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ryosuke/dentsuDropbox Dropbox/Ryosuke Nakamura/00_Dentsu/00_勉強・スキル研修/MediaPlan/00_人口計算/py_population/data/"/>
    </mc:Choice>
  </mc:AlternateContent>
  <xr:revisionPtr revIDLastSave="0" documentId="13_ncr:1_{9E000B8F-DA84-A748-9968-BE522CB8F17A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raw" sheetId="2" r:id="rId1"/>
    <sheet name="b01_01" sheetId="1" r:id="rId2"/>
    <sheet name="抽出URL" sheetId="3" r:id="rId3"/>
  </sheets>
  <definedNames>
    <definedName name="_xlnm._FilterDatabase" localSheetId="1" hidden="1">b01_01!$A$15:$Y$4101</definedName>
    <definedName name="_xlnm._FilterDatabase" localSheetId="0" hidden="1">raw!$A$1:$L$4091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J5" i="2"/>
  <c r="J4" i="2"/>
  <c r="J3" i="2"/>
  <c r="G4032" i="2"/>
  <c r="G3913" i="2"/>
  <c r="G3861" i="2"/>
  <c r="G3790" i="2"/>
  <c r="G3673" i="2"/>
  <c r="G3580" i="2"/>
  <c r="G3520" i="2"/>
  <c r="G3389" i="2"/>
  <c r="G3325" i="2"/>
  <c r="G3236" i="2"/>
  <c r="G3183" i="2"/>
  <c r="G3122" i="2"/>
  <c r="G3053" i="2"/>
  <c r="G2940" i="2"/>
  <c r="G2840" i="2"/>
  <c r="G2765" i="2"/>
  <c r="G2715" i="2"/>
  <c r="G2651" i="2"/>
  <c r="G2599" i="2"/>
  <c r="G2482" i="2"/>
  <c r="G2405" i="2"/>
  <c r="G2341" i="2"/>
  <c r="G2279" i="2"/>
  <c r="G2193" i="2"/>
  <c r="G2071" i="2"/>
  <c r="G1967" i="2"/>
  <c r="G1849" i="2"/>
  <c r="G1711" i="2"/>
  <c r="G1631" i="2"/>
  <c r="G1585" i="2"/>
  <c r="G1531" i="2"/>
  <c r="G1489" i="2"/>
  <c r="G1350" i="2"/>
  <c r="G1283" i="2"/>
  <c r="G1217" i="2"/>
  <c r="G1115" i="2"/>
  <c r="G995" i="2"/>
  <c r="G909" i="2"/>
  <c r="G847" i="2"/>
  <c r="G735" i="2"/>
  <c r="G632" i="2"/>
  <c r="G584" i="2"/>
  <c r="G499" i="2"/>
  <c r="G412" i="2"/>
  <c r="G339" i="2"/>
  <c r="G254" i="2"/>
  <c r="G7" i="2"/>
  <c r="G2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2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2" i="2"/>
</calcChain>
</file>

<file path=xl/sharedStrings.xml><?xml version="1.0" encoding="utf-8"?>
<sst xmlns="http://schemas.openxmlformats.org/spreadsheetml/2006/main" count="52183" uniqueCount="7989">
  <si>
    <t>令和２年国勢調査　人口等基本集計</t>
  </si>
  <si>
    <t>第１－１表　男女別人口，世帯の種類別世帯数及び世帯人員並びに2015年（平成27年）の人口（組替），2015年（平成27年）の世帯数（組替），5年間の人口増減数，5年間の人口増減率，5年間の世帯増減数，5年間の世帯増減率，人口性比，面積（参考）及び人口密度－全国，都道府県，市区町村（2000年（平成12年）市区町村含む）</t>
  </si>
  <si>
    <t>1) 「2015年（平成27年）の人口（組替）」及び「2015年（平成27年）の世帯数（組替）」は， 令和２年10月１日現在の市区町村の境域に基づいて組み替えた平成27年の人口及び世帯数を示す。</t>
  </si>
  <si>
    <t>2) 「5年間の人口増減数（率）」及び「5年間の世帯増減数（率）」については，それぞれ「2015年（平成27年）の人口（組替）」及び「2015年（平成27年）の世帯数（組替）」と比較したもの。</t>
  </si>
  <si>
    <t>3) 「人口性比」とは，女性100人に対する男性の数を示す。</t>
  </si>
  <si>
    <t>4) 地域名において，「旧：○○○」と表記されている項目は「2000年（平成12年）市区町村」を示す。「2000年（平成12年）市区町村」については，令和２年10月１日現在の市区町村の境域に基づいて平成12年10月１日時点の市区町村に組み替えた，令和２年10月１日現在の結果数値を表章している。</t>
  </si>
  <si>
    <t>5) 「面積（参考）」については，国土交通省国土地理院「令和２年全国都道府県市区町村別面積調（10月１日時点）」による。ただし，「2000年（平成12年）市区町村」については「平成12年全国都道府県市区町村別面積調」による。また，平成12年の境界未定地域の面積については，総務省統計局において面積を算出している。（面積に関する主な留意事項は「令和２年国勢調査　面積及び人口密度に関する留意事項」を参照）</t>
  </si>
  <si>
    <t>6) 「人口密度」については，国勢調査施行規則第１条に基づいて調査対象外とした地域の面積を除いて算出。（詳細は「令和２年国勢調査　面積及び人口密度に関する留意事項」を参照）</t>
  </si>
  <si>
    <t>km2</t>
  </si>
  <si>
    <t>人口</t>
  </si>
  <si>
    <t>2015年（平成27年）の人口（組替）</t>
  </si>
  <si>
    <t>5年間の人口増減数</t>
  </si>
  <si>
    <t>5年間の人口増減率</t>
  </si>
  <si>
    <t>人口性比</t>
  </si>
  <si>
    <t>面積（参考）</t>
  </si>
  <si>
    <t>人口密度</t>
  </si>
  <si>
    <t>世帯数</t>
  </si>
  <si>
    <t>2015年（平成27年）の世帯数（組替）</t>
  </si>
  <si>
    <t>5年間の世帯増減数</t>
  </si>
  <si>
    <t>5年間の世帯増減率</t>
  </si>
  <si>
    <t>世帯人員</t>
  </si>
  <si>
    <t>男女</t>
  </si>
  <si>
    <t>世帯の種類</t>
  </si>
  <si>
    <t>0_総数</t>
  </si>
  <si>
    <t>1_男</t>
  </si>
  <si>
    <t>2_女</t>
  </si>
  <si>
    <t>1_一般世帯</t>
  </si>
  <si>
    <t>2_施設等の世帯</t>
  </si>
  <si>
    <t>人</t>
  </si>
  <si>
    <t>％</t>
  </si>
  <si>
    <t>1km2当たり</t>
  </si>
  <si>
    <t>世帯</t>
  </si>
  <si>
    <t>地域識別コード</t>
    <phoneticPr fontId="2"/>
  </si>
  <si>
    <t>2000年_都道府県</t>
    <phoneticPr fontId="2"/>
  </si>
  <si>
    <t>2000年_地域コード</t>
    <phoneticPr fontId="2"/>
  </si>
  <si>
    <t>2000年地域</t>
    <phoneticPr fontId="2"/>
  </si>
  <si>
    <t>2020年_都道府県</t>
    <phoneticPr fontId="2"/>
  </si>
  <si>
    <t>2020年_地域コード</t>
    <phoneticPr fontId="2"/>
  </si>
  <si>
    <t>地域名</t>
  </si>
  <si>
    <t xml:space="preserve"> </t>
  </si>
  <si>
    <t>a</t>
  </si>
  <si>
    <t>00_全国</t>
  </si>
  <si>
    <t>00000</t>
  </si>
  <si>
    <t>2000</t>
  </si>
  <si>
    <t>0001_全国</t>
  </si>
  <si>
    <t>01_北海道</t>
  </si>
  <si>
    <t>01000</t>
  </si>
  <si>
    <t>0002_北海道</t>
  </si>
  <si>
    <t>1</t>
  </si>
  <si>
    <t>01100</t>
  </si>
  <si>
    <t>0003_札幌市</t>
  </si>
  <si>
    <t>0</t>
  </si>
  <si>
    <t>01101</t>
  </si>
  <si>
    <t>0004_札幌市中央区</t>
  </si>
  <si>
    <t>01102</t>
  </si>
  <si>
    <t>0005_札幌市北区</t>
  </si>
  <si>
    <t>01103</t>
  </si>
  <si>
    <t>0006_札幌市東区</t>
  </si>
  <si>
    <t>01104</t>
  </si>
  <si>
    <t>0007_札幌市白石区</t>
  </si>
  <si>
    <t>01105</t>
  </si>
  <si>
    <t>0008_札幌市豊平区</t>
  </si>
  <si>
    <t>01106</t>
  </si>
  <si>
    <t>0009_札幌市南区</t>
  </si>
  <si>
    <t>01107</t>
  </si>
  <si>
    <t>0010_札幌市西区</t>
  </si>
  <si>
    <t>01108</t>
  </si>
  <si>
    <t>0011_札幌市厚別区</t>
  </si>
  <si>
    <t>01109</t>
  </si>
  <si>
    <t>0012_札幌市手稲区</t>
  </si>
  <si>
    <t>01110</t>
  </si>
  <si>
    <t>0013_札幌市清田区</t>
  </si>
  <si>
    <t>2</t>
  </si>
  <si>
    <t>01202</t>
  </si>
  <si>
    <t>0014_函館市</t>
  </si>
  <si>
    <t>9</t>
  </si>
  <si>
    <t>0015_（旧：函館市）</t>
  </si>
  <si>
    <t>01339</t>
  </si>
  <si>
    <t>0016_（旧：戸井町）</t>
  </si>
  <si>
    <t>01340</t>
  </si>
  <si>
    <t>0017_（旧：恵山町）</t>
  </si>
  <si>
    <t>01341</t>
  </si>
  <si>
    <t>0018_（旧：椴法華村）</t>
  </si>
  <si>
    <t>01342</t>
  </si>
  <si>
    <t>0019_（旧：南茅部町）</t>
  </si>
  <si>
    <t>01203</t>
  </si>
  <si>
    <t>0020_小樽市</t>
  </si>
  <si>
    <t>01204</t>
  </si>
  <si>
    <t>0021_旭川市</t>
  </si>
  <si>
    <t>01205</t>
  </si>
  <si>
    <t>0022_室蘭市</t>
  </si>
  <si>
    <t>01206</t>
  </si>
  <si>
    <t>0023_釧路市</t>
  </si>
  <si>
    <t>0024_（旧：釧路市）</t>
  </si>
  <si>
    <t>01666</t>
  </si>
  <si>
    <t>0025_（旧：阿寒町）</t>
  </si>
  <si>
    <t>01669</t>
  </si>
  <si>
    <t>0026_（旧：音別町）</t>
  </si>
  <si>
    <t>01207</t>
  </si>
  <si>
    <t>0027_帯広市</t>
  </si>
  <si>
    <t>01208</t>
  </si>
  <si>
    <t>0028_北見市</t>
  </si>
  <si>
    <t>0029_（旧：北見市）</t>
  </si>
  <si>
    <t>01548</t>
  </si>
  <si>
    <t>0030_（旧：端野町）</t>
  </si>
  <si>
    <t>01551</t>
  </si>
  <si>
    <t>0031_（旧：留辺蘂町）</t>
  </si>
  <si>
    <t>01553</t>
  </si>
  <si>
    <t>0032_（旧：常呂町）</t>
  </si>
  <si>
    <t>01209</t>
  </si>
  <si>
    <t>0033_夕張市</t>
  </si>
  <si>
    <t>01210</t>
  </si>
  <si>
    <t>0034_岩見沢市</t>
  </si>
  <si>
    <t>0035_（旧：岩見沢市）</t>
  </si>
  <si>
    <t>01421</t>
  </si>
  <si>
    <t>0036_（旧：北村）</t>
  </si>
  <si>
    <t>01422</t>
  </si>
  <si>
    <t>0037_（旧：栗沢町）</t>
  </si>
  <si>
    <t>01211</t>
  </si>
  <si>
    <t>0038_網走市</t>
  </si>
  <si>
    <t>01212</t>
  </si>
  <si>
    <t>0039_留萌市</t>
  </si>
  <si>
    <t>01213</t>
  </si>
  <si>
    <t>0040_苫小牧市</t>
  </si>
  <si>
    <t>01214</t>
  </si>
  <si>
    <t>0041_稚内市</t>
  </si>
  <si>
    <t>01215</t>
  </si>
  <si>
    <t>0042_美唄市</t>
  </si>
  <si>
    <t>01216</t>
  </si>
  <si>
    <t>0043_芦別市</t>
  </si>
  <si>
    <t>01217</t>
  </si>
  <si>
    <t>0044_江別市</t>
  </si>
  <si>
    <t>01218</t>
  </si>
  <si>
    <t>0045_赤平市</t>
  </si>
  <si>
    <t>01219</t>
  </si>
  <si>
    <t>0046_紋別市</t>
  </si>
  <si>
    <t>01220</t>
  </si>
  <si>
    <t>0047_士別市</t>
  </si>
  <si>
    <t>0048_（旧：士別市）</t>
  </si>
  <si>
    <t>01466</t>
  </si>
  <si>
    <t>0049_（旧：朝日町）</t>
  </si>
  <si>
    <t>01221</t>
  </si>
  <si>
    <t>0050_名寄市</t>
  </si>
  <si>
    <t>0051_（旧：名寄市）</t>
  </si>
  <si>
    <t>01467</t>
  </si>
  <si>
    <t>0052_（旧：風連町）</t>
  </si>
  <si>
    <t>01222</t>
  </si>
  <si>
    <t>0053_三笠市</t>
  </si>
  <si>
    <t>01223</t>
  </si>
  <si>
    <t>0054_根室市</t>
  </si>
  <si>
    <t>01224</t>
  </si>
  <si>
    <t>0055_千歳市</t>
  </si>
  <si>
    <t>01225</t>
  </si>
  <si>
    <t>0056_滝川市</t>
  </si>
  <si>
    <t>01226</t>
  </si>
  <si>
    <t>0057_砂川市</t>
  </si>
  <si>
    <t>01227</t>
  </si>
  <si>
    <t>0058_歌志内市</t>
  </si>
  <si>
    <t>01228</t>
  </si>
  <si>
    <t>0059_深川市</t>
  </si>
  <si>
    <t>01229</t>
  </si>
  <si>
    <t>0060_富良野市</t>
  </si>
  <si>
    <t>01230</t>
  </si>
  <si>
    <t>0061_登別市</t>
  </si>
  <si>
    <t>01231</t>
  </si>
  <si>
    <t>0062_恵庭市</t>
  </si>
  <si>
    <t>01233</t>
  </si>
  <si>
    <t>0063_伊達市</t>
  </si>
  <si>
    <t>0064_（旧：伊達市）</t>
  </si>
  <si>
    <t>01574</t>
  </si>
  <si>
    <t>0065_（旧：大滝村）</t>
  </si>
  <si>
    <t>01234</t>
  </si>
  <si>
    <t>0066_北広島市</t>
  </si>
  <si>
    <t>01235</t>
  </si>
  <si>
    <t>0067_石狩市</t>
  </si>
  <si>
    <t>0068_（旧：石狩市）</t>
  </si>
  <si>
    <t>01305</t>
  </si>
  <si>
    <t>0069_（旧：厚田村）</t>
  </si>
  <si>
    <t>01306</t>
  </si>
  <si>
    <t>0070_（旧：浜益村）</t>
  </si>
  <si>
    <t>01236</t>
  </si>
  <si>
    <t>0071_北斗市</t>
  </si>
  <si>
    <t>01335</t>
  </si>
  <si>
    <t>0072_（旧：上磯町）</t>
  </si>
  <si>
    <t>01336</t>
  </si>
  <si>
    <t>0073_（旧：大野町）</t>
  </si>
  <si>
    <t>3</t>
  </si>
  <si>
    <t>01303</t>
  </si>
  <si>
    <t>0074_当別町</t>
  </si>
  <si>
    <t>01304</t>
  </si>
  <si>
    <t>0075_新篠津村</t>
  </si>
  <si>
    <t>01331</t>
  </si>
  <si>
    <t>0076_松前町</t>
  </si>
  <si>
    <t>01332</t>
  </si>
  <si>
    <t>0077_福島町</t>
  </si>
  <si>
    <t>01333</t>
  </si>
  <si>
    <t>0078_知内町</t>
  </si>
  <si>
    <t>01334</t>
  </si>
  <si>
    <t>0079_木古内町</t>
  </si>
  <si>
    <t>01337</t>
  </si>
  <si>
    <t>0080_七飯町</t>
  </si>
  <si>
    <t>01343</t>
  </si>
  <si>
    <t>0081_鹿部町</t>
  </si>
  <si>
    <t>01345</t>
  </si>
  <si>
    <t>0082_森町</t>
  </si>
  <si>
    <t>01344</t>
  </si>
  <si>
    <t>0083_（旧：砂原町）</t>
  </si>
  <si>
    <t>0084_（旧：森町）</t>
  </si>
  <si>
    <t>01346</t>
  </si>
  <si>
    <t>0085_八雲町</t>
  </si>
  <si>
    <t>0086_（旧：八雲町）</t>
  </si>
  <si>
    <t>01365</t>
  </si>
  <si>
    <t>0087_（旧：熊石町）</t>
  </si>
  <si>
    <t>01347</t>
  </si>
  <si>
    <t>0088_長万部町</t>
  </si>
  <si>
    <t>01361</t>
  </si>
  <si>
    <t>0089_江差町</t>
  </si>
  <si>
    <t>01362</t>
  </si>
  <si>
    <t>0090_上ノ国町</t>
  </si>
  <si>
    <t>01363</t>
  </si>
  <si>
    <t>0091_厚沢部町</t>
  </si>
  <si>
    <t>01364</t>
  </si>
  <si>
    <t>0092_乙部町</t>
  </si>
  <si>
    <t>01367</t>
  </si>
  <si>
    <t>0093_奥尻町</t>
  </si>
  <si>
    <t>01370</t>
  </si>
  <si>
    <t>0094_今金町</t>
  </si>
  <si>
    <t>01371</t>
  </si>
  <si>
    <t>0095_せたな町</t>
  </si>
  <si>
    <t>01366</t>
  </si>
  <si>
    <t>0096_（旧：大成町）</t>
  </si>
  <si>
    <t>01368</t>
  </si>
  <si>
    <t>0097_（旧：瀬棚町）</t>
  </si>
  <si>
    <t>01369</t>
  </si>
  <si>
    <t>0098_（旧：北檜山町）</t>
  </si>
  <si>
    <t>01391</t>
  </si>
  <si>
    <t>0099_島牧村</t>
  </si>
  <si>
    <t>01392</t>
  </si>
  <si>
    <t>0100_寿都町</t>
  </si>
  <si>
    <t>01393</t>
  </si>
  <si>
    <t>0101_黒松内町</t>
  </si>
  <si>
    <t>01394</t>
  </si>
  <si>
    <t>0102_蘭越町</t>
  </si>
  <si>
    <t>01395</t>
  </si>
  <si>
    <t>0103_ニセコ町</t>
  </si>
  <si>
    <t>01396</t>
  </si>
  <si>
    <t>0104_真狩村</t>
  </si>
  <si>
    <t>01397</t>
  </si>
  <si>
    <t>0105_留寿都村</t>
  </si>
  <si>
    <t>01398</t>
  </si>
  <si>
    <t>0106_喜茂別町</t>
  </si>
  <si>
    <t>01399</t>
  </si>
  <si>
    <t>0107_京極町</t>
  </si>
  <si>
    <t>01400</t>
  </si>
  <si>
    <t>0108_倶知安町</t>
  </si>
  <si>
    <t>01401</t>
  </si>
  <si>
    <t>0109_共和町</t>
  </si>
  <si>
    <t>01402</t>
  </si>
  <si>
    <t>0110_岩内町</t>
  </si>
  <si>
    <t>01403</t>
  </si>
  <si>
    <t>0111_泊村</t>
  </si>
  <si>
    <t>01404</t>
  </si>
  <si>
    <t>0112_神恵内村</t>
  </si>
  <si>
    <t>01405</t>
  </si>
  <si>
    <t>0113_積丹町</t>
  </si>
  <si>
    <t>01406</t>
  </si>
  <si>
    <t>0114_古平町</t>
  </si>
  <si>
    <t>01407</t>
  </si>
  <si>
    <t>0115_仁木町</t>
  </si>
  <si>
    <t>01408</t>
  </si>
  <si>
    <t>0116_余市町</t>
  </si>
  <si>
    <t>01409</t>
  </si>
  <si>
    <t>0117_赤井川村</t>
  </si>
  <si>
    <t>01423</t>
  </si>
  <si>
    <t>0118_南幌町</t>
  </si>
  <si>
    <t>01424</t>
  </si>
  <si>
    <t>0119_奈井江町</t>
  </si>
  <si>
    <t>01425</t>
  </si>
  <si>
    <t>0120_上砂川町</t>
  </si>
  <si>
    <t>01427</t>
  </si>
  <si>
    <t>0121_由仁町</t>
  </si>
  <si>
    <t>01428</t>
  </si>
  <si>
    <t>0122_長沼町</t>
  </si>
  <si>
    <t>01429</t>
  </si>
  <si>
    <t>0123_栗山町</t>
  </si>
  <si>
    <t>01430</t>
  </si>
  <si>
    <t>0124_月形町</t>
  </si>
  <si>
    <t>01431</t>
  </si>
  <si>
    <t>0125_浦臼町</t>
  </si>
  <si>
    <t>01432</t>
  </si>
  <si>
    <t>0126_新十津川町</t>
  </si>
  <si>
    <t>01433</t>
  </si>
  <si>
    <t>0127_妹背牛町</t>
  </si>
  <si>
    <t>01434</t>
  </si>
  <si>
    <t>0128_秩父別町</t>
  </si>
  <si>
    <t>01436</t>
  </si>
  <si>
    <t>0129_雨竜町</t>
  </si>
  <si>
    <t>01437</t>
  </si>
  <si>
    <t>0130_北竜町</t>
  </si>
  <si>
    <t>01438</t>
  </si>
  <si>
    <t>0131_沼田町</t>
  </si>
  <si>
    <t>01452</t>
  </si>
  <si>
    <t>0132_鷹栖町</t>
  </si>
  <si>
    <t>01453</t>
  </si>
  <si>
    <t>0133_東神楽町</t>
  </si>
  <si>
    <t>01454</t>
  </si>
  <si>
    <t>0134_当麻町</t>
  </si>
  <si>
    <t>01455</t>
  </si>
  <si>
    <t>0135_比布町</t>
  </si>
  <si>
    <t>01456</t>
  </si>
  <si>
    <t>0136_愛別町</t>
  </si>
  <si>
    <t>01457</t>
  </si>
  <si>
    <t>0137_上川町</t>
  </si>
  <si>
    <t>01458</t>
  </si>
  <si>
    <t>0138_東川町</t>
  </si>
  <si>
    <t>01459</t>
  </si>
  <si>
    <t>0139_美瑛町</t>
  </si>
  <si>
    <t>01460</t>
  </si>
  <si>
    <t>0140_上富良野町</t>
  </si>
  <si>
    <t>01461</t>
  </si>
  <si>
    <t>0141_中富良野町</t>
  </si>
  <si>
    <t>01462</t>
  </si>
  <si>
    <t>0142_南富良野町</t>
  </si>
  <si>
    <t>01463</t>
  </si>
  <si>
    <t>0143_占冠村</t>
  </si>
  <si>
    <t>-</t>
  </si>
  <si>
    <t>01464</t>
  </si>
  <si>
    <t>0144_和寒町</t>
  </si>
  <si>
    <t>01465</t>
  </si>
  <si>
    <t>0145_剣淵町</t>
  </si>
  <si>
    <t>01468</t>
  </si>
  <si>
    <t>0146_下川町</t>
  </si>
  <si>
    <t>01469</t>
  </si>
  <si>
    <t>0147_美深町</t>
  </si>
  <si>
    <t>01470</t>
  </si>
  <si>
    <t>0148_音威子府村</t>
  </si>
  <si>
    <t>01471</t>
  </si>
  <si>
    <t>0149_中川町</t>
  </si>
  <si>
    <t>01439</t>
  </si>
  <si>
    <t>01472</t>
  </si>
  <si>
    <t>0150_幌加内町</t>
  </si>
  <si>
    <t>0151_（旧：幌加内町）</t>
  </si>
  <si>
    <t>01481</t>
  </si>
  <si>
    <t>0152_増毛町</t>
  </si>
  <si>
    <t>01482</t>
  </si>
  <si>
    <t>0153_小平町</t>
  </si>
  <si>
    <t>01483</t>
  </si>
  <si>
    <t>0154_苫前町</t>
  </si>
  <si>
    <t>01484</t>
  </si>
  <si>
    <t>0155_羽幌町</t>
  </si>
  <si>
    <t>01485</t>
  </si>
  <si>
    <t>0156_初山別村</t>
  </si>
  <si>
    <t>01486</t>
  </si>
  <si>
    <t>0157_遠別町</t>
  </si>
  <si>
    <t>01487</t>
  </si>
  <si>
    <t>0158_天塩町</t>
  </si>
  <si>
    <t>01511</t>
  </si>
  <si>
    <t>0159_猿払村</t>
  </si>
  <si>
    <t>01512</t>
  </si>
  <si>
    <t>0160_浜頓別町</t>
  </si>
  <si>
    <t>01513</t>
  </si>
  <si>
    <t>0161_中頓別町</t>
  </si>
  <si>
    <t>01514</t>
  </si>
  <si>
    <t>0162_枝幸町</t>
  </si>
  <si>
    <t>0163_（旧：枝幸町）</t>
  </si>
  <si>
    <t>01515</t>
  </si>
  <si>
    <t>0164_（旧：歌登町）</t>
  </si>
  <si>
    <t>01516</t>
  </si>
  <si>
    <t>0165_豊富町</t>
  </si>
  <si>
    <t>01517</t>
  </si>
  <si>
    <t>0166_礼文町</t>
  </si>
  <si>
    <t>01518</t>
  </si>
  <si>
    <t>0167_利尻町</t>
  </si>
  <si>
    <t>01519</t>
  </si>
  <si>
    <t>0168_利尻富士町</t>
  </si>
  <si>
    <t>01488</t>
  </si>
  <si>
    <t>01520</t>
  </si>
  <si>
    <t>0169_幌延町</t>
  </si>
  <si>
    <t>0170_（旧：幌延町）</t>
  </si>
  <si>
    <t>01543</t>
  </si>
  <si>
    <t>0171_美幌町</t>
  </si>
  <si>
    <t>01544</t>
  </si>
  <si>
    <t>0172_津別町</t>
  </si>
  <si>
    <t>01545</t>
  </si>
  <si>
    <t>0173_斜里町</t>
  </si>
  <si>
    <t>01546</t>
  </si>
  <si>
    <t>0174_清里町</t>
  </si>
  <si>
    <t>01547</t>
  </si>
  <si>
    <t>0175_小清水町</t>
  </si>
  <si>
    <t>01549</t>
  </si>
  <si>
    <t>0176_訓子府町</t>
  </si>
  <si>
    <t>01550</t>
  </si>
  <si>
    <t>0177_置戸町</t>
  </si>
  <si>
    <t>01552</t>
  </si>
  <si>
    <t>0178_佐呂間町</t>
  </si>
  <si>
    <t>01555</t>
  </si>
  <si>
    <t>0179_遠軽町</t>
  </si>
  <si>
    <t>01554</t>
  </si>
  <si>
    <t>0180_（旧：生田原町）</t>
  </si>
  <si>
    <t>0181_（旧：遠軽町）</t>
  </si>
  <si>
    <t>01556</t>
  </si>
  <si>
    <t>0182_（旧：丸瀬布町）</t>
  </si>
  <si>
    <t>01557</t>
  </si>
  <si>
    <t>0183_（旧：白滝村）</t>
  </si>
  <si>
    <t>01559</t>
  </si>
  <si>
    <t>0184_湧別町</t>
  </si>
  <si>
    <t>01558</t>
  </si>
  <si>
    <t>0185_（旧：上湧別町）</t>
  </si>
  <si>
    <t>0186_（旧：湧別町）</t>
  </si>
  <si>
    <t>01560</t>
  </si>
  <si>
    <t>0187_滝上町</t>
  </si>
  <si>
    <t>01561</t>
  </si>
  <si>
    <t>0188_興部町</t>
  </si>
  <si>
    <t>01562</t>
  </si>
  <si>
    <t>0189_西興部村</t>
  </si>
  <si>
    <t>01563</t>
  </si>
  <si>
    <t>0190_雄武町</t>
  </si>
  <si>
    <t>01564</t>
  </si>
  <si>
    <t>0191_大空町</t>
  </si>
  <si>
    <t>01541</t>
  </si>
  <si>
    <t>0192_（旧：東藻琴村）</t>
  </si>
  <si>
    <t>01542</t>
  </si>
  <si>
    <t>0193_（旧：女満別町）</t>
  </si>
  <si>
    <t>01571</t>
  </si>
  <si>
    <t>0194_豊浦町</t>
  </si>
  <si>
    <t>01575</t>
  </si>
  <si>
    <t>0195_壮瞥町</t>
  </si>
  <si>
    <t>01578</t>
  </si>
  <si>
    <t>0196_白老町</t>
  </si>
  <si>
    <t>01581</t>
  </si>
  <si>
    <t>0197_厚真町</t>
  </si>
  <si>
    <t>01584</t>
  </si>
  <si>
    <t>0198_洞爺湖町</t>
  </si>
  <si>
    <t>01572</t>
  </si>
  <si>
    <t>0199_（旧：虻田町）</t>
  </si>
  <si>
    <t>01573</t>
  </si>
  <si>
    <t>0200_（旧：洞爺村）</t>
  </si>
  <si>
    <t>01585</t>
  </si>
  <si>
    <t>0201_安平町</t>
  </si>
  <si>
    <t>01579</t>
  </si>
  <si>
    <t>0202_（旧：早来町）</t>
  </si>
  <si>
    <t>01580</t>
  </si>
  <si>
    <t>0203_（旧：追分町）</t>
  </si>
  <si>
    <t>01586</t>
  </si>
  <si>
    <t>0204_むかわ町</t>
  </si>
  <si>
    <t>01582</t>
  </si>
  <si>
    <t>0205_（旧：鵡川町）</t>
  </si>
  <si>
    <t>01583</t>
  </si>
  <si>
    <t>0206_（旧：穂別町）</t>
  </si>
  <si>
    <t>01601</t>
  </si>
  <si>
    <t>0207_日高町</t>
  </si>
  <si>
    <t>0208_（旧：日高町）</t>
  </si>
  <si>
    <t>01603</t>
  </si>
  <si>
    <t>0209_（旧：門別町）</t>
  </si>
  <si>
    <t>01602</t>
  </si>
  <si>
    <t>0210_平取町</t>
  </si>
  <si>
    <t>01604</t>
  </si>
  <si>
    <t>0211_新冠町</t>
  </si>
  <si>
    <t>01607</t>
  </si>
  <si>
    <t>0212_浦河町</t>
  </si>
  <si>
    <t>01608</t>
  </si>
  <si>
    <t>0213_様似町</t>
  </si>
  <si>
    <t>01609</t>
  </si>
  <si>
    <t>0214_えりも町</t>
  </si>
  <si>
    <t>01610</t>
  </si>
  <si>
    <t>0215_新ひだか町</t>
  </si>
  <si>
    <t>01605</t>
  </si>
  <si>
    <t>0216_（旧：静内町）</t>
  </si>
  <si>
    <t>01606</t>
  </si>
  <si>
    <t>0217_（旧：三石町）</t>
  </si>
  <si>
    <t>01631</t>
  </si>
  <si>
    <t>0218_音更町</t>
  </si>
  <si>
    <t>01632</t>
  </si>
  <si>
    <t>0219_士幌町</t>
  </si>
  <si>
    <t>01633</t>
  </si>
  <si>
    <t>0220_上士幌町</t>
  </si>
  <si>
    <t>01634</t>
  </si>
  <si>
    <t>0221_鹿追町</t>
  </si>
  <si>
    <t>01635</t>
  </si>
  <si>
    <t>0222_新得町</t>
  </si>
  <si>
    <t>01636</t>
  </si>
  <si>
    <t>0223_清水町</t>
  </si>
  <si>
    <t>01637</t>
  </si>
  <si>
    <t>0224_芽室町</t>
  </si>
  <si>
    <t>01638</t>
  </si>
  <si>
    <t>0225_中札内村</t>
  </si>
  <si>
    <t>01639</t>
  </si>
  <si>
    <t>0226_更別村</t>
  </si>
  <si>
    <t>01641</t>
  </si>
  <si>
    <t>0227_大樹町</t>
  </si>
  <si>
    <t>01642</t>
  </si>
  <si>
    <t>0228_広尾町</t>
  </si>
  <si>
    <t>01643</t>
  </si>
  <si>
    <t>0229_幕別町</t>
  </si>
  <si>
    <t>01640</t>
  </si>
  <si>
    <t>0230_（旧：忠類村）</t>
  </si>
  <si>
    <t>0231_（旧：幕別町）</t>
  </si>
  <si>
    <t>01644</t>
  </si>
  <si>
    <t>0232_池田町</t>
  </si>
  <si>
    <t>01645</t>
  </si>
  <si>
    <t>0233_豊頃町</t>
  </si>
  <si>
    <t>01646</t>
  </si>
  <si>
    <t>0234_本別町</t>
  </si>
  <si>
    <t>01647</t>
  </si>
  <si>
    <t>0235_足寄町</t>
  </si>
  <si>
    <t>01648</t>
  </si>
  <si>
    <t>0236_陸別町</t>
  </si>
  <si>
    <t>01649</t>
  </si>
  <si>
    <t>0237_浦幌町</t>
  </si>
  <si>
    <t>01661</t>
  </si>
  <si>
    <t>0238_釧路町</t>
  </si>
  <si>
    <t>01662</t>
  </si>
  <si>
    <t>0239_厚岸町</t>
  </si>
  <si>
    <t>01663</t>
  </si>
  <si>
    <t>0240_浜中町</t>
  </si>
  <si>
    <t>01664</t>
  </si>
  <si>
    <t>0241_標茶町</t>
  </si>
  <si>
    <t>01665</t>
  </si>
  <si>
    <t>0242_弟子屈町</t>
  </si>
  <si>
    <t>01667</t>
  </si>
  <si>
    <t>0243_鶴居村</t>
  </si>
  <si>
    <t>01668</t>
  </si>
  <si>
    <t>0244_白糠町</t>
  </si>
  <si>
    <t>01691</t>
  </si>
  <si>
    <t>0245_別海町</t>
  </si>
  <si>
    <t>01692</t>
  </si>
  <si>
    <t>0246_中標津町</t>
  </si>
  <si>
    <t>01693</t>
  </si>
  <si>
    <t>0247_標津町</t>
  </si>
  <si>
    <t>01694</t>
  </si>
  <si>
    <t>0248_羅臼町</t>
  </si>
  <si>
    <t>02_青森県</t>
  </si>
  <si>
    <t>02000</t>
  </si>
  <si>
    <t>0249_青森県</t>
  </si>
  <si>
    <t>02201</t>
  </si>
  <si>
    <t>0250_青森市</t>
  </si>
  <si>
    <t>0251_（旧：青森市）</t>
  </si>
  <si>
    <t>02364</t>
  </si>
  <si>
    <t>0252_（旧：浪岡町）</t>
  </si>
  <si>
    <t>02202</t>
  </si>
  <si>
    <t>0253_弘前市</t>
  </si>
  <si>
    <t>0254_（旧：弘前市）</t>
  </si>
  <si>
    <t>02341</t>
  </si>
  <si>
    <t>0255_（旧：岩木町）</t>
  </si>
  <si>
    <t>02342</t>
  </si>
  <si>
    <t>0256_（旧：相馬村）</t>
  </si>
  <si>
    <t>02203</t>
  </si>
  <si>
    <t>0257_八戸市</t>
  </si>
  <si>
    <t>0258_（旧：八戸市）</t>
  </si>
  <si>
    <t>02448</t>
  </si>
  <si>
    <t>0259_（旧：南郷村）</t>
  </si>
  <si>
    <t>02204</t>
  </si>
  <si>
    <t>0260_黒石市</t>
  </si>
  <si>
    <t>02205</t>
  </si>
  <si>
    <t>0261_五所川原市</t>
  </si>
  <si>
    <t>0262_（旧：五所川原市）</t>
  </si>
  <si>
    <t>02382</t>
  </si>
  <si>
    <t>0263_（旧：金木町）</t>
  </si>
  <si>
    <t>02385</t>
  </si>
  <si>
    <t>0264_（旧：市浦村）</t>
  </si>
  <si>
    <t>02206</t>
  </si>
  <si>
    <t>0265_十和田市</t>
  </si>
  <si>
    <t>0266_（旧：十和田市）</t>
  </si>
  <si>
    <t>02404</t>
  </si>
  <si>
    <t>0267_（旧：十和田湖町）</t>
  </si>
  <si>
    <t>02207</t>
  </si>
  <si>
    <t>0268_三沢市</t>
  </si>
  <si>
    <t>02208</t>
  </si>
  <si>
    <t>0269_むつ市</t>
  </si>
  <si>
    <t>0270_（旧：むつ市）</t>
  </si>
  <si>
    <t>02421</t>
  </si>
  <si>
    <t>0271_（旧：川内町）</t>
  </si>
  <si>
    <t>02422</t>
  </si>
  <si>
    <t>0272_（旧：大畑町）</t>
  </si>
  <si>
    <t>02427</t>
  </si>
  <si>
    <t>0273_（旧：脇野沢村）</t>
  </si>
  <si>
    <t>02209</t>
  </si>
  <si>
    <t>0274_つがる市</t>
  </si>
  <si>
    <t>02322</t>
  </si>
  <si>
    <t>0275_（旧：木造町）</t>
  </si>
  <si>
    <t>02324</t>
  </si>
  <si>
    <t>0276_（旧：森田村）</t>
  </si>
  <si>
    <t>02326</t>
  </si>
  <si>
    <t>0277_（旧：柏村）</t>
  </si>
  <si>
    <t>02327</t>
  </si>
  <si>
    <t>0278_（旧：稲垣村）</t>
  </si>
  <si>
    <t>02328</t>
  </si>
  <si>
    <t>0279_（旧：車力村）</t>
  </si>
  <si>
    <t>02210</t>
  </si>
  <si>
    <t>0280_平川市</t>
  </si>
  <si>
    <t>02363</t>
  </si>
  <si>
    <t>0281_（旧：尾上町）</t>
  </si>
  <si>
    <t>02365</t>
  </si>
  <si>
    <t>0282_（旧：平賀町）</t>
  </si>
  <si>
    <t>02368</t>
  </si>
  <si>
    <t>0283_（旧：碇ケ関村）</t>
  </si>
  <si>
    <t>02301</t>
  </si>
  <si>
    <t>0284_平内町</t>
  </si>
  <si>
    <t>02303</t>
  </si>
  <si>
    <t>0285_今別町</t>
  </si>
  <si>
    <t>02304</t>
  </si>
  <si>
    <t>0286_蓬田村</t>
  </si>
  <si>
    <t>02307</t>
  </si>
  <si>
    <t>0287_外ヶ浜町</t>
  </si>
  <si>
    <t>02302</t>
  </si>
  <si>
    <t>0288_（旧：蟹田町）</t>
  </si>
  <si>
    <t>02305</t>
  </si>
  <si>
    <t>0289_（旧：平舘村）</t>
  </si>
  <si>
    <t>02306</t>
  </si>
  <si>
    <t>0290_（旧：三厩村）</t>
  </si>
  <si>
    <t>02321</t>
  </si>
  <si>
    <t>0291_鰺ヶ沢町</t>
  </si>
  <si>
    <t>02323</t>
  </si>
  <si>
    <t>0292_深浦町</t>
  </si>
  <si>
    <t>0293_（旧：深浦町）</t>
  </si>
  <si>
    <t>02325</t>
  </si>
  <si>
    <t>0294_（旧：岩崎村）</t>
  </si>
  <si>
    <t>02343</t>
  </si>
  <si>
    <t>0295_西目屋村</t>
  </si>
  <si>
    <t>02361</t>
  </si>
  <si>
    <t>0296_藤崎町</t>
  </si>
  <si>
    <t>0297_（旧：藤崎町）</t>
  </si>
  <si>
    <t>02366</t>
  </si>
  <si>
    <t>0298_（旧：常盤村）</t>
  </si>
  <si>
    <t>02362</t>
  </si>
  <si>
    <t>0299_大鰐町</t>
  </si>
  <si>
    <t>02367</t>
  </si>
  <si>
    <t>0300_田舎館村</t>
  </si>
  <si>
    <t>02381</t>
  </si>
  <si>
    <t>0301_板柳町</t>
  </si>
  <si>
    <t>02384</t>
  </si>
  <si>
    <t>0302_鶴田町</t>
  </si>
  <si>
    <t>02387</t>
  </si>
  <si>
    <t>0303_中泊町</t>
  </si>
  <si>
    <t>02383</t>
  </si>
  <si>
    <t>0304_（旧：中里町）</t>
  </si>
  <si>
    <t>02386</t>
  </si>
  <si>
    <t>0305_（旧：小泊村）</t>
  </si>
  <si>
    <t>02401</t>
  </si>
  <si>
    <t>0306_野辺地町</t>
  </si>
  <si>
    <t>02402</t>
  </si>
  <si>
    <t>0307_七戸町</t>
  </si>
  <si>
    <t>0308_（旧：七戸町）</t>
  </si>
  <si>
    <t>02409</t>
  </si>
  <si>
    <t>0309_（旧：天間林村）</t>
  </si>
  <si>
    <t>02405</t>
  </si>
  <si>
    <t>0310_六戸町</t>
  </si>
  <si>
    <t>02406</t>
  </si>
  <si>
    <t>0311_横浜町</t>
  </si>
  <si>
    <t>02408</t>
  </si>
  <si>
    <t>0312_東北町</t>
  </si>
  <si>
    <t>02407</t>
  </si>
  <si>
    <t>0313_（旧：上北町）</t>
  </si>
  <si>
    <t>0314_（旧：東北町）</t>
  </si>
  <si>
    <t>02411</t>
  </si>
  <si>
    <t>0315_六ヶ所村</t>
  </si>
  <si>
    <t>02412</t>
  </si>
  <si>
    <t>0316_おいらせ町</t>
  </si>
  <si>
    <t>02403</t>
  </si>
  <si>
    <t>0317_（旧：百石町）</t>
  </si>
  <si>
    <t>02410</t>
  </si>
  <si>
    <t>0318_（旧：下田町）</t>
  </si>
  <si>
    <t>02423</t>
  </si>
  <si>
    <t>0319_大間町</t>
  </si>
  <si>
    <t>02424</t>
  </si>
  <si>
    <t>0320_東通村</t>
  </si>
  <si>
    <t>02425</t>
  </si>
  <si>
    <t>0321_風間浦村</t>
  </si>
  <si>
    <t>02426</t>
  </si>
  <si>
    <t>0322_佐井村</t>
  </si>
  <si>
    <t>02441</t>
  </si>
  <si>
    <t>0323_三戸町</t>
  </si>
  <si>
    <t>02442</t>
  </si>
  <si>
    <t>0324_五戸町</t>
  </si>
  <si>
    <t>0325_（旧：五戸町）</t>
  </si>
  <si>
    <t>02449</t>
  </si>
  <si>
    <t>0326_（旧：倉石村）</t>
  </si>
  <si>
    <t>02443</t>
  </si>
  <si>
    <t>0327_田子町</t>
  </si>
  <si>
    <t>02445</t>
  </si>
  <si>
    <t>0328_南部町</t>
  </si>
  <si>
    <t>02444</t>
  </si>
  <si>
    <t>0329_（旧：名川町）</t>
  </si>
  <si>
    <t>0330_（旧：南部町）</t>
  </si>
  <si>
    <t>02447</t>
  </si>
  <si>
    <t>0331_（旧：福地村）</t>
  </si>
  <si>
    <t>02446</t>
  </si>
  <si>
    <t>0332_階上町</t>
  </si>
  <si>
    <t>02450</t>
  </si>
  <si>
    <t>0333_新郷村</t>
  </si>
  <si>
    <t>03_岩手県</t>
  </si>
  <si>
    <t>03000</t>
  </si>
  <si>
    <t>0334_岩手県</t>
  </si>
  <si>
    <t>03201</t>
  </si>
  <si>
    <t>0335_盛岡市</t>
  </si>
  <si>
    <t>0336_（旧：盛岡市）</t>
  </si>
  <si>
    <t>03307</t>
  </si>
  <si>
    <t>0337_（旧：玉山村）</t>
  </si>
  <si>
    <t>03202</t>
  </si>
  <si>
    <t>0338_宮古市</t>
  </si>
  <si>
    <t>0339_（旧：宮古市）</t>
  </si>
  <si>
    <t>03481</t>
  </si>
  <si>
    <t>0340_（旧：田老町）</t>
  </si>
  <si>
    <t>03486</t>
  </si>
  <si>
    <t>0341_（旧：新里村）</t>
  </si>
  <si>
    <t>03487</t>
  </si>
  <si>
    <t>0342_（旧：川井村）</t>
  </si>
  <si>
    <t>03203</t>
  </si>
  <si>
    <t>0343_大船渡市</t>
  </si>
  <si>
    <t>0344_（旧：大船渡市）</t>
  </si>
  <si>
    <t>03442</t>
  </si>
  <si>
    <t>0345_（旧：三陸町）</t>
  </si>
  <si>
    <t>03205</t>
  </si>
  <si>
    <t>0346_花巻市</t>
  </si>
  <si>
    <t>0347_（旧：花巻市）</t>
  </si>
  <si>
    <t>03341</t>
  </si>
  <si>
    <t>0348_（旧：大迫町）</t>
  </si>
  <si>
    <t>03342</t>
  </si>
  <si>
    <t>0349_（旧：石鳥谷町）</t>
  </si>
  <si>
    <t>03361</t>
  </si>
  <si>
    <t>0350_（旧：東和町）</t>
  </si>
  <si>
    <t>03206</t>
  </si>
  <si>
    <t>0351_北上市</t>
  </si>
  <si>
    <t>03207</t>
  </si>
  <si>
    <t>0352_久慈市</t>
  </si>
  <si>
    <t>0353_（旧：久慈市）</t>
  </si>
  <si>
    <t>03504</t>
  </si>
  <si>
    <t>0354_（旧：山形村）</t>
  </si>
  <si>
    <t>03208</t>
  </si>
  <si>
    <t>0355_遠野市</t>
  </si>
  <si>
    <t>0356_（旧：遠野市）</t>
  </si>
  <si>
    <t>03462</t>
  </si>
  <si>
    <t>0357_（旧：宮守村）</t>
  </si>
  <si>
    <t>03209</t>
  </si>
  <si>
    <t>0358_一関市</t>
  </si>
  <si>
    <t>0359_（旧：一関市）</t>
  </si>
  <si>
    <t>03401</t>
  </si>
  <si>
    <t>0360_（旧：花泉町）</t>
  </si>
  <si>
    <t>03421</t>
  </si>
  <si>
    <t>0361_（旧：大東町）</t>
  </si>
  <si>
    <t>03422</t>
  </si>
  <si>
    <t>0362_（旧：藤沢町）</t>
  </si>
  <si>
    <t>03423</t>
  </si>
  <si>
    <t>0363_（旧：千厩町）</t>
  </si>
  <si>
    <t>03424</t>
  </si>
  <si>
    <t>0364_（旧：東山町）</t>
  </si>
  <si>
    <t>03425</t>
  </si>
  <si>
    <t>0365_（旧：室根村）</t>
  </si>
  <si>
    <t>03426</t>
  </si>
  <si>
    <t>0366_（旧：川崎村）</t>
  </si>
  <si>
    <t>03210</t>
  </si>
  <si>
    <t>0367_陸前高田市</t>
  </si>
  <si>
    <t>03211</t>
  </si>
  <si>
    <t>0368_釜石市</t>
  </si>
  <si>
    <t>03213</t>
  </si>
  <si>
    <t>0369_二戸市</t>
  </si>
  <si>
    <t>0370_（旧：二戸市）</t>
  </si>
  <si>
    <t>03521</t>
  </si>
  <si>
    <t>0371_（旧：浄法寺町）</t>
  </si>
  <si>
    <t>03214</t>
  </si>
  <si>
    <t>0372_八幡平市</t>
  </si>
  <si>
    <t>03304</t>
  </si>
  <si>
    <t>0373_（旧：西根町）</t>
  </si>
  <si>
    <t>03306</t>
  </si>
  <si>
    <t>0374_（旧：松尾村）</t>
  </si>
  <si>
    <t>03523</t>
  </si>
  <si>
    <t>0375_（旧：安代町）</t>
  </si>
  <si>
    <t>03215</t>
  </si>
  <si>
    <t>0376_奥州市</t>
  </si>
  <si>
    <t>03204</t>
  </si>
  <si>
    <t>0377_（旧：水沢市）</t>
  </si>
  <si>
    <t>03212</t>
  </si>
  <si>
    <t>0378_（旧：江刺市）</t>
  </si>
  <si>
    <t>03382</t>
  </si>
  <si>
    <t>0379_（旧：前沢町）</t>
  </si>
  <si>
    <t>03383</t>
  </si>
  <si>
    <t>0380_（旧：胆沢町）</t>
  </si>
  <si>
    <t>03384</t>
  </si>
  <si>
    <t>0381_（旧：衣川村）</t>
  </si>
  <si>
    <t>03305</t>
  </si>
  <si>
    <t>03216</t>
  </si>
  <si>
    <t>0382_滝沢市</t>
  </si>
  <si>
    <t>0383_（旧：滝沢村）</t>
  </si>
  <si>
    <t>03301</t>
  </si>
  <si>
    <t>0384_雫石町</t>
  </si>
  <si>
    <t>03302</t>
  </si>
  <si>
    <t>0385_葛巻町</t>
  </si>
  <si>
    <t>03303</t>
  </si>
  <si>
    <t>0386_岩手町</t>
  </si>
  <si>
    <t>03321</t>
  </si>
  <si>
    <t>0387_紫波町</t>
  </si>
  <si>
    <t>03322</t>
  </si>
  <si>
    <t>0388_矢巾町</t>
  </si>
  <si>
    <t>03366</t>
  </si>
  <si>
    <t>0389_西和賀町</t>
  </si>
  <si>
    <t>03363</t>
  </si>
  <si>
    <t>0390_（旧：湯田町）</t>
  </si>
  <si>
    <t>03365</t>
  </si>
  <si>
    <t>0391_（旧：沢内村）</t>
  </si>
  <si>
    <t>03381</t>
  </si>
  <si>
    <t>0392_金ケ崎町</t>
  </si>
  <si>
    <t>03402</t>
  </si>
  <si>
    <t>0393_平泉町</t>
  </si>
  <si>
    <t>03441</t>
  </si>
  <si>
    <t>0394_住田町</t>
  </si>
  <si>
    <t>03461</t>
  </si>
  <si>
    <t>0395_大槌町</t>
  </si>
  <si>
    <t>03482</t>
  </si>
  <si>
    <t>0396_山田町</t>
  </si>
  <si>
    <t>03483</t>
  </si>
  <si>
    <t>0397_岩泉町</t>
  </si>
  <si>
    <t>03484</t>
  </si>
  <si>
    <t>0398_田野畑村</t>
  </si>
  <si>
    <t>03485</t>
  </si>
  <si>
    <t>0399_普代村</t>
  </si>
  <si>
    <t>03501</t>
  </si>
  <si>
    <t>0400_軽米町</t>
  </si>
  <si>
    <t>03503</t>
  </si>
  <si>
    <t>0401_野田村</t>
  </si>
  <si>
    <t>03506</t>
  </si>
  <si>
    <t>0402_九戸村</t>
  </si>
  <si>
    <t>03507</t>
  </si>
  <si>
    <t>0403_洋野町</t>
  </si>
  <si>
    <t>03502</t>
  </si>
  <si>
    <t>0404_（旧：種市町）</t>
  </si>
  <si>
    <t>03505</t>
  </si>
  <si>
    <t>0405_（旧：大野村）</t>
  </si>
  <si>
    <t>03524</t>
  </si>
  <si>
    <t>0406_一戸町</t>
  </si>
  <si>
    <t>04_宮城県</t>
  </si>
  <si>
    <t>04000</t>
  </si>
  <si>
    <t>0407_宮城県</t>
  </si>
  <si>
    <t>04100</t>
  </si>
  <si>
    <t>0408_仙台市</t>
  </si>
  <si>
    <t>04101</t>
  </si>
  <si>
    <t>0409_仙台市青葉区</t>
  </si>
  <si>
    <t>04102</t>
  </si>
  <si>
    <t>0410_仙台市宮城野区</t>
  </si>
  <si>
    <t>04103</t>
  </si>
  <si>
    <t>0411_仙台市若林区</t>
  </si>
  <si>
    <t>04104</t>
  </si>
  <si>
    <t>0412_仙台市太白区</t>
  </si>
  <si>
    <t>04105</t>
  </si>
  <si>
    <t>0413_仙台市泉区</t>
  </si>
  <si>
    <t>04202</t>
  </si>
  <si>
    <t>0414_石巻市</t>
  </si>
  <si>
    <t>0415_（旧：石巻市）</t>
  </si>
  <si>
    <t>04561</t>
  </si>
  <si>
    <t>0416_（旧：河北町）</t>
  </si>
  <si>
    <t>04563</t>
  </si>
  <si>
    <t>0417_（旧：雄勝町）</t>
  </si>
  <si>
    <t>04564</t>
  </si>
  <si>
    <t>0418_（旧：河南町）</t>
  </si>
  <si>
    <t>04565</t>
  </si>
  <si>
    <t>0419_（旧：桃生町）</t>
  </si>
  <si>
    <t>04567</t>
  </si>
  <si>
    <t>0420_（旧：北上町）</t>
  </si>
  <si>
    <t>04582</t>
  </si>
  <si>
    <t>0421_（旧：牡鹿町）</t>
  </si>
  <si>
    <t>04203</t>
  </si>
  <si>
    <t>0422_塩竈市</t>
  </si>
  <si>
    <t>04205</t>
  </si>
  <si>
    <t>0423_気仙沼市</t>
  </si>
  <si>
    <t>0424_（旧：気仙沼市）</t>
  </si>
  <si>
    <t>04603</t>
  </si>
  <si>
    <t>0425_（旧：本吉町）</t>
  </si>
  <si>
    <t>04604</t>
  </si>
  <si>
    <t>0426_（旧：唐桑町）</t>
  </si>
  <si>
    <t>04206</t>
  </si>
  <si>
    <t>0427_白石市</t>
  </si>
  <si>
    <t>04207</t>
  </si>
  <si>
    <t>0428_名取市</t>
  </si>
  <si>
    <t>04208</t>
  </si>
  <si>
    <t>0429_角田市</t>
  </si>
  <si>
    <t>04209</t>
  </si>
  <si>
    <t>0430_多賀城市</t>
  </si>
  <si>
    <t>04211</t>
  </si>
  <si>
    <t>0431_岩沼市</t>
  </si>
  <si>
    <t>04212</t>
  </si>
  <si>
    <t>0432_登米市</t>
  </si>
  <si>
    <t>04541</t>
  </si>
  <si>
    <t>0433_（旧：迫町）</t>
  </si>
  <si>
    <t>04542</t>
  </si>
  <si>
    <t>0434_（旧：登米町）</t>
  </si>
  <si>
    <t>04543</t>
  </si>
  <si>
    <t>0435_（旧：東和町）</t>
  </si>
  <si>
    <t>04544</t>
  </si>
  <si>
    <t>0436_（旧：中田町）</t>
  </si>
  <si>
    <t>04545</t>
  </si>
  <si>
    <t>0437_（旧：豊里町）</t>
  </si>
  <si>
    <t>04546</t>
  </si>
  <si>
    <t>0438_（旧：米山町）</t>
  </si>
  <si>
    <t>04547</t>
  </si>
  <si>
    <t>0439_（旧：石越町）</t>
  </si>
  <si>
    <t>04548</t>
  </si>
  <si>
    <t>0440_（旧：南方町）</t>
  </si>
  <si>
    <t>04602</t>
  </si>
  <si>
    <t>0441_（旧：津山町）</t>
  </si>
  <si>
    <t>04213</t>
  </si>
  <si>
    <t>0442_栗原市</t>
  </si>
  <si>
    <t>04521</t>
  </si>
  <si>
    <t>0443_（旧：築館町）</t>
  </si>
  <si>
    <t>04522</t>
  </si>
  <si>
    <t>0444_（旧：若柳町）</t>
  </si>
  <si>
    <t>04523</t>
  </si>
  <si>
    <t>0445_（旧：栗駒町）</t>
  </si>
  <si>
    <t>04524</t>
  </si>
  <si>
    <t>0446_（旧：高清水町）</t>
  </si>
  <si>
    <t>04525</t>
  </si>
  <si>
    <t>0447_（旧：一迫町）</t>
  </si>
  <si>
    <t>04526</t>
  </si>
  <si>
    <t>0448_（旧：瀬峰町）</t>
  </si>
  <si>
    <t>04527</t>
  </si>
  <si>
    <t>0449_（旧：鶯沢町）</t>
  </si>
  <si>
    <t>04528</t>
  </si>
  <si>
    <t>0450_（旧：金成町）</t>
  </si>
  <si>
    <t>04529</t>
  </si>
  <si>
    <t>0451_（旧：志波姫町）</t>
  </si>
  <si>
    <t>04530</t>
  </si>
  <si>
    <t>0452_（旧：花山村）</t>
  </si>
  <si>
    <t>04214</t>
  </si>
  <si>
    <t>0453_東松島市</t>
  </si>
  <si>
    <t>04562</t>
  </si>
  <si>
    <t>0454_（旧：矢本町）</t>
  </si>
  <si>
    <t>04566</t>
  </si>
  <si>
    <t>0455_（旧：鳴瀬町）</t>
  </si>
  <si>
    <t>04215</t>
  </si>
  <si>
    <t>0456_大崎市</t>
  </si>
  <si>
    <t>04204</t>
  </si>
  <si>
    <t>0457_（旧：古川市）</t>
  </si>
  <si>
    <t>04461</t>
  </si>
  <si>
    <t>0458_（旧：松山町）</t>
  </si>
  <si>
    <t>04462</t>
  </si>
  <si>
    <t>0459_（旧：三本木町）</t>
  </si>
  <si>
    <t>04463</t>
  </si>
  <si>
    <t>0460_（旧：鹿島台町）</t>
  </si>
  <si>
    <t>04481</t>
  </si>
  <si>
    <t>0461_（旧：岩出山町）</t>
  </si>
  <si>
    <t>04482</t>
  </si>
  <si>
    <t>0462_（旧：鳴子町）</t>
  </si>
  <si>
    <t>04502</t>
  </si>
  <si>
    <t>0463_（旧：田尻町）</t>
  </si>
  <si>
    <t>04423</t>
  </si>
  <si>
    <t>04216</t>
  </si>
  <si>
    <t>0464_富谷市</t>
  </si>
  <si>
    <t>0465_（旧：富谷町）</t>
  </si>
  <si>
    <t>04301</t>
  </si>
  <si>
    <t>0466_蔵王町</t>
  </si>
  <si>
    <t>04302</t>
  </si>
  <si>
    <t>0467_七ヶ宿町</t>
  </si>
  <si>
    <t>04321</t>
  </si>
  <si>
    <t>0468_大河原町</t>
  </si>
  <si>
    <t>04322</t>
  </si>
  <si>
    <t>0469_村田町</t>
  </si>
  <si>
    <t>04323</t>
  </si>
  <si>
    <t>0470_柴田町</t>
  </si>
  <si>
    <t>04324</t>
  </si>
  <si>
    <t>0471_川崎町</t>
  </si>
  <si>
    <t>04341</t>
  </si>
  <si>
    <t>0472_丸森町</t>
  </si>
  <si>
    <t>04361</t>
  </si>
  <si>
    <t>0473_亘理町</t>
  </si>
  <si>
    <t>04362</t>
  </si>
  <si>
    <t>0474_山元町</t>
  </si>
  <si>
    <t>04401</t>
  </si>
  <si>
    <t>0475_松島町</t>
  </si>
  <si>
    <t>04404</t>
  </si>
  <si>
    <t>0476_七ヶ浜町</t>
  </si>
  <si>
    <t>04406</t>
  </si>
  <si>
    <t>0477_利府町</t>
  </si>
  <si>
    <t>04421</t>
  </si>
  <si>
    <t>0478_大和町</t>
  </si>
  <si>
    <t>04422</t>
  </si>
  <si>
    <t>0479_大郷町</t>
  </si>
  <si>
    <t>04424</t>
  </si>
  <si>
    <t>0480_大衡村</t>
  </si>
  <si>
    <t>04444</t>
  </si>
  <si>
    <t>0481_色麻町</t>
  </si>
  <si>
    <t>04445</t>
  </si>
  <si>
    <t>0482_加美町</t>
  </si>
  <si>
    <t>04441</t>
  </si>
  <si>
    <t>0483_（旧：中新田町）</t>
  </si>
  <si>
    <t>04442</t>
  </si>
  <si>
    <t>0484_（旧：小野田町）</t>
  </si>
  <si>
    <t>04443</t>
  </si>
  <si>
    <t>0485_（旧：宮崎町）</t>
  </si>
  <si>
    <t>04501</t>
  </si>
  <si>
    <t>0486_涌谷町</t>
  </si>
  <si>
    <t>04505</t>
  </si>
  <si>
    <t>0487_美里町</t>
  </si>
  <si>
    <t>04503</t>
  </si>
  <si>
    <t>0488_（旧：小牛田町）</t>
  </si>
  <si>
    <t>04504</t>
  </si>
  <si>
    <t>0489_（旧：南郷町）</t>
  </si>
  <si>
    <t>04581</t>
  </si>
  <si>
    <t>0490_女川町</t>
  </si>
  <si>
    <t>04606</t>
  </si>
  <si>
    <t>0491_南三陸町</t>
  </si>
  <si>
    <t>04601</t>
  </si>
  <si>
    <t>0492_（旧：志津川町）</t>
  </si>
  <si>
    <t>04605</t>
  </si>
  <si>
    <t>0493_（旧：歌津町）</t>
  </si>
  <si>
    <t>05_秋田県</t>
  </si>
  <si>
    <t>05000</t>
  </si>
  <si>
    <t>0494_秋田県</t>
  </si>
  <si>
    <t>05201</t>
  </si>
  <si>
    <t>0495_秋田市</t>
  </si>
  <si>
    <t>0496_（旧：秋田市）</t>
  </si>
  <si>
    <t>05381</t>
  </si>
  <si>
    <t>0497_（旧：河辺町）</t>
  </si>
  <si>
    <t>05382</t>
  </si>
  <si>
    <t>0498_（旧：雄和町）</t>
  </si>
  <si>
    <t>05202</t>
  </si>
  <si>
    <t>0499_能代市</t>
  </si>
  <si>
    <t>0500_（旧：能代市）</t>
  </si>
  <si>
    <t>05342</t>
  </si>
  <si>
    <t>0501_（旧：二ツ井町）</t>
  </si>
  <si>
    <t>05203</t>
  </si>
  <si>
    <t>0502_横手市</t>
  </si>
  <si>
    <t>0503_（旧：横手市）</t>
  </si>
  <si>
    <t>05441</t>
  </si>
  <si>
    <t>0504_（旧：増田町）</t>
  </si>
  <si>
    <t>05442</t>
  </si>
  <si>
    <t>0505_（旧：平鹿町）</t>
  </si>
  <si>
    <t>05443</t>
  </si>
  <si>
    <t>0506_（旧：雄物川町）</t>
  </si>
  <si>
    <t>05444</t>
  </si>
  <si>
    <t>0507_（旧：大森町）</t>
  </si>
  <si>
    <t>05445</t>
  </si>
  <si>
    <t>0508_（旧：十文字町）</t>
  </si>
  <si>
    <t>05446</t>
  </si>
  <si>
    <t>0509_（旧：山内村）</t>
  </si>
  <si>
    <t>05447</t>
  </si>
  <si>
    <t>0510_（旧：大雄村）</t>
  </si>
  <si>
    <t>05204</t>
  </si>
  <si>
    <t>0511_大館市</t>
  </si>
  <si>
    <t>0512_（旧：大館市）</t>
  </si>
  <si>
    <t>05322</t>
  </si>
  <si>
    <t>0513_（旧：比内町）</t>
  </si>
  <si>
    <t>05325</t>
  </si>
  <si>
    <t>0514_（旧：田代町）</t>
  </si>
  <si>
    <t>05206</t>
  </si>
  <si>
    <t>0515_男鹿市</t>
  </si>
  <si>
    <t>0516_（旧：男鹿市）</t>
  </si>
  <si>
    <t>05367</t>
  </si>
  <si>
    <t>0517_（旧：若美町）</t>
  </si>
  <si>
    <t>05207</t>
  </si>
  <si>
    <t>0518_湯沢市</t>
  </si>
  <si>
    <t>0519_（旧：湯沢市）</t>
  </si>
  <si>
    <t>05461</t>
  </si>
  <si>
    <t>0520_（旧：稲川町）</t>
  </si>
  <si>
    <t>05462</t>
  </si>
  <si>
    <t>0521_（旧：雄勝町）</t>
  </si>
  <si>
    <t>05465</t>
  </si>
  <si>
    <t>0522_（旧：皆瀬村）</t>
  </si>
  <si>
    <t>05209</t>
  </si>
  <si>
    <t>0523_鹿角市</t>
  </si>
  <si>
    <t>05210</t>
  </si>
  <si>
    <t>0524_由利本荘市</t>
  </si>
  <si>
    <t>05205</t>
  </si>
  <si>
    <t>0525_（旧：本荘市）</t>
  </si>
  <si>
    <t>05404</t>
  </si>
  <si>
    <t>0526_（旧：矢島町）</t>
  </si>
  <si>
    <t>05405</t>
  </si>
  <si>
    <t>0527_（旧：岩城町）</t>
  </si>
  <si>
    <t>05406</t>
  </si>
  <si>
    <t>0528_（旧：由利町）</t>
  </si>
  <si>
    <t>05407</t>
  </si>
  <si>
    <t>0529_（旧：西目町）</t>
  </si>
  <si>
    <t>05408</t>
  </si>
  <si>
    <t>0530_（旧：鳥海町）</t>
  </si>
  <si>
    <t>05409</t>
  </si>
  <si>
    <t>0531_（旧：東由利町）</t>
  </si>
  <si>
    <t>05410</t>
  </si>
  <si>
    <t>0532_（旧：大内町）</t>
  </si>
  <si>
    <t>05211</t>
  </si>
  <si>
    <t>0533_潟上市</t>
  </si>
  <si>
    <t>05362</t>
  </si>
  <si>
    <t>0534_（旧：昭和町）</t>
  </si>
  <si>
    <t>05364</t>
  </si>
  <si>
    <t>0535_（旧：飯田川町）</t>
  </si>
  <si>
    <t>05365</t>
  </si>
  <si>
    <t>0536_（旧：天王町）</t>
  </si>
  <si>
    <t>05212</t>
  </si>
  <si>
    <t>0537_大仙市</t>
  </si>
  <si>
    <t>05208</t>
  </si>
  <si>
    <t>0538_（旧：大曲市）</t>
  </si>
  <si>
    <t>05421</t>
  </si>
  <si>
    <t>0539_（旧：神岡町）</t>
  </si>
  <si>
    <t>05422</t>
  </si>
  <si>
    <t>0540_（旧：西仙北町）</t>
  </si>
  <si>
    <t>05425</t>
  </si>
  <si>
    <t>0541_（旧：中仙町）</t>
  </si>
  <si>
    <t>05427</t>
  </si>
  <si>
    <t>0542_（旧：協和町）</t>
  </si>
  <si>
    <t>05428</t>
  </si>
  <si>
    <t>0543_（旧：南外村）</t>
  </si>
  <si>
    <t>05429</t>
  </si>
  <si>
    <t>0544_（旧：仙北町）</t>
  </si>
  <si>
    <t>05431</t>
  </si>
  <si>
    <t>0545_（旧：太田町）</t>
  </si>
  <si>
    <t>05213</t>
  </si>
  <si>
    <t>0546_北秋田市</t>
  </si>
  <si>
    <t>05321</t>
  </si>
  <si>
    <t>0547_（旧：鷹巣町）</t>
  </si>
  <si>
    <t>05323</t>
  </si>
  <si>
    <t>0548_（旧：森吉町）</t>
  </si>
  <si>
    <t>05324</t>
  </si>
  <si>
    <t>0549_（旧：阿仁町）</t>
  </si>
  <si>
    <t>05326</t>
  </si>
  <si>
    <t>0550_（旧：合川町）</t>
  </si>
  <si>
    <t>05214</t>
  </si>
  <si>
    <t>0551_にかほ市</t>
  </si>
  <si>
    <t>05401</t>
  </si>
  <si>
    <t>0552_（旧：仁賀保町）</t>
  </si>
  <si>
    <t>05402</t>
  </si>
  <si>
    <t>0553_（旧：金浦町）</t>
  </si>
  <si>
    <t>05403</t>
  </si>
  <si>
    <t>0554_（旧：象潟町）</t>
  </si>
  <si>
    <t>05215</t>
  </si>
  <si>
    <t>0555_仙北市</t>
  </si>
  <si>
    <t>05423</t>
  </si>
  <si>
    <t>0556_（旧：角館町）</t>
  </si>
  <si>
    <t>05426</t>
  </si>
  <si>
    <t>0557_（旧：田沢湖町）</t>
  </si>
  <si>
    <t>05430</t>
  </si>
  <si>
    <t>0558_（旧：西木村）</t>
  </si>
  <si>
    <t>05303</t>
  </si>
  <si>
    <t>0559_小坂町</t>
  </si>
  <si>
    <t>05327</t>
  </si>
  <si>
    <t>0560_上小阿仁村</t>
  </si>
  <si>
    <t>05346</t>
  </si>
  <si>
    <t>0561_藤里町</t>
  </si>
  <si>
    <t>05348</t>
  </si>
  <si>
    <t>0562_三種町</t>
  </si>
  <si>
    <t>05341</t>
  </si>
  <si>
    <t>0563_（旧：琴丘町）</t>
  </si>
  <si>
    <t>05344</t>
  </si>
  <si>
    <t>0564_（旧：山本町）</t>
  </si>
  <si>
    <t>05345</t>
  </si>
  <si>
    <t>0565_（旧：八竜町）</t>
  </si>
  <si>
    <t>05349</t>
  </si>
  <si>
    <t>0566_八峰町</t>
  </si>
  <si>
    <t>05343</t>
  </si>
  <si>
    <t>0567_（旧：八森町）</t>
  </si>
  <si>
    <t>05347</t>
  </si>
  <si>
    <t>0568_（旧：峰浜村）</t>
  </si>
  <si>
    <t>05361</t>
  </si>
  <si>
    <t>0569_五城目町</t>
  </si>
  <si>
    <t>05363</t>
  </si>
  <si>
    <t>0570_八郎潟町</t>
  </si>
  <si>
    <t>05366</t>
  </si>
  <si>
    <t>0571_井川町</t>
  </si>
  <si>
    <t>05368</t>
  </si>
  <si>
    <t>0572_大潟村</t>
  </si>
  <si>
    <t>05434</t>
  </si>
  <si>
    <t>0573_美郷町</t>
  </si>
  <si>
    <t>05424</t>
  </si>
  <si>
    <t>0574_（旧：六郷町）</t>
  </si>
  <si>
    <t>05432</t>
  </si>
  <si>
    <t>0575_（旧：千畑町）</t>
  </si>
  <si>
    <t>05433</t>
  </si>
  <si>
    <t>0576_（旧：仙南村）</t>
  </si>
  <si>
    <t>05463</t>
  </si>
  <si>
    <t>0577_羽後町</t>
  </si>
  <si>
    <t>05464</t>
  </si>
  <si>
    <t>0578_東成瀬村</t>
  </si>
  <si>
    <t>06_山形県</t>
  </si>
  <si>
    <t>06000</t>
  </si>
  <si>
    <t>0579_山形県</t>
  </si>
  <si>
    <t>06201</t>
  </si>
  <si>
    <t>0580_山形市</t>
  </si>
  <si>
    <t>06202</t>
  </si>
  <si>
    <t>0581_米沢市</t>
  </si>
  <si>
    <t>06203</t>
  </si>
  <si>
    <t>0582_鶴岡市</t>
  </si>
  <si>
    <t>0583_（旧：鶴岡市）</t>
  </si>
  <si>
    <t>06423</t>
  </si>
  <si>
    <t>0584_（旧：藤島町）</t>
  </si>
  <si>
    <t>06424</t>
  </si>
  <si>
    <t>0585_（旧：羽黒町）</t>
  </si>
  <si>
    <t>06425</t>
  </si>
  <si>
    <t>0586_（旧：櫛引町）</t>
  </si>
  <si>
    <t>06427</t>
  </si>
  <si>
    <t>0587_（旧：朝日村）</t>
  </si>
  <si>
    <t>06441</t>
  </si>
  <si>
    <t>0588_（旧：温海町）</t>
  </si>
  <si>
    <t>06204</t>
  </si>
  <si>
    <t>0589_酒田市</t>
  </si>
  <si>
    <t>0590_（旧：酒田市）</t>
  </si>
  <si>
    <t>06462</t>
  </si>
  <si>
    <t>0591_（旧：八幡町）</t>
  </si>
  <si>
    <t>06463</t>
  </si>
  <si>
    <t>0592_（旧：松山町）</t>
  </si>
  <si>
    <t>06464</t>
  </si>
  <si>
    <t>0593_（旧：平田町）</t>
  </si>
  <si>
    <t>06205</t>
  </si>
  <si>
    <t>0594_新庄市</t>
  </si>
  <si>
    <t>06206</t>
  </si>
  <si>
    <t>0595_寒河江市</t>
  </si>
  <si>
    <t>06207</t>
  </si>
  <si>
    <t>0596_上山市</t>
  </si>
  <si>
    <t>06208</t>
  </si>
  <si>
    <t>0597_村山市</t>
  </si>
  <si>
    <t>06209</t>
  </si>
  <si>
    <t>0598_長井市</t>
  </si>
  <si>
    <t>06210</t>
  </si>
  <si>
    <t>0599_天童市</t>
  </si>
  <si>
    <t>06211</t>
  </si>
  <si>
    <t>0600_東根市</t>
  </si>
  <si>
    <t>06212</t>
  </si>
  <si>
    <t>0601_尾花沢市</t>
  </si>
  <si>
    <t>06213</t>
  </si>
  <si>
    <t>0602_南陽市</t>
  </si>
  <si>
    <t>06301</t>
  </si>
  <si>
    <t>0603_山辺町</t>
  </si>
  <si>
    <t>06302</t>
  </si>
  <si>
    <t>0604_中山町</t>
  </si>
  <si>
    <t>06321</t>
  </si>
  <si>
    <t>0605_河北町</t>
  </si>
  <si>
    <t>06322</t>
  </si>
  <si>
    <t>0606_西川町</t>
  </si>
  <si>
    <t>06323</t>
  </si>
  <si>
    <t>0607_朝日町</t>
  </si>
  <si>
    <t>06324</t>
  </si>
  <si>
    <t>0608_大江町</t>
  </si>
  <si>
    <t>06341</t>
  </si>
  <si>
    <t>0609_大石田町</t>
  </si>
  <si>
    <t>06361</t>
  </si>
  <si>
    <t>0610_金山町</t>
  </si>
  <si>
    <t>06362</t>
  </si>
  <si>
    <t>0611_最上町</t>
  </si>
  <si>
    <t>06363</t>
  </si>
  <si>
    <t>0612_舟形町</t>
  </si>
  <si>
    <t>06364</t>
  </si>
  <si>
    <t>0613_真室川町</t>
  </si>
  <si>
    <t>06365</t>
  </si>
  <si>
    <t>0614_大蔵村</t>
  </si>
  <si>
    <t>06366</t>
  </si>
  <si>
    <t>0615_鮭川村</t>
  </si>
  <si>
    <t>06367</t>
  </si>
  <si>
    <t>0616_戸沢村</t>
  </si>
  <si>
    <t>06381</t>
  </si>
  <si>
    <t>0617_高畠町</t>
  </si>
  <si>
    <t>06382</t>
  </si>
  <si>
    <t>0618_川西町</t>
  </si>
  <si>
    <t>06401</t>
  </si>
  <si>
    <t>0619_小国町</t>
  </si>
  <si>
    <t>06402</t>
  </si>
  <si>
    <t>0620_白鷹町</t>
  </si>
  <si>
    <t>06403</t>
  </si>
  <si>
    <t>0621_飯豊町</t>
  </si>
  <si>
    <t>06426</t>
  </si>
  <si>
    <t>0622_三川町</t>
  </si>
  <si>
    <t>06428</t>
  </si>
  <si>
    <t>0623_庄内町</t>
  </si>
  <si>
    <t>06421</t>
  </si>
  <si>
    <t>0624_（旧：立川町）</t>
  </si>
  <si>
    <t>06422</t>
  </si>
  <si>
    <t>0625_（旧：余目町）</t>
  </si>
  <si>
    <t>06461</t>
  </si>
  <si>
    <t>0626_遊佐町</t>
  </si>
  <si>
    <t>07_福島県</t>
  </si>
  <si>
    <t>07000</t>
  </si>
  <si>
    <t>0627_福島県</t>
  </si>
  <si>
    <t>07201</t>
  </si>
  <si>
    <t>0628_福島市</t>
  </si>
  <si>
    <t>0629_（旧：福島市）</t>
  </si>
  <si>
    <t>07309</t>
  </si>
  <si>
    <t>0630_（旧：飯野町）</t>
  </si>
  <si>
    <t>07202</t>
  </si>
  <si>
    <t>0631_会津若松市</t>
  </si>
  <si>
    <t>0632_（旧：会津若松市）</t>
  </si>
  <si>
    <t>07381</t>
  </si>
  <si>
    <t>0633_（旧：北会津村）</t>
  </si>
  <si>
    <t>07424</t>
  </si>
  <si>
    <t>0634_（旧：河東町）</t>
  </si>
  <si>
    <t>07203</t>
  </si>
  <si>
    <t>0635_郡山市</t>
  </si>
  <si>
    <t>07204</t>
  </si>
  <si>
    <t>0636_いわき市</t>
  </si>
  <si>
    <t>07205</t>
  </si>
  <si>
    <t>0637_白河市</t>
  </si>
  <si>
    <t>0638_（旧：白河市）</t>
  </si>
  <si>
    <t>07462</t>
  </si>
  <si>
    <t>0639_（旧：表郷村）</t>
  </si>
  <si>
    <t>07463</t>
  </si>
  <si>
    <t>0640_（旧：東村）</t>
  </si>
  <si>
    <t>07467</t>
  </si>
  <si>
    <t>0641_（旧：大信村）</t>
  </si>
  <si>
    <t>07207</t>
  </si>
  <si>
    <t>0642_須賀川市</t>
  </si>
  <si>
    <t>0643_（旧：須賀川市）</t>
  </si>
  <si>
    <t>07341</t>
  </si>
  <si>
    <t>0644_（旧：長沼町）</t>
  </si>
  <si>
    <t>07343</t>
  </si>
  <si>
    <t>0645_（旧：岩瀬村）</t>
  </si>
  <si>
    <t>07208</t>
  </si>
  <si>
    <t>0646_喜多方市</t>
  </si>
  <si>
    <t>0647_（旧：喜多方市）</t>
  </si>
  <si>
    <t>07401</t>
  </si>
  <si>
    <t>0648_（旧：熱塩加納村）</t>
  </si>
  <si>
    <t>07403</t>
  </si>
  <si>
    <t>0649_（旧：塩川町）</t>
  </si>
  <si>
    <t>07404</t>
  </si>
  <si>
    <t>0650_（旧：山都町）</t>
  </si>
  <si>
    <t>07406</t>
  </si>
  <si>
    <t>0651_（旧：高郷村）</t>
  </si>
  <si>
    <t>07209</t>
  </si>
  <si>
    <t>0652_相馬市</t>
  </si>
  <si>
    <t>07210</t>
  </si>
  <si>
    <t>0653_二本松市</t>
  </si>
  <si>
    <t>0654_（旧：二本松市）</t>
  </si>
  <si>
    <t>07321</t>
  </si>
  <si>
    <t>0655_（旧：安達町）</t>
  </si>
  <si>
    <t>07325</t>
  </si>
  <si>
    <t>0656_（旧：岩代町）</t>
  </si>
  <si>
    <t>07326</t>
  </si>
  <si>
    <t>0657_（旧：東和町）</t>
  </si>
  <si>
    <t>07211</t>
  </si>
  <si>
    <t>0658_田村市</t>
  </si>
  <si>
    <t>07523</t>
  </si>
  <si>
    <t>0659_（旧：滝根町）</t>
  </si>
  <si>
    <t>07524</t>
  </si>
  <si>
    <t>0660_（旧：大越町）</t>
  </si>
  <si>
    <t>07525</t>
  </si>
  <si>
    <t>0661_（旧：都路村）</t>
  </si>
  <si>
    <t>07526</t>
  </si>
  <si>
    <t>0662_（旧：常葉町）</t>
  </si>
  <si>
    <t>07527</t>
  </si>
  <si>
    <t>0663_（旧：船引町）</t>
  </si>
  <si>
    <t>07212</t>
  </si>
  <si>
    <t>0664_南相馬市</t>
  </si>
  <si>
    <t>07206</t>
  </si>
  <si>
    <t>0665_（旧：原町市）</t>
  </si>
  <si>
    <t>07562</t>
  </si>
  <si>
    <t>0666_（旧：鹿島町）</t>
  </si>
  <si>
    <t>07563</t>
  </si>
  <si>
    <t>0667_（旧：小高町）</t>
  </si>
  <si>
    <t>07213</t>
  </si>
  <si>
    <t>0668_伊達市</t>
  </si>
  <si>
    <t>07302</t>
  </si>
  <si>
    <t>0669_（旧：伊達町）</t>
  </si>
  <si>
    <t>07304</t>
  </si>
  <si>
    <t>0670_（旧：梁川町）</t>
  </si>
  <si>
    <t>07305</t>
  </si>
  <si>
    <t>0671_（旧：保原町）</t>
  </si>
  <si>
    <t>07306</t>
  </si>
  <si>
    <t>0672_（旧：霊山町）</t>
  </si>
  <si>
    <t>07307</t>
  </si>
  <si>
    <t>0673_（旧：月舘町）</t>
  </si>
  <si>
    <t>07214</t>
  </si>
  <si>
    <t>0674_本宮市</t>
  </si>
  <si>
    <t>07323</t>
  </si>
  <si>
    <t>0675_（旧：本宮町）</t>
  </si>
  <si>
    <t>07324</t>
  </si>
  <si>
    <t>0676_（旧：白沢村）</t>
  </si>
  <si>
    <t>07301</t>
  </si>
  <si>
    <t>0677_桑折町</t>
  </si>
  <si>
    <t>07303</t>
  </si>
  <si>
    <t>0678_国見町</t>
  </si>
  <si>
    <t>07308</t>
  </si>
  <si>
    <t>0679_川俣町</t>
  </si>
  <si>
    <t>07322</t>
  </si>
  <si>
    <t>0680_大玉村</t>
  </si>
  <si>
    <t>07342</t>
  </si>
  <si>
    <t>0681_鏡石町</t>
  </si>
  <si>
    <t>07344</t>
  </si>
  <si>
    <t>0682_天栄村</t>
  </si>
  <si>
    <t>07362</t>
  </si>
  <si>
    <t>0683_下郷町</t>
  </si>
  <si>
    <t>07364</t>
  </si>
  <si>
    <t>0684_檜枝岐村</t>
  </si>
  <si>
    <t>07367</t>
  </si>
  <si>
    <t>0685_只見町</t>
  </si>
  <si>
    <t>07368</t>
  </si>
  <si>
    <t>0686_南会津町</t>
  </si>
  <si>
    <t>07361</t>
  </si>
  <si>
    <t>0687_（旧：田島町）</t>
  </si>
  <si>
    <t>07363</t>
  </si>
  <si>
    <t>0688_（旧：舘岩村）</t>
  </si>
  <si>
    <t>07365</t>
  </si>
  <si>
    <t>0689_（旧：伊南村）</t>
  </si>
  <si>
    <t>07366</t>
  </si>
  <si>
    <t>0690_（旧：南郷村）</t>
  </si>
  <si>
    <t>07402</t>
  </si>
  <si>
    <t>0691_北塩原村</t>
  </si>
  <si>
    <t>07405</t>
  </si>
  <si>
    <t>0692_西会津町</t>
  </si>
  <si>
    <t>07407</t>
  </si>
  <si>
    <t>0693_磐梯町</t>
  </si>
  <si>
    <t>07408</t>
  </si>
  <si>
    <t>0694_猪苗代町</t>
  </si>
  <si>
    <t>07421</t>
  </si>
  <si>
    <t>0695_会津坂下町</t>
  </si>
  <si>
    <t>07422</t>
  </si>
  <si>
    <t>0696_湯川村</t>
  </si>
  <si>
    <t>07423</t>
  </si>
  <si>
    <t>0697_柳津町</t>
  </si>
  <si>
    <t>07444</t>
  </si>
  <si>
    <t>0698_三島町</t>
  </si>
  <si>
    <t>07445</t>
  </si>
  <si>
    <t>0699_金山町</t>
  </si>
  <si>
    <t>07446</t>
  </si>
  <si>
    <t>0700_昭和村</t>
  </si>
  <si>
    <t>07447</t>
  </si>
  <si>
    <t>0701_会津美里町</t>
  </si>
  <si>
    <t>07441</t>
  </si>
  <si>
    <t>0702_（旧：会津高田町）</t>
  </si>
  <si>
    <t>07442</t>
  </si>
  <si>
    <t>0703_（旧：会津本郷町）</t>
  </si>
  <si>
    <t>07443</t>
  </si>
  <si>
    <t>0704_（旧：新鶴村）</t>
  </si>
  <si>
    <t>07461</t>
  </si>
  <si>
    <t>0705_西郷村</t>
  </si>
  <si>
    <t>07464</t>
  </si>
  <si>
    <t>0706_泉崎村</t>
  </si>
  <si>
    <t>07465</t>
  </si>
  <si>
    <t>0707_中島村</t>
  </si>
  <si>
    <t>07466</t>
  </si>
  <si>
    <t>0708_矢吹町</t>
  </si>
  <si>
    <t>07481</t>
  </si>
  <si>
    <t>0709_棚倉町</t>
  </si>
  <si>
    <t>07482</t>
  </si>
  <si>
    <t>0710_矢祭町</t>
  </si>
  <si>
    <t>07483</t>
  </si>
  <si>
    <t>0711_塙町</t>
  </si>
  <si>
    <t>07484</t>
  </si>
  <si>
    <t>0712_鮫川村</t>
  </si>
  <si>
    <t>07501</t>
  </si>
  <si>
    <t>0713_石川町</t>
  </si>
  <si>
    <t>07502</t>
  </si>
  <si>
    <t>0714_玉川村</t>
  </si>
  <si>
    <t>07503</t>
  </si>
  <si>
    <t>0715_平田村</t>
  </si>
  <si>
    <t>07504</t>
  </si>
  <si>
    <t>0716_浅川町</t>
  </si>
  <si>
    <t>07505</t>
  </si>
  <si>
    <t>0717_古殿町</t>
  </si>
  <si>
    <t>07521</t>
  </si>
  <si>
    <t>0718_三春町</t>
  </si>
  <si>
    <t>07522</t>
  </si>
  <si>
    <t>0719_小野町</t>
  </si>
  <si>
    <t>07541</t>
  </si>
  <si>
    <t>0720_広野町</t>
  </si>
  <si>
    <t>07542</t>
  </si>
  <si>
    <t>0721_楢葉町</t>
  </si>
  <si>
    <t>07543</t>
  </si>
  <si>
    <t>0722_富岡町</t>
  </si>
  <si>
    <t>07544</t>
  </si>
  <si>
    <t>0723_川内村</t>
  </si>
  <si>
    <t>07545</t>
  </si>
  <si>
    <t>0724_大熊町</t>
  </si>
  <si>
    <t>07546</t>
  </si>
  <si>
    <t>0725_双葉町</t>
  </si>
  <si>
    <t>07547</t>
  </si>
  <si>
    <t>0726_浪江町</t>
  </si>
  <si>
    <t>07548</t>
  </si>
  <si>
    <t>0727_葛尾村</t>
  </si>
  <si>
    <t>07561</t>
  </si>
  <si>
    <t>0728_新地町</t>
  </si>
  <si>
    <t>07564</t>
  </si>
  <si>
    <t>0729_飯舘村</t>
  </si>
  <si>
    <t>08_茨城県</t>
  </si>
  <si>
    <t>08000</t>
  </si>
  <si>
    <t>0730_茨城県</t>
  </si>
  <si>
    <t>08201</t>
  </si>
  <si>
    <t>0731_水戸市</t>
  </si>
  <si>
    <t>0732_（旧：水戸市）</t>
  </si>
  <si>
    <t>08305</t>
  </si>
  <si>
    <t>0733_（旧：内原町）</t>
  </si>
  <si>
    <t>08202</t>
  </si>
  <si>
    <t>0734_日立市</t>
  </si>
  <si>
    <t>0735_（旧：日立市）</t>
  </si>
  <si>
    <t>08381</t>
  </si>
  <si>
    <t>0736_（旧：十王町）</t>
  </si>
  <si>
    <t>08203</t>
  </si>
  <si>
    <t>0737_土浦市</t>
  </si>
  <si>
    <t>0738_（旧：土浦市）</t>
  </si>
  <si>
    <t>08465</t>
  </si>
  <si>
    <t>0739_（旧：新治村）</t>
  </si>
  <si>
    <t>08204</t>
  </si>
  <si>
    <t>0740_古河市</t>
  </si>
  <si>
    <t>0741_（旧：古河市）</t>
  </si>
  <si>
    <t>08541</t>
  </si>
  <si>
    <t>0742_（旧：総和町）</t>
  </si>
  <si>
    <t>08543</t>
  </si>
  <si>
    <t>0743_（旧：三和町）</t>
  </si>
  <si>
    <t>08205</t>
  </si>
  <si>
    <t>0744_石岡市</t>
  </si>
  <si>
    <t>0745_（旧：石岡市）</t>
  </si>
  <si>
    <t>08463</t>
  </si>
  <si>
    <t>0746_（旧：八郷町）</t>
  </si>
  <si>
    <t>08207</t>
  </si>
  <si>
    <t>0747_結城市</t>
  </si>
  <si>
    <t>08208</t>
  </si>
  <si>
    <t>0748_龍ケ崎市</t>
  </si>
  <si>
    <t>08210</t>
  </si>
  <si>
    <t>0749_下妻市</t>
  </si>
  <si>
    <t>0750_（旧：下妻市）</t>
  </si>
  <si>
    <t>08522</t>
  </si>
  <si>
    <t>0751_（旧：千代川村）</t>
  </si>
  <si>
    <t>08211</t>
  </si>
  <si>
    <t>0752_常総市</t>
  </si>
  <si>
    <t>0753_（旧：水海道市）</t>
  </si>
  <si>
    <t>08523</t>
  </si>
  <si>
    <t>0754_（旧：石下町）</t>
  </si>
  <si>
    <t>08212</t>
  </si>
  <si>
    <t>0755_常陸太田市</t>
  </si>
  <si>
    <t>0756_（旧：常陸太田市）</t>
  </si>
  <si>
    <t>08361</t>
  </si>
  <si>
    <t>0757_（旧：金砂郷町）</t>
  </si>
  <si>
    <t>08362</t>
  </si>
  <si>
    <t>0758_（旧：水府村）</t>
  </si>
  <si>
    <t>08363</t>
  </si>
  <si>
    <t>0759_（旧：里美村）</t>
  </si>
  <si>
    <t>08214</t>
  </si>
  <si>
    <t>0760_高萩市</t>
  </si>
  <si>
    <t>08215</t>
  </si>
  <si>
    <t>0761_北茨城市</t>
  </si>
  <si>
    <t>08216</t>
  </si>
  <si>
    <t>0762_笠間市</t>
  </si>
  <si>
    <t>0763_（旧：笠間市）</t>
  </si>
  <si>
    <t>08321</t>
  </si>
  <si>
    <t>0764_（旧：友部町）</t>
  </si>
  <si>
    <t>08322</t>
  </si>
  <si>
    <t>0765_（旧：岩間町）</t>
  </si>
  <si>
    <t>08217</t>
  </si>
  <si>
    <t>0766_取手市</t>
  </si>
  <si>
    <t>0767_（旧：取手市）</t>
  </si>
  <si>
    <t>08563</t>
  </si>
  <si>
    <t>0768_（旧：藤代町）</t>
  </si>
  <si>
    <t>08219</t>
  </si>
  <si>
    <t>0769_牛久市</t>
  </si>
  <si>
    <t>08220</t>
  </si>
  <si>
    <t>0770_つくば市</t>
  </si>
  <si>
    <t>0771_（旧：つくば市）</t>
  </si>
  <si>
    <t>08445</t>
  </si>
  <si>
    <t>0772_（旧：茎崎町）</t>
  </si>
  <si>
    <t>08221</t>
  </si>
  <si>
    <t>0773_ひたちなか市</t>
  </si>
  <si>
    <t>08222</t>
  </si>
  <si>
    <t>0774_鹿嶋市</t>
  </si>
  <si>
    <t>08223</t>
  </si>
  <si>
    <t>0775_潮来市</t>
  </si>
  <si>
    <t>08422</t>
  </si>
  <si>
    <t>0776_（旧：牛堀町）</t>
  </si>
  <si>
    <t>08423</t>
  </si>
  <si>
    <t>0777_（旧：潮来町）</t>
  </si>
  <si>
    <t>08561</t>
  </si>
  <si>
    <t>08224</t>
  </si>
  <si>
    <t>0778_守谷市</t>
  </si>
  <si>
    <t>0779_（旧：守谷町）</t>
  </si>
  <si>
    <t>08225</t>
  </si>
  <si>
    <t>0780_常陸大宮市</t>
  </si>
  <si>
    <t>08308</t>
  </si>
  <si>
    <t>0781_（旧：御前山村）</t>
  </si>
  <si>
    <t>08344</t>
  </si>
  <si>
    <t>0782_（旧：大宮町）</t>
  </si>
  <si>
    <t>08345</t>
  </si>
  <si>
    <t>0783_（旧：山方町）</t>
  </si>
  <si>
    <t>08346</t>
  </si>
  <si>
    <t>0784_（旧：美和村）</t>
  </si>
  <si>
    <t>08347</t>
  </si>
  <si>
    <t>0785_（旧：緒川村）</t>
  </si>
  <si>
    <t>08226</t>
  </si>
  <si>
    <t>0786_那珂市</t>
  </si>
  <si>
    <t>08342</t>
  </si>
  <si>
    <t>0787_（旧：那珂町）</t>
  </si>
  <si>
    <t>08343</t>
  </si>
  <si>
    <t>0788_（旧：瓜連町）</t>
  </si>
  <si>
    <t>08227</t>
  </si>
  <si>
    <t>0789_筑西市</t>
  </si>
  <si>
    <t>08206</t>
  </si>
  <si>
    <t>0790_（旧：下館市）</t>
  </si>
  <si>
    <t>08501</t>
  </si>
  <si>
    <t>0791_（旧：関城町）</t>
  </si>
  <si>
    <t>08502</t>
  </si>
  <si>
    <t>0792_（旧：明野町）</t>
  </si>
  <si>
    <t>08505</t>
  </si>
  <si>
    <t>0793_（旧：協和町）</t>
  </si>
  <si>
    <t>08228</t>
  </si>
  <si>
    <t>0794_坂東市</t>
  </si>
  <si>
    <t>08218</t>
  </si>
  <si>
    <t>0795_（旧：岩井市）</t>
  </si>
  <si>
    <t>08544</t>
  </si>
  <si>
    <t>0796_（旧：猿島町）</t>
  </si>
  <si>
    <t>08229</t>
  </si>
  <si>
    <t>0797_稲敷市</t>
  </si>
  <si>
    <t>08441</t>
  </si>
  <si>
    <t>0798_（旧：江戸崎町）</t>
  </si>
  <si>
    <t>08446</t>
  </si>
  <si>
    <t>0799_（旧：新利根町）</t>
  </si>
  <si>
    <t>08448</t>
  </si>
  <si>
    <t>0800_（旧：桜川村）</t>
  </si>
  <si>
    <t>08449</t>
  </si>
  <si>
    <t>0801_（旧：東町）</t>
  </si>
  <si>
    <t>08230</t>
  </si>
  <si>
    <t>0802_かすみがうら市</t>
  </si>
  <si>
    <t>08461</t>
  </si>
  <si>
    <t>0803_（旧：霞ヶ浦町）</t>
  </si>
  <si>
    <t>08464</t>
  </si>
  <si>
    <t>0804_（旧：千代田町）</t>
  </si>
  <si>
    <t>08231</t>
  </si>
  <si>
    <t>0805_桜川市</t>
  </si>
  <si>
    <t>08324</t>
  </si>
  <si>
    <t>0806_（旧：岩瀬町）</t>
  </si>
  <si>
    <t>08503</t>
  </si>
  <si>
    <t>0807_（旧：真壁町）</t>
  </si>
  <si>
    <t>08504</t>
  </si>
  <si>
    <t>0808_（旧：大和村）</t>
  </si>
  <si>
    <t>08232</t>
  </si>
  <si>
    <t>0809_神栖市</t>
  </si>
  <si>
    <t>08406</t>
  </si>
  <si>
    <t>0810_（旧：神栖町）</t>
  </si>
  <si>
    <t>08407</t>
  </si>
  <si>
    <t>0811_（旧：波崎町）</t>
  </si>
  <si>
    <t>08233</t>
  </si>
  <si>
    <t>0812_行方市</t>
  </si>
  <si>
    <t>08421</t>
  </si>
  <si>
    <t>0813_（旧：麻生町）</t>
  </si>
  <si>
    <t>08424</t>
  </si>
  <si>
    <t>0814_（旧：北浦町）</t>
  </si>
  <si>
    <t>08425</t>
  </si>
  <si>
    <t>0815_（旧：玉造町）</t>
  </si>
  <si>
    <t>08234</t>
  </si>
  <si>
    <t>0816_鉾田市</t>
  </si>
  <si>
    <t>08401</t>
  </si>
  <si>
    <t>0817_（旧：旭村）</t>
  </si>
  <si>
    <t>08402</t>
  </si>
  <si>
    <t>0818_（旧：鉾田町）</t>
  </si>
  <si>
    <t>08403</t>
  </si>
  <si>
    <t>0819_（旧：大洋村）</t>
  </si>
  <si>
    <t>08235</t>
  </si>
  <si>
    <t>0820_つくばみらい市</t>
  </si>
  <si>
    <t>08482</t>
  </si>
  <si>
    <t>0821_（旧：伊奈町）</t>
  </si>
  <si>
    <t>08483</t>
  </si>
  <si>
    <t>0822_（旧：谷和原村）</t>
  </si>
  <si>
    <t>08236</t>
  </si>
  <si>
    <t>0823_小美玉市</t>
  </si>
  <si>
    <t>08303</t>
  </si>
  <si>
    <t>0824_（旧：小川町）</t>
  </si>
  <si>
    <t>08304</t>
  </si>
  <si>
    <t>0825_（旧：美野里町）</t>
  </si>
  <si>
    <t>08462</t>
  </si>
  <si>
    <t>0826_（旧：玉里村）</t>
  </si>
  <si>
    <t>08302</t>
  </si>
  <si>
    <t>0827_茨城町</t>
  </si>
  <si>
    <t>08309</t>
  </si>
  <si>
    <t>0828_大洗町</t>
  </si>
  <si>
    <t>08310</t>
  </si>
  <si>
    <t>0829_城里町</t>
  </si>
  <si>
    <t>08306</t>
  </si>
  <si>
    <t>0830_（旧：常北町）</t>
  </si>
  <si>
    <t>08307</t>
  </si>
  <si>
    <t>0831_（旧：桂村）</t>
  </si>
  <si>
    <t>08323</t>
  </si>
  <si>
    <t>0832_（旧：七会村）</t>
  </si>
  <si>
    <t>08341</t>
  </si>
  <si>
    <t>0833_東海村</t>
  </si>
  <si>
    <t>08364</t>
  </si>
  <si>
    <t>0834_大子町</t>
  </si>
  <si>
    <t>08442</t>
  </si>
  <si>
    <t>0835_美浦村</t>
  </si>
  <si>
    <t>08443</t>
  </si>
  <si>
    <t>0836_阿見町</t>
  </si>
  <si>
    <t>08447</t>
  </si>
  <si>
    <t>0837_河内町</t>
  </si>
  <si>
    <t>08521</t>
  </si>
  <si>
    <t>0838_八千代町</t>
  </si>
  <si>
    <t>08542</t>
  </si>
  <si>
    <t>0839_五霞町</t>
  </si>
  <si>
    <t>08546</t>
  </si>
  <si>
    <t>0840_境町</t>
  </si>
  <si>
    <t>08564</t>
  </si>
  <si>
    <t>0841_利根町</t>
  </si>
  <si>
    <t>09_栃木県</t>
  </si>
  <si>
    <t>09000</t>
  </si>
  <si>
    <t>0842_栃木県</t>
  </si>
  <si>
    <t>09201</t>
  </si>
  <si>
    <t>0843_宇都宮市</t>
  </si>
  <si>
    <t>0844_（旧：宇都宮市）</t>
  </si>
  <si>
    <t>09303</t>
  </si>
  <si>
    <t>0845_（旧：上河内町）</t>
  </si>
  <si>
    <t>09304</t>
  </si>
  <si>
    <t>0846_（旧：河内町）</t>
  </si>
  <si>
    <t>09202</t>
  </si>
  <si>
    <t>0847_足利市</t>
  </si>
  <si>
    <t>09203</t>
  </si>
  <si>
    <t>0848_栃木市</t>
  </si>
  <si>
    <t>0849_（旧：栃木市）</t>
  </si>
  <si>
    <t>09321</t>
  </si>
  <si>
    <t>0850_（旧：西方町）</t>
  </si>
  <si>
    <t>09365</t>
  </si>
  <si>
    <t>0851_（旧：大平町）</t>
  </si>
  <si>
    <t>09366</t>
  </si>
  <si>
    <t>0852_（旧：藤岡町）</t>
  </si>
  <si>
    <t>09367</t>
  </si>
  <si>
    <t>0853_（旧：岩舟町）</t>
  </si>
  <si>
    <t>09368</t>
  </si>
  <si>
    <t>0854_（旧：都賀町）</t>
  </si>
  <si>
    <t>09204</t>
  </si>
  <si>
    <t>0855_佐野市</t>
  </si>
  <si>
    <t>0856_（旧：佐野市）</t>
  </si>
  <si>
    <t>09421</t>
  </si>
  <si>
    <t>0857_（旧：田沼町）</t>
  </si>
  <si>
    <t>09422</t>
  </si>
  <si>
    <t>0858_（旧：葛生町）</t>
  </si>
  <si>
    <t>09205</t>
  </si>
  <si>
    <t>0859_鹿沼市</t>
  </si>
  <si>
    <t>0860_（旧：鹿沼市）</t>
  </si>
  <si>
    <t>09322</t>
  </si>
  <si>
    <t>0861_（旧：粟野町）</t>
  </si>
  <si>
    <t>09206</t>
  </si>
  <si>
    <t>0862_日光市</t>
  </si>
  <si>
    <t>0863_（旧：日光市）</t>
  </si>
  <si>
    <t>09207</t>
  </si>
  <si>
    <t>0864_（旧：今市市）</t>
  </si>
  <si>
    <t>09323</t>
  </si>
  <si>
    <t>0865_（旧：足尾町）</t>
  </si>
  <si>
    <t>09382</t>
  </si>
  <si>
    <t>0866_（旧：栗山村）</t>
  </si>
  <si>
    <t>09383</t>
  </si>
  <si>
    <t>0867_（旧：藤原町）</t>
  </si>
  <si>
    <t>09208</t>
  </si>
  <si>
    <t>0868_小山市</t>
  </si>
  <si>
    <t>09209</t>
  </si>
  <si>
    <t>0869_真岡市</t>
  </si>
  <si>
    <t>0870_（旧：真岡市）</t>
  </si>
  <si>
    <t>09341</t>
  </si>
  <si>
    <t>0871_（旧：二宮町）</t>
  </si>
  <si>
    <t>09210</t>
  </si>
  <si>
    <t>0872_大田原市</t>
  </si>
  <si>
    <t>0873_（旧：大田原市）</t>
  </si>
  <si>
    <t>09405</t>
  </si>
  <si>
    <t>0874_（旧：湯津上村）</t>
  </si>
  <si>
    <t>09406</t>
  </si>
  <si>
    <t>0875_（旧：黒羽町）</t>
  </si>
  <si>
    <t>09211</t>
  </si>
  <si>
    <t>0876_矢板市</t>
  </si>
  <si>
    <t>09213</t>
  </si>
  <si>
    <t>0877_那須塩原市</t>
  </si>
  <si>
    <t>09212</t>
  </si>
  <si>
    <t>0878_（旧：黒磯市）</t>
  </si>
  <si>
    <t>09409</t>
  </si>
  <si>
    <t>0879_（旧：西那須野町）</t>
  </si>
  <si>
    <t>09410</t>
  </si>
  <si>
    <t>0880_（旧：塩原町）</t>
  </si>
  <si>
    <t>09214</t>
  </si>
  <si>
    <t>0881_さくら市</t>
  </si>
  <si>
    <t>09385</t>
  </si>
  <si>
    <t>0882_（旧：氏家町）</t>
  </si>
  <si>
    <t>09387</t>
  </si>
  <si>
    <t>0883_（旧：喜連川町）</t>
  </si>
  <si>
    <t>09215</t>
  </si>
  <si>
    <t>0884_那須烏山市</t>
  </si>
  <si>
    <t>09401</t>
  </si>
  <si>
    <t>0885_（旧：南那須町）</t>
  </si>
  <si>
    <t>09402</t>
  </si>
  <si>
    <t>0886_（旧：烏山町）</t>
  </si>
  <si>
    <t>09216</t>
  </si>
  <si>
    <t>0887_下野市</t>
  </si>
  <si>
    <t>09302</t>
  </si>
  <si>
    <t>0888_（旧：南河内町）</t>
  </si>
  <si>
    <t>09362</t>
  </si>
  <si>
    <t>0889_（旧：石橋町）</t>
  </si>
  <si>
    <t>09363</t>
  </si>
  <si>
    <t>0890_（旧：国分寺町）</t>
  </si>
  <si>
    <t>09301</t>
  </si>
  <si>
    <t>0891_上三川町</t>
  </si>
  <si>
    <t>09342</t>
  </si>
  <si>
    <t>0892_益子町</t>
  </si>
  <si>
    <t>09343</t>
  </si>
  <si>
    <t>0893_茂木町</t>
  </si>
  <si>
    <t>09344</t>
  </si>
  <si>
    <t>0894_市貝町</t>
  </si>
  <si>
    <t>09345</t>
  </si>
  <si>
    <t>0895_芳賀町</t>
  </si>
  <si>
    <t>09361</t>
  </si>
  <si>
    <t>0896_壬生町</t>
  </si>
  <si>
    <t>09364</t>
  </si>
  <si>
    <t>0897_野木町</t>
  </si>
  <si>
    <t>09384</t>
  </si>
  <si>
    <t>0898_塩谷町</t>
  </si>
  <si>
    <t>09386</t>
  </si>
  <si>
    <t>0899_高根沢町</t>
  </si>
  <si>
    <t>09407</t>
  </si>
  <si>
    <t>0900_那須町</t>
  </si>
  <si>
    <t>09411</t>
  </si>
  <si>
    <t>0901_那珂川町</t>
  </si>
  <si>
    <t>09403</t>
  </si>
  <si>
    <t>0902_（旧：馬頭町）</t>
  </si>
  <si>
    <t>09404</t>
  </si>
  <si>
    <t>0903_（旧：小川町）</t>
  </si>
  <si>
    <t>10_群馬県</t>
  </si>
  <si>
    <t>10000</t>
  </si>
  <si>
    <t>0904_群馬県</t>
  </si>
  <si>
    <t>10201</t>
  </si>
  <si>
    <t>0905_前橋市</t>
  </si>
  <si>
    <t>0906_（旧：前橋市）</t>
  </si>
  <si>
    <t>10303</t>
  </si>
  <si>
    <t>0907_（旧：富士見村）</t>
  </si>
  <si>
    <t>10304</t>
  </si>
  <si>
    <t>0908_（旧：大胡町）</t>
  </si>
  <si>
    <t>10305</t>
  </si>
  <si>
    <t>0909_（旧：宮城村）</t>
  </si>
  <si>
    <t>10306</t>
  </si>
  <si>
    <t>0910_（旧：粕川村）</t>
  </si>
  <si>
    <t>10202</t>
  </si>
  <si>
    <t>0911_高崎市</t>
  </si>
  <si>
    <t>0912_（旧：高崎市）</t>
  </si>
  <si>
    <t>10321</t>
  </si>
  <si>
    <t>0913_（旧：榛名町）</t>
  </si>
  <si>
    <t>10322</t>
  </si>
  <si>
    <t>0914_（旧：倉渕村）</t>
  </si>
  <si>
    <t>10323</t>
  </si>
  <si>
    <t>0915_（旧：箕郷町）</t>
  </si>
  <si>
    <t>10324</t>
  </si>
  <si>
    <t>0916_（旧：群馬町）</t>
  </si>
  <si>
    <t>10361</t>
  </si>
  <si>
    <t>0917_（旧：新町）</t>
  </si>
  <si>
    <t>10363</t>
  </si>
  <si>
    <t>0918_（旧：吉井町）</t>
  </si>
  <si>
    <t>10203</t>
  </si>
  <si>
    <t>0919_桐生市</t>
  </si>
  <si>
    <t>0920_（旧：桐生市）</t>
  </si>
  <si>
    <t>10307</t>
  </si>
  <si>
    <t>0921_（旧：新里村）</t>
  </si>
  <si>
    <t>10308</t>
  </si>
  <si>
    <t>0922_（旧：黒保根村）</t>
  </si>
  <si>
    <t>10204</t>
  </si>
  <si>
    <t>0923_伊勢崎市</t>
  </si>
  <si>
    <t>0924_（旧：伊勢崎市）</t>
  </si>
  <si>
    <t>10461</t>
  </si>
  <si>
    <t>0925_（旧：赤堀町）</t>
  </si>
  <si>
    <t>10462</t>
  </si>
  <si>
    <t>0926_（旧：東村）</t>
  </si>
  <si>
    <t>10463</t>
  </si>
  <si>
    <t>0927_（旧：境町）</t>
  </si>
  <si>
    <t>10205</t>
  </si>
  <si>
    <t>0928_太田市</t>
  </si>
  <si>
    <t>0929_（旧：太田市）</t>
  </si>
  <si>
    <t>10481</t>
  </si>
  <si>
    <t>0930_（旧：尾島町）</t>
  </si>
  <si>
    <t>10482</t>
  </si>
  <si>
    <t>0931_（旧：新田町）</t>
  </si>
  <si>
    <t>10483</t>
  </si>
  <si>
    <t>0932_（旧：藪塚本町）</t>
  </si>
  <si>
    <t>10206</t>
  </si>
  <si>
    <t>0933_沼田市</t>
  </si>
  <si>
    <t>0934_（旧：沼田市）</t>
  </si>
  <si>
    <t>10441</t>
  </si>
  <si>
    <t>0935_（旧：白沢村）</t>
  </si>
  <si>
    <t>10442</t>
  </si>
  <si>
    <t>0936_（旧：利根村）</t>
  </si>
  <si>
    <t>10207</t>
  </si>
  <si>
    <t>0937_館林市</t>
  </si>
  <si>
    <t>10208</t>
  </si>
  <si>
    <t>0938_渋川市</t>
  </si>
  <si>
    <t>0939_（旧：渋川市）</t>
  </si>
  <si>
    <t>10301</t>
  </si>
  <si>
    <t>0940_（旧：北橘村）</t>
  </si>
  <si>
    <t>10302</t>
  </si>
  <si>
    <t>0941_（旧：赤城村）</t>
  </si>
  <si>
    <t>10341</t>
  </si>
  <si>
    <t>0942_（旧：子持村）</t>
  </si>
  <si>
    <t>10342</t>
  </si>
  <si>
    <t>0943_（旧：小野上村）</t>
  </si>
  <si>
    <t>10343</t>
  </si>
  <si>
    <t>0944_（旧：伊香保町）</t>
  </si>
  <si>
    <t>10209</t>
  </si>
  <si>
    <t>0945_藤岡市</t>
  </si>
  <si>
    <t>0946_（旧：藤岡市）</t>
  </si>
  <si>
    <t>10362</t>
  </si>
  <si>
    <t>0947_（旧：鬼石町）</t>
  </si>
  <si>
    <t>10210</t>
  </si>
  <si>
    <t>0948_富岡市</t>
  </si>
  <si>
    <t>0949_（旧：富岡市）</t>
  </si>
  <si>
    <t>10381</t>
  </si>
  <si>
    <t>0950_（旧：妙義町）</t>
  </si>
  <si>
    <t>10211</t>
  </si>
  <si>
    <t>0951_安中市</t>
  </si>
  <si>
    <t>0952_（旧：安中市）</t>
  </si>
  <si>
    <t>10401</t>
  </si>
  <si>
    <t>0953_（旧：松井田町）</t>
  </si>
  <si>
    <t>10212</t>
  </si>
  <si>
    <t>0954_みどり市</t>
  </si>
  <si>
    <t>10309</t>
  </si>
  <si>
    <t>0955_（旧：東村）</t>
  </si>
  <si>
    <t>10484</t>
  </si>
  <si>
    <t>0956_（旧：笠懸町）</t>
  </si>
  <si>
    <t>10501</t>
  </si>
  <si>
    <t>0957_（旧：大間々町）</t>
  </si>
  <si>
    <t>10344</t>
  </si>
  <si>
    <t>0958_榛東村</t>
  </si>
  <si>
    <t>10345</t>
  </si>
  <si>
    <t>0959_吉岡町</t>
  </si>
  <si>
    <t>10366</t>
  </si>
  <si>
    <t>0960_上野村</t>
  </si>
  <si>
    <t>10367</t>
  </si>
  <si>
    <t>0961_神流町</t>
  </si>
  <si>
    <t>10364</t>
  </si>
  <si>
    <t>0962_（旧：万場町）</t>
  </si>
  <si>
    <t>10365</t>
  </si>
  <si>
    <t>0963_（旧：中里村）</t>
  </si>
  <si>
    <t>10382</t>
  </si>
  <si>
    <t>0964_下仁田町</t>
  </si>
  <si>
    <t>10383</t>
  </si>
  <si>
    <t>0965_南牧村</t>
  </si>
  <si>
    <t>10384</t>
  </si>
  <si>
    <t>0966_甘楽町</t>
  </si>
  <si>
    <t>10421</t>
  </si>
  <si>
    <t>0967_中之条町</t>
  </si>
  <si>
    <t>0968_（旧：中之条町）</t>
  </si>
  <si>
    <t>10427</t>
  </si>
  <si>
    <t>0969_（旧：六合村）</t>
  </si>
  <si>
    <t>10424</t>
  </si>
  <si>
    <t>0970_長野原町</t>
  </si>
  <si>
    <t>10425</t>
  </si>
  <si>
    <t>0971_嬬恋村</t>
  </si>
  <si>
    <t>10426</t>
  </si>
  <si>
    <t>0972_草津町</t>
  </si>
  <si>
    <t>10428</t>
  </si>
  <si>
    <t>0973_高山村</t>
  </si>
  <si>
    <t>10429</t>
  </si>
  <si>
    <t>0974_東吾妻町</t>
  </si>
  <si>
    <t>10422</t>
  </si>
  <si>
    <t>0975_（旧：東村）</t>
  </si>
  <si>
    <t>10423</t>
  </si>
  <si>
    <t>0976_（旧：吾妻町）</t>
  </si>
  <si>
    <t>10443</t>
  </si>
  <si>
    <t>0977_片品村</t>
  </si>
  <si>
    <t>10444</t>
  </si>
  <si>
    <t>0978_川場村</t>
  </si>
  <si>
    <t>10448</t>
  </si>
  <si>
    <t>0979_昭和村</t>
  </si>
  <si>
    <t>10449</t>
  </si>
  <si>
    <t>0980_みなかみ町</t>
  </si>
  <si>
    <t>10445</t>
  </si>
  <si>
    <t>0981_（旧：月夜野町）</t>
  </si>
  <si>
    <t>10446</t>
  </si>
  <si>
    <t>0982_（旧：水上町）</t>
  </si>
  <si>
    <t>10447</t>
  </si>
  <si>
    <t>0983_（旧：新治村）</t>
  </si>
  <si>
    <t>10464</t>
  </si>
  <si>
    <t>0984_玉村町</t>
  </si>
  <si>
    <t>10521</t>
  </si>
  <si>
    <t>0985_板倉町</t>
  </si>
  <si>
    <t>10522</t>
  </si>
  <si>
    <t>0986_明和町</t>
  </si>
  <si>
    <t>10523</t>
  </si>
  <si>
    <t>0987_千代田町</t>
  </si>
  <si>
    <t>10524</t>
  </si>
  <si>
    <t>0988_大泉町</t>
  </si>
  <si>
    <t>10525</t>
  </si>
  <si>
    <t>0989_邑楽町</t>
  </si>
  <si>
    <t>11_埼玉県</t>
  </si>
  <si>
    <t>11000</t>
  </si>
  <si>
    <t>0990_埼玉県</t>
  </si>
  <si>
    <t>11100</t>
  </si>
  <si>
    <t>0991_さいたま市</t>
  </si>
  <si>
    <t>11204</t>
  </si>
  <si>
    <t>0992_（旧：浦和市）</t>
  </si>
  <si>
    <t>11205</t>
  </si>
  <si>
    <t>0993_（旧：大宮市）</t>
  </si>
  <si>
    <t>11213</t>
  </si>
  <si>
    <t>0994_（旧：岩槻市）</t>
  </si>
  <si>
    <t>11220</t>
  </si>
  <si>
    <t>0995_（旧：与野市）</t>
  </si>
  <si>
    <t>11101</t>
  </si>
  <si>
    <t>0996_さいたま市西区</t>
  </si>
  <si>
    <t>11102</t>
  </si>
  <si>
    <t>0997_さいたま市北区</t>
  </si>
  <si>
    <t>11103</t>
  </si>
  <si>
    <t>0998_さいたま市大宮区</t>
  </si>
  <si>
    <t>11104</t>
  </si>
  <si>
    <t>0999_さいたま市見沼区</t>
  </si>
  <si>
    <t>11105</t>
  </si>
  <si>
    <t>1000_さいたま市中央区</t>
  </si>
  <si>
    <t>11106</t>
  </si>
  <si>
    <t>1001_さいたま市桜区</t>
  </si>
  <si>
    <t>11107</t>
  </si>
  <si>
    <t>1002_さいたま市浦和区</t>
  </si>
  <si>
    <t>11108</t>
  </si>
  <si>
    <t>1003_さいたま市南区</t>
  </si>
  <si>
    <t>11109</t>
  </si>
  <si>
    <t>1004_さいたま市緑区</t>
  </si>
  <si>
    <t>11110</t>
  </si>
  <si>
    <t>1005_さいたま市岩槻区</t>
  </si>
  <si>
    <t>11201</t>
  </si>
  <si>
    <t>1006_川越市</t>
  </si>
  <si>
    <t>11202</t>
  </si>
  <si>
    <t>1007_熊谷市</t>
  </si>
  <si>
    <t>1008_（旧：熊谷市）</t>
  </si>
  <si>
    <t>11401</t>
  </si>
  <si>
    <t>1009_（旧：大里村）</t>
  </si>
  <si>
    <t>11402</t>
  </si>
  <si>
    <t>1010_（旧：江南町）</t>
  </si>
  <si>
    <t>11403</t>
  </si>
  <si>
    <t>1011_（旧：妻沼町）</t>
  </si>
  <si>
    <t>11203</t>
  </si>
  <si>
    <t>1012_川口市</t>
  </si>
  <si>
    <t>1013_（旧：川口市）</t>
  </si>
  <si>
    <t>11226</t>
  </si>
  <si>
    <t>1014_（旧：鳩ケ谷市）</t>
  </si>
  <si>
    <t>11206</t>
  </si>
  <si>
    <t>1015_行田市</t>
  </si>
  <si>
    <t>1016_（旧：行田市）</t>
  </si>
  <si>
    <t>11422</t>
  </si>
  <si>
    <t>1017_（旧：南河原村）</t>
  </si>
  <si>
    <t>11207</t>
  </si>
  <si>
    <t>1018_秩父市</t>
  </si>
  <si>
    <t>1019_（旧：秩父市）</t>
  </si>
  <si>
    <t>11364</t>
  </si>
  <si>
    <t>1020_（旧：吉田町）</t>
  </si>
  <si>
    <t>11367</t>
  </si>
  <si>
    <t>1021_（旧：大滝村）</t>
  </si>
  <si>
    <t>11368</t>
  </si>
  <si>
    <t>1022_（旧：荒川村）</t>
  </si>
  <si>
    <t>11208</t>
  </si>
  <si>
    <t>1023_所沢市</t>
  </si>
  <si>
    <t>11209</t>
  </si>
  <si>
    <t>1024_飯能市</t>
  </si>
  <si>
    <t>1025_（旧：飯能市）</t>
  </si>
  <si>
    <t>11330</t>
  </si>
  <si>
    <t>1026_（旧：名栗村）</t>
  </si>
  <si>
    <t>11210</t>
  </si>
  <si>
    <t>1027_加須市</t>
  </si>
  <si>
    <t>1028_（旧：加須市）</t>
  </si>
  <si>
    <t>11421</t>
  </si>
  <si>
    <t>1029_（旧：騎西町）</t>
  </si>
  <si>
    <t>11424</t>
  </si>
  <si>
    <t>1030_（旧：北川辺町）</t>
  </si>
  <si>
    <t>11425</t>
  </si>
  <si>
    <t>1031_（旧：大利根町）</t>
  </si>
  <si>
    <t>11211</t>
  </si>
  <si>
    <t>1032_本庄市</t>
  </si>
  <si>
    <t>1033_（旧：本庄市）</t>
  </si>
  <si>
    <t>11382</t>
  </si>
  <si>
    <t>1034_（旧：児玉町）</t>
  </si>
  <si>
    <t>11212</t>
  </si>
  <si>
    <t>1035_東松山市</t>
  </si>
  <si>
    <t>11214</t>
  </si>
  <si>
    <t>1036_春日部市</t>
  </si>
  <si>
    <t>1037_（旧：春日部市）</t>
  </si>
  <si>
    <t>11468</t>
  </si>
  <si>
    <t>1038_（旧：庄和町）</t>
  </si>
  <si>
    <t>11215</t>
  </si>
  <si>
    <t>1039_狭山市</t>
  </si>
  <si>
    <t>11216</t>
  </si>
  <si>
    <t>1040_羽生市</t>
  </si>
  <si>
    <t>11217</t>
  </si>
  <si>
    <t>1041_鴻巣市</t>
  </si>
  <si>
    <t>1042_（旧：鴻巣市）</t>
  </si>
  <si>
    <t>11304</t>
  </si>
  <si>
    <t>1043_（旧：吹上町）</t>
  </si>
  <si>
    <t>11423</t>
  </si>
  <si>
    <t>1044_（旧：川里村）</t>
  </si>
  <si>
    <t>11218</t>
  </si>
  <si>
    <t>1045_深谷市</t>
  </si>
  <si>
    <t>1046_（旧：深谷市）</t>
  </si>
  <si>
    <t>11405</t>
  </si>
  <si>
    <t>1047_（旧：岡部町）</t>
  </si>
  <si>
    <t>11406</t>
  </si>
  <si>
    <t>1048_（旧：川本町）</t>
  </si>
  <si>
    <t>11407</t>
  </si>
  <si>
    <t>1049_（旧：花園町）</t>
  </si>
  <si>
    <t>11219</t>
  </si>
  <si>
    <t>1050_上尾市</t>
  </si>
  <si>
    <t>11221</t>
  </si>
  <si>
    <t>1051_草加市</t>
  </si>
  <si>
    <t>11222</t>
  </si>
  <si>
    <t>1052_越谷市</t>
  </si>
  <si>
    <t>11223</t>
  </si>
  <si>
    <t>1053_蕨市</t>
  </si>
  <si>
    <t>11224</t>
  </si>
  <si>
    <t>1054_戸田市</t>
  </si>
  <si>
    <t>11225</t>
  </si>
  <si>
    <t>1055_入間市</t>
  </si>
  <si>
    <t>11227</t>
  </si>
  <si>
    <t>1056_朝霞市</t>
  </si>
  <si>
    <t>11228</t>
  </si>
  <si>
    <t>1057_志木市</t>
  </si>
  <si>
    <t>11229</t>
  </si>
  <si>
    <t>1058_和光市</t>
  </si>
  <si>
    <t>11230</t>
  </si>
  <si>
    <t>1059_新座市</t>
  </si>
  <si>
    <t>11231</t>
  </si>
  <si>
    <t>1060_桶川市</t>
  </si>
  <si>
    <t>11232</t>
  </si>
  <si>
    <t>1061_久喜市</t>
  </si>
  <si>
    <t>1062_（旧：久喜市）</t>
  </si>
  <si>
    <t>11446</t>
  </si>
  <si>
    <t>1063_（旧：菖蒲町）</t>
  </si>
  <si>
    <t>11461</t>
  </si>
  <si>
    <t>1064_（旧：栗橋町）</t>
  </si>
  <si>
    <t>11462</t>
  </si>
  <si>
    <t>1065_（旧：鷲宮町）</t>
  </si>
  <si>
    <t>11233</t>
  </si>
  <si>
    <t>1066_北本市</t>
  </si>
  <si>
    <t>11234</t>
  </si>
  <si>
    <t>1067_八潮市</t>
  </si>
  <si>
    <t>11235</t>
  </si>
  <si>
    <t>1068_富士見市</t>
  </si>
  <si>
    <t>11237</t>
  </si>
  <si>
    <t>1069_三郷市</t>
  </si>
  <si>
    <t>11238</t>
  </si>
  <si>
    <t>1070_蓮田市</t>
  </si>
  <si>
    <t>11239</t>
  </si>
  <si>
    <t>1071_坂戸市</t>
  </si>
  <si>
    <t>11240</t>
  </si>
  <si>
    <t>1072_幸手市</t>
  </si>
  <si>
    <t>11241</t>
  </si>
  <si>
    <t>1073_鶴ヶ島市</t>
  </si>
  <si>
    <t>11242</t>
  </si>
  <si>
    <t>1074_日高市</t>
  </si>
  <si>
    <t>11243</t>
  </si>
  <si>
    <t>1075_吉川市</t>
  </si>
  <si>
    <t>11245</t>
  </si>
  <si>
    <t>1076_ふじみ野市</t>
  </si>
  <si>
    <t>11236</t>
  </si>
  <si>
    <t>1077_（旧：上福岡市）</t>
  </si>
  <si>
    <t>11322</t>
  </si>
  <si>
    <t>1078_（旧：大井町）</t>
  </si>
  <si>
    <t>11445</t>
  </si>
  <si>
    <t>11246</t>
  </si>
  <si>
    <t>1079_白岡市</t>
  </si>
  <si>
    <t>1080_（旧：白岡町）</t>
  </si>
  <si>
    <t>11301</t>
  </si>
  <si>
    <t>1081_伊奈町</t>
  </si>
  <si>
    <t>11324</t>
  </si>
  <si>
    <t>1082_三芳町</t>
  </si>
  <si>
    <t>11326</t>
  </si>
  <si>
    <t>1083_毛呂山町</t>
  </si>
  <si>
    <t>11327</t>
  </si>
  <si>
    <t>1084_越生町</t>
  </si>
  <si>
    <t>11341</t>
  </si>
  <si>
    <t>1085_滑川町</t>
  </si>
  <si>
    <t>11342</t>
  </si>
  <si>
    <t>1086_嵐山町</t>
  </si>
  <si>
    <t>11343</t>
  </si>
  <si>
    <t>1087_小川町</t>
  </si>
  <si>
    <t>11346</t>
  </si>
  <si>
    <t>1088_川島町</t>
  </si>
  <si>
    <t>11347</t>
  </si>
  <si>
    <t>1089_吉見町</t>
  </si>
  <si>
    <t>11348</t>
  </si>
  <si>
    <t>1090_鳩山町</t>
  </si>
  <si>
    <t>11349</t>
  </si>
  <si>
    <t>1091_ときがわ町</t>
  </si>
  <si>
    <t>11344</t>
  </si>
  <si>
    <t>1092_（旧：都幾川村）</t>
  </si>
  <si>
    <t>11345</t>
  </si>
  <si>
    <t>1093_（旧：玉川村）</t>
  </si>
  <si>
    <t>11361</t>
  </si>
  <si>
    <t>1094_横瀬町</t>
  </si>
  <si>
    <t>11362</t>
  </si>
  <si>
    <t>1095_皆野町</t>
  </si>
  <si>
    <t>11363</t>
  </si>
  <si>
    <t>1096_長瀞町</t>
  </si>
  <si>
    <t>11365</t>
  </si>
  <si>
    <t>1097_小鹿野町</t>
  </si>
  <si>
    <t>1098_（旧：小鹿野町）</t>
  </si>
  <si>
    <t>11366</t>
  </si>
  <si>
    <t>1099_（旧：両神村）</t>
  </si>
  <si>
    <t>11369</t>
  </si>
  <si>
    <t>1100_東秩父村</t>
  </si>
  <si>
    <t>11381</t>
  </si>
  <si>
    <t>1101_美里町</t>
  </si>
  <si>
    <t>11383</t>
  </si>
  <si>
    <t>1102_神川町</t>
  </si>
  <si>
    <t>1103_（旧：神川町）</t>
  </si>
  <si>
    <t>11384</t>
  </si>
  <si>
    <t>1104_（旧：神泉村）</t>
  </si>
  <si>
    <t>11385</t>
  </si>
  <si>
    <t>1105_上里町</t>
  </si>
  <si>
    <t>11408</t>
  </si>
  <si>
    <t>1106_寄居町</t>
  </si>
  <si>
    <t>11442</t>
  </si>
  <si>
    <t>1107_宮代町</t>
  </si>
  <si>
    <t>11464</t>
  </si>
  <si>
    <t>1108_杉戸町</t>
  </si>
  <si>
    <t>11465</t>
  </si>
  <si>
    <t>1109_松伏町</t>
  </si>
  <si>
    <t>12_千葉県</t>
  </si>
  <si>
    <t>12000</t>
  </si>
  <si>
    <t>1110_千葉県</t>
  </si>
  <si>
    <t>12100</t>
  </si>
  <si>
    <t>1111_千葉市</t>
  </si>
  <si>
    <t>12101</t>
  </si>
  <si>
    <t>1112_千葉市中央区</t>
  </si>
  <si>
    <t>12102</t>
  </si>
  <si>
    <t>1113_千葉市花見川区</t>
  </si>
  <si>
    <t>12103</t>
  </si>
  <si>
    <t>1114_千葉市稲毛区</t>
  </si>
  <si>
    <t>12104</t>
  </si>
  <si>
    <t>1115_千葉市若葉区</t>
  </si>
  <si>
    <t>12105</t>
  </si>
  <si>
    <t>1116_千葉市緑区</t>
  </si>
  <si>
    <t>12106</t>
  </si>
  <si>
    <t>1117_千葉市美浜区</t>
  </si>
  <si>
    <t>12202</t>
  </si>
  <si>
    <t>1118_銚子市</t>
  </si>
  <si>
    <t>12203</t>
  </si>
  <si>
    <t>1119_市川市</t>
  </si>
  <si>
    <t>12204</t>
  </si>
  <si>
    <t>1120_船橋市</t>
  </si>
  <si>
    <t>12205</t>
  </si>
  <si>
    <t>1121_館山市</t>
  </si>
  <si>
    <t>12206</t>
  </si>
  <si>
    <t>1122_木更津市</t>
  </si>
  <si>
    <t>12207</t>
  </si>
  <si>
    <t>1123_松戸市</t>
  </si>
  <si>
    <t>12208</t>
  </si>
  <si>
    <t>1124_野田市</t>
  </si>
  <si>
    <t>1125_（旧：野田市）</t>
  </si>
  <si>
    <t>12303</t>
  </si>
  <si>
    <t>1126_（旧：関宿町）</t>
  </si>
  <si>
    <t>12210</t>
  </si>
  <si>
    <t>1127_茂原市</t>
  </si>
  <si>
    <t>12211</t>
  </si>
  <si>
    <t>1128_成田市</t>
  </si>
  <si>
    <t>1129_（旧：成田市）</t>
  </si>
  <si>
    <t>12341</t>
  </si>
  <si>
    <t>1130_（旧：下総町）</t>
  </si>
  <si>
    <t>12343</t>
  </si>
  <si>
    <t>1131_（旧：大栄町）</t>
  </si>
  <si>
    <t>12212</t>
  </si>
  <si>
    <t>1132_佐倉市</t>
  </si>
  <si>
    <t>12213</t>
  </si>
  <si>
    <t>1133_東金市</t>
  </si>
  <si>
    <t>12215</t>
  </si>
  <si>
    <t>1134_旭市</t>
  </si>
  <si>
    <t>1135_（旧：旭市）</t>
  </si>
  <si>
    <t>12348</t>
  </si>
  <si>
    <t>1136_（旧：干潟町）</t>
  </si>
  <si>
    <t>12361</t>
  </si>
  <si>
    <t>1137_（旧：海上町）</t>
  </si>
  <si>
    <t>12362</t>
  </si>
  <si>
    <t>1138_（旧：飯岡町）</t>
  </si>
  <si>
    <t>12216</t>
  </si>
  <si>
    <t>1139_習志野市</t>
  </si>
  <si>
    <t>12217</t>
  </si>
  <si>
    <t>1140_柏市</t>
  </si>
  <si>
    <t>1141_（旧：柏市）</t>
  </si>
  <si>
    <t>12305</t>
  </si>
  <si>
    <t>1142_（旧：沼南町）</t>
  </si>
  <si>
    <t>12218</t>
  </si>
  <si>
    <t>1143_勝浦市</t>
  </si>
  <si>
    <t>12219</t>
  </si>
  <si>
    <t>1144_市原市</t>
  </si>
  <si>
    <t>12220</t>
  </si>
  <si>
    <t>1145_流山市</t>
  </si>
  <si>
    <t>12221</t>
  </si>
  <si>
    <t>1146_八千代市</t>
  </si>
  <si>
    <t>12222</t>
  </si>
  <si>
    <t>1147_我孫子市</t>
  </si>
  <si>
    <t>12223</t>
  </si>
  <si>
    <t>1148_鴨川市</t>
  </si>
  <si>
    <t>1149_（旧：鴨川市）</t>
  </si>
  <si>
    <t>12472</t>
  </si>
  <si>
    <t>1150_（旧：天津小湊町）</t>
  </si>
  <si>
    <t>12224</t>
  </si>
  <si>
    <t>1151_鎌ケ谷市</t>
  </si>
  <si>
    <t>12225</t>
  </si>
  <si>
    <t>1152_君津市</t>
  </si>
  <si>
    <t>12226</t>
  </si>
  <si>
    <t>1153_富津市</t>
  </si>
  <si>
    <t>12227</t>
  </si>
  <si>
    <t>1154_浦安市</t>
  </si>
  <si>
    <t>12228</t>
  </si>
  <si>
    <t>1155_四街道市</t>
  </si>
  <si>
    <t>12229</t>
  </si>
  <si>
    <t>1156_袖ケ浦市</t>
  </si>
  <si>
    <t>12230</t>
  </si>
  <si>
    <t>1157_八街市</t>
  </si>
  <si>
    <t>12231</t>
  </si>
  <si>
    <t>1158_印西市</t>
  </si>
  <si>
    <t>1159_（旧：印西市）</t>
  </si>
  <si>
    <t>12325</t>
  </si>
  <si>
    <t>1160_（旧：印旛村）</t>
  </si>
  <si>
    <t>12328</t>
  </si>
  <si>
    <t>1161_（旧：本埜村）</t>
  </si>
  <si>
    <t>12326</t>
  </si>
  <si>
    <t>12232</t>
  </si>
  <si>
    <t>1162_白井市</t>
  </si>
  <si>
    <t>1163_（旧：白井町）</t>
  </si>
  <si>
    <t>12324</t>
  </si>
  <si>
    <t>12233</t>
  </si>
  <si>
    <t>1164_富里市</t>
  </si>
  <si>
    <t>1165_（旧：富里町）</t>
  </si>
  <si>
    <t>12234</t>
  </si>
  <si>
    <t>1166_南房総市</t>
  </si>
  <si>
    <t>12461</t>
  </si>
  <si>
    <t>1167_（旧：富浦町）</t>
  </si>
  <si>
    <t>12462</t>
  </si>
  <si>
    <t>1168_（旧：富山町）</t>
  </si>
  <si>
    <t>12464</t>
  </si>
  <si>
    <t>1169_（旧：三芳村）</t>
  </si>
  <si>
    <t>12465</t>
  </si>
  <si>
    <t>1170_（旧：白浜町）</t>
  </si>
  <si>
    <t>12466</t>
  </si>
  <si>
    <t>1171_（旧：千倉町）</t>
  </si>
  <si>
    <t>12467</t>
  </si>
  <si>
    <t>1172_（旧：丸山町）</t>
  </si>
  <si>
    <t>12468</t>
  </si>
  <si>
    <t>1173_（旧：和田町）</t>
  </si>
  <si>
    <t>12235</t>
  </si>
  <si>
    <t>1174_匝瑳市</t>
  </si>
  <si>
    <t>12214</t>
  </si>
  <si>
    <t>1175_（旧：八日市場市）</t>
  </si>
  <si>
    <t>12382</t>
  </si>
  <si>
    <t>1176_（旧：野栄町）</t>
  </si>
  <si>
    <t>12236</t>
  </si>
  <si>
    <t>1177_香取市</t>
  </si>
  <si>
    <t>12209</t>
  </si>
  <si>
    <t>1178_（旧：佐原市）</t>
  </si>
  <si>
    <t>12344</t>
  </si>
  <si>
    <t>1179_（旧：小見川町）</t>
  </si>
  <si>
    <t>12345</t>
  </si>
  <si>
    <t>1180_（旧：山田町）</t>
  </si>
  <si>
    <t>12346</t>
  </si>
  <si>
    <t>1181_（旧：栗源町）</t>
  </si>
  <si>
    <t>12237</t>
  </si>
  <si>
    <t>1182_山武市</t>
  </si>
  <si>
    <t>12404</t>
  </si>
  <si>
    <t>1183_（旧：成東町）</t>
  </si>
  <si>
    <t>12405</t>
  </si>
  <si>
    <t>1184_（旧：山武町）</t>
  </si>
  <si>
    <t>12406</t>
  </si>
  <si>
    <t>1185_（旧：蓮沼村）</t>
  </si>
  <si>
    <t>12407</t>
  </si>
  <si>
    <t>1186_（旧：松尾町）</t>
  </si>
  <si>
    <t>12238</t>
  </si>
  <si>
    <t>1187_いすみ市</t>
  </si>
  <si>
    <t>12442</t>
  </si>
  <si>
    <t>1188_（旧：夷隅町）</t>
  </si>
  <si>
    <t>12444</t>
  </si>
  <si>
    <t>1189_（旧：大原町）</t>
  </si>
  <si>
    <t>12445</t>
  </si>
  <si>
    <t>1190_（旧：岬町）</t>
  </si>
  <si>
    <t>12402</t>
  </si>
  <si>
    <t>12239</t>
  </si>
  <si>
    <t>1191_大網白里市</t>
  </si>
  <si>
    <t>1192_（旧：大網白里町）</t>
  </si>
  <si>
    <t>12322</t>
  </si>
  <si>
    <t>1193_酒々井町</t>
  </si>
  <si>
    <t>12329</t>
  </si>
  <si>
    <t>1194_栄町</t>
  </si>
  <si>
    <t>12342</t>
  </si>
  <si>
    <t>1195_神崎町</t>
  </si>
  <si>
    <t>12347</t>
  </si>
  <si>
    <t>1196_多古町</t>
  </si>
  <si>
    <t>12349</t>
  </si>
  <si>
    <t>1197_東庄町</t>
  </si>
  <si>
    <t>12403</t>
  </si>
  <si>
    <t>1198_九十九里町</t>
  </si>
  <si>
    <t>12409</t>
  </si>
  <si>
    <t>1199_芝山町</t>
  </si>
  <si>
    <t>12410</t>
  </si>
  <si>
    <t>1200_横芝光町</t>
  </si>
  <si>
    <t>12381</t>
  </si>
  <si>
    <t>1201_（旧：光町）</t>
  </si>
  <si>
    <t>12408</t>
  </si>
  <si>
    <t>1202_（旧：横芝町）</t>
  </si>
  <si>
    <t>12421</t>
  </si>
  <si>
    <t>1203_一宮町</t>
  </si>
  <si>
    <t>12422</t>
  </si>
  <si>
    <t>1204_睦沢町</t>
  </si>
  <si>
    <t>12423</t>
  </si>
  <si>
    <t>1205_長生村</t>
  </si>
  <si>
    <t>12424</t>
  </si>
  <si>
    <t>1206_白子町</t>
  </si>
  <si>
    <t>12426</t>
  </si>
  <si>
    <t>1207_長柄町</t>
  </si>
  <si>
    <t>12427</t>
  </si>
  <si>
    <t>1208_長南町</t>
  </si>
  <si>
    <t>12441</t>
  </si>
  <si>
    <t>1209_大多喜町</t>
  </si>
  <si>
    <t>12443</t>
  </si>
  <si>
    <t>1210_御宿町</t>
  </si>
  <si>
    <t>12463</t>
  </si>
  <si>
    <t>1211_鋸南町</t>
  </si>
  <si>
    <t>13_東京都</t>
  </si>
  <si>
    <t>13000</t>
  </si>
  <si>
    <t>1212_東京都</t>
  </si>
  <si>
    <t>13100</t>
  </si>
  <si>
    <t>1213_特別区部</t>
  </si>
  <si>
    <t>13101</t>
  </si>
  <si>
    <t>1214_千代田区</t>
  </si>
  <si>
    <t>13102</t>
  </si>
  <si>
    <t>1215_中央区</t>
  </si>
  <si>
    <t>13103</t>
  </si>
  <si>
    <t>1216_港区</t>
  </si>
  <si>
    <t>13104</t>
  </si>
  <si>
    <t>1217_新宿区</t>
  </si>
  <si>
    <t>13105</t>
  </si>
  <si>
    <t>1218_文京区</t>
  </si>
  <si>
    <t>13106</t>
  </si>
  <si>
    <t>1219_台東区</t>
  </si>
  <si>
    <t>13107</t>
  </si>
  <si>
    <t>1220_墨田区</t>
  </si>
  <si>
    <t>13108</t>
  </si>
  <si>
    <t>1221_江東区</t>
  </si>
  <si>
    <t>13109</t>
  </si>
  <si>
    <t>1222_品川区</t>
  </si>
  <si>
    <t>13110</t>
  </si>
  <si>
    <t>1223_目黒区</t>
  </si>
  <si>
    <t>13111</t>
  </si>
  <si>
    <t>1224_大田区</t>
  </si>
  <si>
    <t>13112</t>
  </si>
  <si>
    <t>1225_世田谷区</t>
  </si>
  <si>
    <t>13113</t>
  </si>
  <si>
    <t>1226_渋谷区</t>
  </si>
  <si>
    <t>13114</t>
  </si>
  <si>
    <t>1227_中野区</t>
  </si>
  <si>
    <t>13115</t>
  </si>
  <si>
    <t>1228_杉並区</t>
  </si>
  <si>
    <t>13116</t>
  </si>
  <si>
    <t>1229_豊島区</t>
  </si>
  <si>
    <t>13117</t>
  </si>
  <si>
    <t>1230_北区</t>
  </si>
  <si>
    <t>13118</t>
  </si>
  <si>
    <t>1231_荒川区</t>
  </si>
  <si>
    <t>13119</t>
  </si>
  <si>
    <t>1232_板橋区</t>
  </si>
  <si>
    <t>13120</t>
  </si>
  <si>
    <t>1233_練馬区</t>
  </si>
  <si>
    <t>13121</t>
  </si>
  <si>
    <t>1234_足立区</t>
  </si>
  <si>
    <t>13122</t>
  </si>
  <si>
    <t>1235_葛飾区</t>
  </si>
  <si>
    <t>13123</t>
  </si>
  <si>
    <t>1236_江戸川区</t>
  </si>
  <si>
    <t>13201</t>
  </si>
  <si>
    <t>1237_八王子市</t>
  </si>
  <si>
    <t>13202</t>
  </si>
  <si>
    <t>1238_立川市</t>
  </si>
  <si>
    <t>13203</t>
  </si>
  <si>
    <t>1239_武蔵野市</t>
  </si>
  <si>
    <t>13204</t>
  </si>
  <si>
    <t>1240_三鷹市</t>
  </si>
  <si>
    <t>13205</t>
  </si>
  <si>
    <t>1241_青梅市</t>
  </si>
  <si>
    <t>13206</t>
  </si>
  <si>
    <t>1242_府中市</t>
  </si>
  <si>
    <t>13207</t>
  </si>
  <si>
    <t>1243_昭島市</t>
  </si>
  <si>
    <t>13208</t>
  </si>
  <si>
    <t>1244_調布市</t>
  </si>
  <si>
    <t>13209</t>
  </si>
  <si>
    <t>1245_町田市</t>
  </si>
  <si>
    <t>13210</t>
  </si>
  <si>
    <t>1246_小金井市</t>
  </si>
  <si>
    <t>13211</t>
  </si>
  <si>
    <t>1247_小平市</t>
  </si>
  <si>
    <t>13212</t>
  </si>
  <si>
    <t>1248_日野市</t>
  </si>
  <si>
    <t>13213</t>
  </si>
  <si>
    <t>1249_東村山市</t>
  </si>
  <si>
    <t>13214</t>
  </si>
  <si>
    <t>1250_国分寺市</t>
  </si>
  <si>
    <t>13215</t>
  </si>
  <si>
    <t>1251_国立市</t>
  </si>
  <si>
    <t>13218</t>
  </si>
  <si>
    <t>1252_福生市</t>
  </si>
  <si>
    <t>13219</t>
  </si>
  <si>
    <t>1253_狛江市</t>
  </si>
  <si>
    <t>13220</t>
  </si>
  <si>
    <t>1254_東大和市</t>
  </si>
  <si>
    <t>13221</t>
  </si>
  <si>
    <t>1255_清瀬市</t>
  </si>
  <si>
    <t>13222</t>
  </si>
  <si>
    <t>1256_東久留米市</t>
  </si>
  <si>
    <t>13223</t>
  </si>
  <si>
    <t>1257_武蔵村山市</t>
  </si>
  <si>
    <t>13224</t>
  </si>
  <si>
    <t>1258_多摩市</t>
  </si>
  <si>
    <t>13225</t>
  </si>
  <si>
    <t>1259_稲城市</t>
  </si>
  <si>
    <t>13227</t>
  </si>
  <si>
    <t>1260_羽村市</t>
  </si>
  <si>
    <t>13228</t>
  </si>
  <si>
    <t>1261_あきる野市</t>
  </si>
  <si>
    <t>13229</t>
  </si>
  <si>
    <t>1262_西東京市</t>
  </si>
  <si>
    <t>13216</t>
  </si>
  <si>
    <t>1263_（旧：田無市）</t>
  </si>
  <si>
    <t>13217</t>
  </si>
  <si>
    <t>1264_（旧：保谷市）</t>
  </si>
  <si>
    <t>13303</t>
  </si>
  <si>
    <t>1265_瑞穂町</t>
  </si>
  <si>
    <t>13305</t>
  </si>
  <si>
    <t>1266_日の出町</t>
  </si>
  <si>
    <t>13307</t>
  </si>
  <si>
    <t>1267_檜原村</t>
  </si>
  <si>
    <t>13308</t>
  </si>
  <si>
    <t>1268_奥多摩町</t>
  </si>
  <si>
    <t>13361</t>
  </si>
  <si>
    <t>1269_大島町</t>
  </si>
  <si>
    <t>13362</t>
  </si>
  <si>
    <t>1270_利島村</t>
  </si>
  <si>
    <t>13363</t>
  </si>
  <si>
    <t>1271_新島村</t>
  </si>
  <si>
    <t>13364</t>
  </si>
  <si>
    <t>1272_神津島村</t>
  </si>
  <si>
    <t>13381</t>
  </si>
  <si>
    <t>1273_三宅村</t>
  </si>
  <si>
    <t>13382</t>
  </si>
  <si>
    <t>1274_御蔵島村</t>
  </si>
  <si>
    <t>13401</t>
  </si>
  <si>
    <t>1275_八丈町</t>
  </si>
  <si>
    <t>13402</t>
  </si>
  <si>
    <t>1276_青ヶ島村</t>
  </si>
  <si>
    <t>13421</t>
  </si>
  <si>
    <t>1277_小笠原村</t>
  </si>
  <si>
    <t>14_神奈川県</t>
  </si>
  <si>
    <t>14000</t>
  </si>
  <si>
    <t>1278_神奈川県</t>
  </si>
  <si>
    <t>14100</t>
  </si>
  <si>
    <t>1279_横浜市</t>
  </si>
  <si>
    <t>14101</t>
  </si>
  <si>
    <t>1280_横浜市鶴見区</t>
  </si>
  <si>
    <t>14102</t>
  </si>
  <si>
    <t>1281_横浜市神奈川区</t>
  </si>
  <si>
    <t>14103</t>
  </si>
  <si>
    <t>1282_横浜市西区</t>
  </si>
  <si>
    <t>14104</t>
  </si>
  <si>
    <t>1283_横浜市中区</t>
  </si>
  <si>
    <t>14105</t>
  </si>
  <si>
    <t>1284_横浜市南区</t>
  </si>
  <si>
    <t>14106</t>
  </si>
  <si>
    <t>1285_横浜市保土ケ谷区</t>
  </si>
  <si>
    <t>14107</t>
  </si>
  <si>
    <t>1286_横浜市磯子区</t>
  </si>
  <si>
    <t>14108</t>
  </si>
  <si>
    <t>1287_横浜市金沢区</t>
  </si>
  <si>
    <t>14109</t>
  </si>
  <si>
    <t>1288_横浜市港北区</t>
  </si>
  <si>
    <t>14110</t>
  </si>
  <si>
    <t>1289_横浜市戸塚区</t>
  </si>
  <si>
    <t>14111</t>
  </si>
  <si>
    <t>1290_横浜市港南区</t>
  </si>
  <si>
    <t>14112</t>
  </si>
  <si>
    <t>1291_横浜市旭区</t>
  </si>
  <si>
    <t>14113</t>
  </si>
  <si>
    <t>1292_横浜市緑区</t>
  </si>
  <si>
    <t>14114</t>
  </si>
  <si>
    <t>1293_横浜市瀬谷区</t>
  </si>
  <si>
    <t>14115</t>
  </si>
  <si>
    <t>1294_横浜市栄区</t>
  </si>
  <si>
    <t>14116</t>
  </si>
  <si>
    <t>1295_横浜市泉区</t>
  </si>
  <si>
    <t>14117</t>
  </si>
  <si>
    <t>1296_横浜市青葉区</t>
  </si>
  <si>
    <t>14118</t>
  </si>
  <si>
    <t>1297_横浜市都筑区</t>
  </si>
  <si>
    <t>14130</t>
  </si>
  <si>
    <t>1298_川崎市</t>
  </si>
  <si>
    <t>14131</t>
  </si>
  <si>
    <t>1299_川崎市川崎区</t>
  </si>
  <si>
    <t>14132</t>
  </si>
  <si>
    <t>1300_川崎市幸区</t>
  </si>
  <si>
    <t>14133</t>
  </si>
  <si>
    <t>1301_川崎市中原区</t>
  </si>
  <si>
    <t>14134</t>
  </si>
  <si>
    <t>1302_川崎市高津区</t>
  </si>
  <si>
    <t>14135</t>
  </si>
  <si>
    <t>1303_川崎市多摩区</t>
  </si>
  <si>
    <t>14136</t>
  </si>
  <si>
    <t>1304_川崎市宮前区</t>
  </si>
  <si>
    <t>14137</t>
  </si>
  <si>
    <t>1305_川崎市麻生区</t>
  </si>
  <si>
    <t>14209</t>
  </si>
  <si>
    <t>14150</t>
  </si>
  <si>
    <t>1306_相模原市</t>
  </si>
  <si>
    <t>1307_（旧：相模原市）</t>
  </si>
  <si>
    <t>14421</t>
  </si>
  <si>
    <t>1308_（旧：城山町）</t>
  </si>
  <si>
    <t>14422</t>
  </si>
  <si>
    <t>1309_（旧：津久井町）</t>
  </si>
  <si>
    <t>14423</t>
  </si>
  <si>
    <t>1310_（旧：相模湖町）</t>
  </si>
  <si>
    <t>14424</t>
  </si>
  <si>
    <t>1311_（旧：藤野町）</t>
  </si>
  <si>
    <t>14151</t>
  </si>
  <si>
    <t>1312_相模原市緑区</t>
  </si>
  <si>
    <t>14152</t>
  </si>
  <si>
    <t>1313_相模原市中央区</t>
  </si>
  <si>
    <t>14153</t>
  </si>
  <si>
    <t>1314_相模原市南区</t>
  </si>
  <si>
    <t>14201</t>
  </si>
  <si>
    <t>1315_横須賀市</t>
  </si>
  <si>
    <t>14203</t>
  </si>
  <si>
    <t>1316_平塚市</t>
  </si>
  <si>
    <t>14204</t>
  </si>
  <si>
    <t>1317_鎌倉市</t>
  </si>
  <si>
    <t>14205</t>
  </si>
  <si>
    <t>1318_藤沢市</t>
  </si>
  <si>
    <t>14206</t>
  </si>
  <si>
    <t>1319_小田原市</t>
  </si>
  <si>
    <t>14207</t>
  </si>
  <si>
    <t>1320_茅ヶ崎市</t>
  </si>
  <si>
    <t>14208</t>
  </si>
  <si>
    <t>1321_逗子市</t>
  </si>
  <si>
    <t>14210</t>
  </si>
  <si>
    <t>1322_三浦市</t>
  </si>
  <si>
    <t>14211</t>
  </si>
  <si>
    <t>1323_秦野市</t>
  </si>
  <si>
    <t>14212</t>
  </si>
  <si>
    <t>1324_厚木市</t>
  </si>
  <si>
    <t>14213</t>
  </si>
  <si>
    <t>1325_大和市</t>
  </si>
  <si>
    <t>14214</t>
  </si>
  <si>
    <t>1326_伊勢原市</t>
  </si>
  <si>
    <t>14215</t>
  </si>
  <si>
    <t>1327_海老名市</t>
  </si>
  <si>
    <t>14216</t>
  </si>
  <si>
    <t>1328_座間市</t>
  </si>
  <si>
    <t>14217</t>
  </si>
  <si>
    <t>1329_南足柄市</t>
  </si>
  <si>
    <t>14218</t>
  </si>
  <si>
    <t>1330_綾瀬市</t>
  </si>
  <si>
    <t>14301</t>
  </si>
  <si>
    <t>1331_葉山町</t>
  </si>
  <si>
    <t>14321</t>
  </si>
  <si>
    <t>1332_寒川町</t>
  </si>
  <si>
    <t>14341</t>
  </si>
  <si>
    <t>1333_大磯町</t>
  </si>
  <si>
    <t>14342</t>
  </si>
  <si>
    <t>1334_二宮町</t>
  </si>
  <si>
    <t>14361</t>
  </si>
  <si>
    <t>1335_中井町</t>
  </si>
  <si>
    <t>14362</t>
  </si>
  <si>
    <t>1336_大井町</t>
  </si>
  <si>
    <t>14363</t>
  </si>
  <si>
    <t>1337_松田町</t>
  </si>
  <si>
    <t>14364</t>
  </si>
  <si>
    <t>1338_山北町</t>
  </si>
  <si>
    <t>14366</t>
  </si>
  <si>
    <t>1339_開成町</t>
  </si>
  <si>
    <t>14382</t>
  </si>
  <si>
    <t>1340_箱根町</t>
  </si>
  <si>
    <t>14383</t>
  </si>
  <si>
    <t>1341_真鶴町</t>
  </si>
  <si>
    <t>14384</t>
  </si>
  <si>
    <t>1342_湯河原町</t>
  </si>
  <si>
    <t>14401</t>
  </si>
  <si>
    <t>1343_愛川町</t>
  </si>
  <si>
    <t>14402</t>
  </si>
  <si>
    <t>1344_清川村</t>
  </si>
  <si>
    <t>15_新潟県</t>
  </si>
  <si>
    <t>15000</t>
  </si>
  <si>
    <t>1345_新潟県</t>
  </si>
  <si>
    <t>15201</t>
  </si>
  <si>
    <t>15100</t>
  </si>
  <si>
    <t>1346_新潟市</t>
  </si>
  <si>
    <t>1347_（旧：新潟市）</t>
  </si>
  <si>
    <t>15207</t>
  </si>
  <si>
    <t>1348_（旧：新津市）</t>
  </si>
  <si>
    <t>15220</t>
  </si>
  <si>
    <t>1349_（旧：白根市）</t>
  </si>
  <si>
    <t>15221</t>
  </si>
  <si>
    <t>1350_（旧：豊栄市）</t>
  </si>
  <si>
    <t>15321</t>
  </si>
  <si>
    <t>1351_（旧：小須戸町）</t>
  </si>
  <si>
    <t>15323</t>
  </si>
  <si>
    <t>1352_（旧：横越町）</t>
  </si>
  <si>
    <t>15324</t>
  </si>
  <si>
    <t>1353_（旧：亀田町）</t>
  </si>
  <si>
    <t>15341</t>
  </si>
  <si>
    <t>1354_（旧：岩室村）</t>
  </si>
  <si>
    <t>15345</t>
  </si>
  <si>
    <t>1355_（旧：巻町）</t>
  </si>
  <si>
    <t>15346</t>
  </si>
  <si>
    <t>1356_（旧：西川町）</t>
  </si>
  <si>
    <t>15347</t>
  </si>
  <si>
    <t>1357_（旧：黒埼町）</t>
  </si>
  <si>
    <t>15348</t>
  </si>
  <si>
    <t>1358_（旧：味方村）</t>
  </si>
  <si>
    <t>15349</t>
  </si>
  <si>
    <t>1359_（旧：潟東村）</t>
  </si>
  <si>
    <t>15350</t>
  </si>
  <si>
    <t>1360_（旧：月潟村）</t>
  </si>
  <si>
    <t>15351</t>
  </si>
  <si>
    <t>1361_（旧：中之口村）</t>
  </si>
  <si>
    <t>15101</t>
  </si>
  <si>
    <t>1362_新潟市北区</t>
  </si>
  <si>
    <t>15102</t>
  </si>
  <si>
    <t>1363_新潟市東区</t>
  </si>
  <si>
    <t>15103</t>
  </si>
  <si>
    <t>1364_新潟市中央区</t>
  </si>
  <si>
    <t>15104</t>
  </si>
  <si>
    <t>1365_新潟市江南区</t>
  </si>
  <si>
    <t>15105</t>
  </si>
  <si>
    <t>1366_新潟市秋葉区</t>
  </si>
  <si>
    <t>15106</t>
  </si>
  <si>
    <t>1367_新潟市南区</t>
  </si>
  <si>
    <t>15107</t>
  </si>
  <si>
    <t>1368_新潟市西区</t>
  </si>
  <si>
    <t>15108</t>
  </si>
  <si>
    <t>1369_新潟市西蒲区</t>
  </si>
  <si>
    <t>15202</t>
  </si>
  <si>
    <t>1370_長岡市</t>
  </si>
  <si>
    <t>1371_（旧：長岡市）</t>
  </si>
  <si>
    <t>15215</t>
  </si>
  <si>
    <t>1372_（旧：栃尾市）</t>
  </si>
  <si>
    <t>15364</t>
  </si>
  <si>
    <t>1373_（旧：中之島町）</t>
  </si>
  <si>
    <t>15401</t>
  </si>
  <si>
    <t>1374_（旧：越路町）</t>
  </si>
  <si>
    <t>15402</t>
  </si>
  <si>
    <t>1375_（旧：三島町）</t>
  </si>
  <si>
    <t>15403</t>
  </si>
  <si>
    <t>1376_（旧：与板町）</t>
  </si>
  <si>
    <t>15404</t>
  </si>
  <si>
    <t>1377_（旧：和島村）</t>
  </si>
  <si>
    <t>15406</t>
  </si>
  <si>
    <t>1378_（旧：寺泊町）</t>
  </si>
  <si>
    <t>15421</t>
  </si>
  <si>
    <t>1379_（旧：山古志村）</t>
  </si>
  <si>
    <t>15441</t>
  </si>
  <si>
    <t>1380_（旧：川口町）</t>
  </si>
  <si>
    <t>15502</t>
  </si>
  <si>
    <t>1381_（旧：小国町）</t>
  </si>
  <si>
    <t>15204</t>
  </si>
  <si>
    <t>1382_三条市</t>
  </si>
  <si>
    <t>1383_（旧：三条市）</t>
  </si>
  <si>
    <t>15362</t>
  </si>
  <si>
    <t>1384_（旧：下田村）</t>
  </si>
  <si>
    <t>15363</t>
  </si>
  <si>
    <t>1385_（旧：栄町）</t>
  </si>
  <si>
    <t>15205</t>
  </si>
  <si>
    <t>1386_柏崎市</t>
  </si>
  <si>
    <t>1387_（旧：柏崎市）</t>
  </si>
  <si>
    <t>15501</t>
  </si>
  <si>
    <t>1388_（旧：高柳町）</t>
  </si>
  <si>
    <t>15505</t>
  </si>
  <si>
    <t>1389_（旧：西山町）</t>
  </si>
  <si>
    <t>15206</t>
  </si>
  <si>
    <t>1390_新発田市</t>
  </si>
  <si>
    <t>1391_（旧：新発田市）</t>
  </si>
  <si>
    <t>15306</t>
  </si>
  <si>
    <t>1392_（旧：豊浦町）</t>
  </si>
  <si>
    <t>15308</t>
  </si>
  <si>
    <t>1393_（旧：加治川村）</t>
  </si>
  <si>
    <t>15309</t>
  </si>
  <si>
    <t>1394_（旧：紫雲寺町）</t>
  </si>
  <si>
    <t>15208</t>
  </si>
  <si>
    <t>1395_小千谷市</t>
  </si>
  <si>
    <t>15209</t>
  </si>
  <si>
    <t>1396_加茂市</t>
  </si>
  <si>
    <t>15210</t>
  </si>
  <si>
    <t>1397_十日町市</t>
  </si>
  <si>
    <t>1398_（旧：十日町市）</t>
  </si>
  <si>
    <t>15481</t>
  </si>
  <si>
    <t>1399_（旧：川西町）</t>
  </si>
  <si>
    <t>15483</t>
  </si>
  <si>
    <t>1400_（旧：中里村）</t>
  </si>
  <si>
    <t>15523</t>
  </si>
  <si>
    <t>1401_（旧：松代町）</t>
  </si>
  <si>
    <t>15524</t>
  </si>
  <si>
    <t>1402_（旧：松之山町）</t>
  </si>
  <si>
    <t>15211</t>
  </si>
  <si>
    <t>1403_見附市</t>
  </si>
  <si>
    <t>15212</t>
  </si>
  <si>
    <t>1404_村上市</t>
  </si>
  <si>
    <t>1405_（旧：村上市）</t>
  </si>
  <si>
    <t>15582</t>
  </si>
  <si>
    <t>1406_（旧：荒川町）</t>
  </si>
  <si>
    <t>15583</t>
  </si>
  <si>
    <t>1407_（旧：神林村）</t>
  </si>
  <si>
    <t>15584</t>
  </si>
  <si>
    <t>1408_（旧：朝日村）</t>
  </si>
  <si>
    <t>15585</t>
  </si>
  <si>
    <t>1409_（旧：山北町）</t>
  </si>
  <si>
    <t>15213</t>
  </si>
  <si>
    <t>1410_燕市</t>
  </si>
  <si>
    <t>1411_（旧：燕市）</t>
  </si>
  <si>
    <t>15343</t>
  </si>
  <si>
    <t>1412_（旧：分水町）</t>
  </si>
  <si>
    <t>15344</t>
  </si>
  <si>
    <t>1413_（旧：吉田町）</t>
  </si>
  <si>
    <t>15216</t>
  </si>
  <si>
    <t>1414_糸魚川市</t>
  </si>
  <si>
    <t>1415_（旧：糸魚川市）</t>
  </si>
  <si>
    <t>15562</t>
  </si>
  <si>
    <t>1416_（旧：能生町）</t>
  </si>
  <si>
    <t>15563</t>
  </si>
  <si>
    <t>1417_（旧：青海町）</t>
  </si>
  <si>
    <t>15217</t>
  </si>
  <si>
    <t>1418_妙高市</t>
  </si>
  <si>
    <t>1419_（旧：新井市）</t>
  </si>
  <si>
    <t>15545</t>
  </si>
  <si>
    <t>1420_（旧：妙高高原町）</t>
  </si>
  <si>
    <t>15547</t>
  </si>
  <si>
    <t>1421_（旧：妙高村）</t>
  </si>
  <si>
    <t>15218</t>
  </si>
  <si>
    <t>1422_五泉市</t>
  </si>
  <si>
    <t>1423_（旧：五泉市）</t>
  </si>
  <si>
    <t>15322</t>
  </si>
  <si>
    <t>1424_（旧：村松町）</t>
  </si>
  <si>
    <t>15222</t>
  </si>
  <si>
    <t>1425_上越市</t>
  </si>
  <si>
    <t>1426_（旧：上越市）</t>
  </si>
  <si>
    <t>15521</t>
  </si>
  <si>
    <t>1427_（旧：安塚町）</t>
  </si>
  <si>
    <t>15522</t>
  </si>
  <si>
    <t>1428_（旧：浦川原村）</t>
  </si>
  <si>
    <t>15525</t>
  </si>
  <si>
    <t>1429_（旧：大島村）</t>
  </si>
  <si>
    <t>15526</t>
  </si>
  <si>
    <t>1430_（旧：牧村）</t>
  </si>
  <si>
    <t>15541</t>
  </si>
  <si>
    <t>1431_（旧：柿崎町）</t>
  </si>
  <si>
    <t>15542</t>
  </si>
  <si>
    <t>1432_（旧：大潟町）</t>
  </si>
  <si>
    <t>15543</t>
  </si>
  <si>
    <t>1433_（旧：頸城村）</t>
  </si>
  <si>
    <t>15544</t>
  </si>
  <si>
    <t>1434_（旧：吉川町）</t>
  </si>
  <si>
    <t>15546</t>
  </si>
  <si>
    <t>1435_（旧：中郷村）</t>
  </si>
  <si>
    <t>15548</t>
  </si>
  <si>
    <t>1436_（旧：板倉町）</t>
  </si>
  <si>
    <t>15549</t>
  </si>
  <si>
    <t>1437_（旧：清里村）</t>
  </si>
  <si>
    <t>15550</t>
  </si>
  <si>
    <t>1438_（旧：三和村）</t>
  </si>
  <si>
    <t>15561</t>
  </si>
  <si>
    <t>1439_（旧：名立町）</t>
  </si>
  <si>
    <t>15223</t>
  </si>
  <si>
    <t>1440_阿賀野市</t>
  </si>
  <si>
    <t>15301</t>
  </si>
  <si>
    <t>1441_（旧：安田町）</t>
  </si>
  <si>
    <t>15302</t>
  </si>
  <si>
    <t>1442_（旧：京ヶ瀬村）</t>
  </si>
  <si>
    <t>15303</t>
  </si>
  <si>
    <t>1443_（旧：水原町）</t>
  </si>
  <si>
    <t>15304</t>
  </si>
  <si>
    <t>1444_（旧：笹神村）</t>
  </si>
  <si>
    <t>15224</t>
  </si>
  <si>
    <t>1445_佐渡市</t>
  </si>
  <si>
    <t>15219</t>
  </si>
  <si>
    <t>1446_（旧：両津市）</t>
  </si>
  <si>
    <t>15601</t>
  </si>
  <si>
    <t>1447_（旧：相川町）</t>
  </si>
  <si>
    <t>15602</t>
  </si>
  <si>
    <t>1448_（旧：佐和田町）</t>
  </si>
  <si>
    <t>15603</t>
  </si>
  <si>
    <t>1449_（旧：金井町）</t>
  </si>
  <si>
    <t>15604</t>
  </si>
  <si>
    <t>1450_（旧：新穂村）</t>
  </si>
  <si>
    <t>15605</t>
  </si>
  <si>
    <t>1451_（旧：畑野町）</t>
  </si>
  <si>
    <t>15606</t>
  </si>
  <si>
    <t>1452_（旧：真野町）</t>
  </si>
  <si>
    <t>15607</t>
  </si>
  <si>
    <t>1453_（旧：小木町）</t>
  </si>
  <si>
    <t>15608</t>
  </si>
  <si>
    <t>1454_（旧：羽茂町）</t>
  </si>
  <si>
    <t>15609</t>
  </si>
  <si>
    <t>1455_（旧：赤泊村）</t>
  </si>
  <si>
    <t>15225</t>
  </si>
  <si>
    <t>1456_魚沼市</t>
  </si>
  <si>
    <t>15442</t>
  </si>
  <si>
    <t>1457_（旧：堀之内町）</t>
  </si>
  <si>
    <t>15443</t>
  </si>
  <si>
    <t>1458_（旧：小出町）</t>
  </si>
  <si>
    <t>15444</t>
  </si>
  <si>
    <t>1459_（旧：湯之谷村）</t>
  </si>
  <si>
    <t>15445</t>
  </si>
  <si>
    <t>1460_（旧：広神村）</t>
  </si>
  <si>
    <t>15446</t>
  </si>
  <si>
    <t>1461_（旧：守門村）</t>
  </si>
  <si>
    <t>15447</t>
  </si>
  <si>
    <t>1462_（旧：入広瀬村）</t>
  </si>
  <si>
    <t>15226</t>
  </si>
  <si>
    <t>1463_南魚沼市</t>
  </si>
  <si>
    <t>15462</t>
  </si>
  <si>
    <t>1464_（旧：塩沢町）</t>
  </si>
  <si>
    <t>15463</t>
  </si>
  <si>
    <t>1465_（旧：六日町）</t>
  </si>
  <si>
    <t>15464</t>
  </si>
  <si>
    <t>1466_（旧：大和町）</t>
  </si>
  <si>
    <t>15227</t>
  </si>
  <si>
    <t>1467_胎内市</t>
  </si>
  <si>
    <t>15310</t>
  </si>
  <si>
    <t>1468_（旧：中条町）</t>
  </si>
  <si>
    <t>15311</t>
  </si>
  <si>
    <t>1469_（旧：黒川村）</t>
  </si>
  <si>
    <t>15307</t>
  </si>
  <si>
    <t>1470_聖籠町</t>
  </si>
  <si>
    <t>15342</t>
  </si>
  <si>
    <t>1471_弥彦村</t>
  </si>
  <si>
    <t>15361</t>
  </si>
  <si>
    <t>1472_田上町</t>
  </si>
  <si>
    <t>15385</t>
  </si>
  <si>
    <t>1473_阿賀町</t>
  </si>
  <si>
    <t>15381</t>
  </si>
  <si>
    <t>1474_（旧：津川町）</t>
  </si>
  <si>
    <t>15382</t>
  </si>
  <si>
    <t>1475_（旧：鹿瀬町）</t>
  </si>
  <si>
    <t>15383</t>
  </si>
  <si>
    <t>1476_（旧：上川村）</t>
  </si>
  <si>
    <t>15384</t>
  </si>
  <si>
    <t>1477_（旧：三川村）</t>
  </si>
  <si>
    <t>15405</t>
  </si>
  <si>
    <t>1478_出雲崎町</t>
  </si>
  <si>
    <t>15461</t>
  </si>
  <si>
    <t>1479_湯沢町</t>
  </si>
  <si>
    <t>15482</t>
  </si>
  <si>
    <t>1480_津南町</t>
  </si>
  <si>
    <t>15504</t>
  </si>
  <si>
    <t>1481_刈羽村</t>
  </si>
  <si>
    <t>15581</t>
  </si>
  <si>
    <t>1482_関川村</t>
  </si>
  <si>
    <t>15586</t>
  </si>
  <si>
    <t>1483_粟島浦村</t>
  </si>
  <si>
    <t>16_富山県</t>
  </si>
  <si>
    <t>16000</t>
  </si>
  <si>
    <t>1484_富山県</t>
  </si>
  <si>
    <t>16201</t>
  </si>
  <si>
    <t>1485_富山市</t>
  </si>
  <si>
    <t>1486_（旧：富山市）</t>
  </si>
  <si>
    <t>16301</t>
  </si>
  <si>
    <t>1487_（旧：大沢野町）</t>
  </si>
  <si>
    <t>16302</t>
  </si>
  <si>
    <t>1488_（旧：大山町）</t>
  </si>
  <si>
    <t>16361</t>
  </si>
  <si>
    <t>1489_（旧：八尾町）</t>
  </si>
  <si>
    <t>16362</t>
  </si>
  <si>
    <t>1490_（旧：婦中町）</t>
  </si>
  <si>
    <t>16363</t>
  </si>
  <si>
    <t>1491_（旧：山田村）</t>
  </si>
  <si>
    <t>16364</t>
  </si>
  <si>
    <t>1492_（旧：細入村）</t>
  </si>
  <si>
    <t>16202</t>
  </si>
  <si>
    <t>1493_高岡市</t>
  </si>
  <si>
    <t>1494_（旧：高岡市）</t>
  </si>
  <si>
    <t>16422</t>
  </si>
  <si>
    <t>1495_（旧：福岡町）</t>
  </si>
  <si>
    <t>16204</t>
  </si>
  <si>
    <t>1496_魚津市</t>
  </si>
  <si>
    <t>16205</t>
  </si>
  <si>
    <t>1497_氷見市</t>
  </si>
  <si>
    <t>16206</t>
  </si>
  <si>
    <t>1498_滑川市</t>
  </si>
  <si>
    <t>16207</t>
  </si>
  <si>
    <t>1499_黒部市</t>
  </si>
  <si>
    <t>1500_（旧：黒部市）</t>
  </si>
  <si>
    <t>16341</t>
  </si>
  <si>
    <t>1501_（旧：宇奈月町）</t>
  </si>
  <si>
    <t>16208</t>
  </si>
  <si>
    <t>1502_砺波市</t>
  </si>
  <si>
    <t>1503_（旧：砺波市）</t>
  </si>
  <si>
    <t>16405</t>
  </si>
  <si>
    <t>1504_（旧：庄川町）</t>
  </si>
  <si>
    <t>16209</t>
  </si>
  <si>
    <t>1505_小矢部市</t>
  </si>
  <si>
    <t>16210</t>
  </si>
  <si>
    <t>1506_南砺市</t>
  </si>
  <si>
    <t>16401</t>
  </si>
  <si>
    <t>1507_（旧：城端町）</t>
  </si>
  <si>
    <t>16402</t>
  </si>
  <si>
    <t>1508_（旧：平村）</t>
  </si>
  <si>
    <t>16403</t>
  </si>
  <si>
    <t>1509_（旧：上平村）</t>
  </si>
  <si>
    <t>16404</t>
  </si>
  <si>
    <t>1510_（旧：利賀村）</t>
  </si>
  <si>
    <t>16406</t>
  </si>
  <si>
    <t>1511_（旧：井波町）</t>
  </si>
  <si>
    <t>16407</t>
  </si>
  <si>
    <t>1512_（旧：井口村）</t>
  </si>
  <si>
    <t>16408</t>
  </si>
  <si>
    <t>1513_（旧：福野町）</t>
  </si>
  <si>
    <t>16421</t>
  </si>
  <si>
    <t>1514_（旧：福光町）</t>
  </si>
  <si>
    <t>16211</t>
  </si>
  <si>
    <t>1515_射水市</t>
  </si>
  <si>
    <t>16203</t>
  </si>
  <si>
    <t>1516_（旧：新湊市）</t>
  </si>
  <si>
    <t>16381</t>
  </si>
  <si>
    <t>1517_（旧：小杉町）</t>
  </si>
  <si>
    <t>16382</t>
  </si>
  <si>
    <t>1518_（旧：大門町）</t>
  </si>
  <si>
    <t>16383</t>
  </si>
  <si>
    <t>1519_（旧：下村）</t>
  </si>
  <si>
    <t>16384</t>
  </si>
  <si>
    <t>1520_（旧：大島町）</t>
  </si>
  <si>
    <t>16321</t>
  </si>
  <si>
    <t>1521_舟橋村</t>
  </si>
  <si>
    <t>16322</t>
  </si>
  <si>
    <t>1522_上市町</t>
  </si>
  <si>
    <t>16323</t>
  </si>
  <si>
    <t>1523_立山町</t>
  </si>
  <si>
    <t>16342</t>
  </si>
  <si>
    <t>1524_入善町</t>
  </si>
  <si>
    <t>16343</t>
  </si>
  <si>
    <t>1525_朝日町</t>
  </si>
  <si>
    <t>17_石川県</t>
  </si>
  <si>
    <t>17000</t>
  </si>
  <si>
    <t>1526_石川県</t>
  </si>
  <si>
    <t>17201</t>
  </si>
  <si>
    <t>1527_金沢市</t>
  </si>
  <si>
    <t>17202</t>
  </si>
  <si>
    <t>1528_七尾市</t>
  </si>
  <si>
    <t>1529_（旧：七尾市）</t>
  </si>
  <si>
    <t>17401</t>
  </si>
  <si>
    <t>1530_（旧：田鶴浜町）</t>
  </si>
  <si>
    <t>17403</t>
  </si>
  <si>
    <t>1531_（旧：中島町）</t>
  </si>
  <si>
    <t>17405</t>
  </si>
  <si>
    <t>1532_（旧：能登島町）</t>
  </si>
  <si>
    <t>17203</t>
  </si>
  <si>
    <t>1533_小松市</t>
  </si>
  <si>
    <t>17204</t>
  </si>
  <si>
    <t>1534_輪島市</t>
  </si>
  <si>
    <t>1535_（旧：輪島市）</t>
  </si>
  <si>
    <t>17422</t>
  </si>
  <si>
    <t>1536_（旧：門前町）</t>
  </si>
  <si>
    <t>17205</t>
  </si>
  <si>
    <t>1537_珠洲市</t>
  </si>
  <si>
    <t>17206</t>
  </si>
  <si>
    <t>1538_加賀市</t>
  </si>
  <si>
    <t>1539_（旧：加賀市）</t>
  </si>
  <si>
    <t>17301</t>
  </si>
  <si>
    <t>1540_（旧：山中町）</t>
  </si>
  <si>
    <t>17207</t>
  </si>
  <si>
    <t>1541_羽咋市</t>
  </si>
  <si>
    <t>17209</t>
  </si>
  <si>
    <t>1542_かほく市</t>
  </si>
  <si>
    <t>17362</t>
  </si>
  <si>
    <t>1543_（旧：高松町）</t>
  </si>
  <si>
    <t>17363</t>
  </si>
  <si>
    <t>1544_（旧：七塚町）</t>
  </si>
  <si>
    <t>17364</t>
  </si>
  <si>
    <t>1545_（旧：宇ノ気町）</t>
  </si>
  <si>
    <t>17210</t>
  </si>
  <si>
    <t>1546_白山市</t>
  </si>
  <si>
    <t>17208</t>
  </si>
  <si>
    <t>1547_（旧：松任市）</t>
  </si>
  <si>
    <t>17342</t>
  </si>
  <si>
    <t>1548_（旧：美川町）</t>
  </si>
  <si>
    <t>17343</t>
  </si>
  <si>
    <t>1549_（旧：鶴来町）</t>
  </si>
  <si>
    <t>17345</t>
  </si>
  <si>
    <t>1550_（旧：河内村）</t>
  </si>
  <si>
    <t>17346</t>
  </si>
  <si>
    <t>1551_（旧：吉野谷村）</t>
  </si>
  <si>
    <t>17347</t>
  </si>
  <si>
    <t>1552_（旧：鳥越村）</t>
  </si>
  <si>
    <t>17348</t>
  </si>
  <si>
    <t>1553_（旧：尾口村）</t>
  </si>
  <si>
    <t>17349</t>
  </si>
  <si>
    <t>1554_（旧：白峰村）</t>
  </si>
  <si>
    <t>17211</t>
  </si>
  <si>
    <t>1555_能美市</t>
  </si>
  <si>
    <t>17321</t>
  </si>
  <si>
    <t>1556_（旧：根上町）</t>
  </si>
  <si>
    <t>17322</t>
  </si>
  <si>
    <t>1557_（旧：寺井町）</t>
  </si>
  <si>
    <t>17323</t>
  </si>
  <si>
    <t>1558_（旧：辰口町）</t>
  </si>
  <si>
    <t>17344</t>
  </si>
  <si>
    <t>17212</t>
  </si>
  <si>
    <t>1559_野々市市</t>
  </si>
  <si>
    <t>1560_（旧：野々市町）</t>
  </si>
  <si>
    <t>17324</t>
  </si>
  <si>
    <t>1561_川北町</t>
  </si>
  <si>
    <t>17361</t>
  </si>
  <si>
    <t>1562_津幡町</t>
  </si>
  <si>
    <t>17365</t>
  </si>
  <si>
    <t>1563_内灘町</t>
  </si>
  <si>
    <t>17384</t>
  </si>
  <si>
    <t>1564_志賀町</t>
  </si>
  <si>
    <t>17382</t>
  </si>
  <si>
    <t>1565_（旧：富来町）</t>
  </si>
  <si>
    <t>1566_（旧：志賀町）</t>
  </si>
  <si>
    <t>17386</t>
  </si>
  <si>
    <t>1567_宝達志水町</t>
  </si>
  <si>
    <t>17383</t>
  </si>
  <si>
    <t>1568_（旧：志雄町）</t>
  </si>
  <si>
    <t>17385</t>
  </si>
  <si>
    <t>1569_（旧：押水町）</t>
  </si>
  <si>
    <t>17407</t>
  </si>
  <si>
    <t>1570_中能登町</t>
  </si>
  <si>
    <t>17402</t>
  </si>
  <si>
    <t>1571_（旧：鳥屋町）</t>
  </si>
  <si>
    <t>17404</t>
  </si>
  <si>
    <t>1572_（旧：鹿島町）</t>
  </si>
  <si>
    <t>17406</t>
  </si>
  <si>
    <t>1573_（旧：鹿西町）</t>
  </si>
  <si>
    <t>17421</t>
  </si>
  <si>
    <t>17461</t>
  </si>
  <si>
    <t>1574_穴水町</t>
  </si>
  <si>
    <t>1575_（旧：穴水町）</t>
  </si>
  <si>
    <t>17463</t>
  </si>
  <si>
    <t>1576_能登町</t>
  </si>
  <si>
    <t>17423</t>
  </si>
  <si>
    <t>1577_（旧：能都町）</t>
  </si>
  <si>
    <t>17424</t>
  </si>
  <si>
    <t>1578_（旧：柳田村）</t>
  </si>
  <si>
    <t>17441</t>
  </si>
  <si>
    <t>1579_（旧：内浦町）</t>
  </si>
  <si>
    <t>18_福井県</t>
  </si>
  <si>
    <t>18000</t>
  </si>
  <si>
    <t>1580_福井県</t>
  </si>
  <si>
    <t>18201</t>
  </si>
  <si>
    <t>1581_福井市</t>
  </si>
  <si>
    <t>1582_（旧：福井市）</t>
  </si>
  <si>
    <t>18302</t>
  </si>
  <si>
    <t>1583_（旧：美山町）</t>
  </si>
  <si>
    <t>18424</t>
  </si>
  <si>
    <t>1584_（旧：越廼村）</t>
  </si>
  <si>
    <t>18426</t>
  </si>
  <si>
    <t>1585_（旧：清水町）</t>
  </si>
  <si>
    <t>18202</t>
  </si>
  <si>
    <t>1586_敦賀市</t>
  </si>
  <si>
    <t>18204</t>
  </si>
  <si>
    <t>1587_小浜市</t>
  </si>
  <si>
    <t>18205</t>
  </si>
  <si>
    <t>1588_大野市</t>
  </si>
  <si>
    <t>1589_（旧：大野市）</t>
  </si>
  <si>
    <t>18342</t>
  </si>
  <si>
    <t>1590_（旧：和泉村）</t>
  </si>
  <si>
    <t>18206</t>
  </si>
  <si>
    <t>1591_勝山市</t>
  </si>
  <si>
    <t>18207</t>
  </si>
  <si>
    <t>1592_鯖江市</t>
  </si>
  <si>
    <t>18208</t>
  </si>
  <si>
    <t>1593_あわら市</t>
  </si>
  <si>
    <t>18362</t>
  </si>
  <si>
    <t>1594_（旧：芦原町）</t>
  </si>
  <si>
    <t>18363</t>
  </si>
  <si>
    <t>1595_（旧：金津町）</t>
  </si>
  <si>
    <t>18209</t>
  </si>
  <si>
    <t>1596_越前市</t>
  </si>
  <si>
    <t>18203</t>
  </si>
  <si>
    <t>1597_（旧：武生市）</t>
  </si>
  <si>
    <t>18381</t>
  </si>
  <si>
    <t>1598_（旧：今立町）</t>
  </si>
  <si>
    <t>18210</t>
  </si>
  <si>
    <t>1599_坂井市</t>
  </si>
  <si>
    <t>18361</t>
  </si>
  <si>
    <t>1600_（旧：三国町）</t>
  </si>
  <si>
    <t>18364</t>
  </si>
  <si>
    <t>1601_（旧：丸岡町）</t>
  </si>
  <si>
    <t>18365</t>
  </si>
  <si>
    <t>1602_（旧：春江町）</t>
  </si>
  <si>
    <t>18366</t>
  </si>
  <si>
    <t>1603_（旧：坂井町）</t>
  </si>
  <si>
    <t>18322</t>
  </si>
  <si>
    <t>1604_永平寺町</t>
  </si>
  <si>
    <t>18321</t>
  </si>
  <si>
    <t>1605_（旧：松岡町）</t>
  </si>
  <si>
    <t>1606_（旧：永平寺町）</t>
  </si>
  <si>
    <t>18323</t>
  </si>
  <si>
    <t>1607_（旧：上志比村）</t>
  </si>
  <si>
    <t>18382</t>
  </si>
  <si>
    <t>1608_池田町</t>
  </si>
  <si>
    <t>18404</t>
  </si>
  <si>
    <t>1609_南越前町</t>
  </si>
  <si>
    <t>18401</t>
  </si>
  <si>
    <t>1610_（旧：南条町）</t>
  </si>
  <si>
    <t>18402</t>
  </si>
  <si>
    <t>1611_（旧：今庄町）</t>
  </si>
  <si>
    <t>18403</t>
  </si>
  <si>
    <t>1612_（旧：河野村）</t>
  </si>
  <si>
    <t>18423</t>
  </si>
  <si>
    <t>1613_越前町</t>
  </si>
  <si>
    <t>18421</t>
  </si>
  <si>
    <t>1614_（旧：朝日町）</t>
  </si>
  <si>
    <t>18422</t>
  </si>
  <si>
    <t>1615_（旧：宮崎村）</t>
  </si>
  <si>
    <t>1616_（旧：越前町）</t>
  </si>
  <si>
    <t>18425</t>
  </si>
  <si>
    <t>1617_（旧：織田町）</t>
  </si>
  <si>
    <t>18442</t>
  </si>
  <si>
    <t>1618_美浜町</t>
  </si>
  <si>
    <t>18481</t>
  </si>
  <si>
    <t>1619_高浜町</t>
  </si>
  <si>
    <t>18483</t>
  </si>
  <si>
    <t>1620_おおい町</t>
  </si>
  <si>
    <t>18462</t>
  </si>
  <si>
    <t>1621_（旧：名田庄村）</t>
  </si>
  <si>
    <t>18482</t>
  </si>
  <si>
    <t>1622_（旧：大飯町）</t>
  </si>
  <si>
    <t>18501</t>
  </si>
  <si>
    <t>1623_若狭町</t>
  </si>
  <si>
    <t>18441</t>
  </si>
  <si>
    <t>1624_（旧：三方町）</t>
  </si>
  <si>
    <t>18461</t>
  </si>
  <si>
    <t>1625_（旧：上中町）</t>
  </si>
  <si>
    <t>19_山梨県</t>
  </si>
  <si>
    <t>19000</t>
  </si>
  <si>
    <t>1626_山梨県</t>
  </si>
  <si>
    <t>19201</t>
  </si>
  <si>
    <t>1627_甲府市</t>
  </si>
  <si>
    <t>1628_（旧：甲府市）</t>
  </si>
  <si>
    <t>19326</t>
  </si>
  <si>
    <t>1629_（旧：中道町）</t>
  </si>
  <si>
    <t>19341</t>
  </si>
  <si>
    <t>1630_（旧：上九一色村［北部］）</t>
  </si>
  <si>
    <t>19202</t>
  </si>
  <si>
    <t>1631_富士吉田市</t>
  </si>
  <si>
    <t>19204</t>
  </si>
  <si>
    <t>1632_都留市</t>
  </si>
  <si>
    <t>19205</t>
  </si>
  <si>
    <t>1633_山梨市</t>
  </si>
  <si>
    <t>1634_（旧：山梨市）</t>
  </si>
  <si>
    <t>19302</t>
  </si>
  <si>
    <t>1635_（旧：牧丘町）</t>
  </si>
  <si>
    <t>19303</t>
  </si>
  <si>
    <t>1636_（旧：三富村）</t>
  </si>
  <si>
    <t>19206</t>
  </si>
  <si>
    <t>1637_大月市</t>
  </si>
  <si>
    <t>19207</t>
  </si>
  <si>
    <t>1638_韮崎市</t>
  </si>
  <si>
    <t>19208</t>
  </si>
  <si>
    <t>1639_南アルプス市</t>
  </si>
  <si>
    <t>19386</t>
  </si>
  <si>
    <t>1640_（旧：八田村）</t>
  </si>
  <si>
    <t>19387</t>
  </si>
  <si>
    <t>1641_（旧：白根町）</t>
  </si>
  <si>
    <t>19388</t>
  </si>
  <si>
    <t>1642_（旧：芦安村）</t>
  </si>
  <si>
    <t>19389</t>
  </si>
  <si>
    <t>1643_（旧：若草町）</t>
  </si>
  <si>
    <t>19390</t>
  </si>
  <si>
    <t>1644_（旧：櫛形町）</t>
  </si>
  <si>
    <t>19391</t>
  </si>
  <si>
    <t>1645_（旧：甲西町）</t>
  </si>
  <si>
    <t>19209</t>
  </si>
  <si>
    <t>1646_北杜市</t>
  </si>
  <si>
    <t>19402</t>
  </si>
  <si>
    <t>1647_（旧：明野村）</t>
  </si>
  <si>
    <t>19403</t>
  </si>
  <si>
    <t>1648_（旧：須玉町）</t>
  </si>
  <si>
    <t>19404</t>
  </si>
  <si>
    <t>1649_（旧：高根町）</t>
  </si>
  <si>
    <t>19405</t>
  </si>
  <si>
    <t>1650_（旧：長坂町）</t>
  </si>
  <si>
    <t>19406</t>
  </si>
  <si>
    <t>1651_（旧：大泉村）</t>
  </si>
  <si>
    <t>19407</t>
  </si>
  <si>
    <t>1652_（旧：小淵沢町）</t>
  </si>
  <si>
    <t>19408</t>
  </si>
  <si>
    <t>1653_（旧：白州町）</t>
  </si>
  <si>
    <t>19409</t>
  </si>
  <si>
    <t>1654_（旧：武川村）</t>
  </si>
  <si>
    <t>19210</t>
  </si>
  <si>
    <t>1655_甲斐市</t>
  </si>
  <si>
    <t>19381</t>
  </si>
  <si>
    <t>1656_（旧：竜王町）</t>
  </si>
  <si>
    <t>19382</t>
  </si>
  <si>
    <t>1657_（旧：敷島町）</t>
  </si>
  <si>
    <t>19401</t>
  </si>
  <si>
    <t>1658_（旧：双葉町）</t>
  </si>
  <si>
    <t>19211</t>
  </si>
  <si>
    <t>1659_笛吹市</t>
  </si>
  <si>
    <t>19301</t>
  </si>
  <si>
    <t>1660_（旧：春日居町）</t>
  </si>
  <si>
    <t>19321</t>
  </si>
  <si>
    <t>1661_（旧：石和町）</t>
  </si>
  <si>
    <t>19322</t>
  </si>
  <si>
    <t>1662_（旧：御坂町）</t>
  </si>
  <si>
    <t>19323</t>
  </si>
  <si>
    <t>1663_（旧：一宮町）</t>
  </si>
  <si>
    <t>19324</t>
  </si>
  <si>
    <t>1664_（旧：八代町）</t>
  </si>
  <si>
    <t>19325</t>
  </si>
  <si>
    <t>1665_（旧：境川村）</t>
  </si>
  <si>
    <t>19327</t>
  </si>
  <si>
    <t>1666_（旧：芦川村）</t>
  </si>
  <si>
    <t>19212</t>
  </si>
  <si>
    <t>1667_上野原市</t>
  </si>
  <si>
    <t>19421</t>
  </si>
  <si>
    <t>1668_（旧：秋山村）</t>
  </si>
  <si>
    <t>19441</t>
  </si>
  <si>
    <t>1669_（旧：上野原町）</t>
  </si>
  <si>
    <t>19213</t>
  </si>
  <si>
    <t>1670_甲州市</t>
  </si>
  <si>
    <t>19203</t>
  </si>
  <si>
    <t>1671_（旧：塩山市）</t>
  </si>
  <si>
    <t>19304</t>
  </si>
  <si>
    <t>1672_（旧：勝沼町）</t>
  </si>
  <si>
    <t>19305</t>
  </si>
  <si>
    <t>1673_（旧：大和村）</t>
  </si>
  <si>
    <t>19214</t>
  </si>
  <si>
    <t>1674_中央市</t>
  </si>
  <si>
    <t>19328</t>
  </si>
  <si>
    <t>1675_（旧：豊富村）</t>
  </si>
  <si>
    <t>19383</t>
  </si>
  <si>
    <t>1676_（旧：玉穂町）</t>
  </si>
  <si>
    <t>19385</t>
  </si>
  <si>
    <t>1677_（旧：田富町）</t>
  </si>
  <si>
    <t>19346</t>
  </si>
  <si>
    <t>1678_市川三郷町</t>
  </si>
  <si>
    <t>19342</t>
  </si>
  <si>
    <t>1679_（旧：三珠町）</t>
  </si>
  <si>
    <t>19343</t>
  </si>
  <si>
    <t>1680_（旧：市川大門町）</t>
  </si>
  <si>
    <t>19344</t>
  </si>
  <si>
    <t>1681_（旧：六郷町）</t>
  </si>
  <si>
    <t>19364</t>
  </si>
  <si>
    <t>1682_早川町</t>
  </si>
  <si>
    <t>19365</t>
  </si>
  <si>
    <t>1683_身延町</t>
  </si>
  <si>
    <t>19345</t>
  </si>
  <si>
    <t>1684_（旧：下部町）</t>
  </si>
  <si>
    <t>19363</t>
  </si>
  <si>
    <t>1685_（旧：中富町）</t>
  </si>
  <si>
    <t>1686_（旧：身延町）</t>
  </si>
  <si>
    <t>19366</t>
  </si>
  <si>
    <t>1687_南部町</t>
  </si>
  <si>
    <t>1688_（旧：南部町）</t>
  </si>
  <si>
    <t>19367</t>
  </si>
  <si>
    <t>1689_（旧：富沢町）</t>
  </si>
  <si>
    <t>19368</t>
  </si>
  <si>
    <t>1690_富士川町</t>
  </si>
  <si>
    <t>19361</t>
  </si>
  <si>
    <t>1691_（旧：増穂町）</t>
  </si>
  <si>
    <t>19362</t>
  </si>
  <si>
    <t>1692_（旧：鰍沢町）</t>
  </si>
  <si>
    <t>19384</t>
  </si>
  <si>
    <t>1693_昭和町</t>
  </si>
  <si>
    <t>19422</t>
  </si>
  <si>
    <t>1694_道志村</t>
  </si>
  <si>
    <t>19423</t>
  </si>
  <si>
    <t>1695_西桂町</t>
  </si>
  <si>
    <t>19424</t>
  </si>
  <si>
    <t>1696_忍野村</t>
  </si>
  <si>
    <t>19425</t>
  </si>
  <si>
    <t>1697_山中湖村</t>
  </si>
  <si>
    <t>19429</t>
  </si>
  <si>
    <t>1698_鳴沢村</t>
  </si>
  <si>
    <t>19430</t>
  </si>
  <si>
    <t>1699_富士河口湖町</t>
  </si>
  <si>
    <t>1700_（旧：上九一色村［南部］）</t>
  </si>
  <si>
    <t>19426</t>
  </si>
  <si>
    <t>1701_（旧：河口湖町）</t>
  </si>
  <si>
    <t>19427</t>
  </si>
  <si>
    <t>1702_（旧：勝山村）</t>
  </si>
  <si>
    <t>19428</t>
  </si>
  <si>
    <t>1703_（旧：足和田村）</t>
  </si>
  <si>
    <t>19442</t>
  </si>
  <si>
    <t>1704_小菅村</t>
  </si>
  <si>
    <t>19443</t>
  </si>
  <si>
    <t>1705_丹波山村</t>
  </si>
  <si>
    <t>20_長野県</t>
  </si>
  <si>
    <t>20000</t>
  </si>
  <si>
    <t>1706_長野県</t>
  </si>
  <si>
    <t>20201</t>
  </si>
  <si>
    <t>1707_長野市</t>
  </si>
  <si>
    <t>1708_（旧：長野市）</t>
  </si>
  <si>
    <t>20502</t>
  </si>
  <si>
    <t>1709_（旧：大岡村）</t>
  </si>
  <si>
    <t>20581</t>
  </si>
  <si>
    <t>1710_（旧：信州新町）</t>
  </si>
  <si>
    <t>20582</t>
  </si>
  <si>
    <t>1711_（旧：豊野町）</t>
  </si>
  <si>
    <t>20586</t>
  </si>
  <si>
    <t>1712_（旧：戸隠村）</t>
  </si>
  <si>
    <t>20587</t>
  </si>
  <si>
    <t>1713_（旧：鬼無里村）</t>
  </si>
  <si>
    <t>20589</t>
  </si>
  <si>
    <t>1714_（旧：中条村）</t>
  </si>
  <si>
    <t>20202</t>
  </si>
  <si>
    <t>1715_松本市</t>
  </si>
  <si>
    <t>1716_（旧：松本市）</t>
  </si>
  <si>
    <t>20443</t>
  </si>
  <si>
    <t>1717_（旧：四賀村）</t>
  </si>
  <si>
    <t>20449</t>
  </si>
  <si>
    <t>1718_（旧：波田町）</t>
  </si>
  <si>
    <t>20463</t>
  </si>
  <si>
    <t>1719_（旧：奈川村）</t>
  </si>
  <si>
    <t>20464</t>
  </si>
  <si>
    <t>1720_（旧：安曇村）</t>
  </si>
  <si>
    <t>20465</t>
  </si>
  <si>
    <t>1721_（旧：梓川村）</t>
  </si>
  <si>
    <t>20203</t>
  </si>
  <si>
    <t>1722_上田市</t>
  </si>
  <si>
    <t>1723_（旧：上田市）</t>
  </si>
  <si>
    <t>20341</t>
  </si>
  <si>
    <t>1724_（旧：丸子町）</t>
  </si>
  <si>
    <t>20345</t>
  </si>
  <si>
    <t>1725_（旧：真田町）</t>
  </si>
  <si>
    <t>20346</t>
  </si>
  <si>
    <t>1726_（旧：武石村）</t>
  </si>
  <si>
    <t>20204</t>
  </si>
  <si>
    <t>1727_岡谷市</t>
  </si>
  <si>
    <t>20205</t>
  </si>
  <si>
    <t>1728_飯田市</t>
  </si>
  <si>
    <t>1729_（旧：飯田市）</t>
  </si>
  <si>
    <t>20418</t>
  </si>
  <si>
    <t>1730_（旧：上村）</t>
  </si>
  <si>
    <t>20419</t>
  </si>
  <si>
    <t>1731_（旧：南信濃村）</t>
  </si>
  <si>
    <t>20206</t>
  </si>
  <si>
    <t>1732_諏訪市</t>
  </si>
  <si>
    <t>20207</t>
  </si>
  <si>
    <t>1733_須坂市</t>
  </si>
  <si>
    <t>20208</t>
  </si>
  <si>
    <t>1734_小諸市</t>
  </si>
  <si>
    <t>20209</t>
  </si>
  <si>
    <t>1735_伊那市</t>
  </si>
  <si>
    <t>1736_（旧：伊那市）</t>
  </si>
  <si>
    <t>20381</t>
  </si>
  <si>
    <t>1737_（旧：高遠町）</t>
  </si>
  <si>
    <t>20387</t>
  </si>
  <si>
    <t>1738_（旧：長谷村）</t>
  </si>
  <si>
    <t>20210</t>
  </si>
  <si>
    <t>1739_駒ヶ根市</t>
  </si>
  <si>
    <t>20211</t>
  </si>
  <si>
    <t>1740_中野市</t>
  </si>
  <si>
    <t>1741_（旧：中野市）</t>
  </si>
  <si>
    <t>20601</t>
  </si>
  <si>
    <t>1742_（旧：豊田村）</t>
  </si>
  <si>
    <t>20212</t>
  </si>
  <si>
    <t>1743_大町市</t>
  </si>
  <si>
    <t>1744_（旧：大町市）</t>
  </si>
  <si>
    <t>20483</t>
  </si>
  <si>
    <t>1745_（旧：八坂村）</t>
  </si>
  <si>
    <t>20484</t>
  </si>
  <si>
    <t>1746_（旧：美麻村）</t>
  </si>
  <si>
    <t>20213</t>
  </si>
  <si>
    <t>1747_飯山市</t>
  </si>
  <si>
    <t>20214</t>
  </si>
  <si>
    <t>1748_茅野市</t>
  </si>
  <si>
    <t>20215</t>
  </si>
  <si>
    <t>1749_塩尻市</t>
  </si>
  <si>
    <t>1750_（旧：塩尻市）</t>
  </si>
  <si>
    <t>20424</t>
  </si>
  <si>
    <t>1751_（旧：楢川村）</t>
  </si>
  <si>
    <t>20217</t>
  </si>
  <si>
    <t>1752_佐久市</t>
  </si>
  <si>
    <t>1753_（旧：佐久市）</t>
  </si>
  <si>
    <t>20301</t>
  </si>
  <si>
    <t>1754_（旧：臼田町）</t>
  </si>
  <si>
    <t>20322</t>
  </si>
  <si>
    <t>1755_（旧：望月町）</t>
  </si>
  <si>
    <t>20325</t>
  </si>
  <si>
    <t>1756_（旧：浅科村）</t>
  </si>
  <si>
    <t>20218</t>
  </si>
  <si>
    <t>1757_千曲市</t>
  </si>
  <si>
    <t>20216</t>
  </si>
  <si>
    <t>1758_（旧：更埴市）</t>
  </si>
  <si>
    <t>20501</t>
  </si>
  <si>
    <t>1759_（旧：上山田町）</t>
  </si>
  <si>
    <t>20522</t>
  </si>
  <si>
    <t>1760_（旧：戸倉町）</t>
  </si>
  <si>
    <t>20219</t>
  </si>
  <si>
    <t>1761_東御市</t>
  </si>
  <si>
    <t>20326</t>
  </si>
  <si>
    <t>1762_（旧：北御牧村）</t>
  </si>
  <si>
    <t>20343</t>
  </si>
  <si>
    <t>1763_（旧：東部町）</t>
  </si>
  <si>
    <t>20220</t>
  </si>
  <si>
    <t>1764_安曇野市</t>
  </si>
  <si>
    <t>20441</t>
  </si>
  <si>
    <t>1765_（旧：明科町）</t>
  </si>
  <si>
    <t>20461</t>
  </si>
  <si>
    <t>1766_（旧：豊科町）</t>
  </si>
  <si>
    <t>20462</t>
  </si>
  <si>
    <t>1767_（旧：穂高町）</t>
  </si>
  <si>
    <t>20466</t>
  </si>
  <si>
    <t>1768_（旧：三郷村）</t>
  </si>
  <si>
    <t>20467</t>
  </si>
  <si>
    <t>1769_（旧：堀金村）</t>
  </si>
  <si>
    <t>20303</t>
  </si>
  <si>
    <t>1770_小海町</t>
  </si>
  <si>
    <t>20304</t>
  </si>
  <si>
    <t>1771_川上村</t>
  </si>
  <si>
    <t>20305</t>
  </si>
  <si>
    <t>1772_南牧村</t>
  </si>
  <si>
    <t>20306</t>
  </si>
  <si>
    <t>1773_南相木村</t>
  </si>
  <si>
    <t>20307</t>
  </si>
  <si>
    <t>1774_北相木村</t>
  </si>
  <si>
    <t>20309</t>
  </si>
  <si>
    <t>1775_佐久穂町</t>
  </si>
  <si>
    <t>20302</t>
  </si>
  <si>
    <t>1776_（旧：佐久町）</t>
  </si>
  <si>
    <t>20308</t>
  </si>
  <si>
    <t>1777_（旧：八千穂村）</t>
  </si>
  <si>
    <t>20321</t>
  </si>
  <si>
    <t>1778_軽井沢町</t>
  </si>
  <si>
    <t>20323</t>
  </si>
  <si>
    <t>1779_御代田町</t>
  </si>
  <si>
    <t>20324</t>
  </si>
  <si>
    <t>1780_立科町</t>
  </si>
  <si>
    <t>20349</t>
  </si>
  <si>
    <t>1781_青木村</t>
  </si>
  <si>
    <t>20350</t>
  </si>
  <si>
    <t>1782_長和町</t>
  </si>
  <si>
    <t>20342</t>
  </si>
  <si>
    <t>1783_（旧：長門町）</t>
  </si>
  <si>
    <t>20347</t>
  </si>
  <si>
    <t>1784_（旧：和田村）</t>
  </si>
  <si>
    <t>20361</t>
  </si>
  <si>
    <t>1785_下諏訪町</t>
  </si>
  <si>
    <t>20362</t>
  </si>
  <si>
    <t>1786_富士見町</t>
  </si>
  <si>
    <t>20363</t>
  </si>
  <si>
    <t>1787_原村</t>
  </si>
  <si>
    <t>20382</t>
  </si>
  <si>
    <t>1788_辰野町</t>
  </si>
  <si>
    <t>20383</t>
  </si>
  <si>
    <t>1789_箕輪町</t>
  </si>
  <si>
    <t>20384</t>
  </si>
  <si>
    <t>1790_飯島町</t>
  </si>
  <si>
    <t>20385</t>
  </si>
  <si>
    <t>1791_南箕輪村</t>
  </si>
  <si>
    <t>20386</t>
  </si>
  <si>
    <t>1792_中川村</t>
  </si>
  <si>
    <t>20388</t>
  </si>
  <si>
    <t>1793_宮田村</t>
  </si>
  <si>
    <t>20402</t>
  </si>
  <si>
    <t>1794_松川町</t>
  </si>
  <si>
    <t>20403</t>
  </si>
  <si>
    <t>1795_高森町</t>
  </si>
  <si>
    <t>20404</t>
  </si>
  <si>
    <t>1796_阿南町</t>
  </si>
  <si>
    <t>20407</t>
  </si>
  <si>
    <t>1797_阿智村</t>
  </si>
  <si>
    <t>20406</t>
  </si>
  <si>
    <t>1798_（旧：清内路村）</t>
  </si>
  <si>
    <t>1799_（旧：阿智村）</t>
  </si>
  <si>
    <t>20408</t>
  </si>
  <si>
    <t>1800_（旧：浪合村）</t>
  </si>
  <si>
    <t>20409</t>
  </si>
  <si>
    <t>1801_平谷村</t>
  </si>
  <si>
    <t>20410</t>
  </si>
  <si>
    <t>1802_根羽村</t>
  </si>
  <si>
    <t>20411</t>
  </si>
  <si>
    <t>1803_下條村</t>
  </si>
  <si>
    <t>20412</t>
  </si>
  <si>
    <t>1804_売木村</t>
  </si>
  <si>
    <t>20413</t>
  </si>
  <si>
    <t>1805_天龍村</t>
  </si>
  <si>
    <t>20414</t>
  </si>
  <si>
    <t>1806_泰阜村</t>
  </si>
  <si>
    <t>20415</t>
  </si>
  <si>
    <t>1807_喬木村</t>
  </si>
  <si>
    <t>20416</t>
  </si>
  <si>
    <t>1808_豊丘村</t>
  </si>
  <si>
    <t>20417</t>
  </si>
  <si>
    <t>1809_大鹿村</t>
  </si>
  <si>
    <t>20422</t>
  </si>
  <si>
    <t>1810_上松町</t>
  </si>
  <si>
    <t>20423</t>
  </si>
  <si>
    <t>1811_南木曽町</t>
  </si>
  <si>
    <t>20425</t>
  </si>
  <si>
    <t>1812_木祖村</t>
  </si>
  <si>
    <t>20429</t>
  </si>
  <si>
    <t>1813_王滝村</t>
  </si>
  <si>
    <t>20430</t>
  </si>
  <si>
    <t>1814_大桑村</t>
  </si>
  <si>
    <t>20432</t>
  </si>
  <si>
    <t>1815_木曽町</t>
  </si>
  <si>
    <t>20421</t>
  </si>
  <si>
    <t>1816_（旧：木曽福島町）</t>
  </si>
  <si>
    <t>20426</t>
  </si>
  <si>
    <t>1817_（旧：日義村）</t>
  </si>
  <si>
    <t>20427</t>
  </si>
  <si>
    <t>1818_（旧：開田村）</t>
  </si>
  <si>
    <t>20428</t>
  </si>
  <si>
    <t>1819_（旧：三岳村）</t>
  </si>
  <si>
    <t>20446</t>
  </si>
  <si>
    <t>1820_麻績村</t>
  </si>
  <si>
    <t>20448</t>
  </si>
  <si>
    <t>1821_生坂村</t>
  </si>
  <si>
    <t>20450</t>
  </si>
  <si>
    <t>1822_山形村</t>
  </si>
  <si>
    <t>20451</t>
  </si>
  <si>
    <t>1823_朝日村</t>
  </si>
  <si>
    <t>20452</t>
  </si>
  <si>
    <t>1824_筑北村</t>
  </si>
  <si>
    <t>20444</t>
  </si>
  <si>
    <t>1825_（旧：本城村）</t>
  </si>
  <si>
    <t>20445</t>
  </si>
  <si>
    <t>1826_（旧：坂北村）</t>
  </si>
  <si>
    <t>20447</t>
  </si>
  <si>
    <t>1827_（旧：坂井村）</t>
  </si>
  <si>
    <t>20481</t>
  </si>
  <si>
    <t>1828_池田町</t>
  </si>
  <si>
    <t>20482</t>
  </si>
  <si>
    <t>1829_松川村</t>
  </si>
  <si>
    <t>20485</t>
  </si>
  <si>
    <t>1830_白馬村</t>
  </si>
  <si>
    <t>20486</t>
  </si>
  <si>
    <t>1831_小谷村</t>
  </si>
  <si>
    <t>20521</t>
  </si>
  <si>
    <t>1832_坂城町</t>
  </si>
  <si>
    <t>20541</t>
  </si>
  <si>
    <t>1833_小布施町</t>
  </si>
  <si>
    <t>20543</t>
  </si>
  <si>
    <t>1834_高山村</t>
  </si>
  <si>
    <t>20561</t>
  </si>
  <si>
    <t>1835_山ノ内町</t>
  </si>
  <si>
    <t>20562</t>
  </si>
  <si>
    <t>1836_木島平村</t>
  </si>
  <si>
    <t>20563</t>
  </si>
  <si>
    <t>1837_野沢温泉村</t>
  </si>
  <si>
    <t>20583</t>
  </si>
  <si>
    <t>1838_信濃町</t>
  </si>
  <si>
    <t>20588</t>
  </si>
  <si>
    <t>1839_小川村</t>
  </si>
  <si>
    <t>20590</t>
  </si>
  <si>
    <t>1840_飯綱町</t>
  </si>
  <si>
    <t>20584</t>
  </si>
  <si>
    <t>1841_（旧：牟礼村）</t>
  </si>
  <si>
    <t>20585</t>
  </si>
  <si>
    <t>1842_（旧：三水村）</t>
  </si>
  <si>
    <t>20602</t>
  </si>
  <si>
    <t>1843_栄村</t>
  </si>
  <si>
    <t>21_岐阜県</t>
  </si>
  <si>
    <t>21000</t>
  </si>
  <si>
    <t>1844_岐阜県</t>
  </si>
  <si>
    <t>21201</t>
  </si>
  <si>
    <t>1845_岐阜市</t>
  </si>
  <si>
    <t>1846_（旧：岐阜市）</t>
  </si>
  <si>
    <t>21304</t>
  </si>
  <si>
    <t>1847_（旧：柳津町）</t>
  </si>
  <si>
    <t>21202</t>
  </si>
  <si>
    <t>1848_大垣市</t>
  </si>
  <si>
    <t>1849_（旧：大垣市）</t>
  </si>
  <si>
    <t>21342</t>
  </si>
  <si>
    <t>1850_（旧：上石津町）</t>
  </si>
  <si>
    <t>21384</t>
  </si>
  <si>
    <t>1851_（旧：墨俣町）</t>
  </si>
  <si>
    <t>21203</t>
  </si>
  <si>
    <t>1852_高山市</t>
  </si>
  <si>
    <t>1853_（旧：高山市）</t>
  </si>
  <si>
    <t>21601</t>
  </si>
  <si>
    <t>1854_（旧：丹生川村）</t>
  </si>
  <si>
    <t>21602</t>
  </si>
  <si>
    <t>1855_（旧：清見村）</t>
  </si>
  <si>
    <t>21603</t>
  </si>
  <si>
    <t>1856_（旧：荘川村）</t>
  </si>
  <si>
    <t>21605</t>
  </si>
  <si>
    <t>1857_（旧：宮村）</t>
  </si>
  <si>
    <t>21606</t>
  </si>
  <si>
    <t>1858_（旧：久々野町）</t>
  </si>
  <si>
    <t>21607</t>
  </si>
  <si>
    <t>1859_（旧：朝日村）</t>
  </si>
  <si>
    <t>21608</t>
  </si>
  <si>
    <t>1860_（旧：高根村）</t>
  </si>
  <si>
    <t>21622</t>
  </si>
  <si>
    <t>1861_（旧：国府町）</t>
  </si>
  <si>
    <t>21626</t>
  </si>
  <si>
    <t>1862_（旧：上宝村）</t>
  </si>
  <si>
    <t>21204</t>
  </si>
  <si>
    <t>1863_多治見市</t>
  </si>
  <si>
    <t>1864_（旧：多治見市）</t>
  </si>
  <si>
    <t>21541</t>
  </si>
  <si>
    <t>1865_（旧：笠原町）</t>
  </si>
  <si>
    <t>21205</t>
  </si>
  <si>
    <t>1866_関市</t>
  </si>
  <si>
    <t>1867_（旧：関市）</t>
  </si>
  <si>
    <t>21461</t>
  </si>
  <si>
    <t>1868_（旧：洞戸村）</t>
  </si>
  <si>
    <t>21462</t>
  </si>
  <si>
    <t>1869_（旧：板取村）</t>
  </si>
  <si>
    <t>21463</t>
  </si>
  <si>
    <t>1870_（旧：武芸川町）</t>
  </si>
  <si>
    <t>21464</t>
  </si>
  <si>
    <t>1871_（旧：武儀町）</t>
  </si>
  <si>
    <t>21465</t>
  </si>
  <si>
    <t>1872_（旧：上之保村）</t>
  </si>
  <si>
    <t>21206</t>
  </si>
  <si>
    <t>1873_中津川市</t>
  </si>
  <si>
    <t>1874_（旧：中津川市）</t>
  </si>
  <si>
    <t>21561</t>
  </si>
  <si>
    <t>1875_（旧：坂下町）</t>
  </si>
  <si>
    <t>21562</t>
  </si>
  <si>
    <t>1876_（旧：川上村）</t>
  </si>
  <si>
    <t>21563</t>
  </si>
  <si>
    <t>1877_（旧：加子母村）</t>
  </si>
  <si>
    <t>21564</t>
  </si>
  <si>
    <t>1878_（旧：付知町）</t>
  </si>
  <si>
    <t>21565</t>
  </si>
  <si>
    <t>1879_（旧：福岡町）</t>
  </si>
  <si>
    <t>21566</t>
  </si>
  <si>
    <t>1880_（旧：蛭川村）</t>
  </si>
  <si>
    <t>20431</t>
  </si>
  <si>
    <t>1881_（旧：山口村）</t>
  </si>
  <si>
    <t>21207</t>
  </si>
  <si>
    <t>1882_美濃市</t>
  </si>
  <si>
    <t>21208</t>
  </si>
  <si>
    <t>1883_瑞浪市</t>
  </si>
  <si>
    <t>21209</t>
  </si>
  <si>
    <t>1884_羽島市</t>
  </si>
  <si>
    <t>21210</t>
  </si>
  <si>
    <t>1885_恵那市</t>
  </si>
  <si>
    <t>1886_（旧：恵那市）</t>
  </si>
  <si>
    <t>21567</t>
  </si>
  <si>
    <t>1887_（旧：岩村町）</t>
  </si>
  <si>
    <t>21568</t>
  </si>
  <si>
    <t>1888_（旧：山岡町）</t>
  </si>
  <si>
    <t>21569</t>
  </si>
  <si>
    <t>1889_（旧：明智町）</t>
  </si>
  <si>
    <t>21570</t>
  </si>
  <si>
    <t>1890_（旧：串原村）</t>
  </si>
  <si>
    <t>21571</t>
  </si>
  <si>
    <t>1891_（旧：上矢作町）</t>
  </si>
  <si>
    <t>21211</t>
  </si>
  <si>
    <t>1892_美濃加茂市</t>
  </si>
  <si>
    <t>21212</t>
  </si>
  <si>
    <t>1893_土岐市</t>
  </si>
  <si>
    <t>21213</t>
  </si>
  <si>
    <t>1894_各務原市</t>
  </si>
  <si>
    <t>1895_（旧：各務原市）</t>
  </si>
  <si>
    <t>21301</t>
  </si>
  <si>
    <t>1896_（旧：川島町）</t>
  </si>
  <si>
    <t>21214</t>
  </si>
  <si>
    <t>1897_可児市</t>
  </si>
  <si>
    <t>1898_（旧：可児市）</t>
  </si>
  <si>
    <t>21523</t>
  </si>
  <si>
    <t>1899_（旧：兼山町）</t>
  </si>
  <si>
    <t>21215</t>
  </si>
  <si>
    <t>1900_山県市</t>
  </si>
  <si>
    <t>21441</t>
  </si>
  <si>
    <t>1901_（旧：高富町）</t>
  </si>
  <si>
    <t>21442</t>
  </si>
  <si>
    <t>1902_（旧：伊自良村）</t>
  </si>
  <si>
    <t>21443</t>
  </si>
  <si>
    <t>1903_（旧：美山町）</t>
  </si>
  <si>
    <t>21216</t>
  </si>
  <si>
    <t>1904_瑞穂市</t>
  </si>
  <si>
    <t>21423</t>
  </si>
  <si>
    <t>1905_（旧：穂積町）</t>
  </si>
  <si>
    <t>21424</t>
  </si>
  <si>
    <t>1906_（旧：巣南町）</t>
  </si>
  <si>
    <t>21217</t>
  </si>
  <si>
    <t>1907_飛騨市</t>
  </si>
  <si>
    <t>21621</t>
  </si>
  <si>
    <t>1908_（旧：古川町）</t>
  </si>
  <si>
    <t>21623</t>
  </si>
  <si>
    <t>1909_（旧：河合村）</t>
  </si>
  <si>
    <t>21624</t>
  </si>
  <si>
    <t>1910_（旧：宮川村）</t>
  </si>
  <si>
    <t>21625</t>
  </si>
  <si>
    <t>1911_（旧：神岡町）</t>
  </si>
  <si>
    <t>21218</t>
  </si>
  <si>
    <t>1912_本巣市</t>
  </si>
  <si>
    <t>21422</t>
  </si>
  <si>
    <t>1913_（旧：本巣町）</t>
  </si>
  <si>
    <t>21425</t>
  </si>
  <si>
    <t>1914_（旧：真正町）</t>
  </si>
  <si>
    <t>21426</t>
  </si>
  <si>
    <t>1915_（旧：糸貫町）</t>
  </si>
  <si>
    <t>21427</t>
  </si>
  <si>
    <t>1916_（旧：根尾村）</t>
  </si>
  <si>
    <t>21219</t>
  </si>
  <si>
    <t>1917_郡上市</t>
  </si>
  <si>
    <t>21481</t>
  </si>
  <si>
    <t>1918_（旧：八幡町）</t>
  </si>
  <si>
    <t>21482</t>
  </si>
  <si>
    <t>1919_（旧：大和町）</t>
  </si>
  <si>
    <t>21483</t>
  </si>
  <si>
    <t>1920_（旧：白鳥町）</t>
  </si>
  <si>
    <t>21484</t>
  </si>
  <si>
    <t>1921_（旧：高鷲村）</t>
  </si>
  <si>
    <t>21485</t>
  </si>
  <si>
    <t>1922_（旧：美並村）</t>
  </si>
  <si>
    <t>21486</t>
  </si>
  <si>
    <t>1923_（旧：明宝村）</t>
  </si>
  <si>
    <t>21487</t>
  </si>
  <si>
    <t>1924_（旧：和良村）</t>
  </si>
  <si>
    <t>21220</t>
  </si>
  <si>
    <t>1925_下呂市</t>
  </si>
  <si>
    <t>21581</t>
  </si>
  <si>
    <t>1926_（旧：萩原町）</t>
  </si>
  <si>
    <t>21582</t>
  </si>
  <si>
    <t>1927_（旧：小坂町）</t>
  </si>
  <si>
    <t>21583</t>
  </si>
  <si>
    <t>1928_（旧：下呂町）</t>
  </si>
  <si>
    <t>21584</t>
  </si>
  <si>
    <t>1929_（旧：金山町）</t>
  </si>
  <si>
    <t>21585</t>
  </si>
  <si>
    <t>1930_（旧：馬瀬村）</t>
  </si>
  <si>
    <t>21221</t>
  </si>
  <si>
    <t>1931_海津市</t>
  </si>
  <si>
    <t>21321</t>
  </si>
  <si>
    <t>1932_（旧：海津町）</t>
  </si>
  <si>
    <t>21322</t>
  </si>
  <si>
    <t>1933_（旧：平田町）</t>
  </si>
  <si>
    <t>21323</t>
  </si>
  <si>
    <t>1934_（旧：南濃町）</t>
  </si>
  <si>
    <t>21302</t>
  </si>
  <si>
    <t>1935_岐南町</t>
  </si>
  <si>
    <t>21303</t>
  </si>
  <si>
    <t>1936_笠松町</t>
  </si>
  <si>
    <t>21341</t>
  </si>
  <si>
    <t>1937_養老町</t>
  </si>
  <si>
    <t>21361</t>
  </si>
  <si>
    <t>1938_垂井町</t>
  </si>
  <si>
    <t>21362</t>
  </si>
  <si>
    <t>1939_関ケ原町</t>
  </si>
  <si>
    <t>21381</t>
  </si>
  <si>
    <t>1940_神戸町</t>
  </si>
  <si>
    <t>21382</t>
  </si>
  <si>
    <t>1941_輪之内町</t>
  </si>
  <si>
    <t>21383</t>
  </si>
  <si>
    <t>1942_安八町</t>
  </si>
  <si>
    <t>21401</t>
  </si>
  <si>
    <t>1943_揖斐川町</t>
  </si>
  <si>
    <t>1944_（旧：揖斐川町）</t>
  </si>
  <si>
    <t>21402</t>
  </si>
  <si>
    <t>1945_（旧：谷汲村）</t>
  </si>
  <si>
    <t>21405</t>
  </si>
  <si>
    <t>1946_（旧：春日村）</t>
  </si>
  <si>
    <t>21406</t>
  </si>
  <si>
    <t>1947_（旧：久瀬村）</t>
  </si>
  <si>
    <t>21407</t>
  </si>
  <si>
    <t>1948_（旧：藤橋村）</t>
  </si>
  <si>
    <t>21408</t>
  </si>
  <si>
    <t>1949_（旧：坂内村）</t>
  </si>
  <si>
    <t>21403</t>
  </si>
  <si>
    <t>1950_大野町</t>
  </si>
  <si>
    <t>21404</t>
  </si>
  <si>
    <t>1951_池田町</t>
  </si>
  <si>
    <t>21421</t>
  </si>
  <si>
    <t>1952_北方町</t>
  </si>
  <si>
    <t>21501</t>
  </si>
  <si>
    <t>1953_坂祝町</t>
  </si>
  <si>
    <t>21502</t>
  </si>
  <si>
    <t>1954_富加町</t>
  </si>
  <si>
    <t>21503</t>
  </si>
  <si>
    <t>1955_川辺町</t>
  </si>
  <si>
    <t>21504</t>
  </si>
  <si>
    <t>1956_七宗町</t>
  </si>
  <si>
    <t>21505</t>
  </si>
  <si>
    <t>1957_八百津町</t>
  </si>
  <si>
    <t>21506</t>
  </si>
  <si>
    <t>1958_白川町</t>
  </si>
  <si>
    <t>21507</t>
  </si>
  <si>
    <t>1959_東白川村</t>
  </si>
  <si>
    <t>21521</t>
  </si>
  <si>
    <t>1960_御嵩町</t>
  </si>
  <si>
    <t>21604</t>
  </si>
  <si>
    <t>1961_白川村</t>
  </si>
  <si>
    <t>22_静岡県</t>
  </si>
  <si>
    <t>22000</t>
  </si>
  <si>
    <t>1962_静岡県</t>
  </si>
  <si>
    <t>22201</t>
  </si>
  <si>
    <t>22100</t>
  </si>
  <si>
    <t>1963_静岡市</t>
  </si>
  <si>
    <t>1964_（旧：静岡市）</t>
  </si>
  <si>
    <t>22204</t>
  </si>
  <si>
    <t>1965_（旧：清水市）</t>
  </si>
  <si>
    <t>22382</t>
  </si>
  <si>
    <t>1966_（旧：蒲原町）</t>
  </si>
  <si>
    <t>22383</t>
  </si>
  <si>
    <t>1967_（旧：由比町）</t>
  </si>
  <si>
    <t>22101</t>
  </si>
  <si>
    <t>1968_静岡市葵区</t>
  </si>
  <si>
    <t>22102</t>
  </si>
  <si>
    <t>1969_静岡市駿河区</t>
  </si>
  <si>
    <t>22103</t>
  </si>
  <si>
    <t>1970_静岡市清水区</t>
  </si>
  <si>
    <t>22202</t>
  </si>
  <si>
    <t>22130</t>
  </si>
  <si>
    <t>1971_浜松市</t>
  </si>
  <si>
    <t>1972_（旧：浜松市）</t>
  </si>
  <si>
    <t>22217</t>
  </si>
  <si>
    <t>1973_（旧：天竜市）</t>
  </si>
  <si>
    <t>22218</t>
  </si>
  <si>
    <t>1974_（旧：浜北市）</t>
  </si>
  <si>
    <t>22462</t>
  </si>
  <si>
    <t>1975_（旧：春野町）</t>
  </si>
  <si>
    <t>22486</t>
  </si>
  <si>
    <t>1976_（旧：龍山村）</t>
  </si>
  <si>
    <t>22487</t>
  </si>
  <si>
    <t>1977_（旧：佐久間町）</t>
  </si>
  <si>
    <t>22488</t>
  </si>
  <si>
    <t>1978_（旧：水窪町）</t>
  </si>
  <si>
    <t>22502</t>
  </si>
  <si>
    <t>1979_（旧：舞阪町）</t>
  </si>
  <si>
    <t>22505</t>
  </si>
  <si>
    <t>1980_（旧：雄踏町）</t>
  </si>
  <si>
    <t>22521</t>
  </si>
  <si>
    <t>1981_（旧：細江町）</t>
  </si>
  <si>
    <t>22522</t>
  </si>
  <si>
    <t>1982_（旧：引佐町）</t>
  </si>
  <si>
    <t>22523</t>
  </si>
  <si>
    <t>1983_（旧：三ケ日町）</t>
  </si>
  <si>
    <t>22131</t>
  </si>
  <si>
    <t>1984_浜松市中区</t>
  </si>
  <si>
    <t>22132</t>
  </si>
  <si>
    <t>1985_浜松市東区</t>
  </si>
  <si>
    <t>22133</t>
  </si>
  <si>
    <t>1986_浜松市西区</t>
  </si>
  <si>
    <t>22134</t>
  </si>
  <si>
    <t>1987_浜松市南区</t>
  </si>
  <si>
    <t>22135</t>
  </si>
  <si>
    <t>1988_浜松市北区</t>
  </si>
  <si>
    <t>22136</t>
  </si>
  <si>
    <t>1989_浜松市浜北区</t>
  </si>
  <si>
    <t>22137</t>
  </si>
  <si>
    <t>1990_浜松市天竜区</t>
  </si>
  <si>
    <t>22203</t>
  </si>
  <si>
    <t>1991_沼津市</t>
  </si>
  <si>
    <t>1992_（旧：沼津市）</t>
  </si>
  <si>
    <t>22323</t>
  </si>
  <si>
    <t>1993_（旧：戸田村）</t>
  </si>
  <si>
    <t>22205</t>
  </si>
  <si>
    <t>1994_熱海市</t>
  </si>
  <si>
    <t>22206</t>
  </si>
  <si>
    <t>1995_三島市</t>
  </si>
  <si>
    <t>22207</t>
  </si>
  <si>
    <t>1996_富士宮市</t>
  </si>
  <si>
    <t>1997_（旧：富士宮市）</t>
  </si>
  <si>
    <t>22361</t>
  </si>
  <si>
    <t>1998_（旧：芝川町）</t>
  </si>
  <si>
    <t>22208</t>
  </si>
  <si>
    <t>1999_伊東市</t>
  </si>
  <si>
    <t>22209</t>
  </si>
  <si>
    <t>2000_島田市</t>
  </si>
  <si>
    <t>2001_（旧：島田市）</t>
  </si>
  <si>
    <t>22425</t>
  </si>
  <si>
    <t>2002_（旧：金谷町）</t>
  </si>
  <si>
    <t>22426</t>
  </si>
  <si>
    <t>2003_（旧：川根町）</t>
  </si>
  <si>
    <t>22210</t>
  </si>
  <si>
    <t>2004_富士市</t>
  </si>
  <si>
    <t>2005_（旧：富士市）</t>
  </si>
  <si>
    <t>22381</t>
  </si>
  <si>
    <t>2006_（旧：富士川町）</t>
  </si>
  <si>
    <t>22211</t>
  </si>
  <si>
    <t>2007_磐田市</t>
  </si>
  <si>
    <t>2008_（旧：磐田市）</t>
  </si>
  <si>
    <t>22482</t>
  </si>
  <si>
    <t>2009_（旧：福田町）</t>
  </si>
  <si>
    <t>22483</t>
  </si>
  <si>
    <t>2010_（旧：竜洋町）</t>
  </si>
  <si>
    <t>22484</t>
  </si>
  <si>
    <t>2011_（旧：豊田町）</t>
  </si>
  <si>
    <t>22485</t>
  </si>
  <si>
    <t>2012_（旧：豊岡村）</t>
  </si>
  <si>
    <t>22212</t>
  </si>
  <si>
    <t>2013_焼津市</t>
  </si>
  <si>
    <t>2014_（旧：焼津市）</t>
  </si>
  <si>
    <t>22402</t>
  </si>
  <si>
    <t>2015_（旧：大井川町）</t>
  </si>
  <si>
    <t>22213</t>
  </si>
  <si>
    <t>2016_掛川市</t>
  </si>
  <si>
    <t>2017_（旧：掛川市）</t>
  </si>
  <si>
    <t>22442</t>
  </si>
  <si>
    <t>2018_（旧：大須賀町）</t>
  </si>
  <si>
    <t>22447</t>
  </si>
  <si>
    <t>2019_（旧：大東町）</t>
  </si>
  <si>
    <t>22214</t>
  </si>
  <si>
    <t>2020_藤枝市</t>
  </si>
  <si>
    <t>2021_（旧：藤枝市）</t>
  </si>
  <si>
    <t>22401</t>
  </si>
  <si>
    <t>2022_（旧：岡部町）</t>
  </si>
  <si>
    <t>22215</t>
  </si>
  <si>
    <t>2023_御殿場市</t>
  </si>
  <si>
    <t>22216</t>
  </si>
  <si>
    <t>2024_袋井市</t>
  </si>
  <si>
    <t>2025_（旧：袋井市）</t>
  </si>
  <si>
    <t>22481</t>
  </si>
  <si>
    <t>2026_（旧：浅羽町）</t>
  </si>
  <si>
    <t>22219</t>
  </si>
  <si>
    <t>2027_下田市</t>
  </si>
  <si>
    <t>22220</t>
  </si>
  <si>
    <t>2028_裾野市</t>
  </si>
  <si>
    <t>22221</t>
  </si>
  <si>
    <t>2029_湖西市</t>
  </si>
  <si>
    <t>2030_（旧：湖西市）</t>
  </si>
  <si>
    <t>22503</t>
  </si>
  <si>
    <t>2031_（旧：新居町）</t>
  </si>
  <si>
    <t>22222</t>
  </si>
  <si>
    <t>2032_伊豆市</t>
  </si>
  <si>
    <t>22322</t>
  </si>
  <si>
    <t>2033_（旧：修善寺町）</t>
  </si>
  <si>
    <t>22324</t>
  </si>
  <si>
    <t>2034_（旧：土肥町）</t>
  </si>
  <si>
    <t>22328</t>
  </si>
  <si>
    <t>2035_（旧：天城湯ケ島町）</t>
  </si>
  <si>
    <t>22329</t>
  </si>
  <si>
    <t>2036_（旧：中伊豆町）</t>
  </si>
  <si>
    <t>22223</t>
  </si>
  <si>
    <t>2037_御前崎市</t>
  </si>
  <si>
    <t>22421</t>
  </si>
  <si>
    <t>2038_（旧：御前崎町）</t>
  </si>
  <si>
    <t>22444</t>
  </si>
  <si>
    <t>2039_（旧：浜岡町）</t>
  </si>
  <si>
    <t>22224</t>
  </si>
  <si>
    <t>2040_菊川市</t>
  </si>
  <si>
    <t>22445</t>
  </si>
  <si>
    <t>2041_（旧：小笠町）</t>
  </si>
  <si>
    <t>22446</t>
  </si>
  <si>
    <t>2042_（旧：菊川町）</t>
  </si>
  <si>
    <t>22225</t>
  </si>
  <si>
    <t>2043_伊豆の国市</t>
  </si>
  <si>
    <t>22321</t>
  </si>
  <si>
    <t>2044_（旧：伊豆長岡町）</t>
  </si>
  <si>
    <t>22326</t>
  </si>
  <si>
    <t>2045_（旧：韮山町）</t>
  </si>
  <si>
    <t>22327</t>
  </si>
  <si>
    <t>2046_（旧：大仁町）</t>
  </si>
  <si>
    <t>22226</t>
  </si>
  <si>
    <t>2047_牧之原市</t>
  </si>
  <si>
    <t>22422</t>
  </si>
  <si>
    <t>2048_（旧：相良町）</t>
  </si>
  <si>
    <t>22423</t>
  </si>
  <si>
    <t>2049_（旧：榛原町）</t>
  </si>
  <si>
    <t>22301</t>
  </si>
  <si>
    <t>2050_東伊豆町</t>
  </si>
  <si>
    <t>22302</t>
  </si>
  <si>
    <t>2051_河津町</t>
  </si>
  <si>
    <t>22304</t>
  </si>
  <si>
    <t>2052_南伊豆町</t>
  </si>
  <si>
    <t>22305</t>
  </si>
  <si>
    <t>2053_松崎町</t>
  </si>
  <si>
    <t>22306</t>
  </si>
  <si>
    <t>2054_西伊豆町</t>
  </si>
  <si>
    <t>2055_（旧：西伊豆町）</t>
  </si>
  <si>
    <t>22307</t>
  </si>
  <si>
    <t>2056_（旧：賀茂村）</t>
  </si>
  <si>
    <t>22325</t>
  </si>
  <si>
    <t>2057_函南町</t>
  </si>
  <si>
    <t>22341</t>
  </si>
  <si>
    <t>2058_清水町</t>
  </si>
  <si>
    <t>22342</t>
  </si>
  <si>
    <t>2059_長泉町</t>
  </si>
  <si>
    <t>22344</t>
  </si>
  <si>
    <t>2060_小山町</t>
  </si>
  <si>
    <t>22424</t>
  </si>
  <si>
    <t>2061_吉田町</t>
  </si>
  <si>
    <t>22429</t>
  </si>
  <si>
    <t>2062_川根本町</t>
  </si>
  <si>
    <t>22427</t>
  </si>
  <si>
    <t>2063_（旧：中川根町）</t>
  </si>
  <si>
    <t>22428</t>
  </si>
  <si>
    <t>2064_（旧：本川根町）</t>
  </si>
  <si>
    <t>22461</t>
  </si>
  <si>
    <t>2065_森町</t>
  </si>
  <si>
    <t>23_愛知県</t>
  </si>
  <si>
    <t>23000</t>
  </si>
  <si>
    <t>2066_愛知県</t>
  </si>
  <si>
    <t>23100</t>
  </si>
  <si>
    <t>2067_名古屋市</t>
  </si>
  <si>
    <t>23101</t>
  </si>
  <si>
    <t>2068_名古屋市千種区</t>
  </si>
  <si>
    <t>23102</t>
  </si>
  <si>
    <t>2069_名古屋市東区</t>
  </si>
  <si>
    <t>23103</t>
  </si>
  <si>
    <t>2070_名古屋市北区</t>
  </si>
  <si>
    <t>23104</t>
  </si>
  <si>
    <t>2071_名古屋市西区</t>
  </si>
  <si>
    <t>23105</t>
  </si>
  <si>
    <t>2072_名古屋市中村区</t>
  </si>
  <si>
    <t>23106</t>
  </si>
  <si>
    <t>2073_名古屋市中区</t>
  </si>
  <si>
    <t>23107</t>
  </si>
  <si>
    <t>2074_名古屋市昭和区</t>
  </si>
  <si>
    <t>23108</t>
  </si>
  <si>
    <t>2075_名古屋市瑞穂区</t>
  </si>
  <si>
    <t>23109</t>
  </si>
  <si>
    <t>2076_名古屋市熱田区</t>
  </si>
  <si>
    <t>23110</t>
  </si>
  <si>
    <t>2077_名古屋市中川区</t>
  </si>
  <si>
    <t>23111</t>
  </si>
  <si>
    <t>2078_名古屋市港区</t>
  </si>
  <si>
    <t>23112</t>
  </si>
  <si>
    <t>2079_名古屋市南区</t>
  </si>
  <si>
    <t>23113</t>
  </si>
  <si>
    <t>2080_名古屋市守山区</t>
  </si>
  <si>
    <t>23114</t>
  </si>
  <si>
    <t>2081_名古屋市緑区</t>
  </si>
  <si>
    <t>23115</t>
  </si>
  <si>
    <t>2082_名古屋市名東区</t>
  </si>
  <si>
    <t>23116</t>
  </si>
  <si>
    <t>2083_名古屋市天白区</t>
  </si>
  <si>
    <t>23201</t>
  </si>
  <si>
    <t>2084_豊橋市</t>
  </si>
  <si>
    <t>23202</t>
  </si>
  <si>
    <t>2085_岡崎市</t>
  </si>
  <si>
    <t>2086_（旧：岡崎市）</t>
  </si>
  <si>
    <t>23502</t>
  </si>
  <si>
    <t>2087_（旧：額田町）</t>
  </si>
  <si>
    <t>23203</t>
  </si>
  <si>
    <t>2088_一宮市</t>
  </si>
  <si>
    <t>2089_（旧：一宮市）</t>
  </si>
  <si>
    <t>23218</t>
  </si>
  <si>
    <t>2090_（旧：尾西市）</t>
  </si>
  <si>
    <t>23381</t>
  </si>
  <si>
    <t>2091_（旧：木曽川町）</t>
  </si>
  <si>
    <t>23204</t>
  </si>
  <si>
    <t>2092_瀬戸市</t>
  </si>
  <si>
    <t>23205</t>
  </si>
  <si>
    <t>2093_半田市</t>
  </si>
  <si>
    <t>23206</t>
  </si>
  <si>
    <t>2094_春日井市</t>
  </si>
  <si>
    <t>23207</t>
  </si>
  <si>
    <t>2095_豊川市</t>
  </si>
  <si>
    <t>2096_（旧：豊川市）</t>
  </si>
  <si>
    <t>23601</t>
  </si>
  <si>
    <t>2097_（旧：音羽町）</t>
  </si>
  <si>
    <t>23602</t>
  </si>
  <si>
    <t>2098_（旧：一宮町）</t>
  </si>
  <si>
    <t>23603</t>
  </si>
  <si>
    <t>2099_（旧：小坂井町）</t>
  </si>
  <si>
    <t>23604</t>
  </si>
  <si>
    <t>2100_（旧：御津町）</t>
  </si>
  <si>
    <t>23208</t>
  </si>
  <si>
    <t>2101_津島市</t>
  </si>
  <si>
    <t>23209</t>
  </si>
  <si>
    <t>2102_碧南市</t>
  </si>
  <si>
    <t>23210</t>
  </si>
  <si>
    <t>2103_刈谷市</t>
  </si>
  <si>
    <t>23211</t>
  </si>
  <si>
    <t>2104_豊田市</t>
  </si>
  <si>
    <t>2105_（旧：豊田市）</t>
  </si>
  <si>
    <t>23522</t>
  </si>
  <si>
    <t>2106_（旧：藤岡町）</t>
  </si>
  <si>
    <t>23523</t>
  </si>
  <si>
    <t>2107_（旧：小原村）</t>
  </si>
  <si>
    <t>23541</t>
  </si>
  <si>
    <t>2108_（旧：足助町）</t>
  </si>
  <si>
    <t>23543</t>
  </si>
  <si>
    <t>2109_（旧：下山村）</t>
  </si>
  <si>
    <t>23544</t>
  </si>
  <si>
    <t>2110_（旧：旭町）</t>
  </si>
  <si>
    <t>23566</t>
  </si>
  <si>
    <t>2111_（旧：稲武町）</t>
  </si>
  <si>
    <t>23212</t>
  </si>
  <si>
    <t>2112_安城市</t>
  </si>
  <si>
    <t>23213</t>
  </si>
  <si>
    <t>2113_西尾市</t>
  </si>
  <si>
    <t>2114_（旧：西尾市）</t>
  </si>
  <si>
    <t>23481</t>
  </si>
  <si>
    <t>2115_（旧：一色町）</t>
  </si>
  <si>
    <t>23482</t>
  </si>
  <si>
    <t>2116_（旧：吉良町）</t>
  </si>
  <si>
    <t>23483</t>
  </si>
  <si>
    <t>2117_（旧：幡豆町）</t>
  </si>
  <si>
    <t>23214</t>
  </si>
  <si>
    <t>2118_蒲郡市</t>
  </si>
  <si>
    <t>23215</t>
  </si>
  <si>
    <t>2119_犬山市</t>
  </si>
  <si>
    <t>23216</t>
  </si>
  <si>
    <t>2120_常滑市</t>
  </si>
  <si>
    <t>23217</t>
  </si>
  <si>
    <t>2121_江南市</t>
  </si>
  <si>
    <t>23219</t>
  </si>
  <si>
    <t>2122_小牧市</t>
  </si>
  <si>
    <t>23220</t>
  </si>
  <si>
    <t>2123_稲沢市</t>
  </si>
  <si>
    <t>2124_（旧：稲沢市）</t>
  </si>
  <si>
    <t>23401</t>
  </si>
  <si>
    <t>2125_（旧：祖父江町）</t>
  </si>
  <si>
    <t>23402</t>
  </si>
  <si>
    <t>2126_（旧：平和町）</t>
  </si>
  <si>
    <t>23221</t>
  </si>
  <si>
    <t>2127_新城市</t>
  </si>
  <si>
    <t>2128_（旧：新城市）</t>
  </si>
  <si>
    <t>23581</t>
  </si>
  <si>
    <t>2129_（旧：鳳来町）</t>
  </si>
  <si>
    <t>23582</t>
  </si>
  <si>
    <t>2130_（旧：作手村）</t>
  </si>
  <si>
    <t>23222</t>
  </si>
  <si>
    <t>2131_東海市</t>
  </si>
  <si>
    <t>23223</t>
  </si>
  <si>
    <t>2132_大府市</t>
  </si>
  <si>
    <t>23224</t>
  </si>
  <si>
    <t>2133_知多市</t>
  </si>
  <si>
    <t>23225</t>
  </si>
  <si>
    <t>2134_知立市</t>
  </si>
  <si>
    <t>23226</t>
  </si>
  <si>
    <t>2135_尾張旭市</t>
  </si>
  <si>
    <t>23227</t>
  </si>
  <si>
    <t>2136_高浜市</t>
  </si>
  <si>
    <t>23228</t>
  </si>
  <si>
    <t>2137_岩倉市</t>
  </si>
  <si>
    <t>23229</t>
  </si>
  <si>
    <t>2138_豊明市</t>
  </si>
  <si>
    <t>23230</t>
  </si>
  <si>
    <t>2139_日進市</t>
  </si>
  <si>
    <t>23231</t>
  </si>
  <si>
    <t>2140_田原市</t>
  </si>
  <si>
    <t>23621</t>
  </si>
  <si>
    <t>2141_（旧：田原町）</t>
  </si>
  <si>
    <t>23622</t>
  </si>
  <si>
    <t>2142_（旧：赤羽根町）</t>
  </si>
  <si>
    <t>23623</t>
  </si>
  <si>
    <t>2143_（旧：渥美町）</t>
  </si>
  <si>
    <t>23232</t>
  </si>
  <si>
    <t>2144_愛西市</t>
  </si>
  <si>
    <t>23429</t>
  </si>
  <si>
    <t>2145_（旧：佐屋町）</t>
  </si>
  <si>
    <t>23430</t>
  </si>
  <si>
    <t>2146_（旧：立田村）</t>
  </si>
  <si>
    <t>23431</t>
  </si>
  <si>
    <t>2147_（旧：八開村）</t>
  </si>
  <si>
    <t>23432</t>
  </si>
  <si>
    <t>2148_（旧：佐織町）</t>
  </si>
  <si>
    <t>23233</t>
  </si>
  <si>
    <t>2149_清須市</t>
  </si>
  <si>
    <t>23341</t>
  </si>
  <si>
    <t>2150_（旧：西枇杷島町）</t>
  </si>
  <si>
    <t>23345</t>
  </si>
  <si>
    <t>2151_（旧：春日町）</t>
  </si>
  <si>
    <t>23346</t>
  </si>
  <si>
    <t>2152_（旧：清洲町）</t>
  </si>
  <si>
    <t>23347</t>
  </si>
  <si>
    <t>2153_（旧：新川町）</t>
  </si>
  <si>
    <t>23234</t>
  </si>
  <si>
    <t>2154_北名古屋市</t>
  </si>
  <si>
    <t>23343</t>
  </si>
  <si>
    <t>2155_（旧：師勝町）</t>
  </si>
  <si>
    <t>23344</t>
  </si>
  <si>
    <t>2156_（旧：西春町）</t>
  </si>
  <si>
    <t>23235</t>
  </si>
  <si>
    <t>2157_弥富市</t>
  </si>
  <si>
    <t>23426</t>
  </si>
  <si>
    <t>2158_（旧：十四山村）</t>
  </si>
  <si>
    <t>23428</t>
  </si>
  <si>
    <t>2159_（旧：弥富町）</t>
  </si>
  <si>
    <t>23521</t>
  </si>
  <si>
    <t>23236</t>
  </si>
  <si>
    <t>2160_みよし市</t>
  </si>
  <si>
    <t>2161_（旧：三好町）</t>
  </si>
  <si>
    <t>23237</t>
  </si>
  <si>
    <t>2162_あま市</t>
  </si>
  <si>
    <t>23421</t>
  </si>
  <si>
    <t>2163_（旧：七宝町）</t>
  </si>
  <si>
    <t>23422</t>
  </si>
  <si>
    <t>2164_（旧：美和町）</t>
  </si>
  <si>
    <t>23423</t>
  </si>
  <si>
    <t>2165_（旧：甚目寺町）</t>
  </si>
  <si>
    <t>23304</t>
  </si>
  <si>
    <t>23238</t>
  </si>
  <si>
    <t>2166_長久手市</t>
  </si>
  <si>
    <t>2167_（旧：長久手町）</t>
  </si>
  <si>
    <t>23302</t>
  </si>
  <si>
    <t>2168_東郷町</t>
  </si>
  <si>
    <t>23342</t>
  </si>
  <si>
    <t>2169_豊山町</t>
  </si>
  <si>
    <t>23361</t>
  </si>
  <si>
    <t>2170_大口町</t>
  </si>
  <si>
    <t>23362</t>
  </si>
  <si>
    <t>2171_扶桑町</t>
  </si>
  <si>
    <t>23424</t>
  </si>
  <si>
    <t>2172_大治町</t>
  </si>
  <si>
    <t>23425</t>
  </si>
  <si>
    <t>2173_蟹江町</t>
  </si>
  <si>
    <t>23427</t>
  </si>
  <si>
    <t>2174_飛島村</t>
  </si>
  <si>
    <t>23441</t>
  </si>
  <si>
    <t>2175_阿久比町</t>
  </si>
  <si>
    <t>23442</t>
  </si>
  <si>
    <t>2176_東浦町</t>
  </si>
  <si>
    <t>23445</t>
  </si>
  <si>
    <t>2177_南知多町</t>
  </si>
  <si>
    <t>23446</t>
  </si>
  <si>
    <t>2178_美浜町</t>
  </si>
  <si>
    <t>23447</t>
  </si>
  <si>
    <t>2179_武豊町</t>
  </si>
  <si>
    <t>23501</t>
  </si>
  <si>
    <t>2180_幸田町</t>
  </si>
  <si>
    <t>23561</t>
  </si>
  <si>
    <t>2181_設楽町</t>
  </si>
  <si>
    <t>2182_（旧：設楽町）</t>
  </si>
  <si>
    <t>23565</t>
  </si>
  <si>
    <t>2183_（旧：津具村）</t>
  </si>
  <si>
    <t>23562</t>
  </si>
  <si>
    <t>2184_東栄町</t>
  </si>
  <si>
    <t>23563</t>
  </si>
  <si>
    <t>2185_豊根村</t>
  </si>
  <si>
    <t>2186_（旧：豊根村）</t>
  </si>
  <si>
    <t>23564</t>
  </si>
  <si>
    <t>2187_（旧：富山村）</t>
  </si>
  <si>
    <t>24_三重県</t>
  </si>
  <si>
    <t>24000</t>
  </si>
  <si>
    <t>2188_三重県</t>
  </si>
  <si>
    <t>24201</t>
  </si>
  <si>
    <t>2189_津市</t>
  </si>
  <si>
    <t>2190_（旧：津市）</t>
  </si>
  <si>
    <t>24213</t>
  </si>
  <si>
    <t>2191_（旧：久居市）</t>
  </si>
  <si>
    <t>24381</t>
  </si>
  <si>
    <t>2192_（旧：河芸町）</t>
  </si>
  <si>
    <t>24382</t>
  </si>
  <si>
    <t>2193_（旧：芸濃町）</t>
  </si>
  <si>
    <t>24383</t>
  </si>
  <si>
    <t>2194_（旧：美里村）</t>
  </si>
  <si>
    <t>24384</t>
  </si>
  <si>
    <t>2195_（旧：安濃町）</t>
  </si>
  <si>
    <t>24402</t>
  </si>
  <si>
    <t>2196_（旧：香良洲町）</t>
  </si>
  <si>
    <t>24403</t>
  </si>
  <si>
    <t>2197_（旧：一志町）</t>
  </si>
  <si>
    <t>24404</t>
  </si>
  <si>
    <t>2198_（旧：白山町）</t>
  </si>
  <si>
    <t>24406</t>
  </si>
  <si>
    <t>2199_（旧：美杉村）</t>
  </si>
  <si>
    <t>24202</t>
  </si>
  <si>
    <t>2200_四日市市</t>
  </si>
  <si>
    <t>2201_（旧：四日市市）</t>
  </si>
  <si>
    <t>24342</t>
  </si>
  <si>
    <t>2202_（旧：楠町）</t>
  </si>
  <si>
    <t>24203</t>
  </si>
  <si>
    <t>2203_伊勢市</t>
  </si>
  <si>
    <t>2204_（旧：伊勢市）</t>
  </si>
  <si>
    <t>24462</t>
  </si>
  <si>
    <t>2205_（旧：二見町）</t>
  </si>
  <si>
    <t>24463</t>
  </si>
  <si>
    <t>2206_（旧：小俣町）</t>
  </si>
  <si>
    <t>24468</t>
  </si>
  <si>
    <t>2207_（旧：御薗村）</t>
  </si>
  <si>
    <t>24204</t>
  </si>
  <si>
    <t>2208_松阪市</t>
  </si>
  <si>
    <t>2209_（旧：松阪市）</t>
  </si>
  <si>
    <t>24405</t>
  </si>
  <si>
    <t>2210_（旧：嬉野町）</t>
  </si>
  <si>
    <t>24407</t>
  </si>
  <si>
    <t>2211_（旧：三雲町）</t>
  </si>
  <si>
    <t>24421</t>
  </si>
  <si>
    <t>2212_（旧：飯南町）</t>
  </si>
  <si>
    <t>24422</t>
  </si>
  <si>
    <t>2213_（旧：飯高町）</t>
  </si>
  <si>
    <t>24205</t>
  </si>
  <si>
    <t>2214_桑名市</t>
  </si>
  <si>
    <t>2215_（旧：桑名市）</t>
  </si>
  <si>
    <t>24301</t>
  </si>
  <si>
    <t>2216_（旧：多度町）</t>
  </si>
  <si>
    <t>24302</t>
  </si>
  <si>
    <t>2217_（旧：長島町）</t>
  </si>
  <si>
    <t>24207</t>
  </si>
  <si>
    <t>2218_鈴鹿市</t>
  </si>
  <si>
    <t>24208</t>
  </si>
  <si>
    <t>2219_名張市</t>
  </si>
  <si>
    <t>24209</t>
  </si>
  <si>
    <t>2220_尾鷲市</t>
  </si>
  <si>
    <t>24210</t>
  </si>
  <si>
    <t>2221_亀山市</t>
  </si>
  <si>
    <t>2222_（旧：亀山市）</t>
  </si>
  <si>
    <t>24361</t>
  </si>
  <si>
    <t>2223_（旧：関町）</t>
  </si>
  <si>
    <t>24211</t>
  </si>
  <si>
    <t>2224_鳥羽市</t>
  </si>
  <si>
    <t>24212</t>
  </si>
  <si>
    <t>2225_熊野市</t>
  </si>
  <si>
    <t>2226_（旧：熊野市）</t>
  </si>
  <si>
    <t>24563</t>
  </si>
  <si>
    <t>2227_（旧：紀和町）</t>
  </si>
  <si>
    <t>24214</t>
  </si>
  <si>
    <t>2228_いなべ市</t>
  </si>
  <si>
    <t>24321</t>
  </si>
  <si>
    <t>2229_（旧：北勢町）</t>
  </si>
  <si>
    <t>24322</t>
  </si>
  <si>
    <t>2230_（旧：員弁町）</t>
  </si>
  <si>
    <t>24323</t>
  </si>
  <si>
    <t>2231_（旧：大安町）</t>
  </si>
  <si>
    <t>24325</t>
  </si>
  <si>
    <t>2232_（旧：藤原町）</t>
  </si>
  <si>
    <t>24215</t>
  </si>
  <si>
    <t>2233_志摩市</t>
  </si>
  <si>
    <t>24521</t>
  </si>
  <si>
    <t>2234_（旧：浜島町）</t>
  </si>
  <si>
    <t>24522</t>
  </si>
  <si>
    <t>2235_（旧：大王町）</t>
  </si>
  <si>
    <t>24523</t>
  </si>
  <si>
    <t>2236_（旧：志摩町）</t>
  </si>
  <si>
    <t>24524</t>
  </si>
  <si>
    <t>2237_（旧：阿児町）</t>
  </si>
  <si>
    <t>24525</t>
  </si>
  <si>
    <t>2238_（旧：磯部町）</t>
  </si>
  <si>
    <t>24216</t>
  </si>
  <si>
    <t>2239_伊賀市</t>
  </si>
  <si>
    <t>24206</t>
  </si>
  <si>
    <t>2240_（旧：上野市）</t>
  </si>
  <si>
    <t>24481</t>
  </si>
  <si>
    <t>2241_（旧：伊賀町）</t>
  </si>
  <si>
    <t>24482</t>
  </si>
  <si>
    <t>2242_（旧：島ヶ原村）</t>
  </si>
  <si>
    <t>24483</t>
  </si>
  <si>
    <t>2243_（旧：阿山町）</t>
  </si>
  <si>
    <t>24484</t>
  </si>
  <si>
    <t>2244_（旧：大山田村）</t>
  </si>
  <si>
    <t>24501</t>
  </si>
  <si>
    <t>2245_（旧：青山町）</t>
  </si>
  <si>
    <t>24303</t>
  </si>
  <si>
    <t>2246_木曽岬町</t>
  </si>
  <si>
    <t>24324</t>
  </si>
  <si>
    <t>2247_東員町</t>
  </si>
  <si>
    <t>24341</t>
  </si>
  <si>
    <t>2248_菰野町</t>
  </si>
  <si>
    <t>24343</t>
  </si>
  <si>
    <t>2249_朝日町</t>
  </si>
  <si>
    <t>24344</t>
  </si>
  <si>
    <t>2250_川越町</t>
  </si>
  <si>
    <t>24441</t>
  </si>
  <si>
    <t>2251_多気町</t>
  </si>
  <si>
    <t>2252_（旧：多気町）</t>
  </si>
  <si>
    <t>24444</t>
  </si>
  <si>
    <t>2253_（旧：勢和村）</t>
  </si>
  <si>
    <t>24442</t>
  </si>
  <si>
    <t>2254_明和町</t>
  </si>
  <si>
    <t>24443</t>
  </si>
  <si>
    <t>2255_大台町</t>
  </si>
  <si>
    <t>2256_（旧：大台町）</t>
  </si>
  <si>
    <t>24445</t>
  </si>
  <si>
    <t>2257_（旧：宮川村）</t>
  </si>
  <si>
    <t>24461</t>
  </si>
  <si>
    <t>2258_玉城町</t>
  </si>
  <si>
    <t>24470</t>
  </si>
  <si>
    <t>2259_度会町</t>
  </si>
  <si>
    <t>24471</t>
  </si>
  <si>
    <t>2260_大紀町</t>
  </si>
  <si>
    <t>24466</t>
  </si>
  <si>
    <t>2261_（旧：大宮町）</t>
  </si>
  <si>
    <t>24467</t>
  </si>
  <si>
    <t>2262_（旧：紀勢町）</t>
  </si>
  <si>
    <t>24469</t>
  </si>
  <si>
    <t>2263_（旧：大内山村）</t>
  </si>
  <si>
    <t>24472</t>
  </si>
  <si>
    <t>2264_南伊勢町</t>
  </si>
  <si>
    <t>24464</t>
  </si>
  <si>
    <t>2265_（旧：南勢町）</t>
  </si>
  <si>
    <t>24465</t>
  </si>
  <si>
    <t>2266_（旧：南島町）</t>
  </si>
  <si>
    <t>24543</t>
  </si>
  <si>
    <t>2267_紀北町</t>
  </si>
  <si>
    <t>24541</t>
  </si>
  <si>
    <t>2268_（旧：紀伊長島町）</t>
  </si>
  <si>
    <t>24542</t>
  </si>
  <si>
    <t>2269_（旧：海山町）</t>
  </si>
  <si>
    <t>24561</t>
  </si>
  <si>
    <t>2270_御浜町</t>
  </si>
  <si>
    <t>24562</t>
  </si>
  <si>
    <t>2271_紀宝町</t>
  </si>
  <si>
    <t>2272_（旧：紀宝町）</t>
  </si>
  <si>
    <t>24564</t>
  </si>
  <si>
    <t>2273_（旧：鵜殿村）</t>
  </si>
  <si>
    <t>25_滋賀県</t>
  </si>
  <si>
    <t>25000</t>
  </si>
  <si>
    <t>2274_滋賀県</t>
  </si>
  <si>
    <t>25201</t>
  </si>
  <si>
    <t>2275_大津市</t>
  </si>
  <si>
    <t>2276_（旧：大津市）</t>
  </si>
  <si>
    <t>25301</t>
  </si>
  <si>
    <t>2277_（旧：志賀町）</t>
  </si>
  <si>
    <t>25202</t>
  </si>
  <si>
    <t>2278_彦根市</t>
  </si>
  <si>
    <t>25203</t>
  </si>
  <si>
    <t>2279_長浜市</t>
  </si>
  <si>
    <t>2280_（旧：長浜市）</t>
  </si>
  <si>
    <t>25481</t>
  </si>
  <si>
    <t>2281_（旧：浅井町）</t>
  </si>
  <si>
    <t>25482</t>
  </si>
  <si>
    <t>2282_（旧：虎姫町）</t>
  </si>
  <si>
    <t>25483</t>
  </si>
  <si>
    <t>2283_（旧：湖北町）</t>
  </si>
  <si>
    <t>25484</t>
  </si>
  <si>
    <t>2284_（旧：びわ町）</t>
  </si>
  <si>
    <t>25501</t>
  </si>
  <si>
    <t>2285_（旧：高月町）</t>
  </si>
  <si>
    <t>25502</t>
  </si>
  <si>
    <t>2286_（旧：木之本町）</t>
  </si>
  <si>
    <t>25503</t>
  </si>
  <si>
    <t>2287_（旧：余呉町）</t>
  </si>
  <si>
    <t>25504</t>
  </si>
  <si>
    <t>2288_（旧：西浅井町）</t>
  </si>
  <si>
    <t>25204</t>
  </si>
  <si>
    <t>2289_近江八幡市</t>
  </si>
  <si>
    <t>2290_（旧：近江八幡市）</t>
  </si>
  <si>
    <t>25381</t>
  </si>
  <si>
    <t>2291_（旧：安土町）</t>
  </si>
  <si>
    <t>25206</t>
  </si>
  <si>
    <t>2292_草津市</t>
  </si>
  <si>
    <t>25207</t>
  </si>
  <si>
    <t>2293_守山市</t>
  </si>
  <si>
    <t>25321</t>
  </si>
  <si>
    <t>25208</t>
  </si>
  <si>
    <t>2294_栗東市</t>
  </si>
  <si>
    <t>2295_（旧：栗東町）</t>
  </si>
  <si>
    <t>25209</t>
  </si>
  <si>
    <t>2296_甲賀市</t>
  </si>
  <si>
    <t>25363</t>
  </si>
  <si>
    <t>2297_（旧：水口町）</t>
  </si>
  <si>
    <t>25364</t>
  </si>
  <si>
    <t>2298_（旧：土山町）</t>
  </si>
  <si>
    <t>25365</t>
  </si>
  <si>
    <t>2299_（旧：甲賀町）</t>
  </si>
  <si>
    <t>25366</t>
  </si>
  <si>
    <t>2300_（旧：甲南町）</t>
  </si>
  <si>
    <t>25367</t>
  </si>
  <si>
    <t>2301_（旧：信楽町）</t>
  </si>
  <si>
    <t>25210</t>
  </si>
  <si>
    <t>2302_野洲市</t>
  </si>
  <si>
    <t>25342</t>
  </si>
  <si>
    <t>2303_（旧：中主町）</t>
  </si>
  <si>
    <t>25343</t>
  </si>
  <si>
    <t>2304_（旧：野洲町）</t>
  </si>
  <si>
    <t>25211</t>
  </si>
  <si>
    <t>2305_湖南市</t>
  </si>
  <si>
    <t>25361</t>
  </si>
  <si>
    <t>2306_（旧：石部町）</t>
  </si>
  <si>
    <t>25362</t>
  </si>
  <si>
    <t>2307_（旧：甲西町）</t>
  </si>
  <si>
    <t>25212</t>
  </si>
  <si>
    <t>2308_高島市</t>
  </si>
  <si>
    <t>25521</t>
  </si>
  <si>
    <t>2309_（旧：マキノ町）</t>
  </si>
  <si>
    <t>25522</t>
  </si>
  <si>
    <t>2310_（旧：今津町）</t>
  </si>
  <si>
    <t>25523</t>
  </si>
  <si>
    <t>2311_（旧：朽木村）</t>
  </si>
  <si>
    <t>25524</t>
  </si>
  <si>
    <t>2312_（旧：安曇川町）</t>
  </si>
  <si>
    <t>25525</t>
  </si>
  <si>
    <t>2313_（旧：高島町）</t>
  </si>
  <si>
    <t>25526</t>
  </si>
  <si>
    <t>2314_（旧：新旭町）</t>
  </si>
  <si>
    <t>25213</t>
  </si>
  <si>
    <t>2315_東近江市</t>
  </si>
  <si>
    <t>25205</t>
  </si>
  <si>
    <t>2316_（旧：八日市市）</t>
  </si>
  <si>
    <t>25382</t>
  </si>
  <si>
    <t>2317_（旧：蒲生町）</t>
  </si>
  <si>
    <t>25401</t>
  </si>
  <si>
    <t>2318_（旧：永源寺町）</t>
  </si>
  <si>
    <t>25402</t>
  </si>
  <si>
    <t>2319_（旧：五個荘町）</t>
  </si>
  <si>
    <t>25403</t>
  </si>
  <si>
    <t>2320_（旧：能登川町）</t>
  </si>
  <si>
    <t>25421</t>
  </si>
  <si>
    <t>2321_（旧：愛東町）</t>
  </si>
  <si>
    <t>25422</t>
  </si>
  <si>
    <t>2322_（旧：湖東町）</t>
  </si>
  <si>
    <t>25214</t>
  </si>
  <si>
    <t>2323_米原市</t>
  </si>
  <si>
    <t>25461</t>
  </si>
  <si>
    <t>2324_（旧：山東町）</t>
  </si>
  <si>
    <t>25462</t>
  </si>
  <si>
    <t>2325_（旧：伊吹町）</t>
  </si>
  <si>
    <t>25463</t>
  </si>
  <si>
    <t>2326_（旧：米原町）</t>
  </si>
  <si>
    <t>25464</t>
  </si>
  <si>
    <t>2327_（旧：近江町）</t>
  </si>
  <si>
    <t>25383</t>
  </si>
  <si>
    <t>2328_日野町</t>
  </si>
  <si>
    <t>25384</t>
  </si>
  <si>
    <t>2329_竜王町</t>
  </si>
  <si>
    <t>25425</t>
  </si>
  <si>
    <t>2330_愛荘町</t>
  </si>
  <si>
    <t>25423</t>
  </si>
  <si>
    <t>2331_（旧：秦荘町）</t>
  </si>
  <si>
    <t>25424</t>
  </si>
  <si>
    <t>2332_（旧：愛知川町）</t>
  </si>
  <si>
    <t>25441</t>
  </si>
  <si>
    <t>2333_豊郷町</t>
  </si>
  <si>
    <t>25442</t>
  </si>
  <si>
    <t>2334_甲良町</t>
  </si>
  <si>
    <t>25443</t>
  </si>
  <si>
    <t>2335_多賀町</t>
  </si>
  <si>
    <t>26_京都府</t>
  </si>
  <si>
    <t>26000</t>
  </si>
  <si>
    <t>2336_京都府</t>
  </si>
  <si>
    <t>26100</t>
  </si>
  <si>
    <t>2337_京都市</t>
  </si>
  <si>
    <t>2338_（旧：京都市）</t>
  </si>
  <si>
    <t>26101</t>
  </si>
  <si>
    <t>2339_京都市北区</t>
  </si>
  <si>
    <t>26102</t>
  </si>
  <si>
    <t>2340_京都市上京区</t>
  </si>
  <si>
    <t>26103</t>
  </si>
  <si>
    <t>2341_京都市左京区</t>
  </si>
  <si>
    <t>26104</t>
  </si>
  <si>
    <t>2342_京都市中京区</t>
  </si>
  <si>
    <t>26105</t>
  </si>
  <si>
    <t>2343_京都市東山区</t>
  </si>
  <si>
    <t>26106</t>
  </si>
  <si>
    <t>2344_京都市下京区</t>
  </si>
  <si>
    <t>26107</t>
  </si>
  <si>
    <t>2345_京都市南区</t>
  </si>
  <si>
    <t>26108</t>
  </si>
  <si>
    <t>2346_京都市右京区</t>
  </si>
  <si>
    <t>2347_（旧：京都市右京区）</t>
  </si>
  <si>
    <t>26381</t>
  </si>
  <si>
    <t>2348_（旧：京北町）</t>
  </si>
  <si>
    <t>26109</t>
  </si>
  <si>
    <t>2349_京都市伏見区</t>
  </si>
  <si>
    <t>26110</t>
  </si>
  <si>
    <t>2350_京都市山科区</t>
  </si>
  <si>
    <t>26111</t>
  </si>
  <si>
    <t>2351_京都市西京区</t>
  </si>
  <si>
    <t>26201</t>
  </si>
  <si>
    <t>2352_福知山市</t>
  </si>
  <si>
    <t>2353_（旧：福知山市）</t>
  </si>
  <si>
    <t>26421</t>
  </si>
  <si>
    <t>2354_（旧：三和町）</t>
  </si>
  <si>
    <t>26422</t>
  </si>
  <si>
    <t>2355_（旧：夜久野町）</t>
  </si>
  <si>
    <t>26441</t>
  </si>
  <si>
    <t>2356_（旧：大江町）</t>
  </si>
  <si>
    <t>26202</t>
  </si>
  <si>
    <t>2357_舞鶴市</t>
  </si>
  <si>
    <t>26203</t>
  </si>
  <si>
    <t>2358_綾部市</t>
  </si>
  <si>
    <t>26204</t>
  </si>
  <si>
    <t>2359_宇治市</t>
  </si>
  <si>
    <t>26205</t>
  </si>
  <si>
    <t>2360_宮津市</t>
  </si>
  <si>
    <t>26206</t>
  </si>
  <si>
    <t>2361_亀岡市</t>
  </si>
  <si>
    <t>26207</t>
  </si>
  <si>
    <t>2362_城陽市</t>
  </si>
  <si>
    <t>26208</t>
  </si>
  <si>
    <t>2363_向日市</t>
  </si>
  <si>
    <t>26209</t>
  </si>
  <si>
    <t>2364_長岡京市</t>
  </si>
  <si>
    <t>26210</t>
  </si>
  <si>
    <t>2365_八幡市</t>
  </si>
  <si>
    <t>26211</t>
  </si>
  <si>
    <t>2366_京田辺市</t>
  </si>
  <si>
    <t>26212</t>
  </si>
  <si>
    <t>2367_京丹後市</t>
  </si>
  <si>
    <t>26481</t>
  </si>
  <si>
    <t>2368_（旧：峰山町）</t>
  </si>
  <si>
    <t>26482</t>
  </si>
  <si>
    <t>2369_（旧：大宮町）</t>
  </si>
  <si>
    <t>26501</t>
  </si>
  <si>
    <t>2370_（旧：網野町）</t>
  </si>
  <si>
    <t>26502</t>
  </si>
  <si>
    <t>2371_（旧：丹後町）</t>
  </si>
  <si>
    <t>26503</t>
  </si>
  <si>
    <t>2372_（旧：弥栄町）</t>
  </si>
  <si>
    <t>26521</t>
  </si>
  <si>
    <t>2373_（旧：久美浜町）</t>
  </si>
  <si>
    <t>26213</t>
  </si>
  <si>
    <t>2374_南丹市</t>
  </si>
  <si>
    <t>26382</t>
  </si>
  <si>
    <t>2375_（旧：美山町）</t>
  </si>
  <si>
    <t>26401</t>
  </si>
  <si>
    <t>2376_（旧：園部町）</t>
  </si>
  <si>
    <t>26402</t>
  </si>
  <si>
    <t>2377_（旧：八木町）</t>
  </si>
  <si>
    <t>26404</t>
  </si>
  <si>
    <t>2378_（旧：日吉町）</t>
  </si>
  <si>
    <t>26214</t>
  </si>
  <si>
    <t>2379_木津川市</t>
  </si>
  <si>
    <t>26361</t>
  </si>
  <si>
    <t>2380_（旧：山城町）</t>
  </si>
  <si>
    <t>26362</t>
  </si>
  <si>
    <t>2381_（旧：木津町）</t>
  </si>
  <si>
    <t>26363</t>
  </si>
  <si>
    <t>2382_（旧：加茂町）</t>
  </si>
  <si>
    <t>26303</t>
  </si>
  <si>
    <t>2383_大山崎町</t>
  </si>
  <si>
    <t>26322</t>
  </si>
  <si>
    <t>2384_久御山町</t>
  </si>
  <si>
    <t>26343</t>
  </si>
  <si>
    <t>2385_井手町</t>
  </si>
  <si>
    <t>26344</t>
  </si>
  <si>
    <t>2386_宇治田原町</t>
  </si>
  <si>
    <t>26364</t>
  </si>
  <si>
    <t>2387_笠置町</t>
  </si>
  <si>
    <t>26365</t>
  </si>
  <si>
    <t>2388_和束町</t>
  </si>
  <si>
    <t>26366</t>
  </si>
  <si>
    <t>2389_精華町</t>
  </si>
  <si>
    <t>26367</t>
  </si>
  <si>
    <t>2390_南山城村</t>
  </si>
  <si>
    <t>26407</t>
  </si>
  <si>
    <t>2391_京丹波町</t>
  </si>
  <si>
    <t>26403</t>
  </si>
  <si>
    <t>2392_（旧：丹波町）</t>
  </si>
  <si>
    <t>26405</t>
  </si>
  <si>
    <t>2393_（旧：瑞穂町）</t>
  </si>
  <si>
    <t>26406</t>
  </si>
  <si>
    <t>2394_（旧：和知町）</t>
  </si>
  <si>
    <t>26463</t>
  </si>
  <si>
    <t>2395_伊根町</t>
  </si>
  <si>
    <t>26465</t>
  </si>
  <si>
    <t>2396_与謝野町</t>
  </si>
  <si>
    <t>26461</t>
  </si>
  <si>
    <t>2397_（旧：加悦町）</t>
  </si>
  <si>
    <t>26462</t>
  </si>
  <si>
    <t>2398_（旧：岩滝町）</t>
  </si>
  <si>
    <t>26464</t>
  </si>
  <si>
    <t>2399_（旧：野田川町）</t>
  </si>
  <si>
    <t>27_大阪府</t>
  </si>
  <si>
    <t>27000</t>
  </si>
  <si>
    <t>2400_大阪府</t>
  </si>
  <si>
    <t>27100</t>
  </si>
  <si>
    <t>2401_大阪市</t>
  </si>
  <si>
    <t>27102</t>
  </si>
  <si>
    <t>2402_大阪市都島区</t>
  </si>
  <si>
    <t>27103</t>
  </si>
  <si>
    <t>2403_大阪市福島区</t>
  </si>
  <si>
    <t>27104</t>
  </si>
  <si>
    <t>2404_大阪市此花区</t>
  </si>
  <si>
    <t>27106</t>
  </si>
  <si>
    <t>2405_大阪市西区</t>
  </si>
  <si>
    <t>27107</t>
  </si>
  <si>
    <t>2406_大阪市港区</t>
  </si>
  <si>
    <t>27108</t>
  </si>
  <si>
    <t>2407_大阪市大正区</t>
  </si>
  <si>
    <t>27109</t>
  </si>
  <si>
    <t>2408_大阪市天王寺区</t>
  </si>
  <si>
    <t>27111</t>
  </si>
  <si>
    <t>2409_大阪市浪速区</t>
  </si>
  <si>
    <t>27113</t>
  </si>
  <si>
    <t>2410_大阪市西淀川区</t>
  </si>
  <si>
    <t>27114</t>
  </si>
  <si>
    <t>2411_大阪市東淀川区</t>
  </si>
  <si>
    <t>27115</t>
  </si>
  <si>
    <t>2412_大阪市東成区</t>
  </si>
  <si>
    <t>27116</t>
  </si>
  <si>
    <t>2413_大阪市生野区</t>
  </si>
  <si>
    <t>27117</t>
  </si>
  <si>
    <t>2414_大阪市旭区</t>
  </si>
  <si>
    <t>27118</t>
  </si>
  <si>
    <t>2415_大阪市城東区</t>
  </si>
  <si>
    <t>27119</t>
  </si>
  <si>
    <t>2416_大阪市阿倍野区</t>
  </si>
  <si>
    <t>27120</t>
  </si>
  <si>
    <t>2417_大阪市住吉区</t>
  </si>
  <si>
    <t>27121</t>
  </si>
  <si>
    <t>2418_大阪市東住吉区</t>
  </si>
  <si>
    <t>27122</t>
  </si>
  <si>
    <t>2419_大阪市西成区</t>
  </si>
  <si>
    <t>27123</t>
  </si>
  <si>
    <t>2420_大阪市淀川区</t>
  </si>
  <si>
    <t>27124</t>
  </si>
  <si>
    <t>2421_大阪市鶴見区</t>
  </si>
  <si>
    <t>27125</t>
  </si>
  <si>
    <t>2422_大阪市住之江区</t>
  </si>
  <si>
    <t>27126</t>
  </si>
  <si>
    <t>2423_大阪市平野区</t>
  </si>
  <si>
    <t>27127</t>
  </si>
  <si>
    <t>2424_大阪市北区</t>
  </si>
  <si>
    <t>27128</t>
  </si>
  <si>
    <t>2425_大阪市中央区</t>
  </si>
  <si>
    <t>27201</t>
  </si>
  <si>
    <t>27140</t>
  </si>
  <si>
    <t>2426_堺市</t>
  </si>
  <si>
    <t>2427_（旧：堺市）</t>
  </si>
  <si>
    <t>27385</t>
  </si>
  <si>
    <t>2428_（旧：美原町）</t>
  </si>
  <si>
    <t>27141</t>
  </si>
  <si>
    <t>2429_堺市堺区</t>
  </si>
  <si>
    <t>27142</t>
  </si>
  <si>
    <t>2430_堺市中区</t>
  </si>
  <si>
    <t>27143</t>
  </si>
  <si>
    <t>2431_堺市東区</t>
  </si>
  <si>
    <t>27144</t>
  </si>
  <si>
    <t>2432_堺市西区</t>
  </si>
  <si>
    <t>27145</t>
  </si>
  <si>
    <t>2433_堺市南区</t>
  </si>
  <si>
    <t>27146</t>
  </si>
  <si>
    <t>2434_堺市北区</t>
  </si>
  <si>
    <t>27147</t>
  </si>
  <si>
    <t>2435_堺市美原区</t>
  </si>
  <si>
    <t>27202</t>
  </si>
  <si>
    <t>2436_岸和田市</t>
  </si>
  <si>
    <t>27203</t>
  </si>
  <si>
    <t>2437_豊中市</t>
  </si>
  <si>
    <t>27204</t>
  </si>
  <si>
    <t>2438_池田市</t>
  </si>
  <si>
    <t>27205</t>
  </si>
  <si>
    <t>2439_吹田市</t>
  </si>
  <si>
    <t>27206</t>
  </si>
  <si>
    <t>2440_泉大津市</t>
  </si>
  <si>
    <t>27207</t>
  </si>
  <si>
    <t>2441_高槻市</t>
  </si>
  <si>
    <t>27208</t>
  </si>
  <si>
    <t>2442_貝塚市</t>
  </si>
  <si>
    <t>27209</t>
  </si>
  <si>
    <t>2443_守口市</t>
  </si>
  <si>
    <t>27210</t>
  </si>
  <si>
    <t>2444_枚方市</t>
  </si>
  <si>
    <t>27211</t>
  </si>
  <si>
    <t>2445_茨木市</t>
  </si>
  <si>
    <t>27212</t>
  </si>
  <si>
    <t>2446_八尾市</t>
  </si>
  <si>
    <t>27213</t>
  </si>
  <si>
    <t>2447_泉佐野市</t>
  </si>
  <si>
    <t>27214</t>
  </si>
  <si>
    <t>2448_富田林市</t>
  </si>
  <si>
    <t>27215</t>
  </si>
  <si>
    <t>2449_寝屋川市</t>
  </si>
  <si>
    <t>27216</t>
  </si>
  <si>
    <t>2450_河内長野市</t>
  </si>
  <si>
    <t>27217</t>
  </si>
  <si>
    <t>2451_松原市</t>
  </si>
  <si>
    <t>27218</t>
  </si>
  <si>
    <t>2452_大東市</t>
  </si>
  <si>
    <t>27219</t>
  </si>
  <si>
    <t>2453_和泉市</t>
  </si>
  <si>
    <t>27220</t>
  </si>
  <si>
    <t>2454_箕面市</t>
  </si>
  <si>
    <t>27221</t>
  </si>
  <si>
    <t>2455_柏原市</t>
  </si>
  <si>
    <t>27222</t>
  </si>
  <si>
    <t>2456_羽曳野市</t>
  </si>
  <si>
    <t>27223</t>
  </si>
  <si>
    <t>2457_門真市</t>
  </si>
  <si>
    <t>27224</t>
  </si>
  <si>
    <t>2458_摂津市</t>
  </si>
  <si>
    <t>27225</t>
  </si>
  <si>
    <t>2459_高石市</t>
  </si>
  <si>
    <t>27226</t>
  </si>
  <si>
    <t>2460_藤井寺市</t>
  </si>
  <si>
    <t>27227</t>
  </si>
  <si>
    <t>2461_東大阪市</t>
  </si>
  <si>
    <t>27228</t>
  </si>
  <si>
    <t>2462_泉南市</t>
  </si>
  <si>
    <t>27229</t>
  </si>
  <si>
    <t>2463_四條畷市</t>
  </si>
  <si>
    <t>27230</t>
  </si>
  <si>
    <t>2464_交野市</t>
  </si>
  <si>
    <t>27231</t>
  </si>
  <si>
    <t>2465_大阪狭山市</t>
  </si>
  <si>
    <t>27232</t>
  </si>
  <si>
    <t>2466_阪南市</t>
  </si>
  <si>
    <t>27301</t>
  </si>
  <si>
    <t>2467_島本町</t>
  </si>
  <si>
    <t>27321</t>
  </si>
  <si>
    <t>2468_豊能町</t>
  </si>
  <si>
    <t>27322</t>
  </si>
  <si>
    <t>2469_能勢町</t>
  </si>
  <si>
    <t>27341</t>
  </si>
  <si>
    <t>2470_忠岡町</t>
  </si>
  <si>
    <t>27361</t>
  </si>
  <si>
    <t>2471_熊取町</t>
  </si>
  <si>
    <t>27362</t>
  </si>
  <si>
    <t>2472_田尻町</t>
  </si>
  <si>
    <t>27366</t>
  </si>
  <si>
    <t>2473_岬町</t>
  </si>
  <si>
    <t>27381</t>
  </si>
  <si>
    <t>2474_太子町</t>
  </si>
  <si>
    <t>27382</t>
  </si>
  <si>
    <t>2475_河南町</t>
  </si>
  <si>
    <t>27383</t>
  </si>
  <si>
    <t>2476_千早赤阪村</t>
  </si>
  <si>
    <t>28_兵庫県</t>
  </si>
  <si>
    <t>28000</t>
  </si>
  <si>
    <t>2477_兵庫県</t>
  </si>
  <si>
    <t>28100</t>
  </si>
  <si>
    <t>2478_神戸市</t>
  </si>
  <si>
    <t>28101</t>
  </si>
  <si>
    <t>2479_神戸市東灘区</t>
  </si>
  <si>
    <t>28102</t>
  </si>
  <si>
    <t>2480_神戸市灘区</t>
  </si>
  <si>
    <t>28105</t>
  </si>
  <si>
    <t>2481_神戸市兵庫区</t>
  </si>
  <si>
    <t>28106</t>
  </si>
  <si>
    <t>2482_神戸市長田区</t>
  </si>
  <si>
    <t>28107</t>
  </si>
  <si>
    <t>2483_神戸市須磨区</t>
  </si>
  <si>
    <t>28108</t>
  </si>
  <si>
    <t>2484_神戸市垂水区</t>
  </si>
  <si>
    <t>28109</t>
  </si>
  <si>
    <t>2485_神戸市北区</t>
  </si>
  <si>
    <t>28110</t>
  </si>
  <si>
    <t>2486_神戸市中央区</t>
  </si>
  <si>
    <t>28111</t>
  </si>
  <si>
    <t>2487_神戸市西区</t>
  </si>
  <si>
    <t>28201</t>
  </si>
  <si>
    <t>2488_姫路市</t>
  </si>
  <si>
    <t>2489_（旧：姫路市）</t>
  </si>
  <si>
    <t>28421</t>
  </si>
  <si>
    <t>2490_（旧：家島町）</t>
  </si>
  <si>
    <t>28422</t>
  </si>
  <si>
    <t>2491_（旧：夢前町）</t>
  </si>
  <si>
    <t>28444</t>
  </si>
  <si>
    <t>2492_（旧：香寺町）</t>
  </si>
  <si>
    <t>28522</t>
  </si>
  <si>
    <t>2493_（旧：安富町）</t>
  </si>
  <si>
    <t>28202</t>
  </si>
  <si>
    <t>2494_尼崎市</t>
  </si>
  <si>
    <t>28203</t>
  </si>
  <si>
    <t>2495_明石市</t>
  </si>
  <si>
    <t>28204</t>
  </si>
  <si>
    <t>2496_西宮市</t>
  </si>
  <si>
    <t>28205</t>
  </si>
  <si>
    <t>2497_洲本市</t>
  </si>
  <si>
    <t>2498_（旧：洲本市）</t>
  </si>
  <si>
    <t>28685</t>
  </si>
  <si>
    <t>2499_（旧：五色町）</t>
  </si>
  <si>
    <t>28206</t>
  </si>
  <si>
    <t>2500_芦屋市</t>
  </si>
  <si>
    <t>28207</t>
  </si>
  <si>
    <t>2501_伊丹市</t>
  </si>
  <si>
    <t>28208</t>
  </si>
  <si>
    <t>2502_相生市</t>
  </si>
  <si>
    <t>28209</t>
  </si>
  <si>
    <t>2503_豊岡市</t>
  </si>
  <si>
    <t>2504_（旧：豊岡市）</t>
  </si>
  <si>
    <t>28541</t>
  </si>
  <si>
    <t>2505_（旧：城崎町）</t>
  </si>
  <si>
    <t>28542</t>
  </si>
  <si>
    <t>2506_（旧：竹野町）</t>
  </si>
  <si>
    <t>28544</t>
  </si>
  <si>
    <t>2507_（旧：日高町）</t>
  </si>
  <si>
    <t>28561</t>
  </si>
  <si>
    <t>2508_（旧：出石町）</t>
  </si>
  <si>
    <t>28562</t>
  </si>
  <si>
    <t>2509_（旧：但東町）</t>
  </si>
  <si>
    <t>28210</t>
  </si>
  <si>
    <t>2510_加古川市</t>
  </si>
  <si>
    <t>28212</t>
  </si>
  <si>
    <t>2511_赤穂市</t>
  </si>
  <si>
    <t>28213</t>
  </si>
  <si>
    <t>2512_西脇市</t>
  </si>
  <si>
    <t>2513_（旧：西脇市）</t>
  </si>
  <si>
    <t>28364</t>
  </si>
  <si>
    <t>2514_（旧：黒田庄町）</t>
  </si>
  <si>
    <t>28214</t>
  </si>
  <si>
    <t>2515_宝塚市</t>
  </si>
  <si>
    <t>28215</t>
  </si>
  <si>
    <t>2516_三木市</t>
  </si>
  <si>
    <t>2517_（旧：三木市）</t>
  </si>
  <si>
    <t>28321</t>
  </si>
  <si>
    <t>2518_（旧：吉川町）</t>
  </si>
  <si>
    <t>28216</t>
  </si>
  <si>
    <t>2519_高砂市</t>
  </si>
  <si>
    <t>28217</t>
  </si>
  <si>
    <t>2520_川西市</t>
  </si>
  <si>
    <t>28218</t>
  </si>
  <si>
    <t>2521_小野市</t>
  </si>
  <si>
    <t>28219</t>
  </si>
  <si>
    <t>2522_三田市</t>
  </si>
  <si>
    <t>28220</t>
  </si>
  <si>
    <t>2523_加西市</t>
  </si>
  <si>
    <t>28221</t>
  </si>
  <si>
    <t>2524_丹波篠山市</t>
  </si>
  <si>
    <t>2525_（旧：篠山市）</t>
  </si>
  <si>
    <t>28222</t>
  </si>
  <si>
    <t>2526_養父市</t>
  </si>
  <si>
    <t>28601</t>
  </si>
  <si>
    <t>2527_（旧：八鹿町）</t>
  </si>
  <si>
    <t>28602</t>
  </si>
  <si>
    <t>2528_（旧：養父町）</t>
  </si>
  <si>
    <t>28603</t>
  </si>
  <si>
    <t>2529_（旧：大屋町）</t>
  </si>
  <si>
    <t>28604</t>
  </si>
  <si>
    <t>2530_（旧：関宮町）</t>
  </si>
  <si>
    <t>28223</t>
  </si>
  <si>
    <t>2531_丹波市</t>
  </si>
  <si>
    <t>28641</t>
  </si>
  <si>
    <t>2532_（旧：柏原町）</t>
  </si>
  <si>
    <t>28642</t>
  </si>
  <si>
    <t>2533_（旧：氷上町）</t>
  </si>
  <si>
    <t>28643</t>
  </si>
  <si>
    <t>2534_（旧：青垣町）</t>
  </si>
  <si>
    <t>28644</t>
  </si>
  <si>
    <t>2535_（旧：春日町）</t>
  </si>
  <si>
    <t>28645</t>
  </si>
  <si>
    <t>2536_（旧：山南町）</t>
  </si>
  <si>
    <t>28646</t>
  </si>
  <si>
    <t>2537_（旧：市島町）</t>
  </si>
  <si>
    <t>28224</t>
  </si>
  <si>
    <t>2538_南あわじ市</t>
  </si>
  <si>
    <t>28701</t>
  </si>
  <si>
    <t>2539_（旧：緑町）</t>
  </si>
  <si>
    <t>28702</t>
  </si>
  <si>
    <t>2540_（旧：西淡町）</t>
  </si>
  <si>
    <t>28703</t>
  </si>
  <si>
    <t>2541_（旧：三原町）</t>
  </si>
  <si>
    <t>28704</t>
  </si>
  <si>
    <t>2542_（旧：南淡町）</t>
  </si>
  <si>
    <t>28225</t>
  </si>
  <si>
    <t>2543_朝来市</t>
  </si>
  <si>
    <t>28621</t>
  </si>
  <si>
    <t>2544_（旧：生野町）</t>
  </si>
  <si>
    <t>28622</t>
  </si>
  <si>
    <t>2545_（旧：和田山町）</t>
  </si>
  <si>
    <t>28623</t>
  </si>
  <si>
    <t>2546_（旧：山東町）</t>
  </si>
  <si>
    <t>28624</t>
  </si>
  <si>
    <t>2547_（旧：朝来町）</t>
  </si>
  <si>
    <t>28226</t>
  </si>
  <si>
    <t>2548_淡路市</t>
  </si>
  <si>
    <t>28681</t>
  </si>
  <si>
    <t>2549_（旧：津名町）</t>
  </si>
  <si>
    <t>28682</t>
  </si>
  <si>
    <t>2550_（旧：淡路町）</t>
  </si>
  <si>
    <t>28683</t>
  </si>
  <si>
    <t>2551_（旧：北淡町）</t>
  </si>
  <si>
    <t>28684</t>
  </si>
  <si>
    <t>2552_（旧：一宮町）</t>
  </si>
  <si>
    <t>28686</t>
  </si>
  <si>
    <t>2553_（旧：東浦町）</t>
  </si>
  <si>
    <t>28227</t>
  </si>
  <si>
    <t>2554_宍粟市</t>
  </si>
  <si>
    <t>28521</t>
  </si>
  <si>
    <t>2555_（旧：山崎町）</t>
  </si>
  <si>
    <t>28523</t>
  </si>
  <si>
    <t>2556_（旧：一宮町）</t>
  </si>
  <si>
    <t>28524</t>
  </si>
  <si>
    <t>2557_（旧：波賀町）</t>
  </si>
  <si>
    <t>28525</t>
  </si>
  <si>
    <t>2558_（旧：千種町）</t>
  </si>
  <si>
    <t>28228</t>
  </si>
  <si>
    <t>2559_加東市</t>
  </si>
  <si>
    <t>28341</t>
  </si>
  <si>
    <t>2560_（旧：社町）</t>
  </si>
  <si>
    <t>28342</t>
  </si>
  <si>
    <t>2561_（旧：滝野町）</t>
  </si>
  <si>
    <t>28343</t>
  </si>
  <si>
    <t>2562_（旧：東条町）</t>
  </si>
  <si>
    <t>28229</t>
  </si>
  <si>
    <t>2563_たつの市</t>
  </si>
  <si>
    <t>28211</t>
  </si>
  <si>
    <t>2564_（旧：龍野市）</t>
  </si>
  <si>
    <t>28461</t>
  </si>
  <si>
    <t>2565_（旧：新宮町）</t>
  </si>
  <si>
    <t>28462</t>
  </si>
  <si>
    <t>2566_（旧：揖保川町）</t>
  </si>
  <si>
    <t>28463</t>
  </si>
  <si>
    <t>2567_（旧：御津町）</t>
  </si>
  <si>
    <t>28301</t>
  </si>
  <si>
    <t>2568_猪名川町</t>
  </si>
  <si>
    <t>28365</t>
  </si>
  <si>
    <t>2569_多可町</t>
  </si>
  <si>
    <t>28361</t>
  </si>
  <si>
    <t>2570_（旧：中町）</t>
  </si>
  <si>
    <t>28362</t>
  </si>
  <si>
    <t>2571_（旧：加美町）</t>
  </si>
  <si>
    <t>28363</t>
  </si>
  <si>
    <t>2572_（旧：八千代町）</t>
  </si>
  <si>
    <t>28381</t>
  </si>
  <si>
    <t>2573_稲美町</t>
  </si>
  <si>
    <t>28382</t>
  </si>
  <si>
    <t>2574_播磨町</t>
  </si>
  <si>
    <t>28442</t>
  </si>
  <si>
    <t>2575_市川町</t>
  </si>
  <si>
    <t>28443</t>
  </si>
  <si>
    <t>2576_福崎町</t>
  </si>
  <si>
    <t>28446</t>
  </si>
  <si>
    <t>2577_神河町</t>
  </si>
  <si>
    <t>28441</t>
  </si>
  <si>
    <t>2578_（旧：神崎町）</t>
  </si>
  <si>
    <t>28445</t>
  </si>
  <si>
    <t>2579_（旧：大河内町）</t>
  </si>
  <si>
    <t>28464</t>
  </si>
  <si>
    <t>2580_太子町</t>
  </si>
  <si>
    <t>28481</t>
  </si>
  <si>
    <t>2581_上郡町</t>
  </si>
  <si>
    <t>28501</t>
  </si>
  <si>
    <t>2582_佐用町</t>
  </si>
  <si>
    <t>2583_（旧：佐用町）</t>
  </si>
  <si>
    <t>28502</t>
  </si>
  <si>
    <t>2584_（旧：上月町）</t>
  </si>
  <si>
    <t>28503</t>
  </si>
  <si>
    <t>2585_（旧：南光町）</t>
  </si>
  <si>
    <t>28504</t>
  </si>
  <si>
    <t>2586_（旧：三日月町）</t>
  </si>
  <si>
    <t>28585</t>
  </si>
  <si>
    <t>2587_香美町</t>
  </si>
  <si>
    <t>28543</t>
  </si>
  <si>
    <t>2588_（旧：香住町）</t>
  </si>
  <si>
    <t>28581</t>
  </si>
  <si>
    <t>2589_（旧：村岡町）</t>
  </si>
  <si>
    <t>28583</t>
  </si>
  <si>
    <t>2590_（旧：美方町）</t>
  </si>
  <si>
    <t>28586</t>
  </si>
  <si>
    <t>2591_新温泉町</t>
  </si>
  <si>
    <t>28582</t>
  </si>
  <si>
    <t>2592_（旧：浜坂町）</t>
  </si>
  <si>
    <t>28584</t>
  </si>
  <si>
    <t>2593_（旧：温泉町）</t>
  </si>
  <si>
    <t>29_奈良県</t>
  </si>
  <si>
    <t>29000</t>
  </si>
  <si>
    <t>2594_奈良県</t>
  </si>
  <si>
    <t>29201</t>
  </si>
  <si>
    <t>2595_奈良市</t>
  </si>
  <si>
    <t>2596_（旧：奈良市）</t>
  </si>
  <si>
    <t>29301</t>
  </si>
  <si>
    <t>2597_（旧：月ケ瀬村）</t>
  </si>
  <si>
    <t>29321</t>
  </si>
  <si>
    <t>2598_（旧：都祁村）</t>
  </si>
  <si>
    <t>29202</t>
  </si>
  <si>
    <t>2599_大和高田市</t>
  </si>
  <si>
    <t>29203</t>
  </si>
  <si>
    <t>2600_大和郡山市</t>
  </si>
  <si>
    <t>29204</t>
  </si>
  <si>
    <t>2601_天理市</t>
  </si>
  <si>
    <t>29205</t>
  </si>
  <si>
    <t>2602_橿原市</t>
  </si>
  <si>
    <t>29206</t>
  </si>
  <si>
    <t>2603_桜井市</t>
  </si>
  <si>
    <t>29207</t>
  </si>
  <si>
    <t>2604_五條市</t>
  </si>
  <si>
    <t>2605_（旧：五條市）</t>
  </si>
  <si>
    <t>29445</t>
  </si>
  <si>
    <t>2606_（旧：西吉野村）</t>
  </si>
  <si>
    <t>29448</t>
  </si>
  <si>
    <t>2607_（旧：大塔村）</t>
  </si>
  <si>
    <t>29208</t>
  </si>
  <si>
    <t>2608_御所市</t>
  </si>
  <si>
    <t>29209</t>
  </si>
  <si>
    <t>2609_生駒市</t>
  </si>
  <si>
    <t>29210</t>
  </si>
  <si>
    <t>2610_香芝市</t>
  </si>
  <si>
    <t>29211</t>
  </si>
  <si>
    <t>2611_葛城市</t>
  </si>
  <si>
    <t>29421</t>
  </si>
  <si>
    <t>2612_（旧：新庄町）</t>
  </si>
  <si>
    <t>29422</t>
  </si>
  <si>
    <t>2613_（旧：當麻町）</t>
  </si>
  <si>
    <t>29212</t>
  </si>
  <si>
    <t>2614_宇陀市</t>
  </si>
  <si>
    <t>29381</t>
  </si>
  <si>
    <t>2615_（旧：大宇陀町）</t>
  </si>
  <si>
    <t>29382</t>
  </si>
  <si>
    <t>2616_（旧：菟田野町）</t>
  </si>
  <si>
    <t>29383</t>
  </si>
  <si>
    <t>2617_（旧：榛原町）</t>
  </si>
  <si>
    <t>29384</t>
  </si>
  <si>
    <t>2618_（旧：室生村）</t>
  </si>
  <si>
    <t>29322</t>
  </si>
  <si>
    <t>2619_山添村</t>
  </si>
  <si>
    <t>29342</t>
  </si>
  <si>
    <t>2620_平群町</t>
  </si>
  <si>
    <t>29343</t>
  </si>
  <si>
    <t>2621_三郷町</t>
  </si>
  <si>
    <t>29344</t>
  </si>
  <si>
    <t>2622_斑鳩町</t>
  </si>
  <si>
    <t>29345</t>
  </si>
  <si>
    <t>2623_安堵町</t>
  </si>
  <si>
    <t>29361</t>
  </si>
  <si>
    <t>2624_川西町</t>
  </si>
  <si>
    <t>29362</t>
  </si>
  <si>
    <t>2625_三宅町</t>
  </si>
  <si>
    <t>29363</t>
  </si>
  <si>
    <t>2626_田原本町</t>
  </si>
  <si>
    <t>29385</t>
  </si>
  <si>
    <t>2627_曽爾村</t>
  </si>
  <si>
    <t>29386</t>
  </si>
  <si>
    <t>2628_御杖村</t>
  </si>
  <si>
    <t>29401</t>
  </si>
  <si>
    <t>2629_高取町</t>
  </si>
  <si>
    <t>29402</t>
  </si>
  <si>
    <t>2630_明日香村</t>
  </si>
  <si>
    <t>29424</t>
  </si>
  <si>
    <t>2631_上牧町</t>
  </si>
  <si>
    <t>29425</t>
  </si>
  <si>
    <t>2632_王寺町</t>
  </si>
  <si>
    <t>29426</t>
  </si>
  <si>
    <t>2633_広陵町</t>
  </si>
  <si>
    <t>29427</t>
  </si>
  <si>
    <t>2634_河合町</t>
  </si>
  <si>
    <t>29441</t>
  </si>
  <si>
    <t>2635_吉野町</t>
  </si>
  <si>
    <t>29442</t>
  </si>
  <si>
    <t>2636_大淀町</t>
  </si>
  <si>
    <t>29443</t>
  </si>
  <si>
    <t>2637_下市町</t>
  </si>
  <si>
    <t>29444</t>
  </si>
  <si>
    <t>2638_黒滝村</t>
  </si>
  <si>
    <t>29446</t>
  </si>
  <si>
    <t>2639_天川村</t>
  </si>
  <si>
    <t>29447</t>
  </si>
  <si>
    <t>2640_野迫川村</t>
  </si>
  <si>
    <t>29449</t>
  </si>
  <si>
    <t>2641_十津川村</t>
  </si>
  <si>
    <t>29450</t>
  </si>
  <si>
    <t>2642_下北山村</t>
  </si>
  <si>
    <t>29451</t>
  </si>
  <si>
    <t>2643_上北山村</t>
  </si>
  <si>
    <t>29452</t>
  </si>
  <si>
    <t>2644_川上村</t>
  </si>
  <si>
    <t>29453</t>
  </si>
  <si>
    <t>2645_東吉野村</t>
  </si>
  <si>
    <t>30_和歌山県</t>
  </si>
  <si>
    <t>30000</t>
  </si>
  <si>
    <t>2646_和歌山県</t>
  </si>
  <si>
    <t>30201</t>
  </si>
  <si>
    <t>2647_和歌山市</t>
  </si>
  <si>
    <t>30202</t>
  </si>
  <si>
    <t>2648_海南市</t>
  </si>
  <si>
    <t>2649_（旧：海南市）</t>
  </si>
  <si>
    <t>30301</t>
  </si>
  <si>
    <t>2650_（旧：下津町）</t>
  </si>
  <si>
    <t>30203</t>
  </si>
  <si>
    <t>2651_橋本市</t>
  </si>
  <si>
    <t>2652_（旧：橋本市）</t>
  </si>
  <si>
    <t>30342</t>
  </si>
  <si>
    <t>2653_（旧：高野口町）</t>
  </si>
  <si>
    <t>30204</t>
  </si>
  <si>
    <t>2654_有田市</t>
  </si>
  <si>
    <t>30205</t>
  </si>
  <si>
    <t>2655_御坊市</t>
  </si>
  <si>
    <t>30206</t>
  </si>
  <si>
    <t>2656_田辺市</t>
  </si>
  <si>
    <t>2657_（旧：田辺市）</t>
  </si>
  <si>
    <t>30387</t>
  </si>
  <si>
    <t>2658_（旧：龍神村）</t>
  </si>
  <si>
    <t>30402</t>
  </si>
  <si>
    <t>2659_（旧：中辺路町）</t>
  </si>
  <si>
    <t>30403</t>
  </si>
  <si>
    <t>2660_（旧：大塔村）</t>
  </si>
  <si>
    <t>30426</t>
  </si>
  <si>
    <t>2661_（旧：本宮町）</t>
  </si>
  <si>
    <t>30207</t>
  </si>
  <si>
    <t>2662_新宮市</t>
  </si>
  <si>
    <t>2663_（旧：新宮市）</t>
  </si>
  <si>
    <t>30425</t>
  </si>
  <si>
    <t>2664_（旧：熊野川町）</t>
  </si>
  <si>
    <t>30208</t>
  </si>
  <si>
    <t>2665_紀の川市</t>
  </si>
  <si>
    <t>30321</t>
  </si>
  <si>
    <t>2666_（旧：打田町）</t>
  </si>
  <si>
    <t>30322</t>
  </si>
  <si>
    <t>2667_（旧：粉河町）</t>
  </si>
  <si>
    <t>30323</t>
  </si>
  <si>
    <t>2668_（旧：那賀町）</t>
  </si>
  <si>
    <t>30324</t>
  </si>
  <si>
    <t>2669_（旧：桃山町）</t>
  </si>
  <si>
    <t>30325</t>
  </si>
  <si>
    <t>2670_（旧：貴志川町）</t>
  </si>
  <si>
    <t>30326</t>
  </si>
  <si>
    <t>30209</t>
  </si>
  <si>
    <t>2671_岩出市</t>
  </si>
  <si>
    <t>2672_（旧：岩出町）</t>
  </si>
  <si>
    <t>30304</t>
  </si>
  <si>
    <t>2673_紀美野町</t>
  </si>
  <si>
    <t>30302</t>
  </si>
  <si>
    <t>2674_（旧：野上町）</t>
  </si>
  <si>
    <t>30303</t>
  </si>
  <si>
    <t>2675_（旧：美里町）</t>
  </si>
  <si>
    <t>30341</t>
  </si>
  <si>
    <t>2676_かつらぎ町</t>
  </si>
  <si>
    <t>2677_（旧：かつらぎ町）</t>
  </si>
  <si>
    <t>30345</t>
  </si>
  <si>
    <t>2678_（旧：花園村）</t>
  </si>
  <si>
    <t>30343</t>
  </si>
  <si>
    <t>2679_九度山町</t>
  </si>
  <si>
    <t>30344</t>
  </si>
  <si>
    <t>2680_高野町</t>
  </si>
  <si>
    <t>30361</t>
  </si>
  <si>
    <t>2681_湯浅町</t>
  </si>
  <si>
    <t>30362</t>
  </si>
  <si>
    <t>2682_広川町</t>
  </si>
  <si>
    <t>30366</t>
  </si>
  <si>
    <t>2683_有田川町</t>
  </si>
  <si>
    <t>30363</t>
  </si>
  <si>
    <t>2684_（旧：吉備町）</t>
  </si>
  <si>
    <t>30364</t>
  </si>
  <si>
    <t>2685_（旧：金屋町）</t>
  </si>
  <si>
    <t>30365</t>
  </si>
  <si>
    <t>2686_（旧：清水町）</t>
  </si>
  <si>
    <t>30381</t>
  </si>
  <si>
    <t>2687_美浜町</t>
  </si>
  <si>
    <t>30382</t>
  </si>
  <si>
    <t>2688_日高町</t>
  </si>
  <si>
    <t>30383</t>
  </si>
  <si>
    <t>2689_由良町</t>
  </si>
  <si>
    <t>30390</t>
  </si>
  <si>
    <t>2690_印南町</t>
  </si>
  <si>
    <t>30391</t>
  </si>
  <si>
    <t>2691_みなべ町</t>
  </si>
  <si>
    <t>30388</t>
  </si>
  <si>
    <t>2692_（旧：南部川村）</t>
  </si>
  <si>
    <t>30389</t>
  </si>
  <si>
    <t>2693_（旧：南部町）</t>
  </si>
  <si>
    <t>30392</t>
  </si>
  <si>
    <t>2694_日高川町</t>
  </si>
  <si>
    <t>30384</t>
  </si>
  <si>
    <t>2695_（旧：川辺町）</t>
  </si>
  <si>
    <t>30385</t>
  </si>
  <si>
    <t>2696_（旧：中津村）</t>
  </si>
  <si>
    <t>30386</t>
  </si>
  <si>
    <t>2697_（旧：美山村）</t>
  </si>
  <si>
    <t>30401</t>
  </si>
  <si>
    <t>2698_白浜町</t>
  </si>
  <si>
    <t>2699_（旧：白浜町）</t>
  </si>
  <si>
    <t>30405</t>
  </si>
  <si>
    <t>2700_（旧：日置川町）</t>
  </si>
  <si>
    <t>30404</t>
  </si>
  <si>
    <t>2701_上富田町</t>
  </si>
  <si>
    <t>30406</t>
  </si>
  <si>
    <t>2702_すさみ町</t>
  </si>
  <si>
    <t>30421</t>
  </si>
  <si>
    <t>2703_那智勝浦町</t>
  </si>
  <si>
    <t>30422</t>
  </si>
  <si>
    <t>2704_太地町</t>
  </si>
  <si>
    <t>30424</t>
  </si>
  <si>
    <t>2705_古座川町</t>
  </si>
  <si>
    <t>30427</t>
  </si>
  <si>
    <t>2706_北山村</t>
  </si>
  <si>
    <t>30407</t>
  </si>
  <si>
    <t>30428</t>
  </si>
  <si>
    <t>2707_串本町</t>
  </si>
  <si>
    <t>2708_（旧：串本町）</t>
  </si>
  <si>
    <t>30423</t>
  </si>
  <si>
    <t>2709_（旧：古座町）</t>
  </si>
  <si>
    <t>31_鳥取県</t>
  </si>
  <si>
    <t>31000</t>
  </si>
  <si>
    <t>2710_鳥取県</t>
  </si>
  <si>
    <t>31201</t>
  </si>
  <si>
    <t>2711_鳥取市</t>
  </si>
  <si>
    <t>2712_（旧：鳥取市）</t>
  </si>
  <si>
    <t>31301</t>
  </si>
  <si>
    <t>2713_（旧：国府町）</t>
  </si>
  <si>
    <t>31303</t>
  </si>
  <si>
    <t>2714_（旧：福部村）</t>
  </si>
  <si>
    <t>31323</t>
  </si>
  <si>
    <t>2715_（旧：河原町）</t>
  </si>
  <si>
    <t>31326</t>
  </si>
  <si>
    <t>2716_（旧：用瀬町）</t>
  </si>
  <si>
    <t>31327</t>
  </si>
  <si>
    <t>2717_（旧：佐治村）</t>
  </si>
  <si>
    <t>31341</t>
  </si>
  <si>
    <t>2718_（旧：気高町）</t>
  </si>
  <si>
    <t>31342</t>
  </si>
  <si>
    <t>2719_（旧：鹿野町）</t>
  </si>
  <si>
    <t>31343</t>
  </si>
  <si>
    <t>2720_（旧：青谷町）</t>
  </si>
  <si>
    <t>31202</t>
  </si>
  <si>
    <t>2721_米子市</t>
  </si>
  <si>
    <t>2722_（旧：米子市）</t>
  </si>
  <si>
    <t>31385</t>
  </si>
  <si>
    <t>2723_（旧：淀江町）</t>
  </si>
  <si>
    <t>31203</t>
  </si>
  <si>
    <t>2724_倉吉市</t>
  </si>
  <si>
    <t>2725_（旧：倉吉市）</t>
  </si>
  <si>
    <t>31365</t>
  </si>
  <si>
    <t>2726_（旧：関金町）</t>
  </si>
  <si>
    <t>31204</t>
  </si>
  <si>
    <t>2727_境港市</t>
  </si>
  <si>
    <t>31302</t>
  </si>
  <si>
    <t>2728_岩美町</t>
  </si>
  <si>
    <t>31325</t>
  </si>
  <si>
    <t>2729_若桜町</t>
  </si>
  <si>
    <t>31328</t>
  </si>
  <si>
    <t>2730_智頭町</t>
  </si>
  <si>
    <t>31329</t>
  </si>
  <si>
    <t>2731_八頭町</t>
  </si>
  <si>
    <t>31321</t>
  </si>
  <si>
    <t>2732_（旧：郡家町）</t>
  </si>
  <si>
    <t>31322</t>
  </si>
  <si>
    <t>2733_（旧：船岡町）</t>
  </si>
  <si>
    <t>31324</t>
  </si>
  <si>
    <t>2734_（旧：八東町）</t>
  </si>
  <si>
    <t>31364</t>
  </si>
  <si>
    <t>2735_三朝町</t>
  </si>
  <si>
    <t>31370</t>
  </si>
  <si>
    <t>2736_湯梨浜町</t>
  </si>
  <si>
    <t>31361</t>
  </si>
  <si>
    <t>2737_（旧：羽合町）</t>
  </si>
  <si>
    <t>31362</t>
  </si>
  <si>
    <t>2738_（旧：泊村）</t>
  </si>
  <si>
    <t>31363</t>
  </si>
  <si>
    <t>2739_（旧：東郷町）</t>
  </si>
  <si>
    <t>31371</t>
  </si>
  <si>
    <t>2740_琴浦町</t>
  </si>
  <si>
    <t>31368</t>
  </si>
  <si>
    <t>2741_（旧：東伯町）</t>
  </si>
  <si>
    <t>31369</t>
  </si>
  <si>
    <t>2742_（旧：赤碕町）</t>
  </si>
  <si>
    <t>31372</t>
  </si>
  <si>
    <t>2743_北栄町</t>
  </si>
  <si>
    <t>31366</t>
  </si>
  <si>
    <t>2744_（旧：北条町）</t>
  </si>
  <si>
    <t>31367</t>
  </si>
  <si>
    <t>2745_（旧：大栄町）</t>
  </si>
  <si>
    <t>31384</t>
  </si>
  <si>
    <t>2746_日吉津村</t>
  </si>
  <si>
    <t>31386</t>
  </si>
  <si>
    <t>2747_大山町</t>
  </si>
  <si>
    <t>2748_（旧：大山町）</t>
  </si>
  <si>
    <t>31387</t>
  </si>
  <si>
    <t>2749_（旧：名和町）</t>
  </si>
  <si>
    <t>31388</t>
  </si>
  <si>
    <t>2750_（旧：中山町）</t>
  </si>
  <si>
    <t>31389</t>
  </si>
  <si>
    <t>2751_南部町</t>
  </si>
  <si>
    <t>31381</t>
  </si>
  <si>
    <t>2752_（旧：西伯町）</t>
  </si>
  <si>
    <t>31382</t>
  </si>
  <si>
    <t>2753_（旧：会見町）</t>
  </si>
  <si>
    <t>31390</t>
  </si>
  <si>
    <t>2754_伯耆町</t>
  </si>
  <si>
    <t>31383</t>
  </si>
  <si>
    <t>2755_（旧：岸本町）</t>
  </si>
  <si>
    <t>31404</t>
  </si>
  <si>
    <t>2756_（旧：溝口町）</t>
  </si>
  <si>
    <t>31401</t>
  </si>
  <si>
    <t>2757_日南町</t>
  </si>
  <si>
    <t>31402</t>
  </si>
  <si>
    <t>2758_日野町</t>
  </si>
  <si>
    <t>31403</t>
  </si>
  <si>
    <t>2759_江府町</t>
  </si>
  <si>
    <t>32_島根県</t>
  </si>
  <si>
    <t>32000</t>
  </si>
  <si>
    <t>2760_島根県</t>
  </si>
  <si>
    <t>32201</t>
  </si>
  <si>
    <t>2761_松江市</t>
  </si>
  <si>
    <t>2762_（旧：松江市）</t>
  </si>
  <si>
    <t>32301</t>
  </si>
  <si>
    <t>2763_（旧：鹿島町）</t>
  </si>
  <si>
    <t>32302</t>
  </si>
  <si>
    <t>2764_（旧：島根町）</t>
  </si>
  <si>
    <t>32303</t>
  </si>
  <si>
    <t>2765_（旧：美保関町）</t>
  </si>
  <si>
    <t>32304</t>
  </si>
  <si>
    <t>2766_（旧：東出雲町）</t>
  </si>
  <si>
    <t>32305</t>
  </si>
  <si>
    <t>2767_（旧：八雲村）</t>
  </si>
  <si>
    <t>32306</t>
  </si>
  <si>
    <t>2768_（旧：玉湯町）</t>
  </si>
  <si>
    <t>32307</t>
  </si>
  <si>
    <t>2769_（旧：宍道町）</t>
  </si>
  <si>
    <t>32308</t>
  </si>
  <si>
    <t>2770_（旧：八束町）</t>
  </si>
  <si>
    <t>32202</t>
  </si>
  <si>
    <t>2771_浜田市</t>
  </si>
  <si>
    <t>2772_（旧：浜田市）</t>
  </si>
  <si>
    <t>32462</t>
  </si>
  <si>
    <t>2773_（旧：金城町）</t>
  </si>
  <si>
    <t>32463</t>
  </si>
  <si>
    <t>2774_（旧：旭町）</t>
  </si>
  <si>
    <t>32464</t>
  </si>
  <si>
    <t>2775_（旧：弥栄村）</t>
  </si>
  <si>
    <t>32465</t>
  </si>
  <si>
    <t>2776_（旧：三隅町）</t>
  </si>
  <si>
    <t>32203</t>
  </si>
  <si>
    <t>2777_出雲市</t>
  </si>
  <si>
    <t>2778_（旧：出雲市）</t>
  </si>
  <si>
    <t>32208</t>
  </si>
  <si>
    <t>2779_（旧：平田市）</t>
  </si>
  <si>
    <t>32401</t>
  </si>
  <si>
    <t>2780_（旧：斐川町）</t>
  </si>
  <si>
    <t>32402</t>
  </si>
  <si>
    <t>2781_（旧：佐田町）</t>
  </si>
  <si>
    <t>32403</t>
  </si>
  <si>
    <t>2782_（旧：多伎町）</t>
  </si>
  <si>
    <t>32404</t>
  </si>
  <si>
    <t>2783_（旧：湖陵町）</t>
  </si>
  <si>
    <t>32405</t>
  </si>
  <si>
    <t>2784_（旧：大社町）</t>
  </si>
  <si>
    <t>32204</t>
  </si>
  <si>
    <t>2785_益田市</t>
  </si>
  <si>
    <t>2786_（旧：益田市）</t>
  </si>
  <si>
    <t>32481</t>
  </si>
  <si>
    <t>2787_（旧：美都町）</t>
  </si>
  <si>
    <t>32482</t>
  </si>
  <si>
    <t>2788_（旧：匹見町）</t>
  </si>
  <si>
    <t>32205</t>
  </si>
  <si>
    <t>2789_大田市</t>
  </si>
  <si>
    <t>2790_（旧：大田市）</t>
  </si>
  <si>
    <t>32421</t>
  </si>
  <si>
    <t>2791_（旧：温泉津町）</t>
  </si>
  <si>
    <t>32422</t>
  </si>
  <si>
    <t>2792_（旧：仁摩町）</t>
  </si>
  <si>
    <t>32206</t>
  </si>
  <si>
    <t>2793_安来市</t>
  </si>
  <si>
    <t>2794_（旧：安来市）</t>
  </si>
  <si>
    <t>32321</t>
  </si>
  <si>
    <t>2795_（旧：広瀬町）</t>
  </si>
  <si>
    <t>32322</t>
  </si>
  <si>
    <t>2796_（旧：伯太町）</t>
  </si>
  <si>
    <t>32207</t>
  </si>
  <si>
    <t>2797_江津市</t>
  </si>
  <si>
    <t>2798_（旧：江津市）</t>
  </si>
  <si>
    <t>32447</t>
  </si>
  <si>
    <t>2799_（旧：桜江町）</t>
  </si>
  <si>
    <t>32209</t>
  </si>
  <si>
    <t>2800_雲南市</t>
  </si>
  <si>
    <t>32361</t>
  </si>
  <si>
    <t>2801_（旧：大東町）</t>
  </si>
  <si>
    <t>32362</t>
  </si>
  <si>
    <t>2802_（旧：加茂町）</t>
  </si>
  <si>
    <t>32363</t>
  </si>
  <si>
    <t>2803_（旧：木次町）</t>
  </si>
  <si>
    <t>32381</t>
  </si>
  <si>
    <t>2804_（旧：三刀屋町）</t>
  </si>
  <si>
    <t>32382</t>
  </si>
  <si>
    <t>2805_（旧：吉田村）</t>
  </si>
  <si>
    <t>32383</t>
  </si>
  <si>
    <t>2806_（旧：掛合町）</t>
  </si>
  <si>
    <t>32343</t>
  </si>
  <si>
    <t>2807_奥出雲町</t>
  </si>
  <si>
    <t>32341</t>
  </si>
  <si>
    <t>2808_（旧：仁多町）</t>
  </si>
  <si>
    <t>32342</t>
  </si>
  <si>
    <t>2809_（旧：横田町）</t>
  </si>
  <si>
    <t>32386</t>
  </si>
  <si>
    <t>2810_飯南町</t>
  </si>
  <si>
    <t>32384</t>
  </si>
  <si>
    <t>2811_（旧：頓原町）</t>
  </si>
  <si>
    <t>32385</t>
  </si>
  <si>
    <t>2812_（旧：赤来町）</t>
  </si>
  <si>
    <t>32441</t>
  </si>
  <si>
    <t>2813_川本町</t>
  </si>
  <si>
    <t>32448</t>
  </si>
  <si>
    <t>2814_美郷町</t>
  </si>
  <si>
    <t>32442</t>
  </si>
  <si>
    <t>2815_（旧：邑智町）</t>
  </si>
  <si>
    <t>32443</t>
  </si>
  <si>
    <t>2816_（旧：大和村）</t>
  </si>
  <si>
    <t>32449</t>
  </si>
  <si>
    <t>2817_邑南町</t>
  </si>
  <si>
    <t>32444</t>
  </si>
  <si>
    <t>2818_（旧：羽須美村）</t>
  </si>
  <si>
    <t>32445</t>
  </si>
  <si>
    <t>2819_（旧：瑞穂町）</t>
  </si>
  <si>
    <t>32446</t>
  </si>
  <si>
    <t>2820_（旧：石見町）</t>
  </si>
  <si>
    <t>32501</t>
  </si>
  <si>
    <t>2821_津和野町</t>
  </si>
  <si>
    <t>2822_（旧：津和野町）</t>
  </si>
  <si>
    <t>32502</t>
  </si>
  <si>
    <t>2823_（旧：日原町）</t>
  </si>
  <si>
    <t>32505</t>
  </si>
  <si>
    <t>2824_吉賀町</t>
  </si>
  <si>
    <t>32503</t>
  </si>
  <si>
    <t>2825_（旧：柿木村）</t>
  </si>
  <si>
    <t>32504</t>
  </si>
  <si>
    <t>2826_（旧：六日市町）</t>
  </si>
  <si>
    <t>32525</t>
  </si>
  <si>
    <t>2827_海士町</t>
  </si>
  <si>
    <t>32526</t>
  </si>
  <si>
    <t>2828_西ノ島町</t>
  </si>
  <si>
    <t>32527</t>
  </si>
  <si>
    <t>2829_知夫村</t>
  </si>
  <si>
    <t>32528</t>
  </si>
  <si>
    <t>2830_隠岐の島町</t>
  </si>
  <si>
    <t>32521</t>
  </si>
  <si>
    <t>2831_（旧：西郷町）</t>
  </si>
  <si>
    <t>32522</t>
  </si>
  <si>
    <t>2832_（旧：布施村）</t>
  </si>
  <si>
    <t>32523</t>
  </si>
  <si>
    <t>2833_（旧：五箇村）</t>
  </si>
  <si>
    <t>32524</t>
  </si>
  <si>
    <t>2834_（旧：都万村）</t>
  </si>
  <si>
    <t>33_岡山県</t>
  </si>
  <si>
    <t>33000</t>
  </si>
  <si>
    <t>2835_岡山県</t>
  </si>
  <si>
    <t>33201</t>
  </si>
  <si>
    <t>33100</t>
  </si>
  <si>
    <t>2836_岡山市</t>
  </si>
  <si>
    <t>2837_（旧：岡山市）</t>
  </si>
  <si>
    <t>33301</t>
  </si>
  <si>
    <t>2838_（旧：御津町）</t>
  </si>
  <si>
    <t>33303</t>
  </si>
  <si>
    <t>2839_（旧：建部町）</t>
  </si>
  <si>
    <t>33321</t>
  </si>
  <si>
    <t>2840_（旧：瀬戸町）</t>
  </si>
  <si>
    <t>33401</t>
  </si>
  <si>
    <t>2841_（旧：灘崎町）</t>
  </si>
  <si>
    <t>33101</t>
  </si>
  <si>
    <t>2842_岡山市北区</t>
  </si>
  <si>
    <t>33102</t>
  </si>
  <si>
    <t>2843_岡山市中区</t>
  </si>
  <si>
    <t>33103</t>
  </si>
  <si>
    <t>2844_岡山市東区</t>
  </si>
  <si>
    <t>33104</t>
  </si>
  <si>
    <t>2845_岡山市南区</t>
  </si>
  <si>
    <t>33202</t>
  </si>
  <si>
    <t>2846_倉敷市</t>
  </si>
  <si>
    <t>2847_（旧：倉敷市）</t>
  </si>
  <si>
    <t>33441</t>
  </si>
  <si>
    <t>2848_（旧：船穂町）</t>
  </si>
  <si>
    <t>33503</t>
  </si>
  <si>
    <t>2849_（旧：真備町）</t>
  </si>
  <si>
    <t>33203</t>
  </si>
  <si>
    <t>2850_津山市</t>
  </si>
  <si>
    <t>2851_（旧：津山市）</t>
  </si>
  <si>
    <t>33601</t>
  </si>
  <si>
    <t>2852_（旧：加茂町）</t>
  </si>
  <si>
    <t>33605</t>
  </si>
  <si>
    <t>2853_（旧：阿波村）</t>
  </si>
  <si>
    <t>33624</t>
  </si>
  <si>
    <t>2854_（旧：勝北町）</t>
  </si>
  <si>
    <t>33664</t>
  </si>
  <si>
    <t>2855_（旧：久米町）</t>
  </si>
  <si>
    <t>33204</t>
  </si>
  <si>
    <t>2856_玉野市</t>
  </si>
  <si>
    <t>33205</t>
  </si>
  <si>
    <t>2857_笠岡市</t>
  </si>
  <si>
    <t>33207</t>
  </si>
  <si>
    <t>2858_井原市</t>
  </si>
  <si>
    <t>2859_（旧：井原市）</t>
  </si>
  <si>
    <t>33462</t>
  </si>
  <si>
    <t>2860_（旧：美星町）</t>
  </si>
  <si>
    <t>33481</t>
  </si>
  <si>
    <t>2861_（旧：芳井町）</t>
  </si>
  <si>
    <t>33208</t>
  </si>
  <si>
    <t>2862_総社市</t>
  </si>
  <si>
    <t>2863_（旧：総社市）</t>
  </si>
  <si>
    <t>33427</t>
  </si>
  <si>
    <t>2864_（旧：山手村）</t>
  </si>
  <si>
    <t>33428</t>
  </si>
  <si>
    <t>2865_（旧：清音村）</t>
  </si>
  <si>
    <t>33209</t>
  </si>
  <si>
    <t>2866_高梁市</t>
  </si>
  <si>
    <t>2867_（旧：高梁市）</t>
  </si>
  <si>
    <t>33521</t>
  </si>
  <si>
    <t>2868_（旧：有漢町）</t>
  </si>
  <si>
    <t>33541</t>
  </si>
  <si>
    <t>2869_（旧：成羽町）</t>
  </si>
  <si>
    <t>33542</t>
  </si>
  <si>
    <t>2870_（旧：川上町）</t>
  </si>
  <si>
    <t>33543</t>
  </si>
  <si>
    <t>2871_（旧：備中町）</t>
  </si>
  <si>
    <t>33210</t>
  </si>
  <si>
    <t>2872_新見市</t>
  </si>
  <si>
    <t>2873_（旧：新見市）</t>
  </si>
  <si>
    <t>33561</t>
  </si>
  <si>
    <t>2874_（旧：大佐町）</t>
  </si>
  <si>
    <t>33562</t>
  </si>
  <si>
    <t>2875_（旧：神郷町）</t>
  </si>
  <si>
    <t>33563</t>
  </si>
  <si>
    <t>2876_（旧：哲多町）</t>
  </si>
  <si>
    <t>33564</t>
  </si>
  <si>
    <t>2877_（旧：哲西町）</t>
  </si>
  <si>
    <t>33211</t>
  </si>
  <si>
    <t>2878_備前市</t>
  </si>
  <si>
    <t>2879_（旧：備前市）</t>
  </si>
  <si>
    <t>33342</t>
  </si>
  <si>
    <t>2880_（旧：日生町）</t>
  </si>
  <si>
    <t>33344</t>
  </si>
  <si>
    <t>2881_（旧：吉永町）</t>
  </si>
  <si>
    <t>33212</t>
  </si>
  <si>
    <t>2882_瀬戸内市</t>
  </si>
  <si>
    <t>33361</t>
  </si>
  <si>
    <t>2883_（旧：牛窓町）</t>
  </si>
  <si>
    <t>33362</t>
  </si>
  <si>
    <t>2884_（旧：邑久町）</t>
  </si>
  <si>
    <t>33363</t>
  </si>
  <si>
    <t>2885_（旧：長船町）</t>
  </si>
  <si>
    <t>33213</t>
  </si>
  <si>
    <t>2886_赤磐市</t>
  </si>
  <si>
    <t>33322</t>
  </si>
  <si>
    <t>2887_（旧：山陽町）</t>
  </si>
  <si>
    <t>33323</t>
  </si>
  <si>
    <t>2888_（旧：赤坂町）</t>
  </si>
  <si>
    <t>33324</t>
  </si>
  <si>
    <t>2889_（旧：熊山町）</t>
  </si>
  <si>
    <t>33325</t>
  </si>
  <si>
    <t>2890_（旧：吉井町）</t>
  </si>
  <si>
    <t>33214</t>
  </si>
  <si>
    <t>2891_真庭市</t>
  </si>
  <si>
    <t>33522</t>
  </si>
  <si>
    <t>2892_（旧：北房町）</t>
  </si>
  <si>
    <t>33581</t>
  </si>
  <si>
    <t>2893_（旧：勝山町）</t>
  </si>
  <si>
    <t>33582</t>
  </si>
  <si>
    <t>2894_（旧：落合町）</t>
  </si>
  <si>
    <t>33583</t>
  </si>
  <si>
    <t>2895_（旧：湯原町）</t>
  </si>
  <si>
    <t>33584</t>
  </si>
  <si>
    <t>2896_（旧：久世町）</t>
  </si>
  <si>
    <t>33585</t>
  </si>
  <si>
    <t>2897_（旧：美甘村）</t>
  </si>
  <si>
    <t>33587</t>
  </si>
  <si>
    <t>2898_（旧：川上村）</t>
  </si>
  <si>
    <t>33588</t>
  </si>
  <si>
    <t>2899_（旧：八束村）</t>
  </si>
  <si>
    <t>33589</t>
  </si>
  <si>
    <t>2900_（旧：中和村）</t>
  </si>
  <si>
    <t>33215</t>
  </si>
  <si>
    <t>2901_美作市</t>
  </si>
  <si>
    <t>33621</t>
  </si>
  <si>
    <t>2902_（旧：勝田町）</t>
  </si>
  <si>
    <t>33641</t>
  </si>
  <si>
    <t>2903_（旧：大原町）</t>
  </si>
  <si>
    <t>33642</t>
  </si>
  <si>
    <t>2904_（旧：東粟倉村）</t>
  </si>
  <si>
    <t>33644</t>
  </si>
  <si>
    <t>2905_（旧：美作町）</t>
  </si>
  <si>
    <t>33645</t>
  </si>
  <si>
    <t>2906_（旧：作東町）</t>
  </si>
  <si>
    <t>33646</t>
  </si>
  <si>
    <t>2907_（旧：英田町）</t>
  </si>
  <si>
    <t>33216</t>
  </si>
  <si>
    <t>2908_浅口市</t>
  </si>
  <si>
    <t>33442</t>
  </si>
  <si>
    <t>2909_（旧：金光町）</t>
  </si>
  <si>
    <t>33443</t>
  </si>
  <si>
    <t>2910_（旧：鴨方町）</t>
  </si>
  <si>
    <t>33444</t>
  </si>
  <si>
    <t>2911_（旧：寄島町）</t>
  </si>
  <si>
    <t>33346</t>
  </si>
  <si>
    <t>2912_和気町</t>
  </si>
  <si>
    <t>33345</t>
  </si>
  <si>
    <t>2913_（旧：佐伯町）</t>
  </si>
  <si>
    <t>2914_（旧：和気町）</t>
  </si>
  <si>
    <t>33423</t>
  </si>
  <si>
    <t>2915_早島町</t>
  </si>
  <si>
    <t>33445</t>
  </si>
  <si>
    <t>2916_里庄町</t>
  </si>
  <si>
    <t>33461</t>
  </si>
  <si>
    <t>2917_矢掛町</t>
  </si>
  <si>
    <t>33586</t>
  </si>
  <si>
    <t>2918_新庄村</t>
  </si>
  <si>
    <t>33606</t>
  </si>
  <si>
    <t>2919_鏡野町</t>
  </si>
  <si>
    <t>33602</t>
  </si>
  <si>
    <t>2920_（旧：富村）</t>
  </si>
  <si>
    <t>33603</t>
  </si>
  <si>
    <t>2921_（旧：奥津町）</t>
  </si>
  <si>
    <t>33604</t>
  </si>
  <si>
    <t>2922_（旧：上齋原村）</t>
  </si>
  <si>
    <t>2923_（旧：鏡野町）</t>
  </si>
  <si>
    <t>33622</t>
  </si>
  <si>
    <t>2924_勝央町</t>
  </si>
  <si>
    <t>33623</t>
  </si>
  <si>
    <t>2925_奈義町</t>
  </si>
  <si>
    <t>33643</t>
  </si>
  <si>
    <t>2926_西粟倉村</t>
  </si>
  <si>
    <t>33663</t>
  </si>
  <si>
    <t>2927_久米南町</t>
  </si>
  <si>
    <t>33666</t>
  </si>
  <si>
    <t>2928_美咲町</t>
  </si>
  <si>
    <t>33661</t>
  </si>
  <si>
    <t>2929_（旧：中央町）</t>
  </si>
  <si>
    <t>33662</t>
  </si>
  <si>
    <t>2930_（旧：旭町）</t>
  </si>
  <si>
    <t>33665</t>
  </si>
  <si>
    <t>2931_（旧：柵原町）</t>
  </si>
  <si>
    <t>33681</t>
  </si>
  <si>
    <t>2932_吉備中央町</t>
  </si>
  <si>
    <t>33305</t>
  </si>
  <si>
    <t>2933_（旧：加茂川町）</t>
  </si>
  <si>
    <t>33523</t>
  </si>
  <si>
    <t>2934_（旧：賀陽町）</t>
  </si>
  <si>
    <t>34_広島県</t>
  </si>
  <si>
    <t>34000</t>
  </si>
  <si>
    <t>2935_広島県</t>
  </si>
  <si>
    <t>34100</t>
  </si>
  <si>
    <t>2936_広島市</t>
  </si>
  <si>
    <t>2937_（旧：広島市）</t>
  </si>
  <si>
    <t>34101</t>
  </si>
  <si>
    <t>2938_広島市中区</t>
  </si>
  <si>
    <t>34102</t>
  </si>
  <si>
    <t>2939_広島市東区</t>
  </si>
  <si>
    <t>34103</t>
  </si>
  <si>
    <t>2940_広島市南区</t>
  </si>
  <si>
    <t>34104</t>
  </si>
  <si>
    <t>2941_広島市西区</t>
  </si>
  <si>
    <t>34105</t>
  </si>
  <si>
    <t>2942_広島市安佐南区</t>
  </si>
  <si>
    <t>34106</t>
  </si>
  <si>
    <t>2943_広島市安佐北区</t>
  </si>
  <si>
    <t>34107</t>
  </si>
  <si>
    <t>2944_広島市安芸区</t>
  </si>
  <si>
    <t>34108</t>
  </si>
  <si>
    <t>2945_広島市佐伯区</t>
  </si>
  <si>
    <t>2946_（旧：広島市佐伯区）</t>
  </si>
  <si>
    <t>34324</t>
  </si>
  <si>
    <t>2947_（旧：湯来町）</t>
  </si>
  <si>
    <t>34202</t>
  </si>
  <si>
    <t>2948_呉市</t>
  </si>
  <si>
    <t>2949_（旧：呉市）</t>
  </si>
  <si>
    <t>34311</t>
  </si>
  <si>
    <t>2950_（旧：音戸町）</t>
  </si>
  <si>
    <t>34312</t>
  </si>
  <si>
    <t>2951_（旧：倉橋町）</t>
  </si>
  <si>
    <t>34313</t>
  </si>
  <si>
    <t>2952_（旧：下蒲刈町）</t>
  </si>
  <si>
    <t>34314</t>
  </si>
  <si>
    <t>2953_（旧：蒲刈町）</t>
  </si>
  <si>
    <t>34423</t>
  </si>
  <si>
    <t>2954_（旧：安浦町）</t>
  </si>
  <si>
    <t>34424</t>
  </si>
  <si>
    <t>2955_（旧：川尻町）</t>
  </si>
  <si>
    <t>34425</t>
  </si>
  <si>
    <t>2956_（旧：豊浜町）</t>
  </si>
  <si>
    <t>34426</t>
  </si>
  <si>
    <t>2957_（旧：豊町）</t>
  </si>
  <si>
    <t>34203</t>
  </si>
  <si>
    <t>2958_竹原市</t>
  </si>
  <si>
    <t>34204</t>
  </si>
  <si>
    <t>2959_三原市</t>
  </si>
  <si>
    <t>2960_（旧：三原市）</t>
  </si>
  <si>
    <t>34407</t>
  </si>
  <si>
    <t>2961_（旧：大和町）</t>
  </si>
  <si>
    <t>34421</t>
  </si>
  <si>
    <t>2962_（旧：本郷町）</t>
  </si>
  <si>
    <t>34442</t>
  </si>
  <si>
    <t>2963_（旧：久井町）</t>
  </si>
  <si>
    <t>34205</t>
  </si>
  <si>
    <t>2964_尾道市</t>
  </si>
  <si>
    <t>2965_（旧：尾道市）</t>
  </si>
  <si>
    <t>34206</t>
  </si>
  <si>
    <t>2966_（旧：因島市）</t>
  </si>
  <si>
    <t>34430</t>
  </si>
  <si>
    <t>2967_（旧：瀬戸田町）</t>
  </si>
  <si>
    <t>34441</t>
  </si>
  <si>
    <t>2968_（旧：御調町）</t>
  </si>
  <si>
    <t>34444</t>
  </si>
  <si>
    <t>2969_（旧：向島町）</t>
  </si>
  <si>
    <t>34207</t>
  </si>
  <si>
    <t>2970_福山市</t>
  </si>
  <si>
    <t>2971_（旧：福山市）</t>
  </si>
  <si>
    <t>34481</t>
  </si>
  <si>
    <t>2972_（旧：内海町）</t>
  </si>
  <si>
    <t>34482</t>
  </si>
  <si>
    <t>2973_（旧：沼隈町）</t>
  </si>
  <si>
    <t>34501</t>
  </si>
  <si>
    <t>2974_（旧：神辺町）</t>
  </si>
  <si>
    <t>34524</t>
  </si>
  <si>
    <t>2975_（旧：新市町）</t>
  </si>
  <si>
    <t>34208</t>
  </si>
  <si>
    <t>2976_府中市</t>
  </si>
  <si>
    <t>2977_（旧：府中市）</t>
  </si>
  <si>
    <t>34561</t>
  </si>
  <si>
    <t>2978_（旧：上下町）</t>
  </si>
  <si>
    <t>34209</t>
  </si>
  <si>
    <t>2979_三次市</t>
  </si>
  <si>
    <t>2980_（旧：三次市）</t>
  </si>
  <si>
    <t>34563</t>
  </si>
  <si>
    <t>2981_（旧：甲奴町）</t>
  </si>
  <si>
    <t>34581</t>
  </si>
  <si>
    <t>2982_（旧：君田村）</t>
  </si>
  <si>
    <t>34582</t>
  </si>
  <si>
    <t>2983_（旧：布野村）</t>
  </si>
  <si>
    <t>34583</t>
  </si>
  <si>
    <t>2984_（旧：作木村）</t>
  </si>
  <si>
    <t>34584</t>
  </si>
  <si>
    <t>2985_（旧：吉舎町）</t>
  </si>
  <si>
    <t>34585</t>
  </si>
  <si>
    <t>2986_（旧：三良坂町）</t>
  </si>
  <si>
    <t>34586</t>
  </si>
  <si>
    <t>2987_（旧：三和町）</t>
  </si>
  <si>
    <t>34210</t>
  </si>
  <si>
    <t>2988_庄原市</t>
  </si>
  <si>
    <t>2989_（旧：庄原市）</t>
  </si>
  <si>
    <t>34562</t>
  </si>
  <si>
    <t>2990_（旧：総領町）</t>
  </si>
  <si>
    <t>34601</t>
  </si>
  <si>
    <t>2991_（旧：西城町）</t>
  </si>
  <si>
    <t>34602</t>
  </si>
  <si>
    <t>2992_（旧：東城町）</t>
  </si>
  <si>
    <t>34603</t>
  </si>
  <si>
    <t>2993_（旧：口和町）</t>
  </si>
  <si>
    <t>34604</t>
  </si>
  <si>
    <t>2994_（旧：高野町）</t>
  </si>
  <si>
    <t>34605</t>
  </si>
  <si>
    <t>2995_（旧：比和町）</t>
  </si>
  <si>
    <t>34211</t>
  </si>
  <si>
    <t>2996_大竹市</t>
  </si>
  <si>
    <t>34212</t>
  </si>
  <si>
    <t>2997_東広島市</t>
  </si>
  <si>
    <t>2998_（旧：東広島市）</t>
  </si>
  <si>
    <t>34402</t>
  </si>
  <si>
    <t>2999_（旧：黒瀬町）</t>
  </si>
  <si>
    <t>34405</t>
  </si>
  <si>
    <t>3000_（旧：福富町）</t>
  </si>
  <si>
    <t>34406</t>
  </si>
  <si>
    <t>3001_（旧：豊栄町）</t>
  </si>
  <si>
    <t>34408</t>
  </si>
  <si>
    <t>3002_（旧：河内町）</t>
  </si>
  <si>
    <t>34422</t>
  </si>
  <si>
    <t>3003_（旧：安芸津町）</t>
  </si>
  <si>
    <t>34213</t>
  </si>
  <si>
    <t>3004_廿日市市</t>
  </si>
  <si>
    <t>3005_（旧：廿日市市）</t>
  </si>
  <si>
    <t>34323</t>
  </si>
  <si>
    <t>3006_（旧：大野町）</t>
  </si>
  <si>
    <t>34325</t>
  </si>
  <si>
    <t>3007_（旧：佐伯町）</t>
  </si>
  <si>
    <t>34326</t>
  </si>
  <si>
    <t>3008_（旧：吉和村）</t>
  </si>
  <si>
    <t>34327</t>
  </si>
  <si>
    <t>3009_（旧：宮島町）</t>
  </si>
  <si>
    <t>34214</t>
  </si>
  <si>
    <t>3010_安芸高田市</t>
  </si>
  <si>
    <t>34381</t>
  </si>
  <si>
    <t>3011_（旧：吉田町）</t>
  </si>
  <si>
    <t>34382</t>
  </si>
  <si>
    <t>3012_（旧：八千代町）</t>
  </si>
  <si>
    <t>34383</t>
  </si>
  <si>
    <t>3013_（旧：美土里町）</t>
  </si>
  <si>
    <t>34384</t>
  </si>
  <si>
    <t>3014_（旧：高宮町）</t>
  </si>
  <si>
    <t>34385</t>
  </si>
  <si>
    <t>3015_（旧：甲田町）</t>
  </si>
  <si>
    <t>34386</t>
  </si>
  <si>
    <t>3016_（旧：向原町）</t>
  </si>
  <si>
    <t>34215</t>
  </si>
  <si>
    <t>3017_江田島市</t>
  </si>
  <si>
    <t>34310</t>
  </si>
  <si>
    <t>3018_（旧：江田島町）</t>
  </si>
  <si>
    <t>34328</t>
  </si>
  <si>
    <t>3019_（旧：能美町）</t>
  </si>
  <si>
    <t>34329</t>
  </si>
  <si>
    <t>3020_（旧：沖美町）</t>
  </si>
  <si>
    <t>34330</t>
  </si>
  <si>
    <t>3021_（旧：大柿町）</t>
  </si>
  <si>
    <t>34302</t>
  </si>
  <si>
    <t>3022_府中町</t>
  </si>
  <si>
    <t>34304</t>
  </si>
  <si>
    <t>3023_海田町</t>
  </si>
  <si>
    <t>34307</t>
  </si>
  <si>
    <t>3024_熊野町</t>
  </si>
  <si>
    <t>34309</t>
  </si>
  <si>
    <t>3025_坂町</t>
  </si>
  <si>
    <t>34368</t>
  </si>
  <si>
    <t>3026_安芸太田町</t>
  </si>
  <si>
    <t>34361</t>
  </si>
  <si>
    <t>3027_（旧：加計町）</t>
  </si>
  <si>
    <t>34362</t>
  </si>
  <si>
    <t>3028_（旧：筒賀村）</t>
  </si>
  <si>
    <t>34363</t>
  </si>
  <si>
    <t>3029_（旧：戸河内町）</t>
  </si>
  <si>
    <t>34369</t>
  </si>
  <si>
    <t>3030_北広島町</t>
  </si>
  <si>
    <t>34364</t>
  </si>
  <si>
    <t>3031_（旧：芸北町）</t>
  </si>
  <si>
    <t>34365</t>
  </si>
  <si>
    <t>3032_（旧：大朝町）</t>
  </si>
  <si>
    <t>34366</t>
  </si>
  <si>
    <t>3033_（旧：千代田町）</t>
  </si>
  <si>
    <t>34367</t>
  </si>
  <si>
    <t>3034_（旧：豊平町）</t>
  </si>
  <si>
    <t>34431</t>
  </si>
  <si>
    <t>3035_大崎上島町</t>
  </si>
  <si>
    <t>34427</t>
  </si>
  <si>
    <t>3036_（旧：大崎町）</t>
  </si>
  <si>
    <t>34428</t>
  </si>
  <si>
    <t>3037_（旧：東野町）</t>
  </si>
  <si>
    <t>34429</t>
  </si>
  <si>
    <t>3038_（旧：木江町）</t>
  </si>
  <si>
    <t>34462</t>
  </si>
  <si>
    <t>3039_世羅町</t>
  </si>
  <si>
    <t>34461</t>
  </si>
  <si>
    <t>3040_（旧：甲山町）</t>
  </si>
  <si>
    <t>3041_（旧：世羅町）</t>
  </si>
  <si>
    <t>34463</t>
  </si>
  <si>
    <t>3042_（旧：世羅西町）</t>
  </si>
  <si>
    <t>34545</t>
  </si>
  <si>
    <t>3043_神石高原町</t>
  </si>
  <si>
    <t>34541</t>
  </si>
  <si>
    <t>3044_（旧：油木町）</t>
  </si>
  <si>
    <t>34542</t>
  </si>
  <si>
    <t>3045_（旧：神石町）</t>
  </si>
  <si>
    <t>34543</t>
  </si>
  <si>
    <t>3046_（旧：豊松村）</t>
  </si>
  <si>
    <t>34544</t>
  </si>
  <si>
    <t>3047_（旧：三和町）</t>
  </si>
  <si>
    <t>35_山口県</t>
  </si>
  <si>
    <t>35000</t>
  </si>
  <si>
    <t>3048_山口県</t>
  </si>
  <si>
    <t>35201</t>
  </si>
  <si>
    <t>3049_下関市</t>
  </si>
  <si>
    <t>3050_（旧：下関市）</t>
  </si>
  <si>
    <t>35441</t>
  </si>
  <si>
    <t>3051_（旧：菊川町）</t>
  </si>
  <si>
    <t>35442</t>
  </si>
  <si>
    <t>3052_（旧：豊田町）</t>
  </si>
  <si>
    <t>35443</t>
  </si>
  <si>
    <t>3053_（旧：豊浦町）</t>
  </si>
  <si>
    <t>35444</t>
  </si>
  <si>
    <t>3054_（旧：豊北町）</t>
  </si>
  <si>
    <t>35202</t>
  </si>
  <si>
    <t>3055_宇部市</t>
  </si>
  <si>
    <t>3056_（旧：宇部市）</t>
  </si>
  <si>
    <t>35421</t>
  </si>
  <si>
    <t>3057_（旧：楠町）</t>
  </si>
  <si>
    <t>35203</t>
  </si>
  <si>
    <t>3058_山口市</t>
  </si>
  <si>
    <t>3059_（旧：山口市）</t>
  </si>
  <si>
    <t>35381</t>
  </si>
  <si>
    <t>3060_（旧：徳地町）</t>
  </si>
  <si>
    <t>35401</t>
  </si>
  <si>
    <t>3061_（旧：秋穂町）</t>
  </si>
  <si>
    <t>35402</t>
  </si>
  <si>
    <t>3062_（旧：小郡町）</t>
  </si>
  <si>
    <t>35403</t>
  </si>
  <si>
    <t>3063_（旧：阿知須町）</t>
  </si>
  <si>
    <t>35504</t>
  </si>
  <si>
    <t>3064_（旧：阿東町）</t>
  </si>
  <si>
    <t>35204</t>
  </si>
  <si>
    <t>3065_萩市</t>
  </si>
  <si>
    <t>3066_（旧：萩市）</t>
  </si>
  <si>
    <t>35501</t>
  </si>
  <si>
    <t>3067_（旧：川上村）</t>
  </si>
  <si>
    <t>35503</t>
  </si>
  <si>
    <t>3068_（旧：田万川町）</t>
  </si>
  <si>
    <t>35505</t>
  </si>
  <si>
    <t>3069_（旧：むつみ村）</t>
  </si>
  <si>
    <t>35506</t>
  </si>
  <si>
    <t>3070_（旧：須佐町）</t>
  </si>
  <si>
    <t>35507</t>
  </si>
  <si>
    <t>3071_（旧：旭村）</t>
  </si>
  <si>
    <t>35508</t>
  </si>
  <si>
    <t>3072_（旧：福栄村）</t>
  </si>
  <si>
    <t>35206</t>
  </si>
  <si>
    <t>3073_防府市</t>
  </si>
  <si>
    <t>35207</t>
  </si>
  <si>
    <t>3074_下松市</t>
  </si>
  <si>
    <t>35208</t>
  </si>
  <si>
    <t>3075_岩国市</t>
  </si>
  <si>
    <t>3076_（旧：岩国市）</t>
  </si>
  <si>
    <t>35322</t>
  </si>
  <si>
    <t>3077_（旧：由宇町）</t>
  </si>
  <si>
    <t>35323</t>
  </si>
  <si>
    <t>3078_（旧：玖珂町）</t>
  </si>
  <si>
    <t>35324</t>
  </si>
  <si>
    <t>3079_（旧：本郷村）</t>
  </si>
  <si>
    <t>35325</t>
  </si>
  <si>
    <t>3080_（旧：周東町）</t>
  </si>
  <si>
    <t>35326</t>
  </si>
  <si>
    <t>3081_（旧：錦町）</t>
  </si>
  <si>
    <t>35328</t>
  </si>
  <si>
    <t>3082_（旧：美川町）</t>
  </si>
  <si>
    <t>35329</t>
  </si>
  <si>
    <t>3083_（旧：美和町）</t>
  </si>
  <si>
    <t>35210</t>
  </si>
  <si>
    <t>3084_光市</t>
  </si>
  <si>
    <t>3085_（旧：光市）</t>
  </si>
  <si>
    <t>35342</t>
  </si>
  <si>
    <t>3086_（旧：大和町）</t>
  </si>
  <si>
    <t>35211</t>
  </si>
  <si>
    <t>3087_長門市</t>
  </si>
  <si>
    <t>3088_（旧：長門市）</t>
  </si>
  <si>
    <t>35481</t>
  </si>
  <si>
    <t>3089_（旧：三隅町）</t>
  </si>
  <si>
    <t>35482</t>
  </si>
  <si>
    <t>3090_（旧：日置町）</t>
  </si>
  <si>
    <t>35483</t>
  </si>
  <si>
    <t>3091_（旧：油谷町）</t>
  </si>
  <si>
    <t>35212</t>
  </si>
  <si>
    <t>3092_柳井市</t>
  </si>
  <si>
    <t>3093_（旧：柳井市）</t>
  </si>
  <si>
    <t>35327</t>
  </si>
  <si>
    <t>3094_（旧：大畠町）</t>
  </si>
  <si>
    <t>35213</t>
  </si>
  <si>
    <t>3095_美祢市</t>
  </si>
  <si>
    <t>3096_（旧：美祢市）</t>
  </si>
  <si>
    <t>35461</t>
  </si>
  <si>
    <t>3097_（旧：美東町）</t>
  </si>
  <si>
    <t>35462</t>
  </si>
  <si>
    <t>3098_（旧：秋芳町）</t>
  </si>
  <si>
    <t>35215</t>
  </si>
  <si>
    <t>3099_周南市</t>
  </si>
  <si>
    <t>35205</t>
  </si>
  <si>
    <t>3100_（旧：徳山市）</t>
  </si>
  <si>
    <t>35214</t>
  </si>
  <si>
    <t>3101_（旧：新南陽市）</t>
  </si>
  <si>
    <t>35345</t>
  </si>
  <si>
    <t>3102_（旧：熊毛町）</t>
  </si>
  <si>
    <t>35361</t>
  </si>
  <si>
    <t>3103_（旧：鹿野町）</t>
  </si>
  <si>
    <t>35216</t>
  </si>
  <si>
    <t>3104_山陽小野田市</t>
  </si>
  <si>
    <t>35209</t>
  </si>
  <si>
    <t>3105_（旧：小野田市）</t>
  </si>
  <si>
    <t>35422</t>
  </si>
  <si>
    <t>3106_（旧：山陽町）</t>
  </si>
  <si>
    <t>35305</t>
  </si>
  <si>
    <t>3107_周防大島町</t>
  </si>
  <si>
    <t>35301</t>
  </si>
  <si>
    <t>3108_（旧：久賀町）</t>
  </si>
  <si>
    <t>35302</t>
  </si>
  <si>
    <t>3109_（旧：大島町）</t>
  </si>
  <si>
    <t>35303</t>
  </si>
  <si>
    <t>3110_（旧：東和町）</t>
  </si>
  <si>
    <t>35304</t>
  </si>
  <si>
    <t>3111_（旧：橘町）</t>
  </si>
  <si>
    <t>35321</t>
  </si>
  <si>
    <t>3112_和木町</t>
  </si>
  <si>
    <t>35341</t>
  </si>
  <si>
    <t>3113_上関町</t>
  </si>
  <si>
    <t>35343</t>
  </si>
  <si>
    <t>3114_田布施町</t>
  </si>
  <si>
    <t>35344</t>
  </si>
  <si>
    <t>3115_平生町</t>
  </si>
  <si>
    <t>35502</t>
  </si>
  <si>
    <t>3116_阿武町</t>
  </si>
  <si>
    <t>36_徳島県</t>
  </si>
  <si>
    <t>36000</t>
  </si>
  <si>
    <t>3117_徳島県</t>
  </si>
  <si>
    <t>36201</t>
  </si>
  <si>
    <t>3118_徳島市</t>
  </si>
  <si>
    <t>36202</t>
  </si>
  <si>
    <t>3119_鳴門市</t>
  </si>
  <si>
    <t>36203</t>
  </si>
  <si>
    <t>3120_小松島市</t>
  </si>
  <si>
    <t>36204</t>
  </si>
  <si>
    <t>3121_阿南市</t>
  </si>
  <si>
    <t>3122_（旧：阿南市）</t>
  </si>
  <si>
    <t>36361</t>
  </si>
  <si>
    <t>3123_（旧：那賀川町）</t>
  </si>
  <si>
    <t>36362</t>
  </si>
  <si>
    <t>3124_（旧：羽ノ浦町）</t>
  </si>
  <si>
    <t>36205</t>
  </si>
  <si>
    <t>3125_吉野川市</t>
  </si>
  <si>
    <t>36441</t>
  </si>
  <si>
    <t>3126_（旧：鴨島町）</t>
  </si>
  <si>
    <t>36442</t>
  </si>
  <si>
    <t>3127_（旧：川島町）</t>
  </si>
  <si>
    <t>36443</t>
  </si>
  <si>
    <t>3128_（旧：山川町）</t>
  </si>
  <si>
    <t>36444</t>
  </si>
  <si>
    <t>3129_（旧：美郷村）</t>
  </si>
  <si>
    <t>36206</t>
  </si>
  <si>
    <t>3130_阿波市</t>
  </si>
  <si>
    <t>36406</t>
  </si>
  <si>
    <t>3131_（旧：吉野町）</t>
  </si>
  <si>
    <t>36407</t>
  </si>
  <si>
    <t>3132_（旧：土成町）</t>
  </si>
  <si>
    <t>36421</t>
  </si>
  <si>
    <t>3133_（旧：市場町）</t>
  </si>
  <si>
    <t>36422</t>
  </si>
  <si>
    <t>3134_（旧：阿波町）</t>
  </si>
  <si>
    <t>36207</t>
  </si>
  <si>
    <t>3135_美馬市</t>
  </si>
  <si>
    <t>36461</t>
  </si>
  <si>
    <t>3136_（旧：脇町）</t>
  </si>
  <si>
    <t>36462</t>
  </si>
  <si>
    <t>3137_（旧：美馬町）</t>
  </si>
  <si>
    <t>36466</t>
  </si>
  <si>
    <t>3138_（旧：穴吹町）</t>
  </si>
  <si>
    <t>36467</t>
  </si>
  <si>
    <t>3139_（旧：木屋平村）</t>
  </si>
  <si>
    <t>36208</t>
  </si>
  <si>
    <t>3140_三好市</t>
  </si>
  <si>
    <t>36481</t>
  </si>
  <si>
    <t>3141_（旧：三野町）</t>
  </si>
  <si>
    <t>36483</t>
  </si>
  <si>
    <t>3142_（旧：池田町）</t>
  </si>
  <si>
    <t>36484</t>
  </si>
  <si>
    <t>3143_（旧：山城町）</t>
  </si>
  <si>
    <t>36485</t>
  </si>
  <si>
    <t>3144_（旧：井川町）</t>
  </si>
  <si>
    <t>36487</t>
  </si>
  <si>
    <t>3145_（旧：東祖谷山村）</t>
  </si>
  <si>
    <t>36488</t>
  </si>
  <si>
    <t>3146_（旧：西祖谷山村）</t>
  </si>
  <si>
    <t>36301</t>
  </si>
  <si>
    <t>3147_勝浦町</t>
  </si>
  <si>
    <t>36302</t>
  </si>
  <si>
    <t>3148_上勝町</t>
  </si>
  <si>
    <t>36321</t>
  </si>
  <si>
    <t>3149_佐那河内村</t>
  </si>
  <si>
    <t>36341</t>
  </si>
  <si>
    <t>3150_石井町</t>
  </si>
  <si>
    <t>36342</t>
  </si>
  <si>
    <t>3151_神山町</t>
  </si>
  <si>
    <t>36368</t>
  </si>
  <si>
    <t>3152_那賀町</t>
  </si>
  <si>
    <t>36363</t>
  </si>
  <si>
    <t>3153_（旧：鷲敷町）</t>
  </si>
  <si>
    <t>36364</t>
  </si>
  <si>
    <t>3154_（旧：相生町）</t>
  </si>
  <si>
    <t>36365</t>
  </si>
  <si>
    <t>3155_（旧：上那賀町）</t>
  </si>
  <si>
    <t>36366</t>
  </si>
  <si>
    <t>3156_（旧：木沢村）</t>
  </si>
  <si>
    <t>36367</t>
  </si>
  <si>
    <t>3157_（旧：木頭村）</t>
  </si>
  <si>
    <t>36383</t>
  </si>
  <si>
    <t>3158_牟岐町</t>
  </si>
  <si>
    <t>36387</t>
  </si>
  <si>
    <t>3159_美波町</t>
  </si>
  <si>
    <t>36381</t>
  </si>
  <si>
    <t>3160_（旧：由岐町）</t>
  </si>
  <si>
    <t>36382</t>
  </si>
  <si>
    <t>3161_（旧：日和佐町）</t>
  </si>
  <si>
    <t>36388</t>
  </si>
  <si>
    <t>3162_海陽町</t>
  </si>
  <si>
    <t>36384</t>
  </si>
  <si>
    <t>3163_（旧：海南町）</t>
  </si>
  <si>
    <t>36385</t>
  </si>
  <si>
    <t>3164_（旧：海部町）</t>
  </si>
  <si>
    <t>36386</t>
  </si>
  <si>
    <t>3165_（旧：宍喰町）</t>
  </si>
  <si>
    <t>36401</t>
  </si>
  <si>
    <t>3166_松茂町</t>
  </si>
  <si>
    <t>36402</t>
  </si>
  <si>
    <t>3167_北島町</t>
  </si>
  <si>
    <t>36403</t>
  </si>
  <si>
    <t>3168_藍住町</t>
  </si>
  <si>
    <t>36404</t>
  </si>
  <si>
    <t>3169_板野町</t>
  </si>
  <si>
    <t>36405</t>
  </si>
  <si>
    <t>3170_上板町</t>
  </si>
  <si>
    <t>36468</t>
  </si>
  <si>
    <t>3171_つるぎ町</t>
  </si>
  <si>
    <t>36463</t>
  </si>
  <si>
    <t>3172_（旧：半田町）</t>
  </si>
  <si>
    <t>36464</t>
  </si>
  <si>
    <t>3173_（旧：貞光町）</t>
  </si>
  <si>
    <t>36465</t>
  </si>
  <si>
    <t>3174_（旧：一宇村）</t>
  </si>
  <si>
    <t>36489</t>
  </si>
  <si>
    <t>3175_東みよし町</t>
  </si>
  <si>
    <t>36482</t>
  </si>
  <si>
    <t>3176_（旧：三好町）</t>
  </si>
  <si>
    <t>36486</t>
  </si>
  <si>
    <t>3177_（旧：三加茂町）</t>
  </si>
  <si>
    <t>37_香川県</t>
  </si>
  <si>
    <t>37000</t>
  </si>
  <si>
    <t>3178_香川県</t>
  </si>
  <si>
    <t>37201</t>
  </si>
  <si>
    <t>3179_高松市</t>
  </si>
  <si>
    <t>3180_（旧：高松市）</t>
  </si>
  <si>
    <t>37342</t>
  </si>
  <si>
    <t>3181_（旧：牟礼町）</t>
  </si>
  <si>
    <t>37343</t>
  </si>
  <si>
    <t>3182_（旧：庵治町）</t>
  </si>
  <si>
    <t>37361</t>
  </si>
  <si>
    <t>3183_（旧：塩江町）</t>
  </si>
  <si>
    <t>37362</t>
  </si>
  <si>
    <t>3184_（旧：香川町）</t>
  </si>
  <si>
    <t>37363</t>
  </si>
  <si>
    <t>3185_（旧：香南町）</t>
  </si>
  <si>
    <t>37383</t>
  </si>
  <si>
    <t>3186_（旧：国分寺町）</t>
  </si>
  <si>
    <t>37202</t>
  </si>
  <si>
    <t>3187_丸亀市</t>
  </si>
  <si>
    <t>3188_（旧：丸亀市）</t>
  </si>
  <si>
    <t>37384</t>
  </si>
  <si>
    <t>3189_（旧：綾歌町）</t>
  </si>
  <si>
    <t>37385</t>
  </si>
  <si>
    <t>3190_（旧：飯山町）</t>
  </si>
  <si>
    <t>37203</t>
  </si>
  <si>
    <t>3191_坂出市</t>
  </si>
  <si>
    <t>37204</t>
  </si>
  <si>
    <t>3192_善通寺市</t>
  </si>
  <si>
    <t>37205</t>
  </si>
  <si>
    <t>3193_観音寺市</t>
  </si>
  <si>
    <t>3194_（旧：観音寺市）</t>
  </si>
  <si>
    <t>37424</t>
  </si>
  <si>
    <t>3195_（旧：大野原町）</t>
  </si>
  <si>
    <t>37428</t>
  </si>
  <si>
    <t>3196_（旧：豊浜町）</t>
  </si>
  <si>
    <t>37206</t>
  </si>
  <si>
    <t>3197_さぬき市</t>
  </si>
  <si>
    <t>37304</t>
  </si>
  <si>
    <t>3198_（旧：津田町）</t>
  </si>
  <si>
    <t>37305</t>
  </si>
  <si>
    <t>3199_（旧：大川町）</t>
  </si>
  <si>
    <t>37306</t>
  </si>
  <si>
    <t>3200_（旧：志度町）</t>
  </si>
  <si>
    <t>37307</t>
  </si>
  <si>
    <t>3201_（旧：寒川町）</t>
  </si>
  <si>
    <t>37308</t>
  </si>
  <si>
    <t>3202_（旧：長尾町）</t>
  </si>
  <si>
    <t>37207</t>
  </si>
  <si>
    <t>3203_東かがわ市</t>
  </si>
  <si>
    <t>37301</t>
  </si>
  <si>
    <t>3204_（旧：引田町）</t>
  </si>
  <si>
    <t>37302</t>
  </si>
  <si>
    <t>3205_（旧：白鳥町）</t>
  </si>
  <si>
    <t>37303</t>
  </si>
  <si>
    <t>3206_（旧：大内町）</t>
  </si>
  <si>
    <t>37208</t>
  </si>
  <si>
    <t>3207_三豊市</t>
  </si>
  <si>
    <t>37421</t>
  </si>
  <si>
    <t>3208_（旧：高瀬町）</t>
  </si>
  <si>
    <t>37422</t>
  </si>
  <si>
    <t>3209_（旧：山本町）</t>
  </si>
  <si>
    <t>37423</t>
  </si>
  <si>
    <t>3210_（旧：三野町）</t>
  </si>
  <si>
    <t>37425</t>
  </si>
  <si>
    <t>3211_（旧：豊中町）</t>
  </si>
  <si>
    <t>37426</t>
  </si>
  <si>
    <t>3212_（旧：詫間町）</t>
  </si>
  <si>
    <t>37427</t>
  </si>
  <si>
    <t>3213_（旧：仁尾町）</t>
  </si>
  <si>
    <t>37429</t>
  </si>
  <si>
    <t>3214_（旧：財田町）</t>
  </si>
  <si>
    <t>37322</t>
  </si>
  <si>
    <t>3215_土庄町</t>
  </si>
  <si>
    <t>37324</t>
  </si>
  <si>
    <t>3216_小豆島町</t>
  </si>
  <si>
    <t>37321</t>
  </si>
  <si>
    <t>3217_（旧：内海町）</t>
  </si>
  <si>
    <t>37323</t>
  </si>
  <si>
    <t>3218_（旧：池田町）</t>
  </si>
  <si>
    <t>37341</t>
  </si>
  <si>
    <t>3219_三木町</t>
  </si>
  <si>
    <t>37364</t>
  </si>
  <si>
    <t>3220_直島町</t>
  </si>
  <si>
    <t>37386</t>
  </si>
  <si>
    <t>3221_宇多津町</t>
  </si>
  <si>
    <t>37387</t>
  </si>
  <si>
    <t>3222_綾川町</t>
  </si>
  <si>
    <t>37381</t>
  </si>
  <si>
    <t>3223_（旧：綾上町）</t>
  </si>
  <si>
    <t>37382</t>
  </si>
  <si>
    <t>3224_（旧：綾南町）</t>
  </si>
  <si>
    <t>37403</t>
  </si>
  <si>
    <t>3225_琴平町</t>
  </si>
  <si>
    <t>37404</t>
  </si>
  <si>
    <t>3226_多度津町</t>
  </si>
  <si>
    <t>37406</t>
  </si>
  <si>
    <t>3227_まんのう町</t>
  </si>
  <si>
    <t>37401</t>
  </si>
  <si>
    <t>3228_（旧：琴南町）</t>
  </si>
  <si>
    <t>37402</t>
  </si>
  <si>
    <t>3229_（旧：満濃町）</t>
  </si>
  <si>
    <t>37405</t>
  </si>
  <si>
    <t>3230_（旧：仲南町）</t>
  </si>
  <si>
    <t>38_愛媛県</t>
  </si>
  <si>
    <t>38000</t>
  </si>
  <si>
    <t>3231_愛媛県</t>
  </si>
  <si>
    <t>38201</t>
  </si>
  <si>
    <t>3232_松山市</t>
  </si>
  <si>
    <t>3233_（旧：松山市）</t>
  </si>
  <si>
    <t>38211</t>
  </si>
  <si>
    <t>3234_（旧：北条市）</t>
  </si>
  <si>
    <t>38363</t>
  </si>
  <si>
    <t>3235_（旧：中島町）</t>
  </si>
  <si>
    <t>38202</t>
  </si>
  <si>
    <t>3236_今治市</t>
  </si>
  <si>
    <t>3237_（旧：今治市）</t>
  </si>
  <si>
    <t>38341</t>
  </si>
  <si>
    <t>3238_（旧：朝倉村）</t>
  </si>
  <si>
    <t>38342</t>
  </si>
  <si>
    <t>3239_（旧：玉川町）</t>
  </si>
  <si>
    <t>38343</t>
  </si>
  <si>
    <t>3240_（旧：波方町）</t>
  </si>
  <si>
    <t>38344</t>
  </si>
  <si>
    <t>3241_（旧：大西町）</t>
  </si>
  <si>
    <t>38345</t>
  </si>
  <si>
    <t>3242_（旧：菊間町）</t>
  </si>
  <si>
    <t>38346</t>
  </si>
  <si>
    <t>3243_（旧：吉海町）</t>
  </si>
  <si>
    <t>38347</t>
  </si>
  <si>
    <t>3244_（旧：宮窪町）</t>
  </si>
  <si>
    <t>38348</t>
  </si>
  <si>
    <t>3245_（旧：伯方町）</t>
  </si>
  <si>
    <t>38353</t>
  </si>
  <si>
    <t>3246_（旧：上浦町）</t>
  </si>
  <si>
    <t>38354</t>
  </si>
  <si>
    <t>3247_（旧：大三島町）</t>
  </si>
  <si>
    <t>38355</t>
  </si>
  <si>
    <t>3248_（旧：関前村）</t>
  </si>
  <si>
    <t>38203</t>
  </si>
  <si>
    <t>3249_宇和島市</t>
  </si>
  <si>
    <t>3250_（旧：宇和島市）</t>
  </si>
  <si>
    <t>38481</t>
  </si>
  <si>
    <t>3251_（旧：吉田町）</t>
  </si>
  <si>
    <t>38482</t>
  </si>
  <si>
    <t>3252_（旧：三間町）</t>
  </si>
  <si>
    <t>38486</t>
  </si>
  <si>
    <t>3253_（旧：津島町）</t>
  </si>
  <si>
    <t>38204</t>
  </si>
  <si>
    <t>3254_八幡浜市</t>
  </si>
  <si>
    <t>3255_（旧：八幡浜市）</t>
  </si>
  <si>
    <t>38441</t>
  </si>
  <si>
    <t>3256_（旧：保内町）</t>
  </si>
  <si>
    <t>38205</t>
  </si>
  <si>
    <t>3257_新居浜市</t>
  </si>
  <si>
    <t>3258_（旧：新居浜市）</t>
  </si>
  <si>
    <t>38303</t>
  </si>
  <si>
    <t>3259_（旧：別子山村）</t>
  </si>
  <si>
    <t>38206</t>
  </si>
  <si>
    <t>3260_西条市</t>
  </si>
  <si>
    <t>3261_（旧：西条市）</t>
  </si>
  <si>
    <t>38212</t>
  </si>
  <si>
    <t>3262_（旧：東予市）</t>
  </si>
  <si>
    <t>38321</t>
  </si>
  <si>
    <t>3263_（旧：小松町）</t>
  </si>
  <si>
    <t>38323</t>
  </si>
  <si>
    <t>3264_（旧：丹原町）</t>
  </si>
  <si>
    <t>38207</t>
  </si>
  <si>
    <t>3265_大洲市</t>
  </si>
  <si>
    <t>3266_（旧：大洲市）</t>
  </si>
  <si>
    <t>38421</t>
  </si>
  <si>
    <t>3267_（旧：長浜町）</t>
  </si>
  <si>
    <t>38424</t>
  </si>
  <si>
    <t>3268_（旧：肱川町）</t>
  </si>
  <si>
    <t>38425</t>
  </si>
  <si>
    <t>3269_（旧：河辺村）</t>
  </si>
  <si>
    <t>38210</t>
  </si>
  <si>
    <t>3270_伊予市</t>
  </si>
  <si>
    <t>3271_（旧：伊予市）</t>
  </si>
  <si>
    <t>38404</t>
  </si>
  <si>
    <t>3272_（旧：中山町）</t>
  </si>
  <si>
    <t>38405</t>
  </si>
  <si>
    <t>3273_（旧：双海町）</t>
  </si>
  <si>
    <t>38213</t>
  </si>
  <si>
    <t>3274_四国中央市</t>
  </si>
  <si>
    <t>38208</t>
  </si>
  <si>
    <t>3275_（旧：川之江市）</t>
  </si>
  <si>
    <t>38209</t>
  </si>
  <si>
    <t>3276_（旧：伊予三島市）</t>
  </si>
  <si>
    <t>38301</t>
  </si>
  <si>
    <t>3277_（旧：新宮村）</t>
  </si>
  <si>
    <t>38302</t>
  </si>
  <si>
    <t>3278_（旧：土居町）</t>
  </si>
  <si>
    <t>38214</t>
  </si>
  <si>
    <t>3279_西予市</t>
  </si>
  <si>
    <t>38445</t>
  </si>
  <si>
    <t>3280_（旧：三瓶町）</t>
  </si>
  <si>
    <t>38461</t>
  </si>
  <si>
    <t>3281_（旧：明浜町）</t>
  </si>
  <si>
    <t>38462</t>
  </si>
  <si>
    <t>3282_（旧：宇和町）</t>
  </si>
  <si>
    <t>38463</t>
  </si>
  <si>
    <t>3283_（旧：野村町）</t>
  </si>
  <si>
    <t>38464</t>
  </si>
  <si>
    <t>3284_（旧：城川町）</t>
  </si>
  <si>
    <t>38215</t>
  </si>
  <si>
    <t>3285_東温市</t>
  </si>
  <si>
    <t>38361</t>
  </si>
  <si>
    <t>3286_（旧：重信町）</t>
  </si>
  <si>
    <t>38362</t>
  </si>
  <si>
    <t>3287_（旧：川内町）</t>
  </si>
  <si>
    <t>38356</t>
  </si>
  <si>
    <t>3288_上島町</t>
  </si>
  <si>
    <t>38349</t>
  </si>
  <si>
    <t>3289_（旧：魚島村）</t>
  </si>
  <si>
    <t>38350</t>
  </si>
  <si>
    <t>3290_（旧：弓削町）</t>
  </si>
  <si>
    <t>38351</t>
  </si>
  <si>
    <t>3291_（旧：生名村）</t>
  </si>
  <si>
    <t>38352</t>
  </si>
  <si>
    <t>3292_（旧：岩城村）</t>
  </si>
  <si>
    <t>38386</t>
  </si>
  <si>
    <t>3293_久万高原町</t>
  </si>
  <si>
    <t>38381</t>
  </si>
  <si>
    <t>3294_（旧：久万町）</t>
  </si>
  <si>
    <t>38382</t>
  </si>
  <si>
    <t>3295_（旧：面河村）</t>
  </si>
  <si>
    <t>38383</t>
  </si>
  <si>
    <t>3296_（旧：美川村）</t>
  </si>
  <si>
    <t>38384</t>
  </si>
  <si>
    <t>3297_（旧：柳谷村）</t>
  </si>
  <si>
    <t>38401</t>
  </si>
  <si>
    <t>3298_松前町</t>
  </si>
  <si>
    <t>38402</t>
  </si>
  <si>
    <t>3299_砥部町</t>
  </si>
  <si>
    <t>3300_（旧：砥部町）</t>
  </si>
  <si>
    <t>38403</t>
  </si>
  <si>
    <t>3301_（旧：広田村）</t>
  </si>
  <si>
    <t>38422</t>
  </si>
  <si>
    <t>3302_内子町</t>
  </si>
  <si>
    <t>38385</t>
  </si>
  <si>
    <t>3303_（旧：小田町）</t>
  </si>
  <si>
    <t>3304_（旧：内子町）</t>
  </si>
  <si>
    <t>38423</t>
  </si>
  <si>
    <t>3305_（旧：五十崎町）</t>
  </si>
  <si>
    <t>38442</t>
  </si>
  <si>
    <t>3306_伊方町</t>
  </si>
  <si>
    <t>3307_（旧：伊方町）</t>
  </si>
  <si>
    <t>38443</t>
  </si>
  <si>
    <t>3308_（旧：瀬戸町）</t>
  </si>
  <si>
    <t>38444</t>
  </si>
  <si>
    <t>3309_（旧：三崎町）</t>
  </si>
  <si>
    <t>38484</t>
  </si>
  <si>
    <t>3310_松野町</t>
  </si>
  <si>
    <t>38488</t>
  </si>
  <si>
    <t>3311_鬼北町</t>
  </si>
  <si>
    <t>38483</t>
  </si>
  <si>
    <t>3312_（旧：広見町）</t>
  </si>
  <si>
    <t>38485</t>
  </si>
  <si>
    <t>3313_（旧：日吉村）</t>
  </si>
  <si>
    <t>38506</t>
  </si>
  <si>
    <t>3314_愛南町</t>
  </si>
  <si>
    <t>38501</t>
  </si>
  <si>
    <t>3315_（旧：内海村）</t>
  </si>
  <si>
    <t>38502</t>
  </si>
  <si>
    <t>3316_（旧：御荘町）</t>
  </si>
  <si>
    <t>38503</t>
  </si>
  <si>
    <t>3317_（旧：城辺町）</t>
  </si>
  <si>
    <t>38504</t>
  </si>
  <si>
    <t>3318_（旧：一本松町）</t>
  </si>
  <si>
    <t>38505</t>
  </si>
  <si>
    <t>3319_（旧：西海町）</t>
  </si>
  <si>
    <t>39_高知県</t>
  </si>
  <si>
    <t>39000</t>
  </si>
  <si>
    <t>3320_高知県</t>
  </si>
  <si>
    <t>39201</t>
  </si>
  <si>
    <t>3321_高知市</t>
  </si>
  <si>
    <t>3322_（旧：高知市）</t>
  </si>
  <si>
    <t>39361</t>
  </si>
  <si>
    <t>3323_（旧：鏡村）</t>
  </si>
  <si>
    <t>39362</t>
  </si>
  <si>
    <t>3324_（旧：土佐山村）</t>
  </si>
  <si>
    <t>39383</t>
  </si>
  <si>
    <t>3325_（旧：春野町）</t>
  </si>
  <si>
    <t>39202</t>
  </si>
  <si>
    <t>3326_室戸市</t>
  </si>
  <si>
    <t>39203</t>
  </si>
  <si>
    <t>3327_安芸市</t>
  </si>
  <si>
    <t>39204</t>
  </si>
  <si>
    <t>3328_南国市</t>
  </si>
  <si>
    <t>39205</t>
  </si>
  <si>
    <t>3329_土佐市</t>
  </si>
  <si>
    <t>39206</t>
  </si>
  <si>
    <t>3330_須崎市</t>
  </si>
  <si>
    <t>39208</t>
  </si>
  <si>
    <t>3331_宿毛市</t>
  </si>
  <si>
    <t>39209</t>
  </si>
  <si>
    <t>3332_土佐清水市</t>
  </si>
  <si>
    <t>39210</t>
  </si>
  <si>
    <t>3333_四万十市</t>
  </si>
  <si>
    <t>39207</t>
  </si>
  <si>
    <t>3334_（旧：中村市）</t>
  </si>
  <si>
    <t>39426</t>
  </si>
  <si>
    <t>3335_（旧：西土佐村）</t>
  </si>
  <si>
    <t>39211</t>
  </si>
  <si>
    <t>3336_香南市</t>
  </si>
  <si>
    <t>39321</t>
  </si>
  <si>
    <t>3337_（旧：赤岡町）</t>
  </si>
  <si>
    <t>39322</t>
  </si>
  <si>
    <t>3338_（旧：香我美町）</t>
  </si>
  <si>
    <t>39324</t>
  </si>
  <si>
    <t>3339_（旧：野市町）</t>
  </si>
  <si>
    <t>39325</t>
  </si>
  <si>
    <t>3340_（旧：夜須町）</t>
  </si>
  <si>
    <t>39327</t>
  </si>
  <si>
    <t>3341_（旧：吉川村）</t>
  </si>
  <si>
    <t>39212</t>
  </si>
  <si>
    <t>3342_香美市</t>
  </si>
  <si>
    <t>39323</t>
  </si>
  <si>
    <t>3343_（旧：土佐山田町）</t>
  </si>
  <si>
    <t>39326</t>
  </si>
  <si>
    <t>3344_（旧：香北町）</t>
  </si>
  <si>
    <t>39328</t>
  </si>
  <si>
    <t>3345_（旧：物部村）</t>
  </si>
  <si>
    <t>39301</t>
  </si>
  <si>
    <t>3346_東洋町</t>
  </si>
  <si>
    <t>39302</t>
  </si>
  <si>
    <t>3347_奈半利町</t>
  </si>
  <si>
    <t>39303</t>
  </si>
  <si>
    <t>3348_田野町</t>
  </si>
  <si>
    <t>39304</t>
  </si>
  <si>
    <t>3349_安田町</t>
  </si>
  <si>
    <t>39305</t>
  </si>
  <si>
    <t>3350_北川村</t>
  </si>
  <si>
    <t>39306</t>
  </si>
  <si>
    <t>3351_馬路村</t>
  </si>
  <si>
    <t>39307</t>
  </si>
  <si>
    <t>3352_芸西村</t>
  </si>
  <si>
    <t>39341</t>
  </si>
  <si>
    <t>3353_本山町</t>
  </si>
  <si>
    <t>39344</t>
  </si>
  <si>
    <t>3354_大豊町</t>
  </si>
  <si>
    <t>39363</t>
  </si>
  <si>
    <t>3355_土佐町</t>
  </si>
  <si>
    <t>39364</t>
  </si>
  <si>
    <t>3356_大川村</t>
  </si>
  <si>
    <t>39386</t>
  </si>
  <si>
    <t>3357_いの町</t>
  </si>
  <si>
    <t>39365</t>
  </si>
  <si>
    <t>3358_（旧：本川村）</t>
  </si>
  <si>
    <t>39381</t>
  </si>
  <si>
    <t>3359_（旧：伊野町）</t>
  </si>
  <si>
    <t>39385</t>
  </si>
  <si>
    <t>3360_（旧：吾北村）</t>
  </si>
  <si>
    <t>39387</t>
  </si>
  <si>
    <t>3361_仁淀川町</t>
  </si>
  <si>
    <t>39382</t>
  </si>
  <si>
    <t>3362_（旧：池川町）</t>
  </si>
  <si>
    <t>39384</t>
  </si>
  <si>
    <t>3363_（旧：吾川村）</t>
  </si>
  <si>
    <t>39409</t>
  </si>
  <si>
    <t>3364_（旧：仁淀村）</t>
  </si>
  <si>
    <t>39401</t>
  </si>
  <si>
    <t>3365_中土佐町</t>
  </si>
  <si>
    <t>3366_（旧：中土佐町）</t>
  </si>
  <si>
    <t>39406</t>
  </si>
  <si>
    <t>3367_（旧：大野見村）</t>
  </si>
  <si>
    <t>39402</t>
  </si>
  <si>
    <t>3368_佐川町</t>
  </si>
  <si>
    <t>39403</t>
  </si>
  <si>
    <t>3369_越知町</t>
  </si>
  <si>
    <t>39405</t>
  </si>
  <si>
    <t>3370_檮原町</t>
  </si>
  <si>
    <t>39410</t>
  </si>
  <si>
    <t>3371_日高村</t>
  </si>
  <si>
    <t>39411</t>
  </si>
  <si>
    <t>3372_津野町</t>
  </si>
  <si>
    <t>39407</t>
  </si>
  <si>
    <t>3373_（旧：東津野村）</t>
  </si>
  <si>
    <t>39408</t>
  </si>
  <si>
    <t>3374_（旧：葉山村）</t>
  </si>
  <si>
    <t>39412</t>
  </si>
  <si>
    <t>3375_四万十町</t>
  </si>
  <si>
    <t>39404</t>
  </si>
  <si>
    <t>3376_（旧：窪川町）</t>
  </si>
  <si>
    <t>39422</t>
  </si>
  <si>
    <t>3377_（旧：大正町）</t>
  </si>
  <si>
    <t>39425</t>
  </si>
  <si>
    <t>3378_（旧：十和村）</t>
  </si>
  <si>
    <t>39424</t>
  </si>
  <si>
    <t>3379_大月町</t>
  </si>
  <si>
    <t>39427</t>
  </si>
  <si>
    <t>3380_三原村</t>
  </si>
  <si>
    <t>39428</t>
  </si>
  <si>
    <t>3381_黒潮町</t>
  </si>
  <si>
    <t>39421</t>
  </si>
  <si>
    <t>3382_（旧：佐賀町）</t>
  </si>
  <si>
    <t>39423</t>
  </si>
  <si>
    <t>3383_（旧：大方町）</t>
  </si>
  <si>
    <t>40_福岡県</t>
  </si>
  <si>
    <t>40000</t>
  </si>
  <si>
    <t>3384_福岡県</t>
  </si>
  <si>
    <t>40100</t>
  </si>
  <si>
    <t>3385_北九州市</t>
  </si>
  <si>
    <t>40101</t>
  </si>
  <si>
    <t>3386_北九州市門司区</t>
  </si>
  <si>
    <t>40103</t>
  </si>
  <si>
    <t>3387_北九州市若松区</t>
  </si>
  <si>
    <t>40105</t>
  </si>
  <si>
    <t>3388_北九州市戸畑区</t>
  </si>
  <si>
    <t>40106</t>
  </si>
  <si>
    <t>3389_北九州市小倉北区</t>
  </si>
  <si>
    <t>40107</t>
  </si>
  <si>
    <t>3390_北九州市小倉南区</t>
  </si>
  <si>
    <t>40108</t>
  </si>
  <si>
    <t>3391_北九州市八幡東区</t>
  </si>
  <si>
    <t>40109</t>
  </si>
  <si>
    <t>3392_北九州市八幡西区</t>
  </si>
  <si>
    <t>40130</t>
  </si>
  <si>
    <t>3393_福岡市</t>
  </si>
  <si>
    <t>40131</t>
  </si>
  <si>
    <t>3394_福岡市東区</t>
  </si>
  <si>
    <t>40132</t>
  </si>
  <si>
    <t>3395_福岡市博多区</t>
  </si>
  <si>
    <t>40133</t>
  </si>
  <si>
    <t>3396_福岡市中央区</t>
  </si>
  <si>
    <t>40134</t>
  </si>
  <si>
    <t>3397_福岡市南区</t>
  </si>
  <si>
    <t>40135</t>
  </si>
  <si>
    <t>3398_福岡市西区</t>
  </si>
  <si>
    <t>40136</t>
  </si>
  <si>
    <t>3399_福岡市城南区</t>
  </si>
  <si>
    <t>40137</t>
  </si>
  <si>
    <t>3400_福岡市早良区</t>
  </si>
  <si>
    <t>40202</t>
  </si>
  <si>
    <t>3401_大牟田市</t>
  </si>
  <si>
    <t>40203</t>
  </si>
  <si>
    <t>3402_久留米市</t>
  </si>
  <si>
    <t>3403_（旧：久留米市）</t>
  </si>
  <si>
    <t>40482</t>
  </si>
  <si>
    <t>3404_（旧：田主丸町）</t>
  </si>
  <si>
    <t>40501</t>
  </si>
  <si>
    <t>3405_（旧：北野町）</t>
  </si>
  <si>
    <t>40521</t>
  </si>
  <si>
    <t>3406_（旧：城島町）</t>
  </si>
  <si>
    <t>40523</t>
  </si>
  <si>
    <t>3407_（旧：三潴町）</t>
  </si>
  <si>
    <t>40204</t>
  </si>
  <si>
    <t>3408_直方市</t>
  </si>
  <si>
    <t>40205</t>
  </si>
  <si>
    <t>3409_飯塚市</t>
  </si>
  <si>
    <t>3410_（旧：飯塚市）</t>
  </si>
  <si>
    <t>40425</t>
  </si>
  <si>
    <t>3411_（旧：筑穂町）</t>
  </si>
  <si>
    <t>40426</t>
  </si>
  <si>
    <t>3412_（旧：穂波町）</t>
  </si>
  <si>
    <t>40427</t>
  </si>
  <si>
    <t>3413_（旧：庄内町）</t>
  </si>
  <si>
    <t>40428</t>
  </si>
  <si>
    <t>3414_（旧：頴田町）</t>
  </si>
  <si>
    <t>40206</t>
  </si>
  <si>
    <t>3415_田川市</t>
  </si>
  <si>
    <t>40207</t>
  </si>
  <si>
    <t>3416_柳川市</t>
  </si>
  <si>
    <t>3417_（旧：柳川市）</t>
  </si>
  <si>
    <t>40562</t>
  </si>
  <si>
    <t>3418_（旧：大和町）</t>
  </si>
  <si>
    <t>40563</t>
  </si>
  <si>
    <t>3419_（旧：三橋町）</t>
  </si>
  <si>
    <t>40210</t>
  </si>
  <si>
    <t>3420_八女市</t>
  </si>
  <si>
    <t>3421_（旧：八女市）</t>
  </si>
  <si>
    <t>40541</t>
  </si>
  <si>
    <t>3422_（旧：黒木町）</t>
  </si>
  <si>
    <t>40542</t>
  </si>
  <si>
    <t>3423_（旧：上陽町）</t>
  </si>
  <si>
    <t>40543</t>
  </si>
  <si>
    <t>3424_（旧：立花町）</t>
  </si>
  <si>
    <t>40545</t>
  </si>
  <si>
    <t>3425_（旧：矢部村）</t>
  </si>
  <si>
    <t>40546</t>
  </si>
  <si>
    <t>3426_（旧：星野村）</t>
  </si>
  <si>
    <t>40211</t>
  </si>
  <si>
    <t>3427_筑後市</t>
  </si>
  <si>
    <t>40212</t>
  </si>
  <si>
    <t>3428_大川市</t>
  </si>
  <si>
    <t>40213</t>
  </si>
  <si>
    <t>3429_行橋市</t>
  </si>
  <si>
    <t>40214</t>
  </si>
  <si>
    <t>3430_豊前市</t>
  </si>
  <si>
    <t>40215</t>
  </si>
  <si>
    <t>3431_中間市</t>
  </si>
  <si>
    <t>40216</t>
  </si>
  <si>
    <t>3432_小郡市</t>
  </si>
  <si>
    <t>40217</t>
  </si>
  <si>
    <t>3433_筑紫野市</t>
  </si>
  <si>
    <t>40218</t>
  </si>
  <si>
    <t>3434_春日市</t>
  </si>
  <si>
    <t>40219</t>
  </si>
  <si>
    <t>3435_大野城市</t>
  </si>
  <si>
    <t>40220</t>
  </si>
  <si>
    <t>3436_宗像市</t>
  </si>
  <si>
    <t>3437_（旧：宗像市）</t>
  </si>
  <si>
    <t>40364</t>
  </si>
  <si>
    <t>3438_（旧：玄海町）</t>
  </si>
  <si>
    <t>40365</t>
  </si>
  <si>
    <t>3439_（旧：大島村）</t>
  </si>
  <si>
    <t>40221</t>
  </si>
  <si>
    <t>3440_太宰府市</t>
  </si>
  <si>
    <t>40223</t>
  </si>
  <si>
    <t>3441_古賀市</t>
  </si>
  <si>
    <t>40224</t>
  </si>
  <si>
    <t>3442_福津市</t>
  </si>
  <si>
    <t>40362</t>
  </si>
  <si>
    <t>3443_（旧：福間町）</t>
  </si>
  <si>
    <t>40363</t>
  </si>
  <si>
    <t>3444_（旧：津屋崎町）</t>
  </si>
  <si>
    <t>40225</t>
  </si>
  <si>
    <t>3445_うきは市</t>
  </si>
  <si>
    <t>40481</t>
  </si>
  <si>
    <t>3446_（旧：吉井町）</t>
  </si>
  <si>
    <t>40483</t>
  </si>
  <si>
    <t>3447_（旧：浮羽町）</t>
  </si>
  <si>
    <t>40226</t>
  </si>
  <si>
    <t>3448_宮若市</t>
  </si>
  <si>
    <t>40403</t>
  </si>
  <si>
    <t>3449_（旧：宮田町）</t>
  </si>
  <si>
    <t>40404</t>
  </si>
  <si>
    <t>3450_（旧：若宮町）</t>
  </si>
  <si>
    <t>40227</t>
  </si>
  <si>
    <t>3451_嘉麻市</t>
  </si>
  <si>
    <t>40208</t>
  </si>
  <si>
    <t>3452_（旧：山田市）</t>
  </si>
  <si>
    <t>40422</t>
  </si>
  <si>
    <t>3453_（旧：稲築町）</t>
  </si>
  <si>
    <t>40423</t>
  </si>
  <si>
    <t>3454_（旧：碓井町）</t>
  </si>
  <si>
    <t>40424</t>
  </si>
  <si>
    <t>3455_（旧：嘉穂町）</t>
  </si>
  <si>
    <t>40228</t>
  </si>
  <si>
    <t>3456_朝倉市</t>
  </si>
  <si>
    <t>40209</t>
  </si>
  <si>
    <t>3457_（旧：甘木市）</t>
  </si>
  <si>
    <t>40441</t>
  </si>
  <si>
    <t>3458_（旧：杷木町）</t>
  </si>
  <si>
    <t>40442</t>
  </si>
  <si>
    <t>3459_（旧：朝倉町）</t>
  </si>
  <si>
    <t>40229</t>
  </si>
  <si>
    <t>3460_みやま市</t>
  </si>
  <si>
    <t>40561</t>
  </si>
  <si>
    <t>3461_（旧：瀬高町）</t>
  </si>
  <si>
    <t>40564</t>
  </si>
  <si>
    <t>3462_（旧：山川町）</t>
  </si>
  <si>
    <t>40581</t>
  </si>
  <si>
    <t>3463_（旧：高田町）</t>
  </si>
  <si>
    <t>40230</t>
  </si>
  <si>
    <t>3464_糸島市</t>
  </si>
  <si>
    <t>40222</t>
  </si>
  <si>
    <t>3465_（旧：前原市）</t>
  </si>
  <si>
    <t>40462</t>
  </si>
  <si>
    <t>3466_（旧：二丈町）</t>
  </si>
  <si>
    <t>40463</t>
  </si>
  <si>
    <t>3467_（旧：志摩町）</t>
  </si>
  <si>
    <t>40305</t>
  </si>
  <si>
    <t>40231</t>
  </si>
  <si>
    <t>3468_那珂川市</t>
  </si>
  <si>
    <t>3469_（旧：那珂川町）</t>
  </si>
  <si>
    <t>40341</t>
  </si>
  <si>
    <t>3470_宇美町</t>
  </si>
  <si>
    <t>40342</t>
  </si>
  <si>
    <t>3471_篠栗町</t>
  </si>
  <si>
    <t>40343</t>
  </si>
  <si>
    <t>3472_志免町</t>
  </si>
  <si>
    <t>40344</t>
  </si>
  <si>
    <t>3473_須恵町</t>
  </si>
  <si>
    <t>40345</t>
  </si>
  <si>
    <t>3474_新宮町</t>
  </si>
  <si>
    <t>40348</t>
  </si>
  <si>
    <t>3475_久山町</t>
  </si>
  <si>
    <t>40349</t>
  </si>
  <si>
    <t>3476_粕屋町</t>
  </si>
  <si>
    <t>40381</t>
  </si>
  <si>
    <t>3477_芦屋町</t>
  </si>
  <si>
    <t>40382</t>
  </si>
  <si>
    <t>3478_水巻町</t>
  </si>
  <si>
    <t>40383</t>
  </si>
  <si>
    <t>3479_岡垣町</t>
  </si>
  <si>
    <t>40384</t>
  </si>
  <si>
    <t>3480_遠賀町</t>
  </si>
  <si>
    <t>40401</t>
  </si>
  <si>
    <t>3481_小竹町</t>
  </si>
  <si>
    <t>40402</t>
  </si>
  <si>
    <t>3482_鞍手町</t>
  </si>
  <si>
    <t>40421</t>
  </si>
  <si>
    <t>3483_桂川町</t>
  </si>
  <si>
    <t>40447</t>
  </si>
  <si>
    <t>3484_筑前町</t>
  </si>
  <si>
    <t>40443</t>
  </si>
  <si>
    <t>3485_（旧：三輪町）</t>
  </si>
  <si>
    <t>40444</t>
  </si>
  <si>
    <t>3486_（旧：夜須町）</t>
  </si>
  <si>
    <t>40448</t>
  </si>
  <si>
    <t>3487_東峰村</t>
  </si>
  <si>
    <t>40445</t>
  </si>
  <si>
    <t>3488_（旧：小石原村）</t>
  </si>
  <si>
    <t>40446</t>
  </si>
  <si>
    <t>3489_（旧：宝珠山村）</t>
  </si>
  <si>
    <t>40503</t>
  </si>
  <si>
    <t>3490_大刀洗町</t>
  </si>
  <si>
    <t>40522</t>
  </si>
  <si>
    <t>3491_大木町</t>
  </si>
  <si>
    <t>40544</t>
  </si>
  <si>
    <t>3492_広川町</t>
  </si>
  <si>
    <t>40601</t>
  </si>
  <si>
    <t>3493_香春町</t>
  </si>
  <si>
    <t>40602</t>
  </si>
  <si>
    <t>3494_添田町</t>
  </si>
  <si>
    <t>40604</t>
  </si>
  <si>
    <t>3495_糸田町</t>
  </si>
  <si>
    <t>40605</t>
  </si>
  <si>
    <t>3496_川崎町</t>
  </si>
  <si>
    <t>40608</t>
  </si>
  <si>
    <t>3497_大任町</t>
  </si>
  <si>
    <t>40609</t>
  </si>
  <si>
    <t>3498_赤村</t>
  </si>
  <si>
    <t>40610</t>
  </si>
  <si>
    <t>3499_福智町</t>
  </si>
  <si>
    <t>40603</t>
  </si>
  <si>
    <t>3500_（旧：金田町）</t>
  </si>
  <si>
    <t>40606</t>
  </si>
  <si>
    <t>3501_（旧：赤池町）</t>
  </si>
  <si>
    <t>40607</t>
  </si>
  <si>
    <t>3502_（旧：方城町）</t>
  </si>
  <si>
    <t>40621</t>
  </si>
  <si>
    <t>3503_苅田町</t>
  </si>
  <si>
    <t>40625</t>
  </si>
  <si>
    <t>3504_みやこ町</t>
  </si>
  <si>
    <t>40622</t>
  </si>
  <si>
    <t>3505_（旧：犀川町）</t>
  </si>
  <si>
    <t>40623</t>
  </si>
  <si>
    <t>3506_（旧：勝山町）</t>
  </si>
  <si>
    <t>40624</t>
  </si>
  <si>
    <t>3507_（旧：豊津町）</t>
  </si>
  <si>
    <t>40642</t>
  </si>
  <si>
    <t>3508_吉富町</t>
  </si>
  <si>
    <t>40646</t>
  </si>
  <si>
    <t>3509_上毛町</t>
  </si>
  <si>
    <t>40644</t>
  </si>
  <si>
    <t>3510_（旧：新吉富村）</t>
  </si>
  <si>
    <t>40645</t>
  </si>
  <si>
    <t>3511_（旧：大平村）</t>
  </si>
  <si>
    <t>40647</t>
  </si>
  <si>
    <t>3512_築上町</t>
  </si>
  <si>
    <t>40641</t>
  </si>
  <si>
    <t>3513_（旧：椎田町）</t>
  </si>
  <si>
    <t>40643</t>
  </si>
  <si>
    <t>3514_（旧：築城町）</t>
  </si>
  <si>
    <t>41_佐賀県</t>
  </si>
  <si>
    <t>41000</t>
  </si>
  <si>
    <t>3515_佐賀県</t>
  </si>
  <si>
    <t>41201</t>
  </si>
  <si>
    <t>3516_佐賀市</t>
  </si>
  <si>
    <t>3517_（旧：佐賀市）</t>
  </si>
  <si>
    <t>41301</t>
  </si>
  <si>
    <t>3518_（旧：諸富町）</t>
  </si>
  <si>
    <t>41302</t>
  </si>
  <si>
    <t>3519_（旧：川副町）</t>
  </si>
  <si>
    <t>41303</t>
  </si>
  <si>
    <t>3520_（旧：東与賀町）</t>
  </si>
  <si>
    <t>41304</t>
  </si>
  <si>
    <t>3521_（旧：久保田町）</t>
  </si>
  <si>
    <t>41305</t>
  </si>
  <si>
    <t>3522_（旧：大和町）</t>
  </si>
  <si>
    <t>41306</t>
  </si>
  <si>
    <t>3523_（旧：富士町）</t>
  </si>
  <si>
    <t>41326</t>
  </si>
  <si>
    <t>3524_（旧：三瀬村）</t>
  </si>
  <si>
    <t>41202</t>
  </si>
  <si>
    <t>3525_唐津市</t>
  </si>
  <si>
    <t>3526_（旧：唐津市）</t>
  </si>
  <si>
    <t>41381</t>
  </si>
  <si>
    <t>3527_（旧：浜玉町）</t>
  </si>
  <si>
    <t>41382</t>
  </si>
  <si>
    <t>3528_（旧：七山村）</t>
  </si>
  <si>
    <t>41383</t>
  </si>
  <si>
    <t>3529_（旧：厳木町）</t>
  </si>
  <si>
    <t>41384</t>
  </si>
  <si>
    <t>3530_（旧：相知町）</t>
  </si>
  <si>
    <t>41385</t>
  </si>
  <si>
    <t>3531_（旧：北波多村）</t>
  </si>
  <si>
    <t>41386</t>
  </si>
  <si>
    <t>3532_（旧：肥前町）</t>
  </si>
  <si>
    <t>41388</t>
  </si>
  <si>
    <t>3533_（旧：鎮西町）</t>
  </si>
  <si>
    <t>41389</t>
  </si>
  <si>
    <t>3534_（旧：呼子町）</t>
  </si>
  <si>
    <t>41203</t>
  </si>
  <si>
    <t>3535_鳥栖市</t>
  </si>
  <si>
    <t>41204</t>
  </si>
  <si>
    <t>3536_多久市</t>
  </si>
  <si>
    <t>41205</t>
  </si>
  <si>
    <t>3537_伊万里市</t>
  </si>
  <si>
    <t>41206</t>
  </si>
  <si>
    <t>3538_武雄市</t>
  </si>
  <si>
    <t>3539_（旧：武雄市）</t>
  </si>
  <si>
    <t>41421</t>
  </si>
  <si>
    <t>3540_（旧：山内町）</t>
  </si>
  <si>
    <t>41422</t>
  </si>
  <si>
    <t>3541_（旧：北方町）</t>
  </si>
  <si>
    <t>41207</t>
  </si>
  <si>
    <t>3542_鹿島市</t>
  </si>
  <si>
    <t>41208</t>
  </si>
  <si>
    <t>3543_小城市</t>
  </si>
  <si>
    <t>41361</t>
  </si>
  <si>
    <t>3544_（旧：小城町）</t>
  </si>
  <si>
    <t>41362</t>
  </si>
  <si>
    <t>3545_（旧：三日月町）</t>
  </si>
  <si>
    <t>41363</t>
  </si>
  <si>
    <t>3546_（旧：牛津町）</t>
  </si>
  <si>
    <t>41364</t>
  </si>
  <si>
    <t>3547_（旧：芦刈町）</t>
  </si>
  <si>
    <t>41209</t>
  </si>
  <si>
    <t>3548_嬉野市</t>
  </si>
  <si>
    <t>41442</t>
  </si>
  <si>
    <t>3549_（旧：塩田町）</t>
  </si>
  <si>
    <t>41443</t>
  </si>
  <si>
    <t>3550_（旧：嬉野町）</t>
  </si>
  <si>
    <t>41210</t>
  </si>
  <si>
    <t>3551_神埼市</t>
  </si>
  <si>
    <t>41321</t>
  </si>
  <si>
    <t>3552_（旧：神埼町）</t>
  </si>
  <si>
    <t>41322</t>
  </si>
  <si>
    <t>3553_（旧：千代田町）</t>
  </si>
  <si>
    <t>41325</t>
  </si>
  <si>
    <t>3554_（旧：脊振村）</t>
  </si>
  <si>
    <t>41327</t>
  </si>
  <si>
    <t>3555_吉野ヶ里町</t>
  </si>
  <si>
    <t>41323</t>
  </si>
  <si>
    <t>3556_（旧：三田川町）</t>
  </si>
  <si>
    <t>41324</t>
  </si>
  <si>
    <t>3557_（旧：東脊振村）</t>
  </si>
  <si>
    <t>41341</t>
  </si>
  <si>
    <t>3558_基山町</t>
  </si>
  <si>
    <t>41345</t>
  </si>
  <si>
    <t>3559_上峰町</t>
  </si>
  <si>
    <t>41346</t>
  </si>
  <si>
    <t>3560_みやき町</t>
  </si>
  <si>
    <t>41342</t>
  </si>
  <si>
    <t>3561_（旧：中原町）</t>
  </si>
  <si>
    <t>41343</t>
  </si>
  <si>
    <t>3562_（旧：北茂安町）</t>
  </si>
  <si>
    <t>41344</t>
  </si>
  <si>
    <t>3563_（旧：三根町）</t>
  </si>
  <si>
    <t>41387</t>
  </si>
  <si>
    <t>3564_玄海町</t>
  </si>
  <si>
    <t>41401</t>
  </si>
  <si>
    <t>3565_有田町</t>
  </si>
  <si>
    <t>3566_（旧：有田町）</t>
  </si>
  <si>
    <t>41402</t>
  </si>
  <si>
    <t>3567_（旧：西有田町）</t>
  </si>
  <si>
    <t>41423</t>
  </si>
  <si>
    <t>3568_大町町</t>
  </si>
  <si>
    <t>41424</t>
  </si>
  <si>
    <t>3569_江北町</t>
  </si>
  <si>
    <t>41425</t>
  </si>
  <si>
    <t>3570_白石町</t>
  </si>
  <si>
    <t>3571_（旧：白石町）</t>
  </si>
  <si>
    <t>41426</t>
  </si>
  <si>
    <t>3572_（旧：福富町）</t>
  </si>
  <si>
    <t>41427</t>
  </si>
  <si>
    <t>3573_（旧：有明町）</t>
  </si>
  <si>
    <t>41441</t>
  </si>
  <si>
    <t>3574_太良町</t>
  </si>
  <si>
    <t>42_長崎県</t>
  </si>
  <si>
    <t>42000</t>
  </si>
  <si>
    <t>3575_長崎県</t>
  </si>
  <si>
    <t>42201</t>
  </si>
  <si>
    <t>3576_長崎市</t>
  </si>
  <si>
    <t>3577_（旧：長崎市）</t>
  </si>
  <si>
    <t>42301</t>
  </si>
  <si>
    <t>3578_（旧：香焼町）</t>
  </si>
  <si>
    <t>42302</t>
  </si>
  <si>
    <t>3579_（旧：伊王島町）</t>
  </si>
  <si>
    <t>42303</t>
  </si>
  <si>
    <t>3580_（旧：高島町）</t>
  </si>
  <si>
    <t>42304</t>
  </si>
  <si>
    <t>3581_（旧：野母崎町）</t>
  </si>
  <si>
    <t>42305</t>
  </si>
  <si>
    <t>3582_（旧：三和町）</t>
  </si>
  <si>
    <t>42309</t>
  </si>
  <si>
    <t>3583_（旧：琴海町）</t>
  </si>
  <si>
    <t>42315</t>
  </si>
  <si>
    <t>3584_（旧：外海町）</t>
  </si>
  <si>
    <t>42202</t>
  </si>
  <si>
    <t>3585_佐世保市</t>
  </si>
  <si>
    <t>3586_（旧：佐世保市）</t>
  </si>
  <si>
    <t>42384</t>
  </si>
  <si>
    <t>3587_（旧：宇久町）</t>
  </si>
  <si>
    <t>42388</t>
  </si>
  <si>
    <t>3588_（旧：江迎町）</t>
  </si>
  <si>
    <t>42389</t>
  </si>
  <si>
    <t>3589_（旧：鹿町町）</t>
  </si>
  <si>
    <t>42390</t>
  </si>
  <si>
    <t>3590_（旧：小佐々町）</t>
  </si>
  <si>
    <t>42392</t>
  </si>
  <si>
    <t>3591_（旧：吉井町）</t>
  </si>
  <si>
    <t>42393</t>
  </si>
  <si>
    <t>3592_（旧：世知原町）</t>
  </si>
  <si>
    <t>42203</t>
  </si>
  <si>
    <t>3593_島原市</t>
  </si>
  <si>
    <t>3594_（旧：島原市）</t>
  </si>
  <si>
    <t>42361</t>
  </si>
  <si>
    <t>3595_（旧：有明町）</t>
  </si>
  <si>
    <t>42204</t>
  </si>
  <si>
    <t>3596_諫早市</t>
  </si>
  <si>
    <t>3597_（旧：諫早市）</t>
  </si>
  <si>
    <t>42306</t>
  </si>
  <si>
    <t>3598_（旧：多良見町）</t>
  </si>
  <si>
    <t>42341</t>
  </si>
  <si>
    <t>3599_（旧：森山町）</t>
  </si>
  <si>
    <t>42342</t>
  </si>
  <si>
    <t>3600_（旧：飯盛町）</t>
  </si>
  <si>
    <t>42343</t>
  </si>
  <si>
    <t>3601_（旧：高来町）</t>
  </si>
  <si>
    <t>42344</t>
  </si>
  <si>
    <t>3602_（旧：小長井町）</t>
  </si>
  <si>
    <t>42205</t>
  </si>
  <si>
    <t>3603_大村市</t>
  </si>
  <si>
    <t>42207</t>
  </si>
  <si>
    <t>3604_平戸市</t>
  </si>
  <si>
    <t>3605_（旧：平戸市）</t>
  </si>
  <si>
    <t>42381</t>
  </si>
  <si>
    <t>3606_（旧：大島村）</t>
  </si>
  <si>
    <t>42382</t>
  </si>
  <si>
    <t>3607_（旧：生月町）</t>
  </si>
  <si>
    <t>42385</t>
  </si>
  <si>
    <t>3608_（旧：田平町）</t>
  </si>
  <si>
    <t>42208</t>
  </si>
  <si>
    <t>3609_松浦市</t>
  </si>
  <si>
    <t>3610_（旧：松浦市）</t>
  </si>
  <si>
    <t>42386</t>
  </si>
  <si>
    <t>3611_（旧：福島町）</t>
  </si>
  <si>
    <t>42387</t>
  </si>
  <si>
    <t>3612_（旧：鷹島町）</t>
  </si>
  <si>
    <t>42209</t>
  </si>
  <si>
    <t>3613_対馬市</t>
  </si>
  <si>
    <t>42441</t>
  </si>
  <si>
    <t>3614_（旧：厳原町）</t>
  </si>
  <si>
    <t>42442</t>
  </si>
  <si>
    <t>3615_（旧：美津島町）</t>
  </si>
  <si>
    <t>42443</t>
  </si>
  <si>
    <t>3616_（旧：豊玉町）</t>
  </si>
  <si>
    <t>42444</t>
  </si>
  <si>
    <t>3617_（旧：峰町）</t>
  </si>
  <si>
    <t>42445</t>
  </si>
  <si>
    <t>3618_（旧：上県町）</t>
  </si>
  <si>
    <t>42446</t>
  </si>
  <si>
    <t>3619_（旧：上対馬町）</t>
  </si>
  <si>
    <t>42210</t>
  </si>
  <si>
    <t>3620_壱岐市</t>
  </si>
  <si>
    <t>42421</t>
  </si>
  <si>
    <t>3621_（旧：郷ノ浦町）</t>
  </si>
  <si>
    <t>42422</t>
  </si>
  <si>
    <t>3622_（旧：勝本町）</t>
  </si>
  <si>
    <t>42423</t>
  </si>
  <si>
    <t>3623_（旧：芦辺町）</t>
  </si>
  <si>
    <t>42424</t>
  </si>
  <si>
    <t>3624_（旧：石田町）</t>
  </si>
  <si>
    <t>42211</t>
  </si>
  <si>
    <t>3625_五島市</t>
  </si>
  <si>
    <t>42206</t>
  </si>
  <si>
    <t>3626_（旧：福江市）</t>
  </si>
  <si>
    <t>42401</t>
  </si>
  <si>
    <t>3627_（旧：富江町）</t>
  </si>
  <si>
    <t>42402</t>
  </si>
  <si>
    <t>3628_（旧：玉之浦町）</t>
  </si>
  <si>
    <t>42403</t>
  </si>
  <si>
    <t>3629_（旧：三井楽町）</t>
  </si>
  <si>
    <t>42404</t>
  </si>
  <si>
    <t>3630_（旧：岐宿町）</t>
  </si>
  <si>
    <t>42405</t>
  </si>
  <si>
    <t>3631_（旧：奈留町）</t>
  </si>
  <si>
    <t>42212</t>
  </si>
  <si>
    <t>3632_西海市</t>
  </si>
  <si>
    <t>42310</t>
  </si>
  <si>
    <t>3633_（旧：西彼町）</t>
  </si>
  <si>
    <t>42311</t>
  </si>
  <si>
    <t>3634_（旧：西海町）</t>
  </si>
  <si>
    <t>42312</t>
  </si>
  <si>
    <t>3635_（旧：大島町）</t>
  </si>
  <si>
    <t>42313</t>
  </si>
  <si>
    <t>3636_（旧：崎戸町）</t>
  </si>
  <si>
    <t>42314</t>
  </si>
  <si>
    <t>3637_（旧：大瀬戸町）</t>
  </si>
  <si>
    <t>42213</t>
  </si>
  <si>
    <t>3638_雲仙市</t>
  </si>
  <si>
    <t>42362</t>
  </si>
  <si>
    <t>3639_（旧：国見町）</t>
  </si>
  <si>
    <t>42363</t>
  </si>
  <si>
    <t>3640_（旧：瑞穂町）</t>
  </si>
  <si>
    <t>42364</t>
  </si>
  <si>
    <t>3641_（旧：吾妻町）</t>
  </si>
  <si>
    <t>42365</t>
  </si>
  <si>
    <t>3642_（旧：愛野町）</t>
  </si>
  <si>
    <t>42366</t>
  </si>
  <si>
    <t>3643_（旧：千々石町）</t>
  </si>
  <si>
    <t>42367</t>
  </si>
  <si>
    <t>3644_（旧：小浜町）</t>
  </si>
  <si>
    <t>42368</t>
  </si>
  <si>
    <t>3645_（旧：南串山町）</t>
  </si>
  <si>
    <t>42214</t>
  </si>
  <si>
    <t>3646_南島原市</t>
  </si>
  <si>
    <t>42369</t>
  </si>
  <si>
    <t>3647_（旧：加津佐町）</t>
  </si>
  <si>
    <t>42370</t>
  </si>
  <si>
    <t>3648_（旧：口之津町）</t>
  </si>
  <si>
    <t>42371</t>
  </si>
  <si>
    <t>3649_（旧：南有馬町）</t>
  </si>
  <si>
    <t>42372</t>
  </si>
  <si>
    <t>3650_（旧：北有馬町）</t>
  </si>
  <si>
    <t>42373</t>
  </si>
  <si>
    <t>3651_（旧：西有家町）</t>
  </si>
  <si>
    <t>42374</t>
  </si>
  <si>
    <t>3652_（旧：有家町）</t>
  </si>
  <si>
    <t>42375</t>
  </si>
  <si>
    <t>3653_（旧：布津町）</t>
  </si>
  <si>
    <t>42376</t>
  </si>
  <si>
    <t>3654_（旧：深江町）</t>
  </si>
  <si>
    <t>42307</t>
  </si>
  <si>
    <t>3655_長与町</t>
  </si>
  <si>
    <t>42308</t>
  </si>
  <si>
    <t>3656_時津町</t>
  </si>
  <si>
    <t>42321</t>
  </si>
  <si>
    <t>3657_東彼杵町</t>
  </si>
  <si>
    <t>42322</t>
  </si>
  <si>
    <t>3658_川棚町</t>
  </si>
  <si>
    <t>42323</t>
  </si>
  <si>
    <t>3659_波佐見町</t>
  </si>
  <si>
    <t>42383</t>
  </si>
  <si>
    <t>3660_小値賀町</t>
  </si>
  <si>
    <t>42391</t>
  </si>
  <si>
    <t>3661_佐々町</t>
  </si>
  <si>
    <t>42411</t>
  </si>
  <si>
    <t>3662_新上五島町</t>
  </si>
  <si>
    <t>42406</t>
  </si>
  <si>
    <t>3663_（旧：若松町）</t>
  </si>
  <si>
    <t>42407</t>
  </si>
  <si>
    <t>3664_（旧：上五島町）</t>
  </si>
  <si>
    <t>42408</t>
  </si>
  <si>
    <t>3665_（旧：新魚目町）</t>
  </si>
  <si>
    <t>42409</t>
  </si>
  <si>
    <t>3666_（旧：有川町）</t>
  </si>
  <si>
    <t>42410</t>
  </si>
  <si>
    <t>3667_（旧：奈良尾町）</t>
  </si>
  <si>
    <t>43_熊本県</t>
  </si>
  <si>
    <t>43000</t>
  </si>
  <si>
    <t>3668_熊本県</t>
  </si>
  <si>
    <t>43201</t>
  </si>
  <si>
    <t>43100</t>
  </si>
  <si>
    <t>3669_熊本市</t>
  </si>
  <si>
    <t>3670_（旧：熊本市）</t>
  </si>
  <si>
    <t>43341</t>
  </si>
  <si>
    <t>3671_（旧：城南町）</t>
  </si>
  <si>
    <t>43342</t>
  </si>
  <si>
    <t>3672_（旧：富合町）</t>
  </si>
  <si>
    <t>43385</t>
  </si>
  <si>
    <t>3673_（旧：植木町）</t>
  </si>
  <si>
    <t>43101</t>
  </si>
  <si>
    <t>3674_熊本市中央区</t>
  </si>
  <si>
    <t>43102</t>
  </si>
  <si>
    <t>3675_熊本市東区</t>
  </si>
  <si>
    <t>43103</t>
  </si>
  <si>
    <t>3676_熊本市西区</t>
  </si>
  <si>
    <t>43104</t>
  </si>
  <si>
    <t>3677_熊本市南区</t>
  </si>
  <si>
    <t>43105</t>
  </si>
  <si>
    <t>3678_熊本市北区</t>
  </si>
  <si>
    <t>43202</t>
  </si>
  <si>
    <t>3679_八代市</t>
  </si>
  <si>
    <t>3680_（旧：八代市）</t>
  </si>
  <si>
    <t>43461</t>
  </si>
  <si>
    <t>3681_（旧：坂本村）</t>
  </si>
  <si>
    <t>43462</t>
  </si>
  <si>
    <t>3682_（旧：千丁町）</t>
  </si>
  <si>
    <t>43463</t>
  </si>
  <si>
    <t>3683_（旧：鏡町）</t>
  </si>
  <si>
    <t>43466</t>
  </si>
  <si>
    <t>3684_（旧：東陽村）</t>
  </si>
  <si>
    <t>43467</t>
  </si>
  <si>
    <t>3685_（旧：泉村）</t>
  </si>
  <si>
    <t>43203</t>
  </si>
  <si>
    <t>3686_人吉市</t>
  </si>
  <si>
    <t>43204</t>
  </si>
  <si>
    <t>3687_荒尾市</t>
  </si>
  <si>
    <t>43205</t>
  </si>
  <si>
    <t>3688_水俣市</t>
  </si>
  <si>
    <t>43206</t>
  </si>
  <si>
    <t>3689_玉名市</t>
  </si>
  <si>
    <t>3690_（旧：玉名市）</t>
  </si>
  <si>
    <t>43361</t>
  </si>
  <si>
    <t>3691_（旧：岱明町）</t>
  </si>
  <si>
    <t>43362</t>
  </si>
  <si>
    <t>3692_（旧：横島町）</t>
  </si>
  <si>
    <t>43363</t>
  </si>
  <si>
    <t>3693_（旧：天水町）</t>
  </si>
  <si>
    <t>43208</t>
  </si>
  <si>
    <t>3694_山鹿市</t>
  </si>
  <si>
    <t>3695_（旧：山鹿市）</t>
  </si>
  <si>
    <t>43381</t>
  </si>
  <si>
    <t>3696_（旧：鹿北町）</t>
  </si>
  <si>
    <t>43382</t>
  </si>
  <si>
    <t>3697_（旧：菊鹿町）</t>
  </si>
  <si>
    <t>43383</t>
  </si>
  <si>
    <t>3698_（旧：鹿本町）</t>
  </si>
  <si>
    <t>43384</t>
  </si>
  <si>
    <t>3699_（旧：鹿央町）</t>
  </si>
  <si>
    <t>43210</t>
  </si>
  <si>
    <t>3700_菊池市</t>
  </si>
  <si>
    <t>3701_（旧：菊池市）</t>
  </si>
  <si>
    <t>43401</t>
  </si>
  <si>
    <t>3702_（旧：七城町）</t>
  </si>
  <si>
    <t>43402</t>
  </si>
  <si>
    <t>3703_（旧：旭志村）</t>
  </si>
  <si>
    <t>43406</t>
  </si>
  <si>
    <t>3704_（旧：泗水町）</t>
  </si>
  <si>
    <t>43211</t>
  </si>
  <si>
    <t>3705_宇土市</t>
  </si>
  <si>
    <t>43212</t>
  </si>
  <si>
    <t>3706_上天草市</t>
  </si>
  <si>
    <t>43521</t>
  </si>
  <si>
    <t>3707_（旧：大矢野町）</t>
  </si>
  <si>
    <t>43522</t>
  </si>
  <si>
    <t>3708_（旧：松島町）</t>
  </si>
  <si>
    <t>43524</t>
  </si>
  <si>
    <t>3709_（旧：姫戸町）</t>
  </si>
  <si>
    <t>43525</t>
  </si>
  <si>
    <t>3710_（旧：龍ヶ岳町）</t>
  </si>
  <si>
    <t>43213</t>
  </si>
  <si>
    <t>3711_宇城市</t>
  </si>
  <si>
    <t>43321</t>
  </si>
  <si>
    <t>3712_（旧：三角町）</t>
  </si>
  <si>
    <t>43322</t>
  </si>
  <si>
    <t>3713_（旧：不知火町）</t>
  </si>
  <si>
    <t>43343</t>
  </si>
  <si>
    <t>3714_（旧：松橋町）</t>
  </si>
  <si>
    <t>43344</t>
  </si>
  <si>
    <t>3715_（旧：小川町）</t>
  </si>
  <si>
    <t>43345</t>
  </si>
  <si>
    <t>3716_（旧：豊野町）</t>
  </si>
  <si>
    <t>43214</t>
  </si>
  <si>
    <t>3717_阿蘇市</t>
  </si>
  <si>
    <t>43421</t>
  </si>
  <si>
    <t>3718_（旧：一の宮町）</t>
  </si>
  <si>
    <t>43422</t>
  </si>
  <si>
    <t>3719_（旧：阿蘇町）</t>
  </si>
  <si>
    <t>43426</t>
  </si>
  <si>
    <t>3720_（旧：波野村）</t>
  </si>
  <si>
    <t>43215</t>
  </si>
  <si>
    <t>3721_天草市</t>
  </si>
  <si>
    <t>43207</t>
  </si>
  <si>
    <t>3722_（旧：本渡市）</t>
  </si>
  <si>
    <t>43209</t>
  </si>
  <si>
    <t>3723_（旧：牛深市）</t>
  </si>
  <si>
    <t>43523</t>
  </si>
  <si>
    <t>3724_（旧：有明町）</t>
  </si>
  <si>
    <t>43526</t>
  </si>
  <si>
    <t>3725_（旧：御所浦町）</t>
  </si>
  <si>
    <t>43527</t>
  </si>
  <si>
    <t>3726_（旧：倉岳町）</t>
  </si>
  <si>
    <t>43528</t>
  </si>
  <si>
    <t>3727_（旧：栖本町）</t>
  </si>
  <si>
    <t>43529</t>
  </si>
  <si>
    <t>3728_（旧：新和町）</t>
  </si>
  <si>
    <t>43530</t>
  </si>
  <si>
    <t>3729_（旧：五和町）</t>
  </si>
  <si>
    <t>43532</t>
  </si>
  <si>
    <t>3730_（旧：天草町）</t>
  </si>
  <si>
    <t>43533</t>
  </si>
  <si>
    <t>3731_（旧：河浦町）</t>
  </si>
  <si>
    <t>43216</t>
  </si>
  <si>
    <t>3732_合志市</t>
  </si>
  <si>
    <t>43405</t>
  </si>
  <si>
    <t>3733_（旧：合志町）</t>
  </si>
  <si>
    <t>43407</t>
  </si>
  <si>
    <t>3734_（旧：西合志町）</t>
  </si>
  <si>
    <t>43348</t>
  </si>
  <si>
    <t>3735_美里町</t>
  </si>
  <si>
    <t>43346</t>
  </si>
  <si>
    <t>3736_（旧：中央町）</t>
  </si>
  <si>
    <t>43347</t>
  </si>
  <si>
    <t>3737_（旧：砥用町）</t>
  </si>
  <si>
    <t>43364</t>
  </si>
  <si>
    <t>3738_玉東町</t>
  </si>
  <si>
    <t>43367</t>
  </si>
  <si>
    <t>3739_南関町</t>
  </si>
  <si>
    <t>43368</t>
  </si>
  <si>
    <t>3740_長洲町</t>
  </si>
  <si>
    <t>43369</t>
  </si>
  <si>
    <t>3741_和水町</t>
  </si>
  <si>
    <t>43365</t>
  </si>
  <si>
    <t>3742_（旧：菊水町）</t>
  </si>
  <si>
    <t>43366</t>
  </si>
  <si>
    <t>3743_（旧：三加和町）</t>
  </si>
  <si>
    <t>43403</t>
  </si>
  <si>
    <t>3744_大津町</t>
  </si>
  <si>
    <t>43404</t>
  </si>
  <si>
    <t>3745_菊陽町</t>
  </si>
  <si>
    <t>43423</t>
  </si>
  <si>
    <t>3746_南小国町</t>
  </si>
  <si>
    <t>43424</t>
  </si>
  <si>
    <t>3747_小国町</t>
  </si>
  <si>
    <t>43425</t>
  </si>
  <si>
    <t>3748_産山村</t>
  </si>
  <si>
    <t>43428</t>
  </si>
  <si>
    <t>3749_高森町</t>
  </si>
  <si>
    <t>43432</t>
  </si>
  <si>
    <t>3750_西原村</t>
  </si>
  <si>
    <t>43433</t>
  </si>
  <si>
    <t>3751_南阿蘇村</t>
  </si>
  <si>
    <t>43429</t>
  </si>
  <si>
    <t>3752_（旧：白水村）</t>
  </si>
  <si>
    <t>43430</t>
  </si>
  <si>
    <t>3753_（旧：久木野村）</t>
  </si>
  <si>
    <t>43431</t>
  </si>
  <si>
    <t>3754_（旧：長陽村）</t>
  </si>
  <si>
    <t>43441</t>
  </si>
  <si>
    <t>3755_御船町</t>
  </si>
  <si>
    <t>43442</t>
  </si>
  <si>
    <t>3756_嘉島町</t>
  </si>
  <si>
    <t>43443</t>
  </si>
  <si>
    <t>3757_益城町</t>
  </si>
  <si>
    <t>43444</t>
  </si>
  <si>
    <t>3758_甲佐町</t>
  </si>
  <si>
    <t>43447</t>
  </si>
  <si>
    <t>3759_山都町</t>
  </si>
  <si>
    <t>43427</t>
  </si>
  <si>
    <t>3760_（旧：蘇陽町）</t>
  </si>
  <si>
    <t>43445</t>
  </si>
  <si>
    <t>3761_（旧：矢部町）</t>
  </si>
  <si>
    <t>43446</t>
  </si>
  <si>
    <t>3762_（旧：清和村）</t>
  </si>
  <si>
    <t>43468</t>
  </si>
  <si>
    <t>3763_氷川町</t>
  </si>
  <si>
    <t>43464</t>
  </si>
  <si>
    <t>3764_（旧：竜北町）</t>
  </si>
  <si>
    <t>43465</t>
  </si>
  <si>
    <t>3765_（旧：宮原町）</t>
  </si>
  <si>
    <t>43482</t>
  </si>
  <si>
    <t>3766_芦北町</t>
  </si>
  <si>
    <t>43481</t>
  </si>
  <si>
    <t>3767_（旧：田浦町）</t>
  </si>
  <si>
    <t>3768_（旧：芦北町）</t>
  </si>
  <si>
    <t>43484</t>
  </si>
  <si>
    <t>3769_津奈木町</t>
  </si>
  <si>
    <t>43501</t>
  </si>
  <si>
    <t>3770_錦町</t>
  </si>
  <si>
    <t>43505</t>
  </si>
  <si>
    <t>3771_多良木町</t>
  </si>
  <si>
    <t>43506</t>
  </si>
  <si>
    <t>3772_湯前町</t>
  </si>
  <si>
    <t>43507</t>
  </si>
  <si>
    <t>3773_水上村</t>
  </si>
  <si>
    <t>43510</t>
  </si>
  <si>
    <t>3774_相良村</t>
  </si>
  <si>
    <t>43511</t>
  </si>
  <si>
    <t>3775_五木村</t>
  </si>
  <si>
    <t>43512</t>
  </si>
  <si>
    <t>3776_山江村</t>
  </si>
  <si>
    <t>43513</t>
  </si>
  <si>
    <t>3777_球磨村</t>
  </si>
  <si>
    <t>43514</t>
  </si>
  <si>
    <t>3778_あさぎり町</t>
  </si>
  <si>
    <t>43502</t>
  </si>
  <si>
    <t>3779_（旧：上村）</t>
  </si>
  <si>
    <t>43503</t>
  </si>
  <si>
    <t>3780_（旧：免田町）</t>
  </si>
  <si>
    <t>43504</t>
  </si>
  <si>
    <t>3781_（旧：岡原村）</t>
  </si>
  <si>
    <t>43508</t>
  </si>
  <si>
    <t>3782_（旧：須恵村）</t>
  </si>
  <si>
    <t>43509</t>
  </si>
  <si>
    <t>3783_（旧：深田村）</t>
  </si>
  <si>
    <t>43531</t>
  </si>
  <si>
    <t>3784_苓北町</t>
  </si>
  <si>
    <t>44_大分県</t>
  </si>
  <si>
    <t>44000</t>
  </si>
  <si>
    <t>3785_大分県</t>
  </si>
  <si>
    <t>44201</t>
  </si>
  <si>
    <t>3786_大分市</t>
  </si>
  <si>
    <t>3787_（旧：大分市）</t>
  </si>
  <si>
    <t>44361</t>
  </si>
  <si>
    <t>3788_（旧：野津原町）</t>
  </si>
  <si>
    <t>44381</t>
  </si>
  <si>
    <t>3789_（旧：佐賀関町）</t>
  </si>
  <si>
    <t>44202</t>
  </si>
  <si>
    <t>3790_別府市</t>
  </si>
  <si>
    <t>44203</t>
  </si>
  <si>
    <t>3791_中津市</t>
  </si>
  <si>
    <t>3792_（旧：中津市）</t>
  </si>
  <si>
    <t>44501</t>
  </si>
  <si>
    <t>3793_（旧：三光村）</t>
  </si>
  <si>
    <t>44502</t>
  </si>
  <si>
    <t>3794_（旧：本耶馬溪町）</t>
  </si>
  <si>
    <t>44503</t>
  </si>
  <si>
    <t>3795_（旧：耶馬渓町）</t>
  </si>
  <si>
    <t>44504</t>
  </si>
  <si>
    <t>3796_（旧：山国町）</t>
  </si>
  <si>
    <t>44204</t>
  </si>
  <si>
    <t>3797_日田市</t>
  </si>
  <si>
    <t>3798_（旧：日田市）</t>
  </si>
  <si>
    <t>44481</t>
  </si>
  <si>
    <t>3799_（旧：前津江村）</t>
  </si>
  <si>
    <t>44482</t>
  </si>
  <si>
    <t>3800_（旧：中津江村）</t>
  </si>
  <si>
    <t>44483</t>
  </si>
  <si>
    <t>3801_（旧：上津江村）</t>
  </si>
  <si>
    <t>44484</t>
  </si>
  <si>
    <t>3802_（旧：大山町）</t>
  </si>
  <si>
    <t>44485</t>
  </si>
  <si>
    <t>3803_（旧：天瀬町）</t>
  </si>
  <si>
    <t>44205</t>
  </si>
  <si>
    <t>3804_佐伯市</t>
  </si>
  <si>
    <t>3805_（旧：佐伯市）</t>
  </si>
  <si>
    <t>44401</t>
  </si>
  <si>
    <t>3806_（旧：上浦町）</t>
  </si>
  <si>
    <t>44402</t>
  </si>
  <si>
    <t>3807_（旧：弥生町）</t>
  </si>
  <si>
    <t>44403</t>
  </si>
  <si>
    <t>3808_（旧：本匠村）</t>
  </si>
  <si>
    <t>44404</t>
  </si>
  <si>
    <t>3809_（旧：宇目町）</t>
  </si>
  <si>
    <t>44405</t>
  </si>
  <si>
    <t>3810_（旧：直川村）</t>
  </si>
  <si>
    <t>44406</t>
  </si>
  <si>
    <t>3811_（旧：鶴見町）</t>
  </si>
  <si>
    <t>44407</t>
  </si>
  <si>
    <t>3812_（旧：米水津村）</t>
  </si>
  <si>
    <t>44408</t>
  </si>
  <si>
    <t>3813_（旧：蒲江町）</t>
  </si>
  <si>
    <t>44206</t>
  </si>
  <si>
    <t>3814_臼杵市</t>
  </si>
  <si>
    <t>3815_（旧：臼杵市）</t>
  </si>
  <si>
    <t>44421</t>
  </si>
  <si>
    <t>3816_（旧：野津町）</t>
  </si>
  <si>
    <t>44207</t>
  </si>
  <si>
    <t>3817_津久見市</t>
  </si>
  <si>
    <t>44208</t>
  </si>
  <si>
    <t>3818_竹田市</t>
  </si>
  <si>
    <t>3819_（旧：竹田市）</t>
  </si>
  <si>
    <t>44441</t>
  </si>
  <si>
    <t>3820_（旧：荻町）</t>
  </si>
  <si>
    <t>44442</t>
  </si>
  <si>
    <t>3821_（旧：久住町）</t>
  </si>
  <si>
    <t>44443</t>
  </si>
  <si>
    <t>3822_（旧：直入町）</t>
  </si>
  <si>
    <t>44209</t>
  </si>
  <si>
    <t>3823_豊後高田市</t>
  </si>
  <si>
    <t>3824_（旧：豊後高田市）</t>
  </si>
  <si>
    <t>44302</t>
  </si>
  <si>
    <t>3825_（旧：真玉町）</t>
  </si>
  <si>
    <t>44303</t>
  </si>
  <si>
    <t>3826_（旧：香々地町）</t>
  </si>
  <si>
    <t>44210</t>
  </si>
  <si>
    <t>3827_杵築市</t>
  </si>
  <si>
    <t>3828_（旧：杵築市）</t>
  </si>
  <si>
    <t>44301</t>
  </si>
  <si>
    <t>3829_（旧：大田村）</t>
  </si>
  <si>
    <t>44342</t>
  </si>
  <si>
    <t>3830_（旧：山香町）</t>
  </si>
  <si>
    <t>44211</t>
  </si>
  <si>
    <t>3831_宇佐市</t>
  </si>
  <si>
    <t>3832_（旧：宇佐市）</t>
  </si>
  <si>
    <t>44521</t>
  </si>
  <si>
    <t>3833_（旧：院内町）</t>
  </si>
  <si>
    <t>44522</t>
  </si>
  <si>
    <t>3834_（旧：安心院町）</t>
  </si>
  <si>
    <t>44212</t>
  </si>
  <si>
    <t>3835_豊後大野市</t>
  </si>
  <si>
    <t>44422</t>
  </si>
  <si>
    <t>3836_（旧：三重町）</t>
  </si>
  <si>
    <t>44423</t>
  </si>
  <si>
    <t>3837_（旧：清川村）</t>
  </si>
  <si>
    <t>44424</t>
  </si>
  <si>
    <t>3838_（旧：緒方町）</t>
  </si>
  <si>
    <t>44425</t>
  </si>
  <si>
    <t>3839_（旧：朝地町）</t>
  </si>
  <si>
    <t>44426</t>
  </si>
  <si>
    <t>3840_（旧：大野町）</t>
  </si>
  <si>
    <t>44427</t>
  </si>
  <si>
    <t>3841_（旧：千歳村）</t>
  </si>
  <si>
    <t>44428</t>
  </si>
  <si>
    <t>3842_（旧：犬飼町）</t>
  </si>
  <si>
    <t>44213</t>
  </si>
  <si>
    <t>3843_由布市</t>
  </si>
  <si>
    <t>44362</t>
  </si>
  <si>
    <t>3844_（旧：挾間町）</t>
  </si>
  <si>
    <t>44363</t>
  </si>
  <si>
    <t>3845_（旧：庄内町）</t>
  </si>
  <si>
    <t>44364</t>
  </si>
  <si>
    <t>3846_（旧：湯布院町）</t>
  </si>
  <si>
    <t>44214</t>
  </si>
  <si>
    <t>3847_国東市</t>
  </si>
  <si>
    <t>44321</t>
  </si>
  <si>
    <t>3848_（旧：国見町）</t>
  </si>
  <si>
    <t>44323</t>
  </si>
  <si>
    <t>3849_（旧：国東町）</t>
  </si>
  <si>
    <t>44324</t>
  </si>
  <si>
    <t>3850_（旧：武蔵町）</t>
  </si>
  <si>
    <t>44325</t>
  </si>
  <si>
    <t>3851_（旧：安岐町）</t>
  </si>
  <si>
    <t>44322</t>
  </si>
  <si>
    <t>3852_姫島村</t>
  </si>
  <si>
    <t>44341</t>
  </si>
  <si>
    <t>3853_日出町</t>
  </si>
  <si>
    <t>44461</t>
  </si>
  <si>
    <t>3854_九重町</t>
  </si>
  <si>
    <t>44462</t>
  </si>
  <si>
    <t>3855_玖珠町</t>
  </si>
  <si>
    <t>45_宮崎県</t>
  </si>
  <si>
    <t>45000</t>
  </si>
  <si>
    <t>3856_宮崎県</t>
  </si>
  <si>
    <t>45201</t>
  </si>
  <si>
    <t>3857_宮崎市</t>
  </si>
  <si>
    <t>3858_（旧：宮崎市）</t>
  </si>
  <si>
    <t>45301</t>
  </si>
  <si>
    <t>3859_（旧：清武町）</t>
  </si>
  <si>
    <t>45302</t>
  </si>
  <si>
    <t>3860_（旧：田野町）</t>
  </si>
  <si>
    <t>45303</t>
  </si>
  <si>
    <t>3861_（旧：佐土原町）</t>
  </si>
  <si>
    <t>45381</t>
  </si>
  <si>
    <t>3862_（旧：高岡町）</t>
  </si>
  <si>
    <t>45202</t>
  </si>
  <si>
    <t>3863_都城市</t>
  </si>
  <si>
    <t>3864_（旧：都城市）</t>
  </si>
  <si>
    <t>45342</t>
  </si>
  <si>
    <t>3865_（旧：山之口町）</t>
  </si>
  <si>
    <t>45343</t>
  </si>
  <si>
    <t>3866_（旧：高城町）</t>
  </si>
  <si>
    <t>45344</t>
  </si>
  <si>
    <t>3867_（旧：山田町）</t>
  </si>
  <si>
    <t>45345</t>
  </si>
  <si>
    <t>3868_（旧：高崎町）</t>
  </si>
  <si>
    <t>45203</t>
  </si>
  <si>
    <t>3869_延岡市</t>
  </si>
  <si>
    <t>3870_（旧：延岡市）</t>
  </si>
  <si>
    <t>45426</t>
  </si>
  <si>
    <t>3871_（旧：北方町）</t>
  </si>
  <si>
    <t>45427</t>
  </si>
  <si>
    <t>3872_（旧：北川町）</t>
  </si>
  <si>
    <t>45428</t>
  </si>
  <si>
    <t>3873_（旧：北浦町）</t>
  </si>
  <si>
    <t>45204</t>
  </si>
  <si>
    <t>3874_日南市</t>
  </si>
  <si>
    <t>3875_（旧：日南市）</t>
  </si>
  <si>
    <t>45321</t>
  </si>
  <si>
    <t>3876_（旧：北郷町）</t>
  </si>
  <si>
    <t>45322</t>
  </si>
  <si>
    <t>3877_（旧：南郷町）</t>
  </si>
  <si>
    <t>45205</t>
  </si>
  <si>
    <t>3878_小林市</t>
  </si>
  <si>
    <t>3879_（旧：小林市）</t>
  </si>
  <si>
    <t>45362</t>
  </si>
  <si>
    <t>3880_（旧：野尻町）</t>
  </si>
  <si>
    <t>45363</t>
  </si>
  <si>
    <t>3881_（旧：須木村）</t>
  </si>
  <si>
    <t>45206</t>
  </si>
  <si>
    <t>3882_日向市</t>
  </si>
  <si>
    <t>3883_（旧：日向市）</t>
  </si>
  <si>
    <t>45422</t>
  </si>
  <si>
    <t>3884_（旧：東郷町）</t>
  </si>
  <si>
    <t>45207</t>
  </si>
  <si>
    <t>3885_串間市</t>
  </si>
  <si>
    <t>45208</t>
  </si>
  <si>
    <t>3886_西都市</t>
  </si>
  <si>
    <t>45209</t>
  </si>
  <si>
    <t>3887_えびの市</t>
  </si>
  <si>
    <t>45341</t>
  </si>
  <si>
    <t>3888_三股町</t>
  </si>
  <si>
    <t>45361</t>
  </si>
  <si>
    <t>3889_高原町</t>
  </si>
  <si>
    <t>45382</t>
  </si>
  <si>
    <t>3890_国富町</t>
  </si>
  <si>
    <t>45383</t>
  </si>
  <si>
    <t>3891_綾町</t>
  </si>
  <si>
    <t>45401</t>
  </si>
  <si>
    <t>3892_高鍋町</t>
  </si>
  <si>
    <t>45402</t>
  </si>
  <si>
    <t>3893_新富町</t>
  </si>
  <si>
    <t>45403</t>
  </si>
  <si>
    <t>3894_西米良村</t>
  </si>
  <si>
    <t>45404</t>
  </si>
  <si>
    <t>3895_木城町</t>
  </si>
  <si>
    <t>45405</t>
  </si>
  <si>
    <t>3896_川南町</t>
  </si>
  <si>
    <t>45406</t>
  </si>
  <si>
    <t>3897_都農町</t>
  </si>
  <si>
    <t>45421</t>
  </si>
  <si>
    <t>3898_門川町</t>
  </si>
  <si>
    <t>45429</t>
  </si>
  <si>
    <t>3899_諸塚村</t>
  </si>
  <si>
    <t>45430</t>
  </si>
  <si>
    <t>3900_椎葉村</t>
  </si>
  <si>
    <t>45431</t>
  </si>
  <si>
    <t>3901_美郷町</t>
  </si>
  <si>
    <t>45423</t>
  </si>
  <si>
    <t>3902_（旧：南郷村）</t>
  </si>
  <si>
    <t>45424</t>
  </si>
  <si>
    <t>3903_（旧：西郷村）</t>
  </si>
  <si>
    <t>45425</t>
  </si>
  <si>
    <t>3904_（旧：北郷村）</t>
  </si>
  <si>
    <t>45441</t>
  </si>
  <si>
    <t>3905_高千穂町</t>
  </si>
  <si>
    <t>45442</t>
  </si>
  <si>
    <t>3906_日之影町</t>
  </si>
  <si>
    <t>45443</t>
  </si>
  <si>
    <t>3907_五ヶ瀬町</t>
  </si>
  <si>
    <t>46_鹿児島県</t>
  </si>
  <si>
    <t>46000</t>
  </si>
  <si>
    <t>3908_鹿児島県</t>
  </si>
  <si>
    <t>46201</t>
  </si>
  <si>
    <t>3909_鹿児島市</t>
  </si>
  <si>
    <t>3910_（旧：鹿児島市）</t>
  </si>
  <si>
    <t>46301</t>
  </si>
  <si>
    <t>3911_（旧：吉田町）</t>
  </si>
  <si>
    <t>46302</t>
  </si>
  <si>
    <t>3912_（旧：桜島町）</t>
  </si>
  <si>
    <t>46321</t>
  </si>
  <si>
    <t>3913_（旧：喜入町）</t>
  </si>
  <si>
    <t>46364</t>
  </si>
  <si>
    <t>3914_（旧：松元町）</t>
  </si>
  <si>
    <t>46365</t>
  </si>
  <si>
    <t>3915_（旧：郡山町）</t>
  </si>
  <si>
    <t>46203</t>
  </si>
  <si>
    <t>3916_鹿屋市</t>
  </si>
  <si>
    <t>3917_（旧：鹿屋市）</t>
  </si>
  <si>
    <t>46462</t>
  </si>
  <si>
    <t>3918_（旧：輝北町）</t>
  </si>
  <si>
    <t>46481</t>
  </si>
  <si>
    <t>3919_（旧：串良町）</t>
  </si>
  <si>
    <t>46485</t>
  </si>
  <si>
    <t>3920_（旧：吾平町）</t>
  </si>
  <si>
    <t>46204</t>
  </si>
  <si>
    <t>3921_枕崎市</t>
  </si>
  <si>
    <t>46206</t>
  </si>
  <si>
    <t>3922_阿久根市</t>
  </si>
  <si>
    <t>46208</t>
  </si>
  <si>
    <t>3923_出水市</t>
  </si>
  <si>
    <t>3924_（旧：出水市）</t>
  </si>
  <si>
    <t>46401</t>
  </si>
  <si>
    <t>3925_（旧：野田町）</t>
  </si>
  <si>
    <t>46402</t>
  </si>
  <si>
    <t>3926_（旧：高尾野町）</t>
  </si>
  <si>
    <t>46210</t>
  </si>
  <si>
    <t>3927_指宿市</t>
  </si>
  <si>
    <t>3928_（旧：指宿市）</t>
  </si>
  <si>
    <t>46322</t>
  </si>
  <si>
    <t>3929_（旧：山川町）</t>
  </si>
  <si>
    <t>46324</t>
  </si>
  <si>
    <t>3930_（旧：開聞町）</t>
  </si>
  <si>
    <t>46213</t>
  </si>
  <si>
    <t>3931_西之表市</t>
  </si>
  <si>
    <t>46214</t>
  </si>
  <si>
    <t>3932_垂水市</t>
  </si>
  <si>
    <t>46215</t>
  </si>
  <si>
    <t>3933_薩摩川内市</t>
  </si>
  <si>
    <t>46202</t>
  </si>
  <si>
    <t>3934_（旧：川内市）</t>
  </si>
  <si>
    <t>46381</t>
  </si>
  <si>
    <t>3935_（旧：樋脇町）</t>
  </si>
  <si>
    <t>46382</t>
  </si>
  <si>
    <t>3936_（旧：入来町）</t>
  </si>
  <si>
    <t>46383</t>
  </si>
  <si>
    <t>3937_（旧：東郷町）</t>
  </si>
  <si>
    <t>46387</t>
  </si>
  <si>
    <t>3938_（旧：祁答院町）</t>
  </si>
  <si>
    <t>46388</t>
  </si>
  <si>
    <t>3939_（旧：里村）</t>
  </si>
  <si>
    <t>46389</t>
  </si>
  <si>
    <t>3940_（旧：上甑村）</t>
  </si>
  <si>
    <t>46390</t>
  </si>
  <si>
    <t>3941_（旧：下甑村）</t>
  </si>
  <si>
    <t>46391</t>
  </si>
  <si>
    <t>3942_（旧：鹿島村）</t>
  </si>
  <si>
    <t>46216</t>
  </si>
  <si>
    <t>3943_日置市</t>
  </si>
  <si>
    <t>46362</t>
  </si>
  <si>
    <t>3944_（旧：東市来町）</t>
  </si>
  <si>
    <t>46363</t>
  </si>
  <si>
    <t>3945_（旧：伊集院町）</t>
  </si>
  <si>
    <t>46366</t>
  </si>
  <si>
    <t>3946_（旧：日吉町）</t>
  </si>
  <si>
    <t>46367</t>
  </si>
  <si>
    <t>3947_（旧：吹上町）</t>
  </si>
  <si>
    <t>46217</t>
  </si>
  <si>
    <t>3948_曽於市</t>
  </si>
  <si>
    <t>46461</t>
  </si>
  <si>
    <t>3949_（旧：大隅町）</t>
  </si>
  <si>
    <t>46463</t>
  </si>
  <si>
    <t>3950_（旧：財部町）</t>
  </si>
  <si>
    <t>46464</t>
  </si>
  <si>
    <t>3951_（旧：末吉町）</t>
  </si>
  <si>
    <t>46218</t>
  </si>
  <si>
    <t>3952_霧島市</t>
  </si>
  <si>
    <t>46212</t>
  </si>
  <si>
    <t>3953_（旧：国分市）</t>
  </si>
  <si>
    <t>46444</t>
  </si>
  <si>
    <t>3954_（旧：溝辺町）</t>
  </si>
  <si>
    <t>46445</t>
  </si>
  <si>
    <t>3955_（旧：横川町）</t>
  </si>
  <si>
    <t>46448</t>
  </si>
  <si>
    <t>3956_（旧：牧園町）</t>
  </si>
  <si>
    <t>46449</t>
  </si>
  <si>
    <t>3957_（旧：霧島町）</t>
  </si>
  <si>
    <t>46450</t>
  </si>
  <si>
    <t>3958_（旧：隼人町）</t>
  </si>
  <si>
    <t>46451</t>
  </si>
  <si>
    <t>3959_（旧：福山町）</t>
  </si>
  <si>
    <t>46219</t>
  </si>
  <si>
    <t>3960_いちき串木野市</t>
  </si>
  <si>
    <t>46205</t>
  </si>
  <si>
    <t>3961_（旧：串木野市）</t>
  </si>
  <si>
    <t>46361</t>
  </si>
  <si>
    <t>3962_（旧：市来町）</t>
  </si>
  <si>
    <t>46220</t>
  </si>
  <si>
    <t>3963_南さつま市</t>
  </si>
  <si>
    <t>46211</t>
  </si>
  <si>
    <t>3964_（旧：加世田市）</t>
  </si>
  <si>
    <t>46341</t>
  </si>
  <si>
    <t>3965_（旧：笠沙町）</t>
  </si>
  <si>
    <t>46342</t>
  </si>
  <si>
    <t>3966_（旧：大浦町）</t>
  </si>
  <si>
    <t>46343</t>
  </si>
  <si>
    <t>3967_（旧：坊津町）</t>
  </si>
  <si>
    <t>46368</t>
  </si>
  <si>
    <t>3968_（旧：金峰町）</t>
  </si>
  <si>
    <t>46221</t>
  </si>
  <si>
    <t>3969_志布志市</t>
  </si>
  <si>
    <t>46465</t>
  </si>
  <si>
    <t>3970_（旧：松山町）</t>
  </si>
  <si>
    <t>46466</t>
  </si>
  <si>
    <t>3971_（旧：志布志町）</t>
  </si>
  <si>
    <t>46467</t>
  </si>
  <si>
    <t>3972_（旧：有明町）</t>
  </si>
  <si>
    <t>46222</t>
  </si>
  <si>
    <t>3973_奄美市</t>
  </si>
  <si>
    <t>46207</t>
  </si>
  <si>
    <t>3974_（旧：名瀬市）</t>
  </si>
  <si>
    <t>46526</t>
  </si>
  <si>
    <t>3975_（旧：住用村）</t>
  </si>
  <si>
    <t>46528</t>
  </si>
  <si>
    <t>3976_（旧：笠利町）</t>
  </si>
  <si>
    <t>46223</t>
  </si>
  <si>
    <t>3977_南九州市</t>
  </si>
  <si>
    <t>46323</t>
  </si>
  <si>
    <t>3978_（旧：頴娃町）</t>
  </si>
  <si>
    <t>46344</t>
  </si>
  <si>
    <t>3979_（旧：知覧町）</t>
  </si>
  <si>
    <t>46345</t>
  </si>
  <si>
    <t>3980_（旧：川辺町）</t>
  </si>
  <si>
    <t>46224</t>
  </si>
  <si>
    <t>3981_伊佐市</t>
  </si>
  <si>
    <t>46209</t>
  </si>
  <si>
    <t>3982_（旧：大口市）</t>
  </si>
  <si>
    <t>46421</t>
  </si>
  <si>
    <t>3983_（旧：菱刈町）</t>
  </si>
  <si>
    <t>46225</t>
  </si>
  <si>
    <t>3984_姶良市</t>
  </si>
  <si>
    <t>46441</t>
  </si>
  <si>
    <t>3985_（旧：加治木町）</t>
  </si>
  <si>
    <t>46442</t>
  </si>
  <si>
    <t>3986_（旧：姶良町）</t>
  </si>
  <si>
    <t>46443</t>
  </si>
  <si>
    <t>3987_（旧：蒲生町）</t>
  </si>
  <si>
    <t>46303</t>
  </si>
  <si>
    <t>3988_三島村</t>
  </si>
  <si>
    <t>46304</t>
  </si>
  <si>
    <t>3989_十島村</t>
  </si>
  <si>
    <t>46392</t>
  </si>
  <si>
    <t>3990_さつま町</t>
  </si>
  <si>
    <t>46384</t>
  </si>
  <si>
    <t>3991_（旧：宮之城町）</t>
  </si>
  <si>
    <t>46385</t>
  </si>
  <si>
    <t>3992_（旧：鶴田町）</t>
  </si>
  <si>
    <t>46386</t>
  </si>
  <si>
    <t>3993_（旧：薩摩町）</t>
  </si>
  <si>
    <t>46404</t>
  </si>
  <si>
    <t>3994_長島町</t>
  </si>
  <si>
    <t>46403</t>
  </si>
  <si>
    <t>3995_（旧：東町）</t>
  </si>
  <si>
    <t>3996_（旧：長島町）</t>
  </si>
  <si>
    <t>46452</t>
  </si>
  <si>
    <t>3997_湧水町</t>
  </si>
  <si>
    <t>46446</t>
  </si>
  <si>
    <t>3998_（旧：栗野町）</t>
  </si>
  <si>
    <t>46447</t>
  </si>
  <si>
    <t>3999_（旧：吉松町）</t>
  </si>
  <si>
    <t>46468</t>
  </si>
  <si>
    <t>4000_大崎町</t>
  </si>
  <si>
    <t>46482</t>
  </si>
  <si>
    <t>4001_東串良町</t>
  </si>
  <si>
    <t>46490</t>
  </si>
  <si>
    <t>4002_錦江町</t>
  </si>
  <si>
    <t>46486</t>
  </si>
  <si>
    <t>4003_（旧：大根占町）</t>
  </si>
  <si>
    <t>46488</t>
  </si>
  <si>
    <t>4004_（旧：田代町）</t>
  </si>
  <si>
    <t>46491</t>
  </si>
  <si>
    <t>4005_南大隅町</t>
  </si>
  <si>
    <t>46487</t>
  </si>
  <si>
    <t>4006_（旧：根占町）</t>
  </si>
  <si>
    <t>46489</t>
  </si>
  <si>
    <t>4007_（旧：佐多町）</t>
  </si>
  <si>
    <t>46492</t>
  </si>
  <si>
    <t>4008_肝付町</t>
  </si>
  <si>
    <t>46483</t>
  </si>
  <si>
    <t>4009_（旧：内之浦町）</t>
  </si>
  <si>
    <t>46484</t>
  </si>
  <si>
    <t>4010_（旧：高山町）</t>
  </si>
  <si>
    <t>46501</t>
  </si>
  <si>
    <t>4011_中種子町</t>
  </si>
  <si>
    <t>46502</t>
  </si>
  <si>
    <t>4012_南種子町</t>
  </si>
  <si>
    <t>46505</t>
  </si>
  <si>
    <t>4013_屋久島町</t>
  </si>
  <si>
    <t>46503</t>
  </si>
  <si>
    <t>4014_（旧：上屋久町）</t>
  </si>
  <si>
    <t>46504</t>
  </si>
  <si>
    <t>4015_（旧：屋久町）</t>
  </si>
  <si>
    <t>46523</t>
  </si>
  <si>
    <t>4016_大和村</t>
  </si>
  <si>
    <t>46524</t>
  </si>
  <si>
    <t>4017_宇検村</t>
  </si>
  <si>
    <t>46525</t>
  </si>
  <si>
    <t>4018_瀬戸内町</t>
  </si>
  <si>
    <t>46527</t>
  </si>
  <si>
    <t>4019_龍郷町</t>
  </si>
  <si>
    <t>46529</t>
  </si>
  <si>
    <t>4020_喜界町</t>
  </si>
  <si>
    <t>46530</t>
  </si>
  <si>
    <t>4021_徳之島町</t>
  </si>
  <si>
    <t>46531</t>
  </si>
  <si>
    <t>4022_天城町</t>
  </si>
  <si>
    <t>46532</t>
  </si>
  <si>
    <t>4023_伊仙町</t>
  </si>
  <si>
    <t>46533</t>
  </si>
  <si>
    <t>4024_和泊町</t>
  </si>
  <si>
    <t>46534</t>
  </si>
  <si>
    <t>4025_知名町</t>
  </si>
  <si>
    <t>46535</t>
  </si>
  <si>
    <t>4026_与論町</t>
  </si>
  <si>
    <t>47_沖縄県</t>
  </si>
  <si>
    <t>47000</t>
  </si>
  <si>
    <t>4027_沖縄県</t>
  </si>
  <si>
    <t>47201</t>
  </si>
  <si>
    <t>4028_那覇市</t>
  </si>
  <si>
    <t>47205</t>
  </si>
  <si>
    <t>4029_宜野湾市</t>
  </si>
  <si>
    <t>47207</t>
  </si>
  <si>
    <t>4030_石垣市</t>
  </si>
  <si>
    <t>47208</t>
  </si>
  <si>
    <t>4031_浦添市</t>
  </si>
  <si>
    <t>47209</t>
  </si>
  <si>
    <t>4032_名護市</t>
  </si>
  <si>
    <t>47210</t>
  </si>
  <si>
    <t>4033_糸満市</t>
  </si>
  <si>
    <t>47211</t>
  </si>
  <si>
    <t>4034_沖縄市</t>
  </si>
  <si>
    <t>47341</t>
  </si>
  <si>
    <t>47212</t>
  </si>
  <si>
    <t>4035_豊見城市</t>
  </si>
  <si>
    <t>4036_（旧：豊見城村）</t>
  </si>
  <si>
    <t>47213</t>
  </si>
  <si>
    <t>4037_うるま市</t>
  </si>
  <si>
    <t>47202</t>
  </si>
  <si>
    <t>4038_（旧：石川市）</t>
  </si>
  <si>
    <t>47203</t>
  </si>
  <si>
    <t>4039_（旧：具志川市）</t>
  </si>
  <si>
    <t>47322</t>
  </si>
  <si>
    <t>4040_（旧：与那城町）</t>
  </si>
  <si>
    <t>47323</t>
  </si>
  <si>
    <t>4041_（旧：勝連町）</t>
  </si>
  <si>
    <t>47214</t>
  </si>
  <si>
    <t>4042_宮古島市</t>
  </si>
  <si>
    <t>47206</t>
  </si>
  <si>
    <t>4043_（旧：平良市）</t>
  </si>
  <si>
    <t>47371</t>
  </si>
  <si>
    <t>4044_（旧：城辺町）</t>
  </si>
  <si>
    <t>47372</t>
  </si>
  <si>
    <t>4045_（旧：下地町）</t>
  </si>
  <si>
    <t>47373</t>
  </si>
  <si>
    <t>4046_（旧：上野村）</t>
  </si>
  <si>
    <t>47374</t>
  </si>
  <si>
    <t>4047_（旧：伊良部町）</t>
  </si>
  <si>
    <t>47215</t>
  </si>
  <si>
    <t>4048_南城市</t>
  </si>
  <si>
    <t>47345</t>
  </si>
  <si>
    <t>4049_（旧：玉城村）</t>
  </si>
  <si>
    <t>47346</t>
  </si>
  <si>
    <t>4050_（旧：知念村）</t>
  </si>
  <si>
    <t>47347</t>
  </si>
  <si>
    <t>4051_（旧：佐敷町）</t>
  </si>
  <si>
    <t>47349</t>
  </si>
  <si>
    <t>4052_（旧：大里村）</t>
  </si>
  <si>
    <t>47301</t>
  </si>
  <si>
    <t>4053_国頭村</t>
  </si>
  <si>
    <t>47302</t>
  </si>
  <si>
    <t>4054_大宜味村</t>
  </si>
  <si>
    <t>47303</t>
  </si>
  <si>
    <t>4055_東村</t>
  </si>
  <si>
    <t>47306</t>
  </si>
  <si>
    <t>4056_今帰仁村</t>
  </si>
  <si>
    <t>47308</t>
  </si>
  <si>
    <t>4057_本部町</t>
  </si>
  <si>
    <t>47311</t>
  </si>
  <si>
    <t>4058_恩納村</t>
  </si>
  <si>
    <t>47313</t>
  </si>
  <si>
    <t>4059_宜野座村</t>
  </si>
  <si>
    <t>47314</t>
  </si>
  <si>
    <t>4060_金武町</t>
  </si>
  <si>
    <t>47315</t>
  </si>
  <si>
    <t>4061_伊江村</t>
  </si>
  <si>
    <t>47324</t>
  </si>
  <si>
    <t>4062_読谷村</t>
  </si>
  <si>
    <t>47325</t>
  </si>
  <si>
    <t>4063_嘉手納町</t>
  </si>
  <si>
    <t>47326</t>
  </si>
  <si>
    <t>4064_北谷町</t>
  </si>
  <si>
    <t>47327</t>
  </si>
  <si>
    <t>4065_北中城村</t>
  </si>
  <si>
    <t>47328</t>
  </si>
  <si>
    <t>4066_中城村</t>
  </si>
  <si>
    <t>47329</t>
  </si>
  <si>
    <t>4067_西原町</t>
  </si>
  <si>
    <t>47348</t>
  </si>
  <si>
    <t>4068_与那原町</t>
  </si>
  <si>
    <t>47350</t>
  </si>
  <si>
    <t>4069_南風原町</t>
  </si>
  <si>
    <t>47353</t>
  </si>
  <si>
    <t>4070_渡嘉敷村</t>
  </si>
  <si>
    <t>47354</t>
  </si>
  <si>
    <t>4071_座間味村</t>
  </si>
  <si>
    <t>47355</t>
  </si>
  <si>
    <t>4072_粟国村</t>
  </si>
  <si>
    <t>47356</t>
  </si>
  <si>
    <t>4073_渡名喜村</t>
  </si>
  <si>
    <t>47357</t>
  </si>
  <si>
    <t>4074_南大東村</t>
  </si>
  <si>
    <t>47358</t>
  </si>
  <si>
    <t>4075_北大東村</t>
  </si>
  <si>
    <t>47359</t>
  </si>
  <si>
    <t>4076_伊平屋村</t>
  </si>
  <si>
    <t>47360</t>
  </si>
  <si>
    <t>4077_伊是名村</t>
  </si>
  <si>
    <t>47361</t>
  </si>
  <si>
    <t>4078_久米島町</t>
  </si>
  <si>
    <t>47351</t>
  </si>
  <si>
    <t>4079_（旧：仲里村）</t>
  </si>
  <si>
    <t>47352</t>
  </si>
  <si>
    <t>4080_（旧：具志川村）</t>
  </si>
  <si>
    <t>47362</t>
  </si>
  <si>
    <t>4081_八重瀬町</t>
  </si>
  <si>
    <t>47343</t>
  </si>
  <si>
    <t>4082_（旧：東風平町）</t>
  </si>
  <si>
    <t>47344</t>
  </si>
  <si>
    <t>4083_（旧：具志頭村）</t>
  </si>
  <si>
    <t>47375</t>
  </si>
  <si>
    <t>4084_多良間村</t>
  </si>
  <si>
    <t>47381</t>
  </si>
  <si>
    <t>4085_竹富町</t>
  </si>
  <si>
    <t>47382</t>
  </si>
  <si>
    <t>4086_与那国町</t>
  </si>
  <si>
    <t>2000年_都道府県</t>
  </si>
  <si>
    <t>2000年_地域コード</t>
  </si>
  <si>
    <t>2000年地域</t>
  </si>
  <si>
    <t>2020年_都道府県</t>
  </si>
  <si>
    <t>2020年_地域コード</t>
  </si>
  <si>
    <t>令和２年国勢調査</t>
    <rPh sb="0" eb="2">
      <t xml:space="preserve">レイワ </t>
    </rPh>
    <rPh sb="3" eb="4">
      <t>ネn</t>
    </rPh>
    <rPh sb="4" eb="8">
      <t>コクセイチョウ</t>
    </rPh>
    <phoneticPr fontId="2"/>
  </si>
  <si>
    <t>https://www.e-stat.go.jp/stat-search/files?page=1&amp;layout=datalist&amp;toukei=00200521&amp;tstat=000001136464&amp;cycle=0&amp;tclass1=000001136466&amp;tclass2val=0</t>
    <phoneticPr fontId="2"/>
  </si>
  <si>
    <t>表番号 1-1</t>
    <rPh sb="0" eb="1">
      <t>ヒョウ</t>
    </rPh>
    <rPh sb="1" eb="3">
      <t>バンゴウ</t>
    </rPh>
    <phoneticPr fontId="2"/>
  </si>
  <si>
    <t>0_総数</t>
    <phoneticPr fontId="2"/>
  </si>
  <si>
    <t>code_1</t>
    <phoneticPr fontId="2"/>
  </si>
  <si>
    <t>code_2</t>
    <phoneticPr fontId="2"/>
  </si>
  <si>
    <t>地域名</t>
    <rPh sb="0" eb="3">
      <t>チイキ</t>
    </rPh>
    <phoneticPr fontId="2"/>
  </si>
  <si>
    <t>2_施設等の世帯</t>
    <phoneticPr fontId="2"/>
  </si>
  <si>
    <t>https://www.e-stat.go.jp/stat-search/files?page=1&amp;layout=datalist&amp;toukei=00200521&amp;tstat=000001136464&amp;cycle=0&amp;tclass1=000001136466&amp;stat_infid=000032142402&amp;tclass2val=0</t>
    <phoneticPr fontId="2"/>
  </si>
  <si>
    <t>000</t>
  </si>
  <si>
    <t>関東(1都6県)</t>
    <rPh sb="0" eb="2">
      <t>カントウ</t>
    </rPh>
    <rPh sb="4" eb="7">
      <t>イットロッケn</t>
    </rPh>
    <phoneticPr fontId="2"/>
  </si>
  <si>
    <t>東海(3県)</t>
    <rPh sb="0" eb="2">
      <t>トウカイ</t>
    </rPh>
    <rPh sb="4" eb="5">
      <t xml:space="preserve">ケン </t>
    </rPh>
    <phoneticPr fontId="2"/>
  </si>
  <si>
    <t>関西(2府4県)</t>
    <rPh sb="0" eb="1">
      <t>カンサイ</t>
    </rPh>
    <rPh sb="4" eb="5">
      <t xml:space="preserve">フ </t>
    </rPh>
    <rPh sb="6" eb="7">
      <t xml:space="preserve">ケン </t>
    </rPh>
    <phoneticPr fontId="2"/>
  </si>
  <si>
    <t>福岡(2県)</t>
    <rPh sb="0" eb="2">
      <t>フクオカ</t>
    </rPh>
    <rPh sb="4" eb="5">
      <t xml:space="preserve">ケン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</si>
</sst>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@\)"/>
    <numFmt numFmtId="177" formatCode="#,##0.00000;\-#,##0.00000"/>
    <numFmt numFmtId="178" formatCode="#,##0.0;\-#,##0.0"/>
  </numFmts>
  <fonts count="4">
    <font>
      <sz val="11"/>
      <color theme="1"/>
      <name val="ＭＳ Ｐゴシック"/>
      <family val="2"/>
      <charset val="128"/>
    </font>
    <font>
      <sz val="10"/>
      <color theme="1"/>
      <name val="ＭＳゴシック"/>
      <family val="3"/>
      <charset val="128"/>
    </font>
    <font>
      <sz val="6"/>
      <name val="ＭＳ Ｐゴシック"/>
      <family val="2"/>
      <charset val="128"/>
    </font>
    <font>
      <u/>
      <sz val="11"/>
      <color theme="10"/>
      <name val="ＭＳ Ｐ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176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 vertical="top"/>
    </xf>
    <xf numFmtId="177" fontId="1" fillId="0" borderId="0" xfId="0" applyNumberFormat="1" applyFont="1" applyAlignment="1">
      <alignment horizontal="right" vertical="top"/>
    </xf>
    <xf numFmtId="39" fontId="1" fillId="0" borderId="0" xfId="0" applyNumberFormat="1" applyFont="1" applyAlignment="1">
      <alignment horizontal="right" vertical="top"/>
    </xf>
    <xf numFmtId="178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37" fontId="1" fillId="0" borderId="0" xfId="0" quotePrefix="1" applyNumberFormat="1" applyFont="1" applyAlignment="1">
      <alignment horizontal="right" vertical="top"/>
    </xf>
    <xf numFmtId="177" fontId="1" fillId="0" borderId="0" xfId="0" quotePrefix="1" applyNumberFormat="1" applyFont="1" applyAlignment="1">
      <alignment horizontal="right" vertical="top"/>
    </xf>
    <xf numFmtId="49" fontId="1" fillId="2" borderId="4" xfId="0" applyNumberFormat="1" applyFont="1" applyFill="1" applyBorder="1" applyAlignment="1">
      <alignment horizontal="left" vertical="top"/>
    </xf>
    <xf numFmtId="0" fontId="3" fillId="0" borderId="0" xfId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-stat.go.jp/stat-search/files?page=1&amp;layout=datalist&amp;toukei=00200521&amp;tstat=000001136464&amp;cycle=0&amp;tclass1=000001136466&amp;stat_infid=000032142402&amp;tclass2val=0" TargetMode="External"/><Relationship Id="rId1" Type="http://schemas.openxmlformats.org/officeDocument/2006/relationships/hyperlink" Target="https://www.e-stat.go.jp/stat-search/files?page=1&amp;layout=datalist&amp;toukei=00200521&amp;tstat=000001136464&amp;cycle=0&amp;tclass1=000001136466&amp;tclass2va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8B0F-805F-0A4D-B1FE-1BF04459A81B}">
  <sheetPr filterMode="1"/>
  <dimension ref="A1:L4091"/>
  <sheetViews>
    <sheetView tabSelected="1" zoomScale="125" workbookViewId="0">
      <selection activeCell="I412" sqref="I412"/>
    </sheetView>
  </sheetViews>
  <sheetFormatPr baseColWidth="10" defaultRowHeight="14"/>
  <cols>
    <col min="9" max="9" width="19.1640625" customWidth="1"/>
    <col min="11" max="12" width="10.83203125" style="16"/>
  </cols>
  <sheetData>
    <row r="1" spans="1:12">
      <c r="A1" t="s">
        <v>7970</v>
      </c>
      <c r="B1" t="s">
        <v>7971</v>
      </c>
      <c r="C1" t="s">
        <v>7979</v>
      </c>
      <c r="D1" t="s">
        <v>7980</v>
      </c>
      <c r="E1" t="s">
        <v>7972</v>
      </c>
      <c r="F1" t="s">
        <v>7973</v>
      </c>
      <c r="G1" t="s">
        <v>7981</v>
      </c>
      <c r="H1" t="s">
        <v>7974</v>
      </c>
      <c r="I1" t="s">
        <v>38</v>
      </c>
      <c r="J1" t="s">
        <v>7978</v>
      </c>
      <c r="K1" s="16" t="s">
        <v>26</v>
      </c>
      <c r="L1" s="16" t="s">
        <v>7982</v>
      </c>
    </row>
    <row r="2" spans="1:12">
      <c r="A2" t="s">
        <v>41</v>
      </c>
      <c r="B2" t="s">
        <v>42</v>
      </c>
      <c r="C2" t="str">
        <f>LEFT(B2,2)</f>
        <v>00</v>
      </c>
      <c r="D2" t="str">
        <f>RIGHT(B2, 3)</f>
        <v>000</v>
      </c>
      <c r="E2" t="s">
        <v>43</v>
      </c>
      <c r="F2" t="s">
        <v>41</v>
      </c>
      <c r="G2" t="str">
        <f>RIGHT(F2,LEN(F2)-3)</f>
        <v>全国</v>
      </c>
      <c r="H2" t="s">
        <v>42</v>
      </c>
      <c r="I2" t="s">
        <v>44</v>
      </c>
      <c r="J2">
        <v>55830154</v>
      </c>
      <c r="K2" s="16">
        <v>55704949</v>
      </c>
      <c r="L2" s="16">
        <v>125205</v>
      </c>
    </row>
    <row r="3" spans="1:12" s="17" customFormat="1">
      <c r="D3" s="17" t="s">
        <v>7984</v>
      </c>
      <c r="G3" s="17" t="s">
        <v>7985</v>
      </c>
      <c r="J3" s="17">
        <f>J735+J847+J909+J995+J1115+J1217+J1283</f>
        <v>20173777</v>
      </c>
    </row>
    <row r="4" spans="1:12" s="17" customFormat="1">
      <c r="D4" s="17" t="s">
        <v>7984</v>
      </c>
      <c r="G4" s="17" t="s">
        <v>7986</v>
      </c>
      <c r="J4" s="17">
        <f>J1849+J2071+J2193</f>
        <v>4761629</v>
      </c>
    </row>
    <row r="5" spans="1:12" s="17" customFormat="1">
      <c r="D5" s="17" t="s">
        <v>7984</v>
      </c>
      <c r="G5" s="17" t="s">
        <v>7987</v>
      </c>
      <c r="J5" s="17">
        <f>J2279+J2341+J2405+J2482+J2599+J2651</f>
        <v>9239728</v>
      </c>
    </row>
    <row r="6" spans="1:12" s="17" customFormat="1">
      <c r="D6" s="17" t="s">
        <v>7984</v>
      </c>
      <c r="G6" s="17" t="s">
        <v>7988</v>
      </c>
      <c r="J6" s="17">
        <f>J3389+J3520</f>
        <v>2636005</v>
      </c>
    </row>
    <row r="7" spans="1:12">
      <c r="A7" t="s">
        <v>45</v>
      </c>
      <c r="B7" t="s">
        <v>46</v>
      </c>
      <c r="C7" t="str">
        <f t="shared" ref="C7:C70" si="0">LEFT(B7,2)</f>
        <v>01</v>
      </c>
      <c r="D7" t="str">
        <f t="shared" ref="D7:D70" si="1">RIGHT(B7, 3)</f>
        <v>000</v>
      </c>
      <c r="E7" t="s">
        <v>43</v>
      </c>
      <c r="F7" t="s">
        <v>45</v>
      </c>
      <c r="G7" t="str">
        <f>RIGHT(F7,LEN(F7)-3)</f>
        <v>北海道</v>
      </c>
      <c r="H7" t="s">
        <v>46</v>
      </c>
      <c r="I7" t="s">
        <v>47</v>
      </c>
      <c r="J7">
        <v>2476846</v>
      </c>
      <c r="K7" s="16">
        <v>2469063</v>
      </c>
      <c r="L7" s="16">
        <v>7783</v>
      </c>
    </row>
    <row r="8" spans="1:12" hidden="1">
      <c r="A8" t="s">
        <v>45</v>
      </c>
      <c r="B8" t="s">
        <v>49</v>
      </c>
      <c r="C8" t="str">
        <f t="shared" si="0"/>
        <v>01</v>
      </c>
      <c r="D8" t="str">
        <f t="shared" si="1"/>
        <v>100</v>
      </c>
      <c r="E8" t="s">
        <v>43</v>
      </c>
      <c r="F8" t="s">
        <v>45</v>
      </c>
      <c r="H8" t="s">
        <v>49</v>
      </c>
      <c r="I8" t="s">
        <v>50</v>
      </c>
      <c r="J8">
        <v>969161</v>
      </c>
      <c r="K8" s="16">
        <v>967372</v>
      </c>
      <c r="L8" s="16">
        <v>1789</v>
      </c>
    </row>
    <row r="9" spans="1:12" hidden="1">
      <c r="A9" t="s">
        <v>45</v>
      </c>
      <c r="B9" t="s">
        <v>52</v>
      </c>
      <c r="C9" t="str">
        <f t="shared" si="0"/>
        <v>01</v>
      </c>
      <c r="D9" t="str">
        <f t="shared" si="1"/>
        <v>101</v>
      </c>
      <c r="E9" t="s">
        <v>43</v>
      </c>
      <c r="F9" t="s">
        <v>45</v>
      </c>
      <c r="H9" t="s">
        <v>52</v>
      </c>
      <c r="I9" t="s">
        <v>53</v>
      </c>
      <c r="J9">
        <v>141429</v>
      </c>
      <c r="K9" s="16">
        <v>141223</v>
      </c>
      <c r="L9" s="16">
        <v>206</v>
      </c>
    </row>
    <row r="10" spans="1:12" hidden="1">
      <c r="A10" t="s">
        <v>45</v>
      </c>
      <c r="B10" t="s">
        <v>54</v>
      </c>
      <c r="C10" t="str">
        <f t="shared" si="0"/>
        <v>01</v>
      </c>
      <c r="D10" t="str">
        <f t="shared" si="1"/>
        <v>102</v>
      </c>
      <c r="E10" t="s">
        <v>43</v>
      </c>
      <c r="F10" t="s">
        <v>45</v>
      </c>
      <c r="H10" t="s">
        <v>54</v>
      </c>
      <c r="I10" t="s">
        <v>55</v>
      </c>
      <c r="J10">
        <v>139675</v>
      </c>
      <c r="K10" s="16">
        <v>139449</v>
      </c>
      <c r="L10" s="16">
        <v>226</v>
      </c>
    </row>
    <row r="11" spans="1:12" hidden="1">
      <c r="A11" t="s">
        <v>45</v>
      </c>
      <c r="B11" t="s">
        <v>56</v>
      </c>
      <c r="C11" t="str">
        <f t="shared" si="0"/>
        <v>01</v>
      </c>
      <c r="D11" t="str">
        <f t="shared" si="1"/>
        <v>103</v>
      </c>
      <c r="E11" t="s">
        <v>43</v>
      </c>
      <c r="F11" t="s">
        <v>45</v>
      </c>
      <c r="H11" t="s">
        <v>56</v>
      </c>
      <c r="I11" t="s">
        <v>57</v>
      </c>
      <c r="J11">
        <v>131188</v>
      </c>
      <c r="K11" s="16">
        <v>130904</v>
      </c>
      <c r="L11" s="16">
        <v>284</v>
      </c>
    </row>
    <row r="12" spans="1:12" hidden="1">
      <c r="A12" t="s">
        <v>45</v>
      </c>
      <c r="B12" t="s">
        <v>58</v>
      </c>
      <c r="C12" t="str">
        <f t="shared" si="0"/>
        <v>01</v>
      </c>
      <c r="D12" t="str">
        <f t="shared" si="1"/>
        <v>104</v>
      </c>
      <c r="E12" t="s">
        <v>43</v>
      </c>
      <c r="F12" t="s">
        <v>45</v>
      </c>
      <c r="H12" t="s">
        <v>58</v>
      </c>
      <c r="I12" t="s">
        <v>59</v>
      </c>
      <c r="J12">
        <v>108233</v>
      </c>
      <c r="K12" s="16">
        <v>108077</v>
      </c>
      <c r="L12" s="16">
        <v>156</v>
      </c>
    </row>
    <row r="13" spans="1:12" hidden="1">
      <c r="A13" t="s">
        <v>45</v>
      </c>
      <c r="B13" t="s">
        <v>60</v>
      </c>
      <c r="C13" t="str">
        <f t="shared" si="0"/>
        <v>01</v>
      </c>
      <c r="D13" t="str">
        <f t="shared" si="1"/>
        <v>105</v>
      </c>
      <c r="E13" t="s">
        <v>43</v>
      </c>
      <c r="F13" t="s">
        <v>45</v>
      </c>
      <c r="H13" t="s">
        <v>60</v>
      </c>
      <c r="I13" t="s">
        <v>61</v>
      </c>
      <c r="J13">
        <v>118650</v>
      </c>
      <c r="K13" s="16">
        <v>118472</v>
      </c>
      <c r="L13" s="16">
        <v>178</v>
      </c>
    </row>
    <row r="14" spans="1:12" hidden="1">
      <c r="A14" t="s">
        <v>45</v>
      </c>
      <c r="B14" t="s">
        <v>62</v>
      </c>
      <c r="C14" t="str">
        <f t="shared" si="0"/>
        <v>01</v>
      </c>
      <c r="D14" t="str">
        <f t="shared" si="1"/>
        <v>106</v>
      </c>
      <c r="E14" t="s">
        <v>43</v>
      </c>
      <c r="F14" t="s">
        <v>45</v>
      </c>
      <c r="H14" t="s">
        <v>62</v>
      </c>
      <c r="I14" t="s">
        <v>63</v>
      </c>
      <c r="J14">
        <v>62134</v>
      </c>
      <c r="K14" s="16">
        <v>61919</v>
      </c>
      <c r="L14" s="16">
        <v>215</v>
      </c>
    </row>
    <row r="15" spans="1:12" hidden="1">
      <c r="A15" t="s">
        <v>45</v>
      </c>
      <c r="B15" t="s">
        <v>64</v>
      </c>
      <c r="C15" t="str">
        <f t="shared" si="0"/>
        <v>01</v>
      </c>
      <c r="D15" t="str">
        <f t="shared" si="1"/>
        <v>107</v>
      </c>
      <c r="E15" t="s">
        <v>43</v>
      </c>
      <c r="F15" t="s">
        <v>45</v>
      </c>
      <c r="H15" t="s">
        <v>64</v>
      </c>
      <c r="I15" t="s">
        <v>65</v>
      </c>
      <c r="J15">
        <v>103849</v>
      </c>
      <c r="K15" s="16">
        <v>103655</v>
      </c>
      <c r="L15" s="16">
        <v>194</v>
      </c>
    </row>
    <row r="16" spans="1:12" hidden="1">
      <c r="A16" t="s">
        <v>45</v>
      </c>
      <c r="B16" t="s">
        <v>66</v>
      </c>
      <c r="C16" t="str">
        <f t="shared" si="0"/>
        <v>01</v>
      </c>
      <c r="D16" t="str">
        <f t="shared" si="1"/>
        <v>108</v>
      </c>
      <c r="E16" t="s">
        <v>43</v>
      </c>
      <c r="F16" t="s">
        <v>45</v>
      </c>
      <c r="H16" t="s">
        <v>66</v>
      </c>
      <c r="I16" t="s">
        <v>67</v>
      </c>
      <c r="J16">
        <v>57289</v>
      </c>
      <c r="K16" s="16">
        <v>57190</v>
      </c>
      <c r="L16" s="16">
        <v>99</v>
      </c>
    </row>
    <row r="17" spans="1:12" hidden="1">
      <c r="A17" t="s">
        <v>45</v>
      </c>
      <c r="B17" t="s">
        <v>68</v>
      </c>
      <c r="C17" t="str">
        <f t="shared" si="0"/>
        <v>01</v>
      </c>
      <c r="D17" t="str">
        <f t="shared" si="1"/>
        <v>109</v>
      </c>
      <c r="E17" t="s">
        <v>43</v>
      </c>
      <c r="F17" t="s">
        <v>45</v>
      </c>
      <c r="H17" t="s">
        <v>68</v>
      </c>
      <c r="I17" t="s">
        <v>69</v>
      </c>
      <c r="J17">
        <v>61080</v>
      </c>
      <c r="K17" s="16">
        <v>60959</v>
      </c>
      <c r="L17" s="16">
        <v>121</v>
      </c>
    </row>
    <row r="18" spans="1:12" hidden="1">
      <c r="A18" t="s">
        <v>45</v>
      </c>
      <c r="B18" t="s">
        <v>70</v>
      </c>
      <c r="C18" t="str">
        <f t="shared" si="0"/>
        <v>01</v>
      </c>
      <c r="D18" t="str">
        <f t="shared" si="1"/>
        <v>110</v>
      </c>
      <c r="E18" t="s">
        <v>43</v>
      </c>
      <c r="F18" t="s">
        <v>45</v>
      </c>
      <c r="H18" t="s">
        <v>70</v>
      </c>
      <c r="I18" t="s">
        <v>71</v>
      </c>
      <c r="J18">
        <v>45634</v>
      </c>
      <c r="K18" s="16">
        <v>45524</v>
      </c>
      <c r="L18" s="16">
        <v>110</v>
      </c>
    </row>
    <row r="19" spans="1:12" hidden="1">
      <c r="A19" t="s">
        <v>45</v>
      </c>
      <c r="B19" t="s">
        <v>73</v>
      </c>
      <c r="C19" t="str">
        <f t="shared" si="0"/>
        <v>01</v>
      </c>
      <c r="D19" t="str">
        <f t="shared" si="1"/>
        <v>202</v>
      </c>
      <c r="F19" t="s">
        <v>45</v>
      </c>
      <c r="H19" t="s">
        <v>73</v>
      </c>
      <c r="I19" t="s">
        <v>74</v>
      </c>
      <c r="J19">
        <v>121793</v>
      </c>
      <c r="K19" s="16">
        <v>121455</v>
      </c>
      <c r="L19" s="16">
        <v>338</v>
      </c>
    </row>
    <row r="20" spans="1:12" hidden="1">
      <c r="A20" t="s">
        <v>45</v>
      </c>
      <c r="B20" t="s">
        <v>73</v>
      </c>
      <c r="C20" t="str">
        <f t="shared" si="0"/>
        <v>01</v>
      </c>
      <c r="D20" t="str">
        <f t="shared" si="1"/>
        <v>202</v>
      </c>
      <c r="E20" t="s">
        <v>43</v>
      </c>
      <c r="F20" t="s">
        <v>45</v>
      </c>
      <c r="H20" t="s">
        <v>73</v>
      </c>
      <c r="I20" t="s">
        <v>76</v>
      </c>
      <c r="J20">
        <v>117466</v>
      </c>
      <c r="K20" s="16">
        <v>117141</v>
      </c>
      <c r="L20" s="16">
        <v>325</v>
      </c>
    </row>
    <row r="21" spans="1:12" hidden="1">
      <c r="A21" t="s">
        <v>45</v>
      </c>
      <c r="B21" t="s">
        <v>77</v>
      </c>
      <c r="C21" t="str">
        <f t="shared" si="0"/>
        <v>01</v>
      </c>
      <c r="D21" t="str">
        <f t="shared" si="1"/>
        <v>339</v>
      </c>
      <c r="E21" t="s">
        <v>43</v>
      </c>
      <c r="F21" t="s">
        <v>45</v>
      </c>
      <c r="H21" t="s">
        <v>73</v>
      </c>
      <c r="I21" t="s">
        <v>78</v>
      </c>
      <c r="J21">
        <v>966</v>
      </c>
      <c r="K21" s="16">
        <v>961</v>
      </c>
      <c r="L21" s="16">
        <v>5</v>
      </c>
    </row>
    <row r="22" spans="1:12" hidden="1">
      <c r="A22" t="s">
        <v>45</v>
      </c>
      <c r="B22" t="s">
        <v>79</v>
      </c>
      <c r="C22" t="str">
        <f t="shared" si="0"/>
        <v>01</v>
      </c>
      <c r="D22" t="str">
        <f t="shared" si="1"/>
        <v>340</v>
      </c>
      <c r="E22" t="s">
        <v>43</v>
      </c>
      <c r="F22" t="s">
        <v>45</v>
      </c>
      <c r="H22" t="s">
        <v>73</v>
      </c>
      <c r="I22" t="s">
        <v>80</v>
      </c>
      <c r="J22">
        <v>1148</v>
      </c>
      <c r="K22" s="16">
        <v>1145</v>
      </c>
      <c r="L22" s="16">
        <v>3</v>
      </c>
    </row>
    <row r="23" spans="1:12" hidden="1">
      <c r="A23" t="s">
        <v>45</v>
      </c>
      <c r="B23" t="s">
        <v>81</v>
      </c>
      <c r="C23" t="str">
        <f t="shared" si="0"/>
        <v>01</v>
      </c>
      <c r="D23" t="str">
        <f t="shared" si="1"/>
        <v>341</v>
      </c>
      <c r="E23" t="s">
        <v>43</v>
      </c>
      <c r="F23" t="s">
        <v>45</v>
      </c>
      <c r="H23" t="s">
        <v>73</v>
      </c>
      <c r="I23" t="s">
        <v>82</v>
      </c>
      <c r="J23">
        <v>350</v>
      </c>
      <c r="K23" s="16">
        <v>349</v>
      </c>
      <c r="L23" s="16">
        <v>1</v>
      </c>
    </row>
    <row r="24" spans="1:12" hidden="1">
      <c r="A24" t="s">
        <v>45</v>
      </c>
      <c r="B24" t="s">
        <v>83</v>
      </c>
      <c r="C24" t="str">
        <f t="shared" si="0"/>
        <v>01</v>
      </c>
      <c r="D24" t="str">
        <f t="shared" si="1"/>
        <v>342</v>
      </c>
      <c r="E24" t="s">
        <v>43</v>
      </c>
      <c r="F24" t="s">
        <v>45</v>
      </c>
      <c r="H24" t="s">
        <v>73</v>
      </c>
      <c r="I24" t="s">
        <v>84</v>
      </c>
      <c r="J24">
        <v>1863</v>
      </c>
      <c r="K24" s="16">
        <v>1859</v>
      </c>
      <c r="L24" s="16">
        <v>4</v>
      </c>
    </row>
    <row r="25" spans="1:12" hidden="1">
      <c r="A25" t="s">
        <v>45</v>
      </c>
      <c r="B25" t="s">
        <v>85</v>
      </c>
      <c r="C25" t="str">
        <f t="shared" si="0"/>
        <v>01</v>
      </c>
      <c r="D25" t="str">
        <f t="shared" si="1"/>
        <v>203</v>
      </c>
      <c r="E25" t="s">
        <v>43</v>
      </c>
      <c r="F25" t="s">
        <v>45</v>
      </c>
      <c r="H25" t="s">
        <v>85</v>
      </c>
      <c r="I25" t="s">
        <v>86</v>
      </c>
      <c r="J25">
        <v>52817</v>
      </c>
      <c r="K25" s="16">
        <v>52615</v>
      </c>
      <c r="L25" s="16">
        <v>202</v>
      </c>
    </row>
    <row r="26" spans="1:12" hidden="1">
      <c r="A26" t="s">
        <v>45</v>
      </c>
      <c r="B26" t="s">
        <v>87</v>
      </c>
      <c r="C26" t="str">
        <f t="shared" si="0"/>
        <v>01</v>
      </c>
      <c r="D26" t="str">
        <f t="shared" si="1"/>
        <v>204</v>
      </c>
      <c r="E26" t="s">
        <v>43</v>
      </c>
      <c r="F26" t="s">
        <v>45</v>
      </c>
      <c r="H26" t="s">
        <v>87</v>
      </c>
      <c r="I26" t="s">
        <v>88</v>
      </c>
      <c r="J26">
        <v>156195</v>
      </c>
      <c r="K26" s="16">
        <v>155625</v>
      </c>
      <c r="L26" s="16">
        <v>570</v>
      </c>
    </row>
    <row r="27" spans="1:12" hidden="1">
      <c r="A27" t="s">
        <v>45</v>
      </c>
      <c r="B27" t="s">
        <v>89</v>
      </c>
      <c r="C27" t="str">
        <f t="shared" si="0"/>
        <v>01</v>
      </c>
      <c r="D27" t="str">
        <f t="shared" si="1"/>
        <v>205</v>
      </c>
      <c r="E27" t="s">
        <v>43</v>
      </c>
      <c r="F27" t="s">
        <v>45</v>
      </c>
      <c r="H27" t="s">
        <v>89</v>
      </c>
      <c r="I27" t="s">
        <v>90</v>
      </c>
      <c r="J27">
        <v>41766</v>
      </c>
      <c r="K27" s="16">
        <v>41660</v>
      </c>
      <c r="L27" s="16">
        <v>106</v>
      </c>
    </row>
    <row r="28" spans="1:12" hidden="1">
      <c r="A28" t="s">
        <v>45</v>
      </c>
      <c r="B28" t="s">
        <v>91</v>
      </c>
      <c r="C28" t="str">
        <f t="shared" si="0"/>
        <v>01</v>
      </c>
      <c r="D28" t="str">
        <f t="shared" si="1"/>
        <v>206</v>
      </c>
      <c r="F28" t="s">
        <v>45</v>
      </c>
      <c r="H28" t="s">
        <v>91</v>
      </c>
      <c r="I28" t="s">
        <v>92</v>
      </c>
      <c r="J28">
        <v>80349</v>
      </c>
      <c r="K28" s="16">
        <v>80095</v>
      </c>
      <c r="L28" s="16">
        <v>254</v>
      </c>
    </row>
    <row r="29" spans="1:12" hidden="1">
      <c r="A29" t="s">
        <v>45</v>
      </c>
      <c r="B29" t="s">
        <v>91</v>
      </c>
      <c r="C29" t="str">
        <f t="shared" si="0"/>
        <v>01</v>
      </c>
      <c r="D29" t="str">
        <f t="shared" si="1"/>
        <v>206</v>
      </c>
      <c r="E29" t="s">
        <v>43</v>
      </c>
      <c r="F29" t="s">
        <v>45</v>
      </c>
      <c r="H29" t="s">
        <v>91</v>
      </c>
      <c r="I29" t="s">
        <v>93</v>
      </c>
      <c r="J29">
        <v>77306</v>
      </c>
      <c r="K29" s="16">
        <v>77070</v>
      </c>
      <c r="L29" s="16">
        <v>236</v>
      </c>
    </row>
    <row r="30" spans="1:12" hidden="1">
      <c r="A30" t="s">
        <v>45</v>
      </c>
      <c r="B30" t="s">
        <v>94</v>
      </c>
      <c r="C30" t="str">
        <f t="shared" si="0"/>
        <v>01</v>
      </c>
      <c r="D30" t="str">
        <f t="shared" si="1"/>
        <v>666</v>
      </c>
      <c r="E30" t="s">
        <v>43</v>
      </c>
      <c r="F30" t="s">
        <v>45</v>
      </c>
      <c r="H30" t="s">
        <v>91</v>
      </c>
      <c r="I30" t="s">
        <v>95</v>
      </c>
      <c r="J30">
        <v>2259</v>
      </c>
      <c r="K30" s="16">
        <v>2254</v>
      </c>
      <c r="L30" s="16">
        <v>5</v>
      </c>
    </row>
    <row r="31" spans="1:12" hidden="1">
      <c r="A31" t="s">
        <v>45</v>
      </c>
      <c r="B31" t="s">
        <v>96</v>
      </c>
      <c r="C31" t="str">
        <f t="shared" si="0"/>
        <v>01</v>
      </c>
      <c r="D31" t="str">
        <f t="shared" si="1"/>
        <v>669</v>
      </c>
      <c r="E31" t="s">
        <v>43</v>
      </c>
      <c r="F31" t="s">
        <v>45</v>
      </c>
      <c r="H31" t="s">
        <v>91</v>
      </c>
      <c r="I31" t="s">
        <v>97</v>
      </c>
      <c r="J31">
        <v>784</v>
      </c>
      <c r="K31" s="16">
        <v>771</v>
      </c>
      <c r="L31" s="16">
        <v>13</v>
      </c>
    </row>
    <row r="32" spans="1:12" hidden="1">
      <c r="A32" t="s">
        <v>45</v>
      </c>
      <c r="B32" t="s">
        <v>98</v>
      </c>
      <c r="C32" t="str">
        <f t="shared" si="0"/>
        <v>01</v>
      </c>
      <c r="D32" t="str">
        <f t="shared" si="1"/>
        <v>207</v>
      </c>
      <c r="E32" t="s">
        <v>43</v>
      </c>
      <c r="F32" t="s">
        <v>45</v>
      </c>
      <c r="H32" t="s">
        <v>98</v>
      </c>
      <c r="I32" t="s">
        <v>99</v>
      </c>
      <c r="J32">
        <v>80175</v>
      </c>
      <c r="K32" s="16">
        <v>79933</v>
      </c>
      <c r="L32" s="16">
        <v>242</v>
      </c>
    </row>
    <row r="33" spans="1:12" hidden="1">
      <c r="A33" t="s">
        <v>45</v>
      </c>
      <c r="B33" t="s">
        <v>100</v>
      </c>
      <c r="C33" t="str">
        <f t="shared" si="0"/>
        <v>01</v>
      </c>
      <c r="D33" t="str">
        <f t="shared" si="1"/>
        <v>208</v>
      </c>
      <c r="F33" t="s">
        <v>45</v>
      </c>
      <c r="H33" t="s">
        <v>100</v>
      </c>
      <c r="I33" t="s">
        <v>101</v>
      </c>
      <c r="J33">
        <v>55188</v>
      </c>
      <c r="K33" s="16">
        <v>55024</v>
      </c>
      <c r="L33" s="16">
        <v>164</v>
      </c>
    </row>
    <row r="34" spans="1:12" hidden="1">
      <c r="A34" t="s">
        <v>45</v>
      </c>
      <c r="B34" t="s">
        <v>100</v>
      </c>
      <c r="C34" t="str">
        <f t="shared" si="0"/>
        <v>01</v>
      </c>
      <c r="D34" t="str">
        <f t="shared" si="1"/>
        <v>208</v>
      </c>
      <c r="E34" t="s">
        <v>43</v>
      </c>
      <c r="F34" t="s">
        <v>45</v>
      </c>
      <c r="H34" t="s">
        <v>100</v>
      </c>
      <c r="I34" t="s">
        <v>102</v>
      </c>
      <c r="J34">
        <v>49407</v>
      </c>
      <c r="K34" s="16">
        <v>49271</v>
      </c>
      <c r="L34" s="16">
        <v>136</v>
      </c>
    </row>
    <row r="35" spans="1:12" hidden="1">
      <c r="A35" t="s">
        <v>45</v>
      </c>
      <c r="B35" t="s">
        <v>103</v>
      </c>
      <c r="C35" t="str">
        <f t="shared" si="0"/>
        <v>01</v>
      </c>
      <c r="D35" t="str">
        <f t="shared" si="1"/>
        <v>548</v>
      </c>
      <c r="E35" t="s">
        <v>43</v>
      </c>
      <c r="F35" t="s">
        <v>45</v>
      </c>
      <c r="H35" t="s">
        <v>100</v>
      </c>
      <c r="I35" t="s">
        <v>104</v>
      </c>
      <c r="J35">
        <v>1737</v>
      </c>
      <c r="K35" s="16">
        <v>1733</v>
      </c>
      <c r="L35" s="16">
        <v>4</v>
      </c>
    </row>
    <row r="36" spans="1:12" hidden="1">
      <c r="A36" t="s">
        <v>45</v>
      </c>
      <c r="B36" t="s">
        <v>105</v>
      </c>
      <c r="C36" t="str">
        <f t="shared" si="0"/>
        <v>01</v>
      </c>
      <c r="D36" t="str">
        <f t="shared" si="1"/>
        <v>551</v>
      </c>
      <c r="E36" t="s">
        <v>43</v>
      </c>
      <c r="F36" t="s">
        <v>45</v>
      </c>
      <c r="H36" t="s">
        <v>100</v>
      </c>
      <c r="I36" t="s">
        <v>106</v>
      </c>
      <c r="J36">
        <v>2568</v>
      </c>
      <c r="K36" s="16">
        <v>2548</v>
      </c>
      <c r="L36" s="16">
        <v>20</v>
      </c>
    </row>
    <row r="37" spans="1:12" hidden="1">
      <c r="A37" t="s">
        <v>45</v>
      </c>
      <c r="B37" t="s">
        <v>107</v>
      </c>
      <c r="C37" t="str">
        <f t="shared" si="0"/>
        <v>01</v>
      </c>
      <c r="D37" t="str">
        <f t="shared" si="1"/>
        <v>553</v>
      </c>
      <c r="E37" t="s">
        <v>43</v>
      </c>
      <c r="F37" t="s">
        <v>45</v>
      </c>
      <c r="H37" t="s">
        <v>100</v>
      </c>
      <c r="I37" t="s">
        <v>108</v>
      </c>
      <c r="J37">
        <v>1476</v>
      </c>
      <c r="K37" s="16">
        <v>1472</v>
      </c>
      <c r="L37" s="16">
        <v>4</v>
      </c>
    </row>
    <row r="38" spans="1:12" hidden="1">
      <c r="A38" t="s">
        <v>45</v>
      </c>
      <c r="B38" t="s">
        <v>109</v>
      </c>
      <c r="C38" t="str">
        <f t="shared" si="0"/>
        <v>01</v>
      </c>
      <c r="D38" t="str">
        <f t="shared" si="1"/>
        <v>209</v>
      </c>
      <c r="E38" t="s">
        <v>43</v>
      </c>
      <c r="F38" t="s">
        <v>45</v>
      </c>
      <c r="H38" t="s">
        <v>109</v>
      </c>
      <c r="I38" t="s">
        <v>110</v>
      </c>
      <c r="J38">
        <v>3807</v>
      </c>
      <c r="K38" s="16">
        <v>3790</v>
      </c>
      <c r="L38" s="16">
        <v>17</v>
      </c>
    </row>
    <row r="39" spans="1:12" hidden="1">
      <c r="A39" t="s">
        <v>45</v>
      </c>
      <c r="B39" t="s">
        <v>111</v>
      </c>
      <c r="C39" t="str">
        <f t="shared" si="0"/>
        <v>01</v>
      </c>
      <c r="D39" t="str">
        <f t="shared" si="1"/>
        <v>210</v>
      </c>
      <c r="F39" t="s">
        <v>45</v>
      </c>
      <c r="H39" t="s">
        <v>111</v>
      </c>
      <c r="I39" t="s">
        <v>112</v>
      </c>
      <c r="J39">
        <v>35584</v>
      </c>
      <c r="K39" s="16">
        <v>35476</v>
      </c>
      <c r="L39" s="16">
        <v>108</v>
      </c>
    </row>
    <row r="40" spans="1:12" hidden="1">
      <c r="A40" t="s">
        <v>45</v>
      </c>
      <c r="B40" t="s">
        <v>111</v>
      </c>
      <c r="C40" t="str">
        <f t="shared" si="0"/>
        <v>01</v>
      </c>
      <c r="D40" t="str">
        <f t="shared" si="1"/>
        <v>210</v>
      </c>
      <c r="E40" t="s">
        <v>43</v>
      </c>
      <c r="F40" t="s">
        <v>45</v>
      </c>
      <c r="H40" t="s">
        <v>111</v>
      </c>
      <c r="I40" t="s">
        <v>113</v>
      </c>
      <c r="J40">
        <v>32799</v>
      </c>
      <c r="K40" s="16">
        <v>32705</v>
      </c>
      <c r="L40" s="16">
        <v>94</v>
      </c>
    </row>
    <row r="41" spans="1:12" hidden="1">
      <c r="A41" t="s">
        <v>45</v>
      </c>
      <c r="B41" t="s">
        <v>114</v>
      </c>
      <c r="C41" t="str">
        <f t="shared" si="0"/>
        <v>01</v>
      </c>
      <c r="D41" t="str">
        <f t="shared" si="1"/>
        <v>421</v>
      </c>
      <c r="E41" t="s">
        <v>43</v>
      </c>
      <c r="F41" t="s">
        <v>45</v>
      </c>
      <c r="H41" t="s">
        <v>111</v>
      </c>
      <c r="I41" t="s">
        <v>115</v>
      </c>
      <c r="J41">
        <v>845</v>
      </c>
      <c r="K41" s="16">
        <v>843</v>
      </c>
      <c r="L41" s="16">
        <v>2</v>
      </c>
    </row>
    <row r="42" spans="1:12" hidden="1">
      <c r="A42" t="s">
        <v>45</v>
      </c>
      <c r="B42" t="s">
        <v>116</v>
      </c>
      <c r="C42" t="str">
        <f t="shared" si="0"/>
        <v>01</v>
      </c>
      <c r="D42" t="str">
        <f t="shared" si="1"/>
        <v>422</v>
      </c>
      <c r="E42" t="s">
        <v>43</v>
      </c>
      <c r="F42" t="s">
        <v>45</v>
      </c>
      <c r="H42" t="s">
        <v>111</v>
      </c>
      <c r="I42" t="s">
        <v>117</v>
      </c>
      <c r="J42">
        <v>1940</v>
      </c>
      <c r="K42" s="16">
        <v>1928</v>
      </c>
      <c r="L42" s="16">
        <v>12</v>
      </c>
    </row>
    <row r="43" spans="1:12" hidden="1">
      <c r="A43" t="s">
        <v>45</v>
      </c>
      <c r="B43" t="s">
        <v>118</v>
      </c>
      <c r="C43" t="str">
        <f t="shared" si="0"/>
        <v>01</v>
      </c>
      <c r="D43" t="str">
        <f t="shared" si="1"/>
        <v>211</v>
      </c>
      <c r="E43" t="s">
        <v>43</v>
      </c>
      <c r="F43" t="s">
        <v>45</v>
      </c>
      <c r="H43" t="s">
        <v>118</v>
      </c>
      <c r="I43" t="s">
        <v>119</v>
      </c>
      <c r="J43">
        <v>17253</v>
      </c>
      <c r="K43" s="16">
        <v>17193</v>
      </c>
      <c r="L43" s="16">
        <v>60</v>
      </c>
    </row>
    <row r="44" spans="1:12" hidden="1">
      <c r="A44" t="s">
        <v>45</v>
      </c>
      <c r="B44" t="s">
        <v>120</v>
      </c>
      <c r="C44" t="str">
        <f t="shared" si="0"/>
        <v>01</v>
      </c>
      <c r="D44" t="str">
        <f t="shared" si="1"/>
        <v>212</v>
      </c>
      <c r="E44" t="s">
        <v>43</v>
      </c>
      <c r="F44" t="s">
        <v>45</v>
      </c>
      <c r="H44" t="s">
        <v>120</v>
      </c>
      <c r="I44" t="s">
        <v>121</v>
      </c>
      <c r="J44">
        <v>9816</v>
      </c>
      <c r="K44" s="16">
        <v>9784</v>
      </c>
      <c r="L44" s="16">
        <v>32</v>
      </c>
    </row>
    <row r="45" spans="1:12" hidden="1">
      <c r="A45" t="s">
        <v>45</v>
      </c>
      <c r="B45" t="s">
        <v>122</v>
      </c>
      <c r="C45" t="str">
        <f t="shared" si="0"/>
        <v>01</v>
      </c>
      <c r="D45" t="str">
        <f t="shared" si="1"/>
        <v>213</v>
      </c>
      <c r="E45" t="s">
        <v>43</v>
      </c>
      <c r="F45" t="s">
        <v>45</v>
      </c>
      <c r="H45" t="s">
        <v>122</v>
      </c>
      <c r="I45" t="s">
        <v>123</v>
      </c>
      <c r="J45">
        <v>80130</v>
      </c>
      <c r="K45" s="16">
        <v>79962</v>
      </c>
      <c r="L45" s="16">
        <v>168</v>
      </c>
    </row>
    <row r="46" spans="1:12" hidden="1">
      <c r="A46" t="s">
        <v>45</v>
      </c>
      <c r="B46" t="s">
        <v>124</v>
      </c>
      <c r="C46" t="str">
        <f t="shared" si="0"/>
        <v>01</v>
      </c>
      <c r="D46" t="str">
        <f t="shared" si="1"/>
        <v>214</v>
      </c>
      <c r="E46" t="s">
        <v>43</v>
      </c>
      <c r="F46" t="s">
        <v>45</v>
      </c>
      <c r="H46" t="s">
        <v>124</v>
      </c>
      <c r="I46" t="s">
        <v>125</v>
      </c>
      <c r="J46">
        <v>16060</v>
      </c>
      <c r="K46" s="16">
        <v>15944</v>
      </c>
      <c r="L46" s="16">
        <v>116</v>
      </c>
    </row>
    <row r="47" spans="1:12" hidden="1">
      <c r="A47" t="s">
        <v>45</v>
      </c>
      <c r="B47" t="s">
        <v>126</v>
      </c>
      <c r="C47" t="str">
        <f t="shared" si="0"/>
        <v>01</v>
      </c>
      <c r="D47" t="str">
        <f t="shared" si="1"/>
        <v>215</v>
      </c>
      <c r="E47" t="s">
        <v>43</v>
      </c>
      <c r="F47" t="s">
        <v>45</v>
      </c>
      <c r="H47" t="s">
        <v>126</v>
      </c>
      <c r="I47" t="s">
        <v>127</v>
      </c>
      <c r="J47">
        <v>9434</v>
      </c>
      <c r="K47" s="16">
        <v>9359</v>
      </c>
      <c r="L47" s="16">
        <v>75</v>
      </c>
    </row>
    <row r="48" spans="1:12" hidden="1">
      <c r="A48" t="s">
        <v>45</v>
      </c>
      <c r="B48" t="s">
        <v>128</v>
      </c>
      <c r="C48" t="str">
        <f t="shared" si="0"/>
        <v>01</v>
      </c>
      <c r="D48" t="str">
        <f t="shared" si="1"/>
        <v>216</v>
      </c>
      <c r="E48" t="s">
        <v>43</v>
      </c>
      <c r="F48" t="s">
        <v>45</v>
      </c>
      <c r="H48" t="s">
        <v>128</v>
      </c>
      <c r="I48" t="s">
        <v>129</v>
      </c>
      <c r="J48">
        <v>6055</v>
      </c>
      <c r="K48" s="16">
        <v>6021</v>
      </c>
      <c r="L48" s="16">
        <v>34</v>
      </c>
    </row>
    <row r="49" spans="1:12" hidden="1">
      <c r="A49" t="s">
        <v>45</v>
      </c>
      <c r="B49" t="s">
        <v>130</v>
      </c>
      <c r="C49" t="str">
        <f t="shared" si="0"/>
        <v>01</v>
      </c>
      <c r="D49" t="str">
        <f t="shared" si="1"/>
        <v>217</v>
      </c>
      <c r="E49" t="s">
        <v>43</v>
      </c>
      <c r="F49" t="s">
        <v>45</v>
      </c>
      <c r="H49" t="s">
        <v>130</v>
      </c>
      <c r="I49" t="s">
        <v>131</v>
      </c>
      <c r="J49">
        <v>53977</v>
      </c>
      <c r="K49" s="16">
        <v>53869</v>
      </c>
      <c r="L49" s="16">
        <v>108</v>
      </c>
    </row>
    <row r="50" spans="1:12" hidden="1">
      <c r="A50" t="s">
        <v>45</v>
      </c>
      <c r="B50" t="s">
        <v>132</v>
      </c>
      <c r="C50" t="str">
        <f t="shared" si="0"/>
        <v>01</v>
      </c>
      <c r="D50" t="str">
        <f t="shared" si="1"/>
        <v>218</v>
      </c>
      <c r="E50" t="s">
        <v>43</v>
      </c>
      <c r="F50" t="s">
        <v>45</v>
      </c>
      <c r="H50" t="s">
        <v>132</v>
      </c>
      <c r="I50" t="s">
        <v>133</v>
      </c>
      <c r="J50">
        <v>4494</v>
      </c>
      <c r="K50" s="16">
        <v>4463</v>
      </c>
      <c r="L50" s="16">
        <v>31</v>
      </c>
    </row>
    <row r="51" spans="1:12" hidden="1">
      <c r="A51" t="s">
        <v>45</v>
      </c>
      <c r="B51" t="s">
        <v>134</v>
      </c>
      <c r="C51" t="str">
        <f t="shared" si="0"/>
        <v>01</v>
      </c>
      <c r="D51" t="str">
        <f t="shared" si="1"/>
        <v>219</v>
      </c>
      <c r="E51" t="s">
        <v>43</v>
      </c>
      <c r="F51" t="s">
        <v>45</v>
      </c>
      <c r="H51" t="s">
        <v>134</v>
      </c>
      <c r="I51" t="s">
        <v>135</v>
      </c>
      <c r="J51">
        <v>11214</v>
      </c>
      <c r="K51" s="16">
        <v>11192</v>
      </c>
      <c r="L51" s="16">
        <v>22</v>
      </c>
    </row>
    <row r="52" spans="1:12" hidden="1">
      <c r="A52" t="s">
        <v>45</v>
      </c>
      <c r="B52" t="s">
        <v>136</v>
      </c>
      <c r="C52" t="str">
        <f t="shared" si="0"/>
        <v>01</v>
      </c>
      <c r="D52" t="str">
        <f t="shared" si="1"/>
        <v>220</v>
      </c>
      <c r="F52" t="s">
        <v>45</v>
      </c>
      <c r="H52" t="s">
        <v>136</v>
      </c>
      <c r="I52" t="s">
        <v>137</v>
      </c>
      <c r="J52">
        <v>8184</v>
      </c>
      <c r="K52" s="16">
        <v>8157</v>
      </c>
      <c r="L52" s="16">
        <v>27</v>
      </c>
    </row>
    <row r="53" spans="1:12" hidden="1">
      <c r="A53" t="s">
        <v>45</v>
      </c>
      <c r="B53" t="s">
        <v>136</v>
      </c>
      <c r="C53" t="str">
        <f t="shared" si="0"/>
        <v>01</v>
      </c>
      <c r="D53" t="str">
        <f t="shared" si="1"/>
        <v>220</v>
      </c>
      <c r="E53" t="s">
        <v>43</v>
      </c>
      <c r="F53" t="s">
        <v>45</v>
      </c>
      <c r="H53" t="s">
        <v>136</v>
      </c>
      <c r="I53" t="s">
        <v>138</v>
      </c>
      <c r="J53">
        <v>7612</v>
      </c>
      <c r="K53" s="16">
        <v>7589</v>
      </c>
      <c r="L53" s="16">
        <v>23</v>
      </c>
    </row>
    <row r="54" spans="1:12" hidden="1">
      <c r="A54" t="s">
        <v>45</v>
      </c>
      <c r="B54" t="s">
        <v>139</v>
      </c>
      <c r="C54" t="str">
        <f t="shared" si="0"/>
        <v>01</v>
      </c>
      <c r="D54" t="str">
        <f t="shared" si="1"/>
        <v>466</v>
      </c>
      <c r="E54" t="s">
        <v>43</v>
      </c>
      <c r="F54" t="s">
        <v>45</v>
      </c>
      <c r="H54" t="s">
        <v>136</v>
      </c>
      <c r="I54" t="s">
        <v>140</v>
      </c>
      <c r="J54">
        <v>572</v>
      </c>
      <c r="K54" s="16">
        <v>568</v>
      </c>
      <c r="L54" s="16">
        <v>4</v>
      </c>
    </row>
    <row r="55" spans="1:12" hidden="1">
      <c r="A55" t="s">
        <v>45</v>
      </c>
      <c r="B55" t="s">
        <v>141</v>
      </c>
      <c r="C55" t="str">
        <f t="shared" si="0"/>
        <v>01</v>
      </c>
      <c r="D55" t="str">
        <f t="shared" si="1"/>
        <v>221</v>
      </c>
      <c r="F55" t="s">
        <v>45</v>
      </c>
      <c r="H55" t="s">
        <v>141</v>
      </c>
      <c r="I55" t="s">
        <v>142</v>
      </c>
      <c r="J55">
        <v>12810</v>
      </c>
      <c r="K55" s="16">
        <v>12725</v>
      </c>
      <c r="L55" s="16">
        <v>85</v>
      </c>
    </row>
    <row r="56" spans="1:12" hidden="1">
      <c r="A56" t="s">
        <v>45</v>
      </c>
      <c r="B56" t="s">
        <v>141</v>
      </c>
      <c r="C56" t="str">
        <f t="shared" si="0"/>
        <v>01</v>
      </c>
      <c r="D56" t="str">
        <f t="shared" si="1"/>
        <v>221</v>
      </c>
      <c r="E56" t="s">
        <v>43</v>
      </c>
      <c r="F56" t="s">
        <v>45</v>
      </c>
      <c r="H56" t="s">
        <v>141</v>
      </c>
      <c r="I56" t="s">
        <v>143</v>
      </c>
      <c r="J56">
        <v>11324</v>
      </c>
      <c r="K56" s="16">
        <v>11244</v>
      </c>
      <c r="L56" s="16">
        <v>80</v>
      </c>
    </row>
    <row r="57" spans="1:12" hidden="1">
      <c r="A57" t="s">
        <v>45</v>
      </c>
      <c r="B57" t="s">
        <v>144</v>
      </c>
      <c r="C57" t="str">
        <f t="shared" si="0"/>
        <v>01</v>
      </c>
      <c r="D57" t="str">
        <f t="shared" si="1"/>
        <v>467</v>
      </c>
      <c r="E57" t="s">
        <v>43</v>
      </c>
      <c r="F57" t="s">
        <v>45</v>
      </c>
      <c r="H57" t="s">
        <v>141</v>
      </c>
      <c r="I57" t="s">
        <v>145</v>
      </c>
      <c r="J57">
        <v>1486</v>
      </c>
      <c r="K57" s="16">
        <v>1481</v>
      </c>
      <c r="L57" s="16">
        <v>5</v>
      </c>
    </row>
    <row r="58" spans="1:12" hidden="1">
      <c r="A58" t="s">
        <v>45</v>
      </c>
      <c r="B58" t="s">
        <v>146</v>
      </c>
      <c r="C58" t="str">
        <f t="shared" si="0"/>
        <v>01</v>
      </c>
      <c r="D58" t="str">
        <f t="shared" si="1"/>
        <v>222</v>
      </c>
      <c r="E58" t="s">
        <v>43</v>
      </c>
      <c r="F58" t="s">
        <v>45</v>
      </c>
      <c r="H58" t="s">
        <v>146</v>
      </c>
      <c r="I58" t="s">
        <v>147</v>
      </c>
      <c r="J58">
        <v>3816</v>
      </c>
      <c r="K58" s="16">
        <v>3799</v>
      </c>
      <c r="L58" s="16">
        <v>17</v>
      </c>
    </row>
    <row r="59" spans="1:12" hidden="1">
      <c r="A59" t="s">
        <v>45</v>
      </c>
      <c r="B59" t="s">
        <v>148</v>
      </c>
      <c r="C59" t="str">
        <f t="shared" si="0"/>
        <v>01</v>
      </c>
      <c r="D59" t="str">
        <f t="shared" si="1"/>
        <v>223</v>
      </c>
      <c r="E59" t="s">
        <v>43</v>
      </c>
      <c r="F59" t="s">
        <v>45</v>
      </c>
      <c r="H59" t="s">
        <v>148</v>
      </c>
      <c r="I59" t="s">
        <v>149</v>
      </c>
      <c r="J59">
        <v>11153</v>
      </c>
      <c r="K59" s="16">
        <v>11133</v>
      </c>
      <c r="L59" s="16">
        <v>20</v>
      </c>
    </row>
    <row r="60" spans="1:12" hidden="1">
      <c r="A60" t="s">
        <v>45</v>
      </c>
      <c r="B60" t="s">
        <v>150</v>
      </c>
      <c r="C60" t="str">
        <f t="shared" si="0"/>
        <v>01</v>
      </c>
      <c r="D60" t="str">
        <f t="shared" si="1"/>
        <v>224</v>
      </c>
      <c r="E60" t="s">
        <v>43</v>
      </c>
      <c r="F60" t="s">
        <v>45</v>
      </c>
      <c r="H60" t="s">
        <v>150</v>
      </c>
      <c r="I60" t="s">
        <v>151</v>
      </c>
      <c r="J60">
        <v>43809</v>
      </c>
      <c r="K60" s="16">
        <v>43635</v>
      </c>
      <c r="L60" s="16">
        <v>174</v>
      </c>
    </row>
    <row r="61" spans="1:12" hidden="1">
      <c r="A61" t="s">
        <v>45</v>
      </c>
      <c r="B61" t="s">
        <v>152</v>
      </c>
      <c r="C61" t="str">
        <f t="shared" si="0"/>
        <v>01</v>
      </c>
      <c r="D61" t="str">
        <f t="shared" si="1"/>
        <v>225</v>
      </c>
      <c r="E61" t="s">
        <v>43</v>
      </c>
      <c r="F61" t="s">
        <v>45</v>
      </c>
      <c r="H61" t="s">
        <v>152</v>
      </c>
      <c r="I61" t="s">
        <v>153</v>
      </c>
      <c r="J61">
        <v>18688</v>
      </c>
      <c r="K61" s="16">
        <v>18636</v>
      </c>
      <c r="L61" s="16">
        <v>52</v>
      </c>
    </row>
    <row r="62" spans="1:12" hidden="1">
      <c r="A62" t="s">
        <v>45</v>
      </c>
      <c r="B62" t="s">
        <v>154</v>
      </c>
      <c r="C62" t="str">
        <f t="shared" si="0"/>
        <v>01</v>
      </c>
      <c r="D62" t="str">
        <f t="shared" si="1"/>
        <v>226</v>
      </c>
      <c r="E62" t="s">
        <v>43</v>
      </c>
      <c r="F62" t="s">
        <v>45</v>
      </c>
      <c r="H62" t="s">
        <v>154</v>
      </c>
      <c r="I62" t="s">
        <v>155</v>
      </c>
      <c r="J62">
        <v>7599</v>
      </c>
      <c r="K62" s="16">
        <v>7572</v>
      </c>
      <c r="L62" s="16">
        <v>27</v>
      </c>
    </row>
    <row r="63" spans="1:12" hidden="1">
      <c r="A63" t="s">
        <v>45</v>
      </c>
      <c r="B63" t="s">
        <v>156</v>
      </c>
      <c r="C63" t="str">
        <f t="shared" si="0"/>
        <v>01</v>
      </c>
      <c r="D63" t="str">
        <f t="shared" si="1"/>
        <v>227</v>
      </c>
      <c r="E63" t="s">
        <v>43</v>
      </c>
      <c r="F63" t="s">
        <v>45</v>
      </c>
      <c r="H63" t="s">
        <v>156</v>
      </c>
      <c r="I63" t="s">
        <v>157</v>
      </c>
      <c r="J63">
        <v>1424</v>
      </c>
      <c r="K63" s="16">
        <v>1417</v>
      </c>
      <c r="L63" s="16">
        <v>7</v>
      </c>
    </row>
    <row r="64" spans="1:12" hidden="1">
      <c r="A64" t="s">
        <v>45</v>
      </c>
      <c r="B64" t="s">
        <v>158</v>
      </c>
      <c r="C64" t="str">
        <f t="shared" si="0"/>
        <v>01</v>
      </c>
      <c r="D64" t="str">
        <f t="shared" si="1"/>
        <v>228</v>
      </c>
      <c r="E64" t="s">
        <v>43</v>
      </c>
      <c r="F64" t="s">
        <v>45</v>
      </c>
      <c r="H64" t="s">
        <v>158</v>
      </c>
      <c r="I64" t="s">
        <v>159</v>
      </c>
      <c r="J64">
        <v>9198</v>
      </c>
      <c r="K64" s="16">
        <v>9161</v>
      </c>
      <c r="L64" s="16">
        <v>37</v>
      </c>
    </row>
    <row r="65" spans="1:12" hidden="1">
      <c r="A65" t="s">
        <v>45</v>
      </c>
      <c r="B65" t="s">
        <v>160</v>
      </c>
      <c r="C65" t="str">
        <f t="shared" si="0"/>
        <v>01</v>
      </c>
      <c r="D65" t="str">
        <f t="shared" si="1"/>
        <v>229</v>
      </c>
      <c r="E65" t="s">
        <v>43</v>
      </c>
      <c r="F65" t="s">
        <v>45</v>
      </c>
      <c r="H65" t="s">
        <v>160</v>
      </c>
      <c r="I65" t="s">
        <v>161</v>
      </c>
      <c r="J65">
        <v>9538</v>
      </c>
      <c r="K65" s="16">
        <v>9502</v>
      </c>
      <c r="L65" s="16">
        <v>36</v>
      </c>
    </row>
    <row r="66" spans="1:12" hidden="1">
      <c r="A66" t="s">
        <v>45</v>
      </c>
      <c r="B66" t="s">
        <v>162</v>
      </c>
      <c r="C66" t="str">
        <f t="shared" si="0"/>
        <v>01</v>
      </c>
      <c r="D66" t="str">
        <f t="shared" si="1"/>
        <v>230</v>
      </c>
      <c r="E66" t="s">
        <v>43</v>
      </c>
      <c r="F66" t="s">
        <v>45</v>
      </c>
      <c r="H66" t="s">
        <v>162</v>
      </c>
      <c r="I66" t="s">
        <v>163</v>
      </c>
      <c r="J66">
        <v>20928</v>
      </c>
      <c r="K66" s="16">
        <v>20885</v>
      </c>
      <c r="L66" s="16">
        <v>43</v>
      </c>
    </row>
    <row r="67" spans="1:12" hidden="1">
      <c r="A67" t="s">
        <v>45</v>
      </c>
      <c r="B67" t="s">
        <v>164</v>
      </c>
      <c r="C67" t="str">
        <f t="shared" si="0"/>
        <v>01</v>
      </c>
      <c r="D67" t="str">
        <f t="shared" si="1"/>
        <v>231</v>
      </c>
      <c r="E67" t="s">
        <v>43</v>
      </c>
      <c r="F67" t="s">
        <v>45</v>
      </c>
      <c r="H67" t="s">
        <v>164</v>
      </c>
      <c r="I67" t="s">
        <v>165</v>
      </c>
      <c r="J67">
        <v>30276</v>
      </c>
      <c r="K67" s="16">
        <v>30172</v>
      </c>
      <c r="L67" s="16">
        <v>104</v>
      </c>
    </row>
    <row r="68" spans="1:12" hidden="1">
      <c r="A68" t="s">
        <v>45</v>
      </c>
      <c r="B68" t="s">
        <v>166</v>
      </c>
      <c r="C68" t="str">
        <f t="shared" si="0"/>
        <v>01</v>
      </c>
      <c r="D68" t="str">
        <f t="shared" si="1"/>
        <v>233</v>
      </c>
      <c r="F68" t="s">
        <v>45</v>
      </c>
      <c r="H68" t="s">
        <v>166</v>
      </c>
      <c r="I68" t="s">
        <v>167</v>
      </c>
      <c r="J68">
        <v>14844</v>
      </c>
      <c r="K68" s="16">
        <v>14746</v>
      </c>
      <c r="L68" s="16">
        <v>98</v>
      </c>
    </row>
    <row r="69" spans="1:12" hidden="1">
      <c r="A69" t="s">
        <v>45</v>
      </c>
      <c r="B69" t="s">
        <v>166</v>
      </c>
      <c r="C69" t="str">
        <f t="shared" si="0"/>
        <v>01</v>
      </c>
      <c r="D69" t="str">
        <f t="shared" si="1"/>
        <v>233</v>
      </c>
      <c r="E69" t="s">
        <v>43</v>
      </c>
      <c r="F69" t="s">
        <v>45</v>
      </c>
      <c r="H69" t="s">
        <v>166</v>
      </c>
      <c r="I69" t="s">
        <v>168</v>
      </c>
      <c r="J69">
        <v>14395</v>
      </c>
      <c r="K69" s="16">
        <v>14305</v>
      </c>
      <c r="L69" s="16">
        <v>90</v>
      </c>
    </row>
    <row r="70" spans="1:12" hidden="1">
      <c r="A70" t="s">
        <v>45</v>
      </c>
      <c r="B70" t="s">
        <v>169</v>
      </c>
      <c r="C70" t="str">
        <f t="shared" si="0"/>
        <v>01</v>
      </c>
      <c r="D70" t="str">
        <f t="shared" si="1"/>
        <v>574</v>
      </c>
      <c r="E70" t="s">
        <v>43</v>
      </c>
      <c r="F70" t="s">
        <v>45</v>
      </c>
      <c r="H70" t="s">
        <v>166</v>
      </c>
      <c r="I70" t="s">
        <v>170</v>
      </c>
      <c r="J70">
        <v>449</v>
      </c>
      <c r="K70" s="16">
        <v>441</v>
      </c>
      <c r="L70" s="16">
        <v>8</v>
      </c>
    </row>
    <row r="71" spans="1:12" hidden="1">
      <c r="A71" t="s">
        <v>45</v>
      </c>
      <c r="B71" t="s">
        <v>171</v>
      </c>
      <c r="C71" t="str">
        <f t="shared" ref="C71:C134" si="2">LEFT(B71,2)</f>
        <v>01</v>
      </c>
      <c r="D71" t="str">
        <f t="shared" ref="D71:D134" si="3">RIGHT(B71, 3)</f>
        <v>234</v>
      </c>
      <c r="E71" t="s">
        <v>43</v>
      </c>
      <c r="F71" t="s">
        <v>45</v>
      </c>
      <c r="H71" t="s">
        <v>171</v>
      </c>
      <c r="I71" t="s">
        <v>172</v>
      </c>
      <c r="J71">
        <v>24640</v>
      </c>
      <c r="K71" s="16">
        <v>24548</v>
      </c>
      <c r="L71" s="16">
        <v>92</v>
      </c>
    </row>
    <row r="72" spans="1:12" hidden="1">
      <c r="A72" t="s">
        <v>45</v>
      </c>
      <c r="B72" t="s">
        <v>173</v>
      </c>
      <c r="C72" t="str">
        <f t="shared" si="2"/>
        <v>01</v>
      </c>
      <c r="D72" t="str">
        <f t="shared" si="3"/>
        <v>235</v>
      </c>
      <c r="F72" t="s">
        <v>45</v>
      </c>
      <c r="H72" t="s">
        <v>173</v>
      </c>
      <c r="I72" t="s">
        <v>174</v>
      </c>
      <c r="J72">
        <v>23102</v>
      </c>
      <c r="K72" s="16">
        <v>23038</v>
      </c>
      <c r="L72" s="16">
        <v>64</v>
      </c>
    </row>
    <row r="73" spans="1:12" hidden="1">
      <c r="A73" t="s">
        <v>45</v>
      </c>
      <c r="B73" t="s">
        <v>173</v>
      </c>
      <c r="C73" t="str">
        <f t="shared" si="2"/>
        <v>01</v>
      </c>
      <c r="D73" t="str">
        <f t="shared" si="3"/>
        <v>235</v>
      </c>
      <c r="E73" t="s">
        <v>43</v>
      </c>
      <c r="F73" t="s">
        <v>45</v>
      </c>
      <c r="H73" t="s">
        <v>173</v>
      </c>
      <c r="I73" t="s">
        <v>175</v>
      </c>
      <c r="J73">
        <v>21759</v>
      </c>
      <c r="K73" s="16">
        <v>21710</v>
      </c>
      <c r="L73" s="16">
        <v>49</v>
      </c>
    </row>
    <row r="74" spans="1:12" hidden="1">
      <c r="A74" t="s">
        <v>45</v>
      </c>
      <c r="B74" t="s">
        <v>176</v>
      </c>
      <c r="C74" t="str">
        <f t="shared" si="2"/>
        <v>01</v>
      </c>
      <c r="D74" t="str">
        <f t="shared" si="3"/>
        <v>305</v>
      </c>
      <c r="E74" t="s">
        <v>43</v>
      </c>
      <c r="F74" t="s">
        <v>45</v>
      </c>
      <c r="H74" t="s">
        <v>173</v>
      </c>
      <c r="I74" t="s">
        <v>177</v>
      </c>
      <c r="J74">
        <v>744</v>
      </c>
      <c r="K74" s="16">
        <v>730</v>
      </c>
      <c r="L74" s="16">
        <v>14</v>
      </c>
    </row>
    <row r="75" spans="1:12" hidden="1">
      <c r="A75" t="s">
        <v>45</v>
      </c>
      <c r="B75" t="s">
        <v>178</v>
      </c>
      <c r="C75" t="str">
        <f t="shared" si="2"/>
        <v>01</v>
      </c>
      <c r="D75" t="str">
        <f t="shared" si="3"/>
        <v>306</v>
      </c>
      <c r="E75" t="s">
        <v>43</v>
      </c>
      <c r="F75" t="s">
        <v>45</v>
      </c>
      <c r="H75" t="s">
        <v>173</v>
      </c>
      <c r="I75" t="s">
        <v>179</v>
      </c>
      <c r="J75">
        <v>599</v>
      </c>
      <c r="K75" s="16">
        <v>598</v>
      </c>
      <c r="L75" s="16">
        <v>1</v>
      </c>
    </row>
    <row r="76" spans="1:12" hidden="1">
      <c r="A76" t="s">
        <v>45</v>
      </c>
      <c r="B76" t="s">
        <v>180</v>
      </c>
      <c r="C76" t="str">
        <f t="shared" si="2"/>
        <v>01</v>
      </c>
      <c r="D76" t="str">
        <f t="shared" si="3"/>
        <v>236</v>
      </c>
      <c r="F76" t="s">
        <v>45</v>
      </c>
      <c r="H76" t="s">
        <v>180</v>
      </c>
      <c r="I76" t="s">
        <v>181</v>
      </c>
      <c r="J76">
        <v>18337</v>
      </c>
      <c r="K76" s="16">
        <v>18261</v>
      </c>
      <c r="L76" s="16">
        <v>76</v>
      </c>
    </row>
    <row r="77" spans="1:12" hidden="1">
      <c r="A77" t="s">
        <v>45</v>
      </c>
      <c r="B77" t="s">
        <v>182</v>
      </c>
      <c r="C77" t="str">
        <f t="shared" si="2"/>
        <v>01</v>
      </c>
      <c r="D77" t="str">
        <f t="shared" si="3"/>
        <v>335</v>
      </c>
      <c r="E77" t="s">
        <v>43</v>
      </c>
      <c r="F77" t="s">
        <v>45</v>
      </c>
      <c r="H77" t="s">
        <v>180</v>
      </c>
      <c r="I77" t="s">
        <v>183</v>
      </c>
      <c r="J77">
        <v>14441</v>
      </c>
      <c r="K77" s="16">
        <v>14382</v>
      </c>
      <c r="L77" s="16">
        <v>59</v>
      </c>
    </row>
    <row r="78" spans="1:12" hidden="1">
      <c r="A78" t="s">
        <v>45</v>
      </c>
      <c r="B78" t="s">
        <v>184</v>
      </c>
      <c r="C78" t="str">
        <f t="shared" si="2"/>
        <v>01</v>
      </c>
      <c r="D78" t="str">
        <f t="shared" si="3"/>
        <v>336</v>
      </c>
      <c r="E78" t="s">
        <v>43</v>
      </c>
      <c r="F78" t="s">
        <v>45</v>
      </c>
      <c r="H78" t="s">
        <v>180</v>
      </c>
      <c r="I78" t="s">
        <v>185</v>
      </c>
      <c r="J78">
        <v>3896</v>
      </c>
      <c r="K78" s="16">
        <v>3879</v>
      </c>
      <c r="L78" s="16">
        <v>17</v>
      </c>
    </row>
    <row r="79" spans="1:12" hidden="1">
      <c r="A79" t="s">
        <v>45</v>
      </c>
      <c r="B79" t="s">
        <v>187</v>
      </c>
      <c r="C79" t="str">
        <f t="shared" si="2"/>
        <v>01</v>
      </c>
      <c r="D79" t="str">
        <f t="shared" si="3"/>
        <v>303</v>
      </c>
      <c r="E79" t="s">
        <v>43</v>
      </c>
      <c r="F79" t="s">
        <v>45</v>
      </c>
      <c r="H79" t="s">
        <v>187</v>
      </c>
      <c r="I79" t="s">
        <v>188</v>
      </c>
      <c r="J79">
        <v>7281</v>
      </c>
      <c r="K79" s="16">
        <v>7268</v>
      </c>
      <c r="L79" s="16">
        <v>13</v>
      </c>
    </row>
    <row r="80" spans="1:12" hidden="1">
      <c r="A80" t="s">
        <v>45</v>
      </c>
      <c r="B80" t="s">
        <v>189</v>
      </c>
      <c r="C80" t="str">
        <f t="shared" si="2"/>
        <v>01</v>
      </c>
      <c r="D80" t="str">
        <f t="shared" si="3"/>
        <v>304</v>
      </c>
      <c r="E80" t="s">
        <v>43</v>
      </c>
      <c r="F80" t="s">
        <v>45</v>
      </c>
      <c r="H80" t="s">
        <v>189</v>
      </c>
      <c r="I80" t="s">
        <v>190</v>
      </c>
      <c r="J80">
        <v>1051</v>
      </c>
      <c r="K80" s="16">
        <v>1038</v>
      </c>
      <c r="L80" s="16">
        <v>13</v>
      </c>
    </row>
    <row r="81" spans="1:12" hidden="1">
      <c r="A81" t="s">
        <v>45</v>
      </c>
      <c r="B81" t="s">
        <v>191</v>
      </c>
      <c r="C81" t="str">
        <f t="shared" si="2"/>
        <v>01</v>
      </c>
      <c r="D81" t="str">
        <f t="shared" si="3"/>
        <v>331</v>
      </c>
      <c r="E81" t="s">
        <v>43</v>
      </c>
      <c r="F81" t="s">
        <v>45</v>
      </c>
      <c r="H81" t="s">
        <v>191</v>
      </c>
      <c r="I81" t="s">
        <v>192</v>
      </c>
      <c r="J81">
        <v>3196</v>
      </c>
      <c r="K81" s="16">
        <v>3186</v>
      </c>
      <c r="L81" s="16">
        <v>10</v>
      </c>
    </row>
    <row r="82" spans="1:12" hidden="1">
      <c r="A82" t="s">
        <v>45</v>
      </c>
      <c r="B82" t="s">
        <v>193</v>
      </c>
      <c r="C82" t="str">
        <f t="shared" si="2"/>
        <v>01</v>
      </c>
      <c r="D82" t="str">
        <f t="shared" si="3"/>
        <v>332</v>
      </c>
      <c r="E82" t="s">
        <v>43</v>
      </c>
      <c r="F82" t="s">
        <v>45</v>
      </c>
      <c r="H82" t="s">
        <v>193</v>
      </c>
      <c r="I82" t="s">
        <v>194</v>
      </c>
      <c r="J82">
        <v>1861</v>
      </c>
      <c r="K82" s="16">
        <v>1858</v>
      </c>
      <c r="L82" s="16">
        <v>3</v>
      </c>
    </row>
    <row r="83" spans="1:12" hidden="1">
      <c r="A83" t="s">
        <v>45</v>
      </c>
      <c r="B83" t="s">
        <v>195</v>
      </c>
      <c r="C83" t="str">
        <f t="shared" si="2"/>
        <v>01</v>
      </c>
      <c r="D83" t="str">
        <f t="shared" si="3"/>
        <v>333</v>
      </c>
      <c r="E83" t="s">
        <v>43</v>
      </c>
      <c r="F83" t="s">
        <v>45</v>
      </c>
      <c r="H83" t="s">
        <v>195</v>
      </c>
      <c r="I83" t="s">
        <v>196</v>
      </c>
      <c r="J83">
        <v>1868</v>
      </c>
      <c r="K83" s="16">
        <v>1859</v>
      </c>
      <c r="L83" s="16">
        <v>9</v>
      </c>
    </row>
    <row r="84" spans="1:12" hidden="1">
      <c r="A84" t="s">
        <v>45</v>
      </c>
      <c r="B84" t="s">
        <v>197</v>
      </c>
      <c r="C84" t="str">
        <f t="shared" si="2"/>
        <v>01</v>
      </c>
      <c r="D84" t="str">
        <f t="shared" si="3"/>
        <v>334</v>
      </c>
      <c r="E84" t="s">
        <v>43</v>
      </c>
      <c r="F84" t="s">
        <v>45</v>
      </c>
      <c r="H84" t="s">
        <v>197</v>
      </c>
      <c r="I84" t="s">
        <v>198</v>
      </c>
      <c r="J84">
        <v>1871</v>
      </c>
      <c r="K84" s="16">
        <v>1865</v>
      </c>
      <c r="L84" s="16">
        <v>6</v>
      </c>
    </row>
    <row r="85" spans="1:12" hidden="1">
      <c r="A85" t="s">
        <v>45</v>
      </c>
      <c r="B85" t="s">
        <v>199</v>
      </c>
      <c r="C85" t="str">
        <f t="shared" si="2"/>
        <v>01</v>
      </c>
      <c r="D85" t="str">
        <f t="shared" si="3"/>
        <v>337</v>
      </c>
      <c r="E85" t="s">
        <v>43</v>
      </c>
      <c r="F85" t="s">
        <v>45</v>
      </c>
      <c r="H85" t="s">
        <v>199</v>
      </c>
      <c r="I85" t="s">
        <v>200</v>
      </c>
      <c r="J85">
        <v>11568</v>
      </c>
      <c r="K85" s="16">
        <v>11518</v>
      </c>
      <c r="L85" s="16">
        <v>50</v>
      </c>
    </row>
    <row r="86" spans="1:12" hidden="1">
      <c r="A86" t="s">
        <v>45</v>
      </c>
      <c r="B86" t="s">
        <v>201</v>
      </c>
      <c r="C86" t="str">
        <f t="shared" si="2"/>
        <v>01</v>
      </c>
      <c r="D86" t="str">
        <f t="shared" si="3"/>
        <v>343</v>
      </c>
      <c r="E86" t="s">
        <v>43</v>
      </c>
      <c r="F86" t="s">
        <v>45</v>
      </c>
      <c r="H86" t="s">
        <v>201</v>
      </c>
      <c r="I86" t="s">
        <v>202</v>
      </c>
      <c r="J86">
        <v>1619</v>
      </c>
      <c r="K86" s="16">
        <v>1613</v>
      </c>
      <c r="L86" s="16">
        <v>6</v>
      </c>
    </row>
    <row r="87" spans="1:12" hidden="1">
      <c r="A87" t="s">
        <v>45</v>
      </c>
      <c r="B87" t="s">
        <v>203</v>
      </c>
      <c r="C87" t="str">
        <f t="shared" si="2"/>
        <v>01</v>
      </c>
      <c r="D87" t="str">
        <f t="shared" si="3"/>
        <v>345</v>
      </c>
      <c r="F87" t="s">
        <v>45</v>
      </c>
      <c r="H87" t="s">
        <v>203</v>
      </c>
      <c r="I87" t="s">
        <v>204</v>
      </c>
      <c r="J87">
        <v>6330</v>
      </c>
      <c r="K87" s="16">
        <v>6310</v>
      </c>
      <c r="L87" s="16">
        <v>20</v>
      </c>
    </row>
    <row r="88" spans="1:12" hidden="1">
      <c r="A88" t="s">
        <v>45</v>
      </c>
      <c r="B88" t="s">
        <v>205</v>
      </c>
      <c r="C88" t="str">
        <f t="shared" si="2"/>
        <v>01</v>
      </c>
      <c r="D88" t="str">
        <f t="shared" si="3"/>
        <v>344</v>
      </c>
      <c r="E88" t="s">
        <v>43</v>
      </c>
      <c r="F88" t="s">
        <v>45</v>
      </c>
      <c r="H88" t="s">
        <v>203</v>
      </c>
      <c r="I88" t="s">
        <v>206</v>
      </c>
      <c r="J88">
        <v>1415</v>
      </c>
      <c r="K88" s="16">
        <v>1413</v>
      </c>
      <c r="L88" s="16">
        <v>2</v>
      </c>
    </row>
    <row r="89" spans="1:12" hidden="1">
      <c r="A89" t="s">
        <v>45</v>
      </c>
      <c r="B89" t="s">
        <v>203</v>
      </c>
      <c r="C89" t="str">
        <f t="shared" si="2"/>
        <v>01</v>
      </c>
      <c r="D89" t="str">
        <f t="shared" si="3"/>
        <v>345</v>
      </c>
      <c r="E89" t="s">
        <v>43</v>
      </c>
      <c r="F89" t="s">
        <v>45</v>
      </c>
      <c r="H89" t="s">
        <v>203</v>
      </c>
      <c r="I89" t="s">
        <v>207</v>
      </c>
      <c r="J89">
        <v>4915</v>
      </c>
      <c r="K89" s="16">
        <v>4897</v>
      </c>
      <c r="L89" s="16">
        <v>18</v>
      </c>
    </row>
    <row r="90" spans="1:12" hidden="1">
      <c r="A90" t="s">
        <v>45</v>
      </c>
      <c r="B90" t="s">
        <v>208</v>
      </c>
      <c r="C90" t="str">
        <f t="shared" si="2"/>
        <v>01</v>
      </c>
      <c r="D90" t="str">
        <f t="shared" si="3"/>
        <v>346</v>
      </c>
      <c r="F90" t="s">
        <v>45</v>
      </c>
      <c r="H90" t="s">
        <v>208</v>
      </c>
      <c r="I90" t="s">
        <v>209</v>
      </c>
      <c r="J90">
        <v>7519</v>
      </c>
      <c r="K90" s="16">
        <v>7380</v>
      </c>
      <c r="L90" s="16">
        <v>139</v>
      </c>
    </row>
    <row r="91" spans="1:12" hidden="1">
      <c r="A91" t="s">
        <v>45</v>
      </c>
      <c r="B91" t="s">
        <v>208</v>
      </c>
      <c r="C91" t="str">
        <f t="shared" si="2"/>
        <v>01</v>
      </c>
      <c r="D91" t="str">
        <f t="shared" si="3"/>
        <v>346</v>
      </c>
      <c r="E91" t="s">
        <v>43</v>
      </c>
      <c r="F91" t="s">
        <v>45</v>
      </c>
      <c r="H91" t="s">
        <v>208</v>
      </c>
      <c r="I91" t="s">
        <v>210</v>
      </c>
      <c r="J91">
        <v>6536</v>
      </c>
      <c r="K91" s="16">
        <v>6399</v>
      </c>
      <c r="L91" s="16">
        <v>137</v>
      </c>
    </row>
    <row r="92" spans="1:12" hidden="1">
      <c r="A92" t="s">
        <v>45</v>
      </c>
      <c r="B92" t="s">
        <v>211</v>
      </c>
      <c r="C92" t="str">
        <f t="shared" si="2"/>
        <v>01</v>
      </c>
      <c r="D92" t="str">
        <f t="shared" si="3"/>
        <v>365</v>
      </c>
      <c r="E92" t="s">
        <v>43</v>
      </c>
      <c r="F92" t="s">
        <v>45</v>
      </c>
      <c r="H92" t="s">
        <v>208</v>
      </c>
      <c r="I92" t="s">
        <v>212</v>
      </c>
      <c r="J92">
        <v>983</v>
      </c>
      <c r="K92" s="16">
        <v>981</v>
      </c>
      <c r="L92" s="16">
        <v>2</v>
      </c>
    </row>
    <row r="93" spans="1:12" hidden="1">
      <c r="A93" t="s">
        <v>45</v>
      </c>
      <c r="B93" t="s">
        <v>213</v>
      </c>
      <c r="C93" t="str">
        <f t="shared" si="2"/>
        <v>01</v>
      </c>
      <c r="D93" t="str">
        <f t="shared" si="3"/>
        <v>347</v>
      </c>
      <c r="E93" t="s">
        <v>43</v>
      </c>
      <c r="F93" t="s">
        <v>45</v>
      </c>
      <c r="H93" t="s">
        <v>213</v>
      </c>
      <c r="I93" t="s">
        <v>214</v>
      </c>
      <c r="J93">
        <v>2717</v>
      </c>
      <c r="K93" s="16">
        <v>2543</v>
      </c>
      <c r="L93" s="16">
        <v>174</v>
      </c>
    </row>
    <row r="94" spans="1:12" hidden="1">
      <c r="A94" t="s">
        <v>45</v>
      </c>
      <c r="B94" t="s">
        <v>215</v>
      </c>
      <c r="C94" t="str">
        <f t="shared" si="2"/>
        <v>01</v>
      </c>
      <c r="D94" t="str">
        <f t="shared" si="3"/>
        <v>361</v>
      </c>
      <c r="E94" t="s">
        <v>43</v>
      </c>
      <c r="F94" t="s">
        <v>45</v>
      </c>
      <c r="H94" t="s">
        <v>215</v>
      </c>
      <c r="I94" t="s">
        <v>216</v>
      </c>
      <c r="J94">
        <v>3542</v>
      </c>
      <c r="K94" s="16">
        <v>3502</v>
      </c>
      <c r="L94" s="16">
        <v>40</v>
      </c>
    </row>
    <row r="95" spans="1:12" hidden="1">
      <c r="A95" t="s">
        <v>45</v>
      </c>
      <c r="B95" t="s">
        <v>217</v>
      </c>
      <c r="C95" t="str">
        <f t="shared" si="2"/>
        <v>01</v>
      </c>
      <c r="D95" t="str">
        <f t="shared" si="3"/>
        <v>362</v>
      </c>
      <c r="E95" t="s">
        <v>43</v>
      </c>
      <c r="F95" t="s">
        <v>45</v>
      </c>
      <c r="H95" t="s">
        <v>217</v>
      </c>
      <c r="I95" t="s">
        <v>218</v>
      </c>
      <c r="J95">
        <v>2053</v>
      </c>
      <c r="K95" s="16">
        <v>2050</v>
      </c>
      <c r="L95" s="16">
        <v>3</v>
      </c>
    </row>
    <row r="96" spans="1:12" hidden="1">
      <c r="A96" t="s">
        <v>45</v>
      </c>
      <c r="B96" t="s">
        <v>219</v>
      </c>
      <c r="C96" t="str">
        <f t="shared" si="2"/>
        <v>01</v>
      </c>
      <c r="D96" t="str">
        <f t="shared" si="3"/>
        <v>363</v>
      </c>
      <c r="E96" t="s">
        <v>43</v>
      </c>
      <c r="F96" t="s">
        <v>45</v>
      </c>
      <c r="H96" t="s">
        <v>219</v>
      </c>
      <c r="I96" t="s">
        <v>220</v>
      </c>
      <c r="J96">
        <v>1654</v>
      </c>
      <c r="K96" s="16">
        <v>1646</v>
      </c>
      <c r="L96" s="16">
        <v>8</v>
      </c>
    </row>
    <row r="97" spans="1:12" hidden="1">
      <c r="A97" t="s">
        <v>45</v>
      </c>
      <c r="B97" t="s">
        <v>221</v>
      </c>
      <c r="C97" t="str">
        <f t="shared" si="2"/>
        <v>01</v>
      </c>
      <c r="D97" t="str">
        <f t="shared" si="3"/>
        <v>364</v>
      </c>
      <c r="E97" t="s">
        <v>43</v>
      </c>
      <c r="F97" t="s">
        <v>45</v>
      </c>
      <c r="H97" t="s">
        <v>221</v>
      </c>
      <c r="I97" t="s">
        <v>222</v>
      </c>
      <c r="J97">
        <v>1597</v>
      </c>
      <c r="K97" s="16">
        <v>1593</v>
      </c>
      <c r="L97" s="16">
        <v>4</v>
      </c>
    </row>
    <row r="98" spans="1:12" hidden="1">
      <c r="A98" t="s">
        <v>45</v>
      </c>
      <c r="B98" t="s">
        <v>223</v>
      </c>
      <c r="C98" t="str">
        <f t="shared" si="2"/>
        <v>01</v>
      </c>
      <c r="D98" t="str">
        <f t="shared" si="3"/>
        <v>367</v>
      </c>
      <c r="E98" t="s">
        <v>43</v>
      </c>
      <c r="F98" t="s">
        <v>45</v>
      </c>
      <c r="H98" t="s">
        <v>223</v>
      </c>
      <c r="I98" t="s">
        <v>224</v>
      </c>
      <c r="J98">
        <v>1215</v>
      </c>
      <c r="K98" s="16">
        <v>1203</v>
      </c>
      <c r="L98" s="16">
        <v>12</v>
      </c>
    </row>
    <row r="99" spans="1:12" hidden="1">
      <c r="A99" t="s">
        <v>45</v>
      </c>
      <c r="B99" t="s">
        <v>225</v>
      </c>
      <c r="C99" t="str">
        <f t="shared" si="2"/>
        <v>01</v>
      </c>
      <c r="D99" t="str">
        <f t="shared" si="3"/>
        <v>370</v>
      </c>
      <c r="E99" t="s">
        <v>43</v>
      </c>
      <c r="F99" t="s">
        <v>45</v>
      </c>
      <c r="H99" t="s">
        <v>225</v>
      </c>
      <c r="I99" t="s">
        <v>226</v>
      </c>
      <c r="J99">
        <v>2192</v>
      </c>
      <c r="K99" s="16">
        <v>2179</v>
      </c>
      <c r="L99" s="16">
        <v>13</v>
      </c>
    </row>
    <row r="100" spans="1:12" hidden="1">
      <c r="A100" t="s">
        <v>45</v>
      </c>
      <c r="B100" t="s">
        <v>227</v>
      </c>
      <c r="C100" t="str">
        <f t="shared" si="2"/>
        <v>01</v>
      </c>
      <c r="D100" t="str">
        <f t="shared" si="3"/>
        <v>371</v>
      </c>
      <c r="F100" t="s">
        <v>45</v>
      </c>
      <c r="H100" t="s">
        <v>227</v>
      </c>
      <c r="I100" t="s">
        <v>228</v>
      </c>
      <c r="J100">
        <v>3534</v>
      </c>
      <c r="K100" s="16">
        <v>3517</v>
      </c>
      <c r="L100" s="16">
        <v>17</v>
      </c>
    </row>
    <row r="101" spans="1:12" hidden="1">
      <c r="A101" t="s">
        <v>45</v>
      </c>
      <c r="B101" t="s">
        <v>229</v>
      </c>
      <c r="C101" t="str">
        <f t="shared" si="2"/>
        <v>01</v>
      </c>
      <c r="D101" t="str">
        <f t="shared" si="3"/>
        <v>366</v>
      </c>
      <c r="E101" t="s">
        <v>43</v>
      </c>
      <c r="F101" t="s">
        <v>45</v>
      </c>
      <c r="H101" t="s">
        <v>227</v>
      </c>
      <c r="I101" t="s">
        <v>230</v>
      </c>
      <c r="J101">
        <v>672</v>
      </c>
      <c r="K101" s="16">
        <v>669</v>
      </c>
      <c r="L101" s="16">
        <v>3</v>
      </c>
    </row>
    <row r="102" spans="1:12" hidden="1">
      <c r="A102" t="s">
        <v>45</v>
      </c>
      <c r="B102" t="s">
        <v>231</v>
      </c>
      <c r="C102" t="str">
        <f t="shared" si="2"/>
        <v>01</v>
      </c>
      <c r="D102" t="str">
        <f t="shared" si="3"/>
        <v>368</v>
      </c>
      <c r="E102" t="s">
        <v>43</v>
      </c>
      <c r="F102" t="s">
        <v>45</v>
      </c>
      <c r="H102" t="s">
        <v>227</v>
      </c>
      <c r="I102" t="s">
        <v>232</v>
      </c>
      <c r="J102">
        <v>792</v>
      </c>
      <c r="K102" s="16">
        <v>788</v>
      </c>
      <c r="L102" s="16">
        <v>4</v>
      </c>
    </row>
    <row r="103" spans="1:12" hidden="1">
      <c r="A103" t="s">
        <v>45</v>
      </c>
      <c r="B103" t="s">
        <v>233</v>
      </c>
      <c r="C103" t="str">
        <f t="shared" si="2"/>
        <v>01</v>
      </c>
      <c r="D103" t="str">
        <f t="shared" si="3"/>
        <v>369</v>
      </c>
      <c r="E103" t="s">
        <v>43</v>
      </c>
      <c r="F103" t="s">
        <v>45</v>
      </c>
      <c r="H103" t="s">
        <v>227</v>
      </c>
      <c r="I103" t="s">
        <v>234</v>
      </c>
      <c r="J103">
        <v>2070</v>
      </c>
      <c r="K103" s="16">
        <v>2060</v>
      </c>
      <c r="L103" s="16">
        <v>10</v>
      </c>
    </row>
    <row r="104" spans="1:12" hidden="1">
      <c r="A104" t="s">
        <v>45</v>
      </c>
      <c r="B104" t="s">
        <v>235</v>
      </c>
      <c r="C104" t="str">
        <f t="shared" si="2"/>
        <v>01</v>
      </c>
      <c r="D104" t="str">
        <f t="shared" si="3"/>
        <v>391</v>
      </c>
      <c r="E104" t="s">
        <v>43</v>
      </c>
      <c r="F104" t="s">
        <v>45</v>
      </c>
      <c r="H104" t="s">
        <v>235</v>
      </c>
      <c r="I104" t="s">
        <v>236</v>
      </c>
      <c r="J104">
        <v>617</v>
      </c>
      <c r="K104" s="16">
        <v>612</v>
      </c>
      <c r="L104" s="16">
        <v>5</v>
      </c>
    </row>
    <row r="105" spans="1:12" hidden="1">
      <c r="A105" t="s">
        <v>45</v>
      </c>
      <c r="B105" t="s">
        <v>237</v>
      </c>
      <c r="C105" t="str">
        <f t="shared" si="2"/>
        <v>01</v>
      </c>
      <c r="D105" t="str">
        <f t="shared" si="3"/>
        <v>392</v>
      </c>
      <c r="E105" t="s">
        <v>43</v>
      </c>
      <c r="F105" t="s">
        <v>45</v>
      </c>
      <c r="H105" t="s">
        <v>237</v>
      </c>
      <c r="I105" t="s">
        <v>238</v>
      </c>
      <c r="J105">
        <v>1340</v>
      </c>
      <c r="K105" s="16">
        <v>1333</v>
      </c>
      <c r="L105" s="16">
        <v>7</v>
      </c>
    </row>
    <row r="106" spans="1:12" hidden="1">
      <c r="A106" t="s">
        <v>45</v>
      </c>
      <c r="B106" t="s">
        <v>239</v>
      </c>
      <c r="C106" t="str">
        <f t="shared" si="2"/>
        <v>01</v>
      </c>
      <c r="D106" t="str">
        <f t="shared" si="3"/>
        <v>393</v>
      </c>
      <c r="E106" t="s">
        <v>43</v>
      </c>
      <c r="F106" t="s">
        <v>45</v>
      </c>
      <c r="H106" t="s">
        <v>239</v>
      </c>
      <c r="I106" t="s">
        <v>240</v>
      </c>
      <c r="J106">
        <v>1298</v>
      </c>
      <c r="K106" s="16">
        <v>1287</v>
      </c>
      <c r="L106" s="16">
        <v>11</v>
      </c>
    </row>
    <row r="107" spans="1:12" hidden="1">
      <c r="A107" t="s">
        <v>45</v>
      </c>
      <c r="B107" t="s">
        <v>241</v>
      </c>
      <c r="C107" t="str">
        <f t="shared" si="2"/>
        <v>01</v>
      </c>
      <c r="D107" t="str">
        <f t="shared" si="3"/>
        <v>394</v>
      </c>
      <c r="E107" t="s">
        <v>43</v>
      </c>
      <c r="F107" t="s">
        <v>45</v>
      </c>
      <c r="H107" t="s">
        <v>241</v>
      </c>
      <c r="I107" t="s">
        <v>242</v>
      </c>
      <c r="J107">
        <v>2081</v>
      </c>
      <c r="K107" s="16">
        <v>2074</v>
      </c>
      <c r="L107" s="16">
        <v>7</v>
      </c>
    </row>
    <row r="108" spans="1:12" hidden="1">
      <c r="A108" t="s">
        <v>45</v>
      </c>
      <c r="B108" t="s">
        <v>243</v>
      </c>
      <c r="C108" t="str">
        <f t="shared" si="2"/>
        <v>01</v>
      </c>
      <c r="D108" t="str">
        <f t="shared" si="3"/>
        <v>395</v>
      </c>
      <c r="E108" t="s">
        <v>43</v>
      </c>
      <c r="F108" t="s">
        <v>45</v>
      </c>
      <c r="H108" t="s">
        <v>243</v>
      </c>
      <c r="I108" t="s">
        <v>244</v>
      </c>
      <c r="J108">
        <v>2515</v>
      </c>
      <c r="K108" s="16">
        <v>2511</v>
      </c>
      <c r="L108" s="16">
        <v>4</v>
      </c>
    </row>
    <row r="109" spans="1:12" hidden="1">
      <c r="A109" t="s">
        <v>45</v>
      </c>
      <c r="B109" t="s">
        <v>245</v>
      </c>
      <c r="C109" t="str">
        <f t="shared" si="2"/>
        <v>01</v>
      </c>
      <c r="D109" t="str">
        <f t="shared" si="3"/>
        <v>396</v>
      </c>
      <c r="E109" t="s">
        <v>43</v>
      </c>
      <c r="F109" t="s">
        <v>45</v>
      </c>
      <c r="H109" t="s">
        <v>245</v>
      </c>
      <c r="I109" t="s">
        <v>246</v>
      </c>
      <c r="J109">
        <v>903</v>
      </c>
      <c r="K109" s="16">
        <v>900</v>
      </c>
      <c r="L109" s="16">
        <v>3</v>
      </c>
    </row>
    <row r="110" spans="1:12" hidden="1">
      <c r="A110" t="s">
        <v>45</v>
      </c>
      <c r="B110" t="s">
        <v>247</v>
      </c>
      <c r="C110" t="str">
        <f t="shared" si="2"/>
        <v>01</v>
      </c>
      <c r="D110" t="str">
        <f t="shared" si="3"/>
        <v>397</v>
      </c>
      <c r="E110" t="s">
        <v>43</v>
      </c>
      <c r="F110" t="s">
        <v>45</v>
      </c>
      <c r="H110" t="s">
        <v>247</v>
      </c>
      <c r="I110" t="s">
        <v>248</v>
      </c>
      <c r="J110">
        <v>959</v>
      </c>
      <c r="K110" s="16">
        <v>956</v>
      </c>
      <c r="L110" s="16">
        <v>3</v>
      </c>
    </row>
    <row r="111" spans="1:12" hidden="1">
      <c r="A111" t="s">
        <v>45</v>
      </c>
      <c r="B111" t="s">
        <v>249</v>
      </c>
      <c r="C111" t="str">
        <f t="shared" si="2"/>
        <v>01</v>
      </c>
      <c r="D111" t="str">
        <f t="shared" si="3"/>
        <v>398</v>
      </c>
      <c r="E111" t="s">
        <v>43</v>
      </c>
      <c r="F111" t="s">
        <v>45</v>
      </c>
      <c r="H111" t="s">
        <v>249</v>
      </c>
      <c r="I111" t="s">
        <v>250</v>
      </c>
      <c r="J111">
        <v>1130</v>
      </c>
      <c r="K111" s="16">
        <v>1118</v>
      </c>
      <c r="L111" s="16">
        <v>12</v>
      </c>
    </row>
    <row r="112" spans="1:12" hidden="1">
      <c r="A112" t="s">
        <v>45</v>
      </c>
      <c r="B112" t="s">
        <v>251</v>
      </c>
      <c r="C112" t="str">
        <f t="shared" si="2"/>
        <v>01</v>
      </c>
      <c r="D112" t="str">
        <f t="shared" si="3"/>
        <v>399</v>
      </c>
      <c r="E112" t="s">
        <v>43</v>
      </c>
      <c r="F112" t="s">
        <v>45</v>
      </c>
      <c r="H112" t="s">
        <v>251</v>
      </c>
      <c r="I112" t="s">
        <v>252</v>
      </c>
      <c r="J112">
        <v>1269</v>
      </c>
      <c r="K112" s="16">
        <v>1265</v>
      </c>
      <c r="L112" s="16">
        <v>4</v>
      </c>
    </row>
    <row r="113" spans="1:12" hidden="1">
      <c r="A113" t="s">
        <v>45</v>
      </c>
      <c r="B113" t="s">
        <v>253</v>
      </c>
      <c r="C113" t="str">
        <f t="shared" si="2"/>
        <v>01</v>
      </c>
      <c r="D113" t="str">
        <f t="shared" si="3"/>
        <v>400</v>
      </c>
      <c r="E113" t="s">
        <v>43</v>
      </c>
      <c r="F113" t="s">
        <v>45</v>
      </c>
      <c r="H113" t="s">
        <v>253</v>
      </c>
      <c r="I113" t="s">
        <v>254</v>
      </c>
      <c r="J113">
        <v>7631</v>
      </c>
      <c r="K113" s="16">
        <v>7602</v>
      </c>
      <c r="L113" s="16">
        <v>29</v>
      </c>
    </row>
    <row r="114" spans="1:12" hidden="1">
      <c r="A114" t="s">
        <v>45</v>
      </c>
      <c r="B114" t="s">
        <v>255</v>
      </c>
      <c r="C114" t="str">
        <f t="shared" si="2"/>
        <v>01</v>
      </c>
      <c r="D114" t="str">
        <f t="shared" si="3"/>
        <v>401</v>
      </c>
      <c r="E114" t="s">
        <v>43</v>
      </c>
      <c r="F114" t="s">
        <v>45</v>
      </c>
      <c r="H114" t="s">
        <v>255</v>
      </c>
      <c r="I114" t="s">
        <v>256</v>
      </c>
      <c r="J114">
        <v>2728</v>
      </c>
      <c r="K114" s="16">
        <v>2723</v>
      </c>
      <c r="L114" s="16">
        <v>5</v>
      </c>
    </row>
    <row r="115" spans="1:12" hidden="1">
      <c r="A115" t="s">
        <v>45</v>
      </c>
      <c r="B115" t="s">
        <v>257</v>
      </c>
      <c r="C115" t="str">
        <f t="shared" si="2"/>
        <v>01</v>
      </c>
      <c r="D115" t="str">
        <f t="shared" si="3"/>
        <v>402</v>
      </c>
      <c r="E115" t="s">
        <v>43</v>
      </c>
      <c r="F115" t="s">
        <v>45</v>
      </c>
      <c r="H115" t="s">
        <v>257</v>
      </c>
      <c r="I115" t="s">
        <v>258</v>
      </c>
      <c r="J115">
        <v>5750</v>
      </c>
      <c r="K115" s="16">
        <v>5736</v>
      </c>
      <c r="L115" s="16">
        <v>14</v>
      </c>
    </row>
    <row r="116" spans="1:12" hidden="1">
      <c r="A116" t="s">
        <v>45</v>
      </c>
      <c r="B116" t="s">
        <v>259</v>
      </c>
      <c r="C116" t="str">
        <f t="shared" si="2"/>
        <v>01</v>
      </c>
      <c r="D116" t="str">
        <f t="shared" si="3"/>
        <v>403</v>
      </c>
      <c r="E116" t="s">
        <v>43</v>
      </c>
      <c r="F116" t="s">
        <v>45</v>
      </c>
      <c r="H116" t="s">
        <v>259</v>
      </c>
      <c r="I116" t="s">
        <v>260</v>
      </c>
      <c r="J116">
        <v>813</v>
      </c>
      <c r="K116" s="16">
        <v>808</v>
      </c>
      <c r="L116" s="16">
        <v>5</v>
      </c>
    </row>
    <row r="117" spans="1:12" hidden="1">
      <c r="A117" t="s">
        <v>45</v>
      </c>
      <c r="B117" t="s">
        <v>261</v>
      </c>
      <c r="C117" t="str">
        <f t="shared" si="2"/>
        <v>01</v>
      </c>
      <c r="D117" t="str">
        <f t="shared" si="3"/>
        <v>404</v>
      </c>
      <c r="E117" t="s">
        <v>43</v>
      </c>
      <c r="F117" t="s">
        <v>45</v>
      </c>
      <c r="H117" t="s">
        <v>261</v>
      </c>
      <c r="I117" t="s">
        <v>262</v>
      </c>
      <c r="J117">
        <v>401</v>
      </c>
      <c r="K117" s="16">
        <v>396</v>
      </c>
      <c r="L117" s="16">
        <v>5</v>
      </c>
    </row>
    <row r="118" spans="1:12" hidden="1">
      <c r="A118" t="s">
        <v>45</v>
      </c>
      <c r="B118" t="s">
        <v>263</v>
      </c>
      <c r="C118" t="str">
        <f t="shared" si="2"/>
        <v>01</v>
      </c>
      <c r="D118" t="str">
        <f t="shared" si="3"/>
        <v>405</v>
      </c>
      <c r="E118" t="s">
        <v>43</v>
      </c>
      <c r="F118" t="s">
        <v>45</v>
      </c>
      <c r="H118" t="s">
        <v>263</v>
      </c>
      <c r="I118" t="s">
        <v>264</v>
      </c>
      <c r="J118">
        <v>883</v>
      </c>
      <c r="K118" s="16">
        <v>881</v>
      </c>
      <c r="L118" s="16">
        <v>2</v>
      </c>
    </row>
    <row r="119" spans="1:12" hidden="1">
      <c r="A119" t="s">
        <v>45</v>
      </c>
      <c r="B119" t="s">
        <v>265</v>
      </c>
      <c r="C119" t="str">
        <f t="shared" si="2"/>
        <v>01</v>
      </c>
      <c r="D119" t="str">
        <f t="shared" si="3"/>
        <v>406</v>
      </c>
      <c r="E119" t="s">
        <v>43</v>
      </c>
      <c r="F119" t="s">
        <v>45</v>
      </c>
      <c r="H119" t="s">
        <v>265</v>
      </c>
      <c r="I119" t="s">
        <v>266</v>
      </c>
      <c r="J119">
        <v>1282</v>
      </c>
      <c r="K119" s="16">
        <v>1246</v>
      </c>
      <c r="L119" s="16">
        <v>36</v>
      </c>
    </row>
    <row r="120" spans="1:12" hidden="1">
      <c r="A120" t="s">
        <v>45</v>
      </c>
      <c r="B120" t="s">
        <v>267</v>
      </c>
      <c r="C120" t="str">
        <f t="shared" si="2"/>
        <v>01</v>
      </c>
      <c r="D120" t="str">
        <f t="shared" si="3"/>
        <v>407</v>
      </c>
      <c r="E120" t="s">
        <v>43</v>
      </c>
      <c r="F120" t="s">
        <v>45</v>
      </c>
      <c r="H120" t="s">
        <v>267</v>
      </c>
      <c r="I120" t="s">
        <v>268</v>
      </c>
      <c r="J120">
        <v>1332</v>
      </c>
      <c r="K120" s="16">
        <v>1310</v>
      </c>
      <c r="L120" s="16">
        <v>22</v>
      </c>
    </row>
    <row r="121" spans="1:12" hidden="1">
      <c r="A121" t="s">
        <v>45</v>
      </c>
      <c r="B121" t="s">
        <v>269</v>
      </c>
      <c r="C121" t="str">
        <f t="shared" si="2"/>
        <v>01</v>
      </c>
      <c r="D121" t="str">
        <f t="shared" si="3"/>
        <v>408</v>
      </c>
      <c r="E121" t="s">
        <v>43</v>
      </c>
      <c r="F121" t="s">
        <v>45</v>
      </c>
      <c r="H121" t="s">
        <v>269</v>
      </c>
      <c r="I121" t="s">
        <v>270</v>
      </c>
      <c r="J121">
        <v>8283</v>
      </c>
      <c r="K121" s="16">
        <v>8235</v>
      </c>
      <c r="L121" s="16">
        <v>48</v>
      </c>
    </row>
    <row r="122" spans="1:12" hidden="1">
      <c r="A122" t="s">
        <v>45</v>
      </c>
      <c r="B122" t="s">
        <v>271</v>
      </c>
      <c r="C122" t="str">
        <f t="shared" si="2"/>
        <v>01</v>
      </c>
      <c r="D122" t="str">
        <f t="shared" si="3"/>
        <v>409</v>
      </c>
      <c r="E122" t="s">
        <v>43</v>
      </c>
      <c r="F122" t="s">
        <v>45</v>
      </c>
      <c r="H122" t="s">
        <v>271</v>
      </c>
      <c r="I122" t="s">
        <v>272</v>
      </c>
      <c r="J122">
        <v>621</v>
      </c>
      <c r="K122" s="16">
        <v>614</v>
      </c>
      <c r="L122" s="16">
        <v>7</v>
      </c>
    </row>
    <row r="123" spans="1:12" hidden="1">
      <c r="A123" t="s">
        <v>45</v>
      </c>
      <c r="B123" t="s">
        <v>273</v>
      </c>
      <c r="C123" t="str">
        <f t="shared" si="2"/>
        <v>01</v>
      </c>
      <c r="D123" t="str">
        <f t="shared" si="3"/>
        <v>423</v>
      </c>
      <c r="E123" t="s">
        <v>43</v>
      </c>
      <c r="F123" t="s">
        <v>45</v>
      </c>
      <c r="H123" t="s">
        <v>273</v>
      </c>
      <c r="I123" t="s">
        <v>274</v>
      </c>
      <c r="J123">
        <v>2980</v>
      </c>
      <c r="K123" s="16">
        <v>2966</v>
      </c>
      <c r="L123" s="16">
        <v>14</v>
      </c>
    </row>
    <row r="124" spans="1:12" hidden="1">
      <c r="A124" t="s">
        <v>45</v>
      </c>
      <c r="B124" t="s">
        <v>275</v>
      </c>
      <c r="C124" t="str">
        <f t="shared" si="2"/>
        <v>01</v>
      </c>
      <c r="D124" t="str">
        <f t="shared" si="3"/>
        <v>424</v>
      </c>
      <c r="E124" t="s">
        <v>43</v>
      </c>
      <c r="F124" t="s">
        <v>45</v>
      </c>
      <c r="H124" t="s">
        <v>275</v>
      </c>
      <c r="I124" t="s">
        <v>276</v>
      </c>
      <c r="J124">
        <v>2312</v>
      </c>
      <c r="K124" s="16">
        <v>2297</v>
      </c>
      <c r="L124" s="16">
        <v>15</v>
      </c>
    </row>
    <row r="125" spans="1:12" hidden="1">
      <c r="A125" t="s">
        <v>45</v>
      </c>
      <c r="B125" t="s">
        <v>277</v>
      </c>
      <c r="C125" t="str">
        <f t="shared" si="2"/>
        <v>01</v>
      </c>
      <c r="D125" t="str">
        <f t="shared" si="3"/>
        <v>425</v>
      </c>
      <c r="E125" t="s">
        <v>43</v>
      </c>
      <c r="F125" t="s">
        <v>45</v>
      </c>
      <c r="H125" t="s">
        <v>277</v>
      </c>
      <c r="I125" t="s">
        <v>278</v>
      </c>
      <c r="J125">
        <v>1479</v>
      </c>
      <c r="K125" s="16">
        <v>1475</v>
      </c>
      <c r="L125" s="16">
        <v>4</v>
      </c>
    </row>
    <row r="126" spans="1:12" hidden="1">
      <c r="A126" t="s">
        <v>45</v>
      </c>
      <c r="B126" t="s">
        <v>279</v>
      </c>
      <c r="C126" t="str">
        <f t="shared" si="2"/>
        <v>01</v>
      </c>
      <c r="D126" t="str">
        <f t="shared" si="3"/>
        <v>427</v>
      </c>
      <c r="E126" t="s">
        <v>43</v>
      </c>
      <c r="F126" t="s">
        <v>45</v>
      </c>
      <c r="H126" t="s">
        <v>279</v>
      </c>
      <c r="I126" t="s">
        <v>280</v>
      </c>
      <c r="J126">
        <v>2063</v>
      </c>
      <c r="K126" s="16">
        <v>2056</v>
      </c>
      <c r="L126" s="16">
        <v>7</v>
      </c>
    </row>
    <row r="127" spans="1:12" hidden="1">
      <c r="A127" t="s">
        <v>45</v>
      </c>
      <c r="B127" t="s">
        <v>281</v>
      </c>
      <c r="C127" t="str">
        <f t="shared" si="2"/>
        <v>01</v>
      </c>
      <c r="D127" t="str">
        <f t="shared" si="3"/>
        <v>428</v>
      </c>
      <c r="E127" t="s">
        <v>43</v>
      </c>
      <c r="F127" t="s">
        <v>45</v>
      </c>
      <c r="H127" t="s">
        <v>281</v>
      </c>
      <c r="I127" t="s">
        <v>282</v>
      </c>
      <c r="J127">
        <v>4091</v>
      </c>
      <c r="K127" s="16">
        <v>4070</v>
      </c>
      <c r="L127" s="16">
        <v>21</v>
      </c>
    </row>
    <row r="128" spans="1:12" hidden="1">
      <c r="A128" t="s">
        <v>45</v>
      </c>
      <c r="B128" t="s">
        <v>283</v>
      </c>
      <c r="C128" t="str">
        <f t="shared" si="2"/>
        <v>01</v>
      </c>
      <c r="D128" t="str">
        <f t="shared" si="3"/>
        <v>429</v>
      </c>
      <c r="E128" t="s">
        <v>43</v>
      </c>
      <c r="F128" t="s">
        <v>45</v>
      </c>
      <c r="H128" t="s">
        <v>283</v>
      </c>
      <c r="I128" t="s">
        <v>284</v>
      </c>
      <c r="J128">
        <v>4964</v>
      </c>
      <c r="K128" s="16">
        <v>4935</v>
      </c>
      <c r="L128" s="16">
        <v>29</v>
      </c>
    </row>
    <row r="129" spans="1:12" hidden="1">
      <c r="A129" t="s">
        <v>45</v>
      </c>
      <c r="B129" t="s">
        <v>285</v>
      </c>
      <c r="C129" t="str">
        <f t="shared" si="2"/>
        <v>01</v>
      </c>
      <c r="D129" t="str">
        <f t="shared" si="3"/>
        <v>430</v>
      </c>
      <c r="E129" t="s">
        <v>43</v>
      </c>
      <c r="F129" t="s">
        <v>45</v>
      </c>
      <c r="H129" t="s">
        <v>285</v>
      </c>
      <c r="I129" t="s">
        <v>286</v>
      </c>
      <c r="J129">
        <v>1320</v>
      </c>
      <c r="K129" s="16">
        <v>1293</v>
      </c>
      <c r="L129" s="16">
        <v>27</v>
      </c>
    </row>
    <row r="130" spans="1:12" hidden="1">
      <c r="A130" t="s">
        <v>45</v>
      </c>
      <c r="B130" t="s">
        <v>287</v>
      </c>
      <c r="C130" t="str">
        <f t="shared" si="2"/>
        <v>01</v>
      </c>
      <c r="D130" t="str">
        <f t="shared" si="3"/>
        <v>431</v>
      </c>
      <c r="E130" t="s">
        <v>43</v>
      </c>
      <c r="F130" t="s">
        <v>45</v>
      </c>
      <c r="H130" t="s">
        <v>287</v>
      </c>
      <c r="I130" t="s">
        <v>288</v>
      </c>
      <c r="J130">
        <v>777</v>
      </c>
      <c r="K130" s="16">
        <v>773</v>
      </c>
      <c r="L130" s="16">
        <v>4</v>
      </c>
    </row>
    <row r="131" spans="1:12" hidden="1">
      <c r="A131" t="s">
        <v>45</v>
      </c>
      <c r="B131" t="s">
        <v>289</v>
      </c>
      <c r="C131" t="str">
        <f t="shared" si="2"/>
        <v>01</v>
      </c>
      <c r="D131" t="str">
        <f t="shared" si="3"/>
        <v>432</v>
      </c>
      <c r="E131" t="s">
        <v>43</v>
      </c>
      <c r="F131" t="s">
        <v>45</v>
      </c>
      <c r="H131" t="s">
        <v>289</v>
      </c>
      <c r="I131" t="s">
        <v>290</v>
      </c>
      <c r="J131">
        <v>2543</v>
      </c>
      <c r="K131" s="16">
        <v>2529</v>
      </c>
      <c r="L131" s="16">
        <v>14</v>
      </c>
    </row>
    <row r="132" spans="1:12" hidden="1">
      <c r="A132" t="s">
        <v>45</v>
      </c>
      <c r="B132" t="s">
        <v>291</v>
      </c>
      <c r="C132" t="str">
        <f t="shared" si="2"/>
        <v>01</v>
      </c>
      <c r="D132" t="str">
        <f t="shared" si="3"/>
        <v>433</v>
      </c>
      <c r="E132" t="s">
        <v>43</v>
      </c>
      <c r="F132" t="s">
        <v>45</v>
      </c>
      <c r="H132" t="s">
        <v>291</v>
      </c>
      <c r="I132" t="s">
        <v>292</v>
      </c>
      <c r="J132">
        <v>1201</v>
      </c>
      <c r="K132" s="16">
        <v>1198</v>
      </c>
      <c r="L132" s="16">
        <v>3</v>
      </c>
    </row>
    <row r="133" spans="1:12" hidden="1">
      <c r="A133" t="s">
        <v>45</v>
      </c>
      <c r="B133" t="s">
        <v>293</v>
      </c>
      <c r="C133" t="str">
        <f t="shared" si="2"/>
        <v>01</v>
      </c>
      <c r="D133" t="str">
        <f t="shared" si="3"/>
        <v>434</v>
      </c>
      <c r="E133" t="s">
        <v>43</v>
      </c>
      <c r="F133" t="s">
        <v>45</v>
      </c>
      <c r="H133" t="s">
        <v>293</v>
      </c>
      <c r="I133" t="s">
        <v>294</v>
      </c>
      <c r="J133">
        <v>982</v>
      </c>
      <c r="K133" s="16">
        <v>977</v>
      </c>
      <c r="L133" s="16">
        <v>5</v>
      </c>
    </row>
    <row r="134" spans="1:12" hidden="1">
      <c r="A134" t="s">
        <v>45</v>
      </c>
      <c r="B134" t="s">
        <v>295</v>
      </c>
      <c r="C134" t="str">
        <f t="shared" si="2"/>
        <v>01</v>
      </c>
      <c r="D134" t="str">
        <f t="shared" si="3"/>
        <v>436</v>
      </c>
      <c r="E134" t="s">
        <v>43</v>
      </c>
      <c r="F134" t="s">
        <v>45</v>
      </c>
      <c r="H134" t="s">
        <v>295</v>
      </c>
      <c r="I134" t="s">
        <v>296</v>
      </c>
      <c r="J134">
        <v>926</v>
      </c>
      <c r="K134" s="16">
        <v>920</v>
      </c>
      <c r="L134" s="16">
        <v>6</v>
      </c>
    </row>
    <row r="135" spans="1:12" hidden="1">
      <c r="A135" t="s">
        <v>45</v>
      </c>
      <c r="B135" t="s">
        <v>297</v>
      </c>
      <c r="C135" t="str">
        <f t="shared" ref="C135:C198" si="4">LEFT(B135,2)</f>
        <v>01</v>
      </c>
      <c r="D135" t="str">
        <f t="shared" ref="D135:D198" si="5">RIGHT(B135, 3)</f>
        <v>437</v>
      </c>
      <c r="E135" t="s">
        <v>43</v>
      </c>
      <c r="F135" t="s">
        <v>45</v>
      </c>
      <c r="H135" t="s">
        <v>297</v>
      </c>
      <c r="I135" t="s">
        <v>298</v>
      </c>
      <c r="J135">
        <v>737</v>
      </c>
      <c r="K135" s="16">
        <v>733</v>
      </c>
      <c r="L135" s="16">
        <v>4</v>
      </c>
    </row>
    <row r="136" spans="1:12" hidden="1">
      <c r="A136" t="s">
        <v>45</v>
      </c>
      <c r="B136" t="s">
        <v>299</v>
      </c>
      <c r="C136" t="str">
        <f t="shared" si="4"/>
        <v>01</v>
      </c>
      <c r="D136" t="str">
        <f t="shared" si="5"/>
        <v>438</v>
      </c>
      <c r="E136" t="s">
        <v>43</v>
      </c>
      <c r="F136" t="s">
        <v>45</v>
      </c>
      <c r="H136" t="s">
        <v>299</v>
      </c>
      <c r="I136" t="s">
        <v>300</v>
      </c>
      <c r="J136">
        <v>1244</v>
      </c>
      <c r="K136" s="16">
        <v>1239</v>
      </c>
      <c r="L136" s="16">
        <v>5</v>
      </c>
    </row>
    <row r="137" spans="1:12" hidden="1">
      <c r="A137" t="s">
        <v>45</v>
      </c>
      <c r="B137" t="s">
        <v>301</v>
      </c>
      <c r="C137" t="str">
        <f t="shared" si="4"/>
        <v>01</v>
      </c>
      <c r="D137" t="str">
        <f t="shared" si="5"/>
        <v>452</v>
      </c>
      <c r="E137" t="s">
        <v>43</v>
      </c>
      <c r="F137" t="s">
        <v>45</v>
      </c>
      <c r="H137" t="s">
        <v>301</v>
      </c>
      <c r="I137" t="s">
        <v>302</v>
      </c>
      <c r="J137">
        <v>2658</v>
      </c>
      <c r="K137" s="16">
        <v>2649</v>
      </c>
      <c r="L137" s="16">
        <v>9</v>
      </c>
    </row>
    <row r="138" spans="1:12" hidden="1">
      <c r="A138" t="s">
        <v>45</v>
      </c>
      <c r="B138" t="s">
        <v>303</v>
      </c>
      <c r="C138" t="str">
        <f t="shared" si="4"/>
        <v>01</v>
      </c>
      <c r="D138" t="str">
        <f t="shared" si="5"/>
        <v>453</v>
      </c>
      <c r="E138" t="s">
        <v>43</v>
      </c>
      <c r="F138" t="s">
        <v>45</v>
      </c>
      <c r="H138" t="s">
        <v>303</v>
      </c>
      <c r="I138" t="s">
        <v>304</v>
      </c>
      <c r="J138">
        <v>3840</v>
      </c>
      <c r="K138" s="16">
        <v>3830</v>
      </c>
      <c r="L138" s="16">
        <v>10</v>
      </c>
    </row>
    <row r="139" spans="1:12" hidden="1">
      <c r="A139" t="s">
        <v>45</v>
      </c>
      <c r="B139" t="s">
        <v>305</v>
      </c>
      <c r="C139" t="str">
        <f t="shared" si="4"/>
        <v>01</v>
      </c>
      <c r="D139" t="str">
        <f t="shared" si="5"/>
        <v>454</v>
      </c>
      <c r="E139" t="s">
        <v>43</v>
      </c>
      <c r="F139" t="s">
        <v>45</v>
      </c>
      <c r="H139" t="s">
        <v>305</v>
      </c>
      <c r="I139" t="s">
        <v>306</v>
      </c>
      <c r="J139">
        <v>2773</v>
      </c>
      <c r="K139" s="16">
        <v>2756</v>
      </c>
      <c r="L139" s="16">
        <v>17</v>
      </c>
    </row>
    <row r="140" spans="1:12" hidden="1">
      <c r="A140" t="s">
        <v>45</v>
      </c>
      <c r="B140" t="s">
        <v>307</v>
      </c>
      <c r="C140" t="str">
        <f t="shared" si="4"/>
        <v>01</v>
      </c>
      <c r="D140" t="str">
        <f t="shared" si="5"/>
        <v>455</v>
      </c>
      <c r="E140" t="s">
        <v>43</v>
      </c>
      <c r="F140" t="s">
        <v>45</v>
      </c>
      <c r="H140" t="s">
        <v>307</v>
      </c>
      <c r="I140" t="s">
        <v>308</v>
      </c>
      <c r="J140">
        <v>1570</v>
      </c>
      <c r="K140" s="16">
        <v>1563</v>
      </c>
      <c r="L140" s="16">
        <v>7</v>
      </c>
    </row>
    <row r="141" spans="1:12" hidden="1">
      <c r="A141" t="s">
        <v>45</v>
      </c>
      <c r="B141" t="s">
        <v>309</v>
      </c>
      <c r="C141" t="str">
        <f t="shared" si="4"/>
        <v>01</v>
      </c>
      <c r="D141" t="str">
        <f t="shared" si="5"/>
        <v>456</v>
      </c>
      <c r="E141" t="s">
        <v>43</v>
      </c>
      <c r="F141" t="s">
        <v>45</v>
      </c>
      <c r="H141" t="s">
        <v>309</v>
      </c>
      <c r="I141" t="s">
        <v>310</v>
      </c>
      <c r="J141">
        <v>1189</v>
      </c>
      <c r="K141" s="16">
        <v>1185</v>
      </c>
      <c r="L141" s="16">
        <v>4</v>
      </c>
    </row>
    <row r="142" spans="1:12" hidden="1">
      <c r="A142" t="s">
        <v>45</v>
      </c>
      <c r="B142" t="s">
        <v>311</v>
      </c>
      <c r="C142" t="str">
        <f t="shared" si="4"/>
        <v>01</v>
      </c>
      <c r="D142" t="str">
        <f t="shared" si="5"/>
        <v>457</v>
      </c>
      <c r="E142" t="s">
        <v>43</v>
      </c>
      <c r="F142" t="s">
        <v>45</v>
      </c>
      <c r="H142" t="s">
        <v>311</v>
      </c>
      <c r="I142" t="s">
        <v>312</v>
      </c>
      <c r="J142">
        <v>1913</v>
      </c>
      <c r="K142" s="16">
        <v>1901</v>
      </c>
      <c r="L142" s="16">
        <v>12</v>
      </c>
    </row>
    <row r="143" spans="1:12" hidden="1">
      <c r="A143" t="s">
        <v>45</v>
      </c>
      <c r="B143" t="s">
        <v>313</v>
      </c>
      <c r="C143" t="str">
        <f t="shared" si="4"/>
        <v>01</v>
      </c>
      <c r="D143" t="str">
        <f t="shared" si="5"/>
        <v>458</v>
      </c>
      <c r="E143" t="s">
        <v>43</v>
      </c>
      <c r="F143" t="s">
        <v>45</v>
      </c>
      <c r="H143" t="s">
        <v>313</v>
      </c>
      <c r="I143" t="s">
        <v>314</v>
      </c>
      <c r="J143">
        <v>3405</v>
      </c>
      <c r="K143" s="16">
        <v>3391</v>
      </c>
      <c r="L143" s="16">
        <v>14</v>
      </c>
    </row>
    <row r="144" spans="1:12" hidden="1">
      <c r="A144" t="s">
        <v>45</v>
      </c>
      <c r="B144" t="s">
        <v>315</v>
      </c>
      <c r="C144" t="str">
        <f t="shared" si="4"/>
        <v>01</v>
      </c>
      <c r="D144" t="str">
        <f t="shared" si="5"/>
        <v>459</v>
      </c>
      <c r="E144" t="s">
        <v>43</v>
      </c>
      <c r="F144" t="s">
        <v>45</v>
      </c>
      <c r="H144" t="s">
        <v>315</v>
      </c>
      <c r="I144" t="s">
        <v>316</v>
      </c>
      <c r="J144">
        <v>4213</v>
      </c>
      <c r="K144" s="16">
        <v>4205</v>
      </c>
      <c r="L144" s="16">
        <v>8</v>
      </c>
    </row>
    <row r="145" spans="1:12" hidden="1">
      <c r="A145" t="s">
        <v>45</v>
      </c>
      <c r="B145" t="s">
        <v>317</v>
      </c>
      <c r="C145" t="str">
        <f t="shared" si="4"/>
        <v>01</v>
      </c>
      <c r="D145" t="str">
        <f t="shared" si="5"/>
        <v>460</v>
      </c>
      <c r="E145" t="s">
        <v>43</v>
      </c>
      <c r="F145" t="s">
        <v>45</v>
      </c>
      <c r="H145" t="s">
        <v>317</v>
      </c>
      <c r="I145" t="s">
        <v>318</v>
      </c>
      <c r="J145">
        <v>4287</v>
      </c>
      <c r="K145" s="16">
        <v>4238</v>
      </c>
      <c r="L145" s="16">
        <v>49</v>
      </c>
    </row>
    <row r="146" spans="1:12" hidden="1">
      <c r="A146" t="s">
        <v>45</v>
      </c>
      <c r="B146" t="s">
        <v>319</v>
      </c>
      <c r="C146" t="str">
        <f t="shared" si="4"/>
        <v>01</v>
      </c>
      <c r="D146" t="str">
        <f t="shared" si="5"/>
        <v>461</v>
      </c>
      <c r="E146" t="s">
        <v>43</v>
      </c>
      <c r="F146" t="s">
        <v>45</v>
      </c>
      <c r="H146" t="s">
        <v>319</v>
      </c>
      <c r="I146" t="s">
        <v>320</v>
      </c>
      <c r="J146">
        <v>1977</v>
      </c>
      <c r="K146" s="16">
        <v>1972</v>
      </c>
      <c r="L146" s="16">
        <v>5</v>
      </c>
    </row>
    <row r="147" spans="1:12" hidden="1">
      <c r="A147" t="s">
        <v>45</v>
      </c>
      <c r="B147" t="s">
        <v>321</v>
      </c>
      <c r="C147" t="str">
        <f t="shared" si="4"/>
        <v>01</v>
      </c>
      <c r="D147" t="str">
        <f t="shared" si="5"/>
        <v>462</v>
      </c>
      <c r="E147" t="s">
        <v>43</v>
      </c>
      <c r="F147" t="s">
        <v>45</v>
      </c>
      <c r="H147" t="s">
        <v>321</v>
      </c>
      <c r="I147" t="s">
        <v>322</v>
      </c>
      <c r="J147">
        <v>1075</v>
      </c>
      <c r="K147" s="16">
        <v>1061</v>
      </c>
      <c r="L147" s="16">
        <v>14</v>
      </c>
    </row>
    <row r="148" spans="1:12" hidden="1">
      <c r="A148" t="s">
        <v>45</v>
      </c>
      <c r="B148" t="s">
        <v>323</v>
      </c>
      <c r="C148" t="str">
        <f t="shared" si="4"/>
        <v>01</v>
      </c>
      <c r="D148" t="str">
        <f t="shared" si="5"/>
        <v>463</v>
      </c>
      <c r="E148" t="s">
        <v>43</v>
      </c>
      <c r="F148" t="s">
        <v>45</v>
      </c>
      <c r="H148" t="s">
        <v>323</v>
      </c>
      <c r="I148" t="s">
        <v>324</v>
      </c>
      <c r="J148">
        <v>849</v>
      </c>
      <c r="K148" s="16">
        <v>849</v>
      </c>
      <c r="L148" s="16" t="s">
        <v>325</v>
      </c>
    </row>
    <row r="149" spans="1:12" hidden="1">
      <c r="A149" t="s">
        <v>45</v>
      </c>
      <c r="B149" t="s">
        <v>326</v>
      </c>
      <c r="C149" t="str">
        <f t="shared" si="4"/>
        <v>01</v>
      </c>
      <c r="D149" t="str">
        <f t="shared" si="5"/>
        <v>464</v>
      </c>
      <c r="E149" t="s">
        <v>43</v>
      </c>
      <c r="F149" t="s">
        <v>45</v>
      </c>
      <c r="H149" t="s">
        <v>326</v>
      </c>
      <c r="I149" t="s">
        <v>327</v>
      </c>
      <c r="J149">
        <v>1429</v>
      </c>
      <c r="K149" s="16">
        <v>1424</v>
      </c>
      <c r="L149" s="16">
        <v>5</v>
      </c>
    </row>
    <row r="150" spans="1:12" hidden="1">
      <c r="A150" t="s">
        <v>45</v>
      </c>
      <c r="B150" t="s">
        <v>328</v>
      </c>
      <c r="C150" t="str">
        <f t="shared" si="4"/>
        <v>01</v>
      </c>
      <c r="D150" t="str">
        <f t="shared" si="5"/>
        <v>465</v>
      </c>
      <c r="E150" t="s">
        <v>43</v>
      </c>
      <c r="F150" t="s">
        <v>45</v>
      </c>
      <c r="H150" t="s">
        <v>328</v>
      </c>
      <c r="I150" t="s">
        <v>329</v>
      </c>
      <c r="J150">
        <v>1227</v>
      </c>
      <c r="K150" s="16">
        <v>1215</v>
      </c>
      <c r="L150" s="16">
        <v>12</v>
      </c>
    </row>
    <row r="151" spans="1:12" hidden="1">
      <c r="A151" t="s">
        <v>45</v>
      </c>
      <c r="B151" t="s">
        <v>330</v>
      </c>
      <c r="C151" t="str">
        <f t="shared" si="4"/>
        <v>01</v>
      </c>
      <c r="D151" t="str">
        <f t="shared" si="5"/>
        <v>468</v>
      </c>
      <c r="E151" t="s">
        <v>43</v>
      </c>
      <c r="F151" t="s">
        <v>45</v>
      </c>
      <c r="H151" t="s">
        <v>330</v>
      </c>
      <c r="I151" t="s">
        <v>331</v>
      </c>
      <c r="J151">
        <v>1473</v>
      </c>
      <c r="K151" s="16">
        <v>1463</v>
      </c>
      <c r="L151" s="16">
        <v>10</v>
      </c>
    </row>
    <row r="152" spans="1:12" hidden="1">
      <c r="A152" t="s">
        <v>45</v>
      </c>
      <c r="B152" t="s">
        <v>332</v>
      </c>
      <c r="C152" t="str">
        <f t="shared" si="4"/>
        <v>01</v>
      </c>
      <c r="D152" t="str">
        <f t="shared" si="5"/>
        <v>469</v>
      </c>
      <c r="E152" t="s">
        <v>43</v>
      </c>
      <c r="F152" t="s">
        <v>45</v>
      </c>
      <c r="H152" t="s">
        <v>332</v>
      </c>
      <c r="I152" t="s">
        <v>333</v>
      </c>
      <c r="J152">
        <v>1912</v>
      </c>
      <c r="K152" s="16">
        <v>1890</v>
      </c>
      <c r="L152" s="16">
        <v>22</v>
      </c>
    </row>
    <row r="153" spans="1:12" hidden="1">
      <c r="A153" t="s">
        <v>45</v>
      </c>
      <c r="B153" t="s">
        <v>334</v>
      </c>
      <c r="C153" t="str">
        <f t="shared" si="4"/>
        <v>01</v>
      </c>
      <c r="D153" t="str">
        <f t="shared" si="5"/>
        <v>470</v>
      </c>
      <c r="E153" t="s">
        <v>43</v>
      </c>
      <c r="F153" t="s">
        <v>45</v>
      </c>
      <c r="H153" t="s">
        <v>334</v>
      </c>
      <c r="I153" t="s">
        <v>335</v>
      </c>
      <c r="J153">
        <v>347</v>
      </c>
      <c r="K153" s="16">
        <v>344</v>
      </c>
      <c r="L153" s="16">
        <v>3</v>
      </c>
    </row>
    <row r="154" spans="1:12" hidden="1">
      <c r="A154" t="s">
        <v>45</v>
      </c>
      <c r="B154" t="s">
        <v>336</v>
      </c>
      <c r="C154" t="str">
        <f t="shared" si="4"/>
        <v>01</v>
      </c>
      <c r="D154" t="str">
        <f t="shared" si="5"/>
        <v>471</v>
      </c>
      <c r="E154" t="s">
        <v>43</v>
      </c>
      <c r="F154" t="s">
        <v>45</v>
      </c>
      <c r="H154" t="s">
        <v>336</v>
      </c>
      <c r="I154" t="s">
        <v>337</v>
      </c>
      <c r="J154">
        <v>822</v>
      </c>
      <c r="K154" s="16">
        <v>819</v>
      </c>
      <c r="L154" s="16">
        <v>3</v>
      </c>
    </row>
    <row r="155" spans="1:12" hidden="1">
      <c r="A155" t="s">
        <v>45</v>
      </c>
      <c r="B155" t="s">
        <v>338</v>
      </c>
      <c r="C155" t="str">
        <f t="shared" si="4"/>
        <v>01</v>
      </c>
      <c r="D155" t="str">
        <f t="shared" si="5"/>
        <v>439</v>
      </c>
      <c r="F155" t="s">
        <v>45</v>
      </c>
      <c r="H155" t="s">
        <v>339</v>
      </c>
      <c r="I155" t="s">
        <v>340</v>
      </c>
      <c r="J155">
        <v>667</v>
      </c>
      <c r="K155" s="16">
        <v>663</v>
      </c>
      <c r="L155" s="16">
        <v>4</v>
      </c>
    </row>
    <row r="156" spans="1:12" hidden="1">
      <c r="A156" t="s">
        <v>45</v>
      </c>
      <c r="B156" t="s">
        <v>338</v>
      </c>
      <c r="C156" t="str">
        <f t="shared" si="4"/>
        <v>01</v>
      </c>
      <c r="D156" t="str">
        <f t="shared" si="5"/>
        <v>439</v>
      </c>
      <c r="E156" t="s">
        <v>43</v>
      </c>
      <c r="F156" t="s">
        <v>45</v>
      </c>
      <c r="H156" t="s">
        <v>339</v>
      </c>
      <c r="I156" t="s">
        <v>341</v>
      </c>
      <c r="J156">
        <v>667</v>
      </c>
      <c r="K156" s="16">
        <v>663</v>
      </c>
      <c r="L156" s="16">
        <v>4</v>
      </c>
    </row>
    <row r="157" spans="1:12" hidden="1">
      <c r="A157" t="s">
        <v>45</v>
      </c>
      <c r="B157" t="s">
        <v>342</v>
      </c>
      <c r="C157" t="str">
        <f t="shared" si="4"/>
        <v>01</v>
      </c>
      <c r="D157" t="str">
        <f t="shared" si="5"/>
        <v>481</v>
      </c>
      <c r="E157" t="s">
        <v>43</v>
      </c>
      <c r="F157" t="s">
        <v>45</v>
      </c>
      <c r="H157" t="s">
        <v>342</v>
      </c>
      <c r="I157" t="s">
        <v>343</v>
      </c>
      <c r="J157">
        <v>1878</v>
      </c>
      <c r="K157" s="16">
        <v>1870</v>
      </c>
      <c r="L157" s="16">
        <v>8</v>
      </c>
    </row>
    <row r="158" spans="1:12" hidden="1">
      <c r="A158" t="s">
        <v>45</v>
      </c>
      <c r="B158" t="s">
        <v>344</v>
      </c>
      <c r="C158" t="str">
        <f t="shared" si="4"/>
        <v>01</v>
      </c>
      <c r="D158" t="str">
        <f t="shared" si="5"/>
        <v>482</v>
      </c>
      <c r="E158" t="s">
        <v>43</v>
      </c>
      <c r="F158" t="s">
        <v>45</v>
      </c>
      <c r="H158" t="s">
        <v>344</v>
      </c>
      <c r="I158" t="s">
        <v>345</v>
      </c>
      <c r="J158">
        <v>1366</v>
      </c>
      <c r="K158" s="16">
        <v>1354</v>
      </c>
      <c r="L158" s="16">
        <v>12</v>
      </c>
    </row>
    <row r="159" spans="1:12" hidden="1">
      <c r="A159" t="s">
        <v>45</v>
      </c>
      <c r="B159" t="s">
        <v>346</v>
      </c>
      <c r="C159" t="str">
        <f t="shared" si="4"/>
        <v>01</v>
      </c>
      <c r="D159" t="str">
        <f t="shared" si="5"/>
        <v>483</v>
      </c>
      <c r="E159" t="s">
        <v>43</v>
      </c>
      <c r="F159" t="s">
        <v>45</v>
      </c>
      <c r="H159" t="s">
        <v>346</v>
      </c>
      <c r="I159" t="s">
        <v>347</v>
      </c>
      <c r="J159">
        <v>1347</v>
      </c>
      <c r="K159" s="16">
        <v>1336</v>
      </c>
      <c r="L159" s="16">
        <v>11</v>
      </c>
    </row>
    <row r="160" spans="1:12" hidden="1">
      <c r="A160" t="s">
        <v>45</v>
      </c>
      <c r="B160" t="s">
        <v>348</v>
      </c>
      <c r="C160" t="str">
        <f t="shared" si="4"/>
        <v>01</v>
      </c>
      <c r="D160" t="str">
        <f t="shared" si="5"/>
        <v>484</v>
      </c>
      <c r="E160" t="s">
        <v>43</v>
      </c>
      <c r="F160" t="s">
        <v>45</v>
      </c>
      <c r="H160" t="s">
        <v>348</v>
      </c>
      <c r="I160" t="s">
        <v>349</v>
      </c>
      <c r="J160">
        <v>3143</v>
      </c>
      <c r="K160" s="16">
        <v>3137</v>
      </c>
      <c r="L160" s="16">
        <v>6</v>
      </c>
    </row>
    <row r="161" spans="1:12" hidden="1">
      <c r="A161" t="s">
        <v>45</v>
      </c>
      <c r="B161" t="s">
        <v>350</v>
      </c>
      <c r="C161" t="str">
        <f t="shared" si="4"/>
        <v>01</v>
      </c>
      <c r="D161" t="str">
        <f t="shared" si="5"/>
        <v>485</v>
      </c>
      <c r="E161" t="s">
        <v>43</v>
      </c>
      <c r="F161" t="s">
        <v>45</v>
      </c>
      <c r="H161" t="s">
        <v>350</v>
      </c>
      <c r="I161" t="s">
        <v>351</v>
      </c>
      <c r="J161">
        <v>498</v>
      </c>
      <c r="K161" s="16">
        <v>491</v>
      </c>
      <c r="L161" s="16">
        <v>7</v>
      </c>
    </row>
    <row r="162" spans="1:12" hidden="1">
      <c r="A162" t="s">
        <v>45</v>
      </c>
      <c r="B162" t="s">
        <v>352</v>
      </c>
      <c r="C162" t="str">
        <f t="shared" si="4"/>
        <v>01</v>
      </c>
      <c r="D162" t="str">
        <f t="shared" si="5"/>
        <v>486</v>
      </c>
      <c r="E162" t="s">
        <v>43</v>
      </c>
      <c r="F162" t="s">
        <v>45</v>
      </c>
      <c r="H162" t="s">
        <v>352</v>
      </c>
      <c r="I162" t="s">
        <v>353</v>
      </c>
      <c r="J162">
        <v>1200</v>
      </c>
      <c r="K162" s="16">
        <v>1196</v>
      </c>
      <c r="L162" s="16">
        <v>4</v>
      </c>
    </row>
    <row r="163" spans="1:12" hidden="1">
      <c r="A163" t="s">
        <v>45</v>
      </c>
      <c r="B163" t="s">
        <v>354</v>
      </c>
      <c r="C163" t="str">
        <f t="shared" si="4"/>
        <v>01</v>
      </c>
      <c r="D163" t="str">
        <f t="shared" si="5"/>
        <v>487</v>
      </c>
      <c r="E163" t="s">
        <v>43</v>
      </c>
      <c r="F163" t="s">
        <v>45</v>
      </c>
      <c r="H163" t="s">
        <v>354</v>
      </c>
      <c r="I163" t="s">
        <v>355</v>
      </c>
      <c r="J163">
        <v>1425</v>
      </c>
      <c r="K163" s="16">
        <v>1421</v>
      </c>
      <c r="L163" s="16">
        <v>4</v>
      </c>
    </row>
    <row r="164" spans="1:12" hidden="1">
      <c r="A164" t="s">
        <v>45</v>
      </c>
      <c r="B164" t="s">
        <v>356</v>
      </c>
      <c r="C164" t="str">
        <f t="shared" si="4"/>
        <v>01</v>
      </c>
      <c r="D164" t="str">
        <f t="shared" si="5"/>
        <v>511</v>
      </c>
      <c r="E164" t="s">
        <v>43</v>
      </c>
      <c r="F164" t="s">
        <v>45</v>
      </c>
      <c r="H164" t="s">
        <v>356</v>
      </c>
      <c r="I164" t="s">
        <v>357</v>
      </c>
      <c r="J164">
        <v>1238</v>
      </c>
      <c r="K164" s="16">
        <v>1236</v>
      </c>
      <c r="L164" s="16">
        <v>2</v>
      </c>
    </row>
    <row r="165" spans="1:12" hidden="1">
      <c r="A165" t="s">
        <v>45</v>
      </c>
      <c r="B165" t="s">
        <v>358</v>
      </c>
      <c r="C165" t="str">
        <f t="shared" si="4"/>
        <v>01</v>
      </c>
      <c r="D165" t="str">
        <f t="shared" si="5"/>
        <v>512</v>
      </c>
      <c r="E165" t="s">
        <v>43</v>
      </c>
      <c r="F165" t="s">
        <v>45</v>
      </c>
      <c r="H165" t="s">
        <v>358</v>
      </c>
      <c r="I165" t="s">
        <v>359</v>
      </c>
      <c r="J165">
        <v>1716</v>
      </c>
      <c r="K165" s="16">
        <v>1711</v>
      </c>
      <c r="L165" s="16">
        <v>5</v>
      </c>
    </row>
    <row r="166" spans="1:12" hidden="1">
      <c r="A166" t="s">
        <v>45</v>
      </c>
      <c r="B166" t="s">
        <v>360</v>
      </c>
      <c r="C166" t="str">
        <f t="shared" si="4"/>
        <v>01</v>
      </c>
      <c r="D166" t="str">
        <f t="shared" si="5"/>
        <v>513</v>
      </c>
      <c r="E166" t="s">
        <v>43</v>
      </c>
      <c r="F166" t="s">
        <v>45</v>
      </c>
      <c r="H166" t="s">
        <v>360</v>
      </c>
      <c r="I166" t="s">
        <v>361</v>
      </c>
      <c r="J166">
        <v>756</v>
      </c>
      <c r="K166" s="16">
        <v>745</v>
      </c>
      <c r="L166" s="16">
        <v>11</v>
      </c>
    </row>
    <row r="167" spans="1:12" hidden="1">
      <c r="A167" t="s">
        <v>45</v>
      </c>
      <c r="B167" t="s">
        <v>362</v>
      </c>
      <c r="C167" t="str">
        <f t="shared" si="4"/>
        <v>01</v>
      </c>
      <c r="D167" t="str">
        <f t="shared" si="5"/>
        <v>514</v>
      </c>
      <c r="F167" t="s">
        <v>45</v>
      </c>
      <c r="H167" t="s">
        <v>362</v>
      </c>
      <c r="I167" t="s">
        <v>363</v>
      </c>
      <c r="J167">
        <v>3515</v>
      </c>
      <c r="K167" s="16">
        <v>3510</v>
      </c>
      <c r="L167" s="16">
        <v>5</v>
      </c>
    </row>
    <row r="168" spans="1:12" hidden="1">
      <c r="A168" t="s">
        <v>45</v>
      </c>
      <c r="B168" t="s">
        <v>362</v>
      </c>
      <c r="C168" t="str">
        <f t="shared" si="4"/>
        <v>01</v>
      </c>
      <c r="D168" t="str">
        <f t="shared" si="5"/>
        <v>514</v>
      </c>
      <c r="E168" t="s">
        <v>43</v>
      </c>
      <c r="F168" t="s">
        <v>45</v>
      </c>
      <c r="H168" t="s">
        <v>362</v>
      </c>
      <c r="I168" t="s">
        <v>364</v>
      </c>
      <c r="J168">
        <v>2797</v>
      </c>
      <c r="K168" s="16">
        <v>2794</v>
      </c>
      <c r="L168" s="16">
        <v>3</v>
      </c>
    </row>
    <row r="169" spans="1:12" hidden="1">
      <c r="A169" t="s">
        <v>45</v>
      </c>
      <c r="B169" t="s">
        <v>365</v>
      </c>
      <c r="C169" t="str">
        <f t="shared" si="4"/>
        <v>01</v>
      </c>
      <c r="D169" t="str">
        <f t="shared" si="5"/>
        <v>515</v>
      </c>
      <c r="E169" t="s">
        <v>43</v>
      </c>
      <c r="F169" t="s">
        <v>45</v>
      </c>
      <c r="H169" t="s">
        <v>362</v>
      </c>
      <c r="I169" t="s">
        <v>366</v>
      </c>
      <c r="J169">
        <v>718</v>
      </c>
      <c r="K169" s="16">
        <v>716</v>
      </c>
      <c r="L169" s="16">
        <v>2</v>
      </c>
    </row>
    <row r="170" spans="1:12" hidden="1">
      <c r="A170" t="s">
        <v>45</v>
      </c>
      <c r="B170" t="s">
        <v>367</v>
      </c>
      <c r="C170" t="str">
        <f t="shared" si="4"/>
        <v>01</v>
      </c>
      <c r="D170" t="str">
        <f t="shared" si="5"/>
        <v>516</v>
      </c>
      <c r="E170" t="s">
        <v>43</v>
      </c>
      <c r="F170" t="s">
        <v>45</v>
      </c>
      <c r="H170" t="s">
        <v>367</v>
      </c>
      <c r="I170" t="s">
        <v>368</v>
      </c>
      <c r="J170">
        <v>1951</v>
      </c>
      <c r="K170" s="16">
        <v>1938</v>
      </c>
      <c r="L170" s="16">
        <v>13</v>
      </c>
    </row>
    <row r="171" spans="1:12" hidden="1">
      <c r="A171" t="s">
        <v>45</v>
      </c>
      <c r="B171" t="s">
        <v>369</v>
      </c>
      <c r="C171" t="str">
        <f t="shared" si="4"/>
        <v>01</v>
      </c>
      <c r="D171" t="str">
        <f t="shared" si="5"/>
        <v>517</v>
      </c>
      <c r="E171" t="s">
        <v>43</v>
      </c>
      <c r="F171" t="s">
        <v>45</v>
      </c>
      <c r="H171" t="s">
        <v>369</v>
      </c>
      <c r="I171" t="s">
        <v>370</v>
      </c>
      <c r="J171">
        <v>1246</v>
      </c>
      <c r="K171" s="16">
        <v>1240</v>
      </c>
      <c r="L171" s="16">
        <v>6</v>
      </c>
    </row>
    <row r="172" spans="1:12" hidden="1">
      <c r="A172" t="s">
        <v>45</v>
      </c>
      <c r="B172" t="s">
        <v>371</v>
      </c>
      <c r="C172" t="str">
        <f t="shared" si="4"/>
        <v>01</v>
      </c>
      <c r="D172" t="str">
        <f t="shared" si="5"/>
        <v>518</v>
      </c>
      <c r="E172" t="s">
        <v>43</v>
      </c>
      <c r="F172" t="s">
        <v>45</v>
      </c>
      <c r="H172" t="s">
        <v>371</v>
      </c>
      <c r="I172" t="s">
        <v>372</v>
      </c>
      <c r="J172">
        <v>1037</v>
      </c>
      <c r="K172" s="16">
        <v>1034</v>
      </c>
      <c r="L172" s="16">
        <v>3</v>
      </c>
    </row>
    <row r="173" spans="1:12" hidden="1">
      <c r="A173" t="s">
        <v>45</v>
      </c>
      <c r="B173" t="s">
        <v>373</v>
      </c>
      <c r="C173" t="str">
        <f t="shared" si="4"/>
        <v>01</v>
      </c>
      <c r="D173" t="str">
        <f t="shared" si="5"/>
        <v>519</v>
      </c>
      <c r="E173" t="s">
        <v>43</v>
      </c>
      <c r="F173" t="s">
        <v>45</v>
      </c>
      <c r="H173" t="s">
        <v>373</v>
      </c>
      <c r="I173" t="s">
        <v>374</v>
      </c>
      <c r="J173">
        <v>1199</v>
      </c>
      <c r="K173" s="16">
        <v>1193</v>
      </c>
      <c r="L173" s="16">
        <v>6</v>
      </c>
    </row>
    <row r="174" spans="1:12" hidden="1">
      <c r="A174" t="s">
        <v>45</v>
      </c>
      <c r="B174" t="s">
        <v>375</v>
      </c>
      <c r="C174" t="str">
        <f t="shared" si="4"/>
        <v>01</v>
      </c>
      <c r="D174" t="str">
        <f t="shared" si="5"/>
        <v>488</v>
      </c>
      <c r="F174" t="s">
        <v>45</v>
      </c>
      <c r="H174" t="s">
        <v>376</v>
      </c>
      <c r="I174" t="s">
        <v>377</v>
      </c>
      <c r="J174">
        <v>1225</v>
      </c>
      <c r="K174" s="16">
        <v>1133</v>
      </c>
      <c r="L174" s="16">
        <v>92</v>
      </c>
    </row>
    <row r="175" spans="1:12" hidden="1">
      <c r="A175" t="s">
        <v>45</v>
      </c>
      <c r="B175" t="s">
        <v>375</v>
      </c>
      <c r="C175" t="str">
        <f t="shared" si="4"/>
        <v>01</v>
      </c>
      <c r="D175" t="str">
        <f t="shared" si="5"/>
        <v>488</v>
      </c>
      <c r="E175" t="s">
        <v>43</v>
      </c>
      <c r="F175" t="s">
        <v>45</v>
      </c>
      <c r="H175" t="s">
        <v>376</v>
      </c>
      <c r="I175" t="s">
        <v>378</v>
      </c>
      <c r="J175">
        <v>1225</v>
      </c>
      <c r="K175" s="16">
        <v>1133</v>
      </c>
      <c r="L175" s="16">
        <v>92</v>
      </c>
    </row>
    <row r="176" spans="1:12" hidden="1">
      <c r="A176" t="s">
        <v>45</v>
      </c>
      <c r="B176" t="s">
        <v>379</v>
      </c>
      <c r="C176" t="str">
        <f t="shared" si="4"/>
        <v>01</v>
      </c>
      <c r="D176" t="str">
        <f t="shared" si="5"/>
        <v>543</v>
      </c>
      <c r="E176" t="s">
        <v>43</v>
      </c>
      <c r="F176" t="s">
        <v>45</v>
      </c>
      <c r="H176" t="s">
        <v>379</v>
      </c>
      <c r="I176" t="s">
        <v>380</v>
      </c>
      <c r="J176">
        <v>8309</v>
      </c>
      <c r="K176" s="16">
        <v>8281</v>
      </c>
      <c r="L176" s="16">
        <v>28</v>
      </c>
    </row>
    <row r="177" spans="1:12" hidden="1">
      <c r="A177" t="s">
        <v>45</v>
      </c>
      <c r="B177" t="s">
        <v>381</v>
      </c>
      <c r="C177" t="str">
        <f t="shared" si="4"/>
        <v>01</v>
      </c>
      <c r="D177" t="str">
        <f t="shared" si="5"/>
        <v>544</v>
      </c>
      <c r="E177" t="s">
        <v>43</v>
      </c>
      <c r="F177" t="s">
        <v>45</v>
      </c>
      <c r="H177" t="s">
        <v>381</v>
      </c>
      <c r="I177" t="s">
        <v>382</v>
      </c>
      <c r="J177">
        <v>2043</v>
      </c>
      <c r="K177" s="16">
        <v>2036</v>
      </c>
      <c r="L177" s="16">
        <v>7</v>
      </c>
    </row>
    <row r="178" spans="1:12" hidden="1">
      <c r="A178" t="s">
        <v>45</v>
      </c>
      <c r="B178" t="s">
        <v>383</v>
      </c>
      <c r="C178" t="str">
        <f t="shared" si="4"/>
        <v>01</v>
      </c>
      <c r="D178" t="str">
        <f t="shared" si="5"/>
        <v>545</v>
      </c>
      <c r="E178" t="s">
        <v>43</v>
      </c>
      <c r="F178" t="s">
        <v>45</v>
      </c>
      <c r="H178" t="s">
        <v>383</v>
      </c>
      <c r="I178" t="s">
        <v>384</v>
      </c>
      <c r="J178">
        <v>5349</v>
      </c>
      <c r="K178" s="16">
        <v>5336</v>
      </c>
      <c r="L178" s="16">
        <v>13</v>
      </c>
    </row>
    <row r="179" spans="1:12" hidden="1">
      <c r="A179" t="s">
        <v>45</v>
      </c>
      <c r="B179" t="s">
        <v>385</v>
      </c>
      <c r="C179" t="str">
        <f t="shared" si="4"/>
        <v>01</v>
      </c>
      <c r="D179" t="str">
        <f t="shared" si="5"/>
        <v>546</v>
      </c>
      <c r="E179" t="s">
        <v>43</v>
      </c>
      <c r="F179" t="s">
        <v>45</v>
      </c>
      <c r="H179" t="s">
        <v>385</v>
      </c>
      <c r="I179" t="s">
        <v>386</v>
      </c>
      <c r="J179">
        <v>1591</v>
      </c>
      <c r="K179" s="16">
        <v>1587</v>
      </c>
      <c r="L179" s="16">
        <v>4</v>
      </c>
    </row>
    <row r="180" spans="1:12" hidden="1">
      <c r="A180" t="s">
        <v>45</v>
      </c>
      <c r="B180" t="s">
        <v>387</v>
      </c>
      <c r="C180" t="str">
        <f t="shared" si="4"/>
        <v>01</v>
      </c>
      <c r="D180" t="str">
        <f t="shared" si="5"/>
        <v>547</v>
      </c>
      <c r="E180" t="s">
        <v>43</v>
      </c>
      <c r="F180" t="s">
        <v>45</v>
      </c>
      <c r="H180" t="s">
        <v>387</v>
      </c>
      <c r="I180" t="s">
        <v>388</v>
      </c>
      <c r="J180">
        <v>1966</v>
      </c>
      <c r="K180" s="16">
        <v>1961</v>
      </c>
      <c r="L180" s="16">
        <v>5</v>
      </c>
    </row>
    <row r="181" spans="1:12" hidden="1">
      <c r="A181" t="s">
        <v>45</v>
      </c>
      <c r="B181" t="s">
        <v>389</v>
      </c>
      <c r="C181" t="str">
        <f t="shared" si="4"/>
        <v>01</v>
      </c>
      <c r="D181" t="str">
        <f t="shared" si="5"/>
        <v>549</v>
      </c>
      <c r="E181" t="s">
        <v>43</v>
      </c>
      <c r="F181" t="s">
        <v>45</v>
      </c>
      <c r="H181" t="s">
        <v>389</v>
      </c>
      <c r="I181" t="s">
        <v>390</v>
      </c>
      <c r="J181">
        <v>1873</v>
      </c>
      <c r="K181" s="16">
        <v>1868</v>
      </c>
      <c r="L181" s="16">
        <v>5</v>
      </c>
    </row>
    <row r="182" spans="1:12" hidden="1">
      <c r="A182" t="s">
        <v>45</v>
      </c>
      <c r="B182" t="s">
        <v>391</v>
      </c>
      <c r="C182" t="str">
        <f t="shared" si="4"/>
        <v>01</v>
      </c>
      <c r="D182" t="str">
        <f t="shared" si="5"/>
        <v>550</v>
      </c>
      <c r="E182" t="s">
        <v>43</v>
      </c>
      <c r="F182" t="s">
        <v>45</v>
      </c>
      <c r="H182" t="s">
        <v>391</v>
      </c>
      <c r="I182" t="s">
        <v>392</v>
      </c>
      <c r="J182">
        <v>1202</v>
      </c>
      <c r="K182" s="16">
        <v>1197</v>
      </c>
      <c r="L182" s="16">
        <v>5</v>
      </c>
    </row>
    <row r="183" spans="1:12" hidden="1">
      <c r="A183" t="s">
        <v>45</v>
      </c>
      <c r="B183" t="s">
        <v>393</v>
      </c>
      <c r="C183" t="str">
        <f t="shared" si="4"/>
        <v>01</v>
      </c>
      <c r="D183" t="str">
        <f t="shared" si="5"/>
        <v>552</v>
      </c>
      <c r="E183" t="s">
        <v>43</v>
      </c>
      <c r="F183" t="s">
        <v>45</v>
      </c>
      <c r="H183" t="s">
        <v>393</v>
      </c>
      <c r="I183" t="s">
        <v>394</v>
      </c>
      <c r="J183">
        <v>2266</v>
      </c>
      <c r="K183" s="16">
        <v>2260</v>
      </c>
      <c r="L183" s="16">
        <v>6</v>
      </c>
    </row>
    <row r="184" spans="1:12" hidden="1">
      <c r="A184" t="s">
        <v>45</v>
      </c>
      <c r="B184" t="s">
        <v>395</v>
      </c>
      <c r="C184" t="str">
        <f t="shared" si="4"/>
        <v>01</v>
      </c>
      <c r="D184" t="str">
        <f t="shared" si="5"/>
        <v>555</v>
      </c>
      <c r="F184" t="s">
        <v>45</v>
      </c>
      <c r="H184" t="s">
        <v>395</v>
      </c>
      <c r="I184" t="s">
        <v>396</v>
      </c>
      <c r="J184">
        <v>8813</v>
      </c>
      <c r="K184" s="16">
        <v>8739</v>
      </c>
      <c r="L184" s="16">
        <v>74</v>
      </c>
    </row>
    <row r="185" spans="1:12" hidden="1">
      <c r="A185" t="s">
        <v>45</v>
      </c>
      <c r="B185" t="s">
        <v>397</v>
      </c>
      <c r="C185" t="str">
        <f t="shared" si="4"/>
        <v>01</v>
      </c>
      <c r="D185" t="str">
        <f t="shared" si="5"/>
        <v>554</v>
      </c>
      <c r="E185" t="s">
        <v>43</v>
      </c>
      <c r="F185" t="s">
        <v>45</v>
      </c>
      <c r="H185" t="s">
        <v>395</v>
      </c>
      <c r="I185" t="s">
        <v>398</v>
      </c>
      <c r="J185">
        <v>701</v>
      </c>
      <c r="K185" s="16">
        <v>688</v>
      </c>
      <c r="L185" s="16">
        <v>13</v>
      </c>
    </row>
    <row r="186" spans="1:12" hidden="1">
      <c r="A186" t="s">
        <v>45</v>
      </c>
      <c r="B186" t="s">
        <v>395</v>
      </c>
      <c r="C186" t="str">
        <f t="shared" si="4"/>
        <v>01</v>
      </c>
      <c r="D186" t="str">
        <f t="shared" si="5"/>
        <v>555</v>
      </c>
      <c r="E186" t="s">
        <v>43</v>
      </c>
      <c r="F186" t="s">
        <v>45</v>
      </c>
      <c r="H186" t="s">
        <v>395</v>
      </c>
      <c r="I186" t="s">
        <v>399</v>
      </c>
      <c r="J186">
        <v>7221</v>
      </c>
      <c r="K186" s="16">
        <v>7163</v>
      </c>
      <c r="L186" s="16">
        <v>58</v>
      </c>
    </row>
    <row r="187" spans="1:12" hidden="1">
      <c r="A187" t="s">
        <v>45</v>
      </c>
      <c r="B187" t="s">
        <v>400</v>
      </c>
      <c r="C187" t="str">
        <f t="shared" si="4"/>
        <v>01</v>
      </c>
      <c r="D187" t="str">
        <f t="shared" si="5"/>
        <v>556</v>
      </c>
      <c r="E187" t="s">
        <v>43</v>
      </c>
      <c r="F187" t="s">
        <v>45</v>
      </c>
      <c r="H187" t="s">
        <v>395</v>
      </c>
      <c r="I187" t="s">
        <v>401</v>
      </c>
      <c r="J187">
        <v>589</v>
      </c>
      <c r="K187" s="16">
        <v>587</v>
      </c>
      <c r="L187" s="16">
        <v>2</v>
      </c>
    </row>
    <row r="188" spans="1:12" hidden="1">
      <c r="A188" t="s">
        <v>45</v>
      </c>
      <c r="B188" t="s">
        <v>402</v>
      </c>
      <c r="C188" t="str">
        <f t="shared" si="4"/>
        <v>01</v>
      </c>
      <c r="D188" t="str">
        <f t="shared" si="5"/>
        <v>557</v>
      </c>
      <c r="E188" t="s">
        <v>43</v>
      </c>
      <c r="F188" t="s">
        <v>45</v>
      </c>
      <c r="H188" t="s">
        <v>395</v>
      </c>
      <c r="I188" t="s">
        <v>403</v>
      </c>
      <c r="J188">
        <v>302</v>
      </c>
      <c r="K188" s="16">
        <v>301</v>
      </c>
      <c r="L188" s="16">
        <v>1</v>
      </c>
    </row>
    <row r="189" spans="1:12" hidden="1">
      <c r="A189" t="s">
        <v>45</v>
      </c>
      <c r="B189" t="s">
        <v>404</v>
      </c>
      <c r="C189" t="str">
        <f t="shared" si="4"/>
        <v>01</v>
      </c>
      <c r="D189" t="str">
        <f t="shared" si="5"/>
        <v>559</v>
      </c>
      <c r="F189" t="s">
        <v>45</v>
      </c>
      <c r="H189" t="s">
        <v>404</v>
      </c>
      <c r="I189" t="s">
        <v>405</v>
      </c>
      <c r="J189">
        <v>3692</v>
      </c>
      <c r="K189" s="16">
        <v>3678</v>
      </c>
      <c r="L189" s="16">
        <v>14</v>
      </c>
    </row>
    <row r="190" spans="1:12" hidden="1">
      <c r="A190" t="s">
        <v>45</v>
      </c>
      <c r="B190" t="s">
        <v>406</v>
      </c>
      <c r="C190" t="str">
        <f t="shared" si="4"/>
        <v>01</v>
      </c>
      <c r="D190" t="str">
        <f t="shared" si="5"/>
        <v>558</v>
      </c>
      <c r="E190" t="s">
        <v>43</v>
      </c>
      <c r="F190" t="s">
        <v>45</v>
      </c>
      <c r="H190" t="s">
        <v>404</v>
      </c>
      <c r="I190" t="s">
        <v>407</v>
      </c>
      <c r="J190">
        <v>2057</v>
      </c>
      <c r="K190" s="16">
        <v>2049</v>
      </c>
      <c r="L190" s="16">
        <v>8</v>
      </c>
    </row>
    <row r="191" spans="1:12" hidden="1">
      <c r="A191" t="s">
        <v>45</v>
      </c>
      <c r="B191" t="s">
        <v>404</v>
      </c>
      <c r="C191" t="str">
        <f t="shared" si="4"/>
        <v>01</v>
      </c>
      <c r="D191" t="str">
        <f t="shared" si="5"/>
        <v>559</v>
      </c>
      <c r="E191" t="s">
        <v>43</v>
      </c>
      <c r="F191" t="s">
        <v>45</v>
      </c>
      <c r="H191" t="s">
        <v>404</v>
      </c>
      <c r="I191" t="s">
        <v>408</v>
      </c>
      <c r="J191">
        <v>1635</v>
      </c>
      <c r="K191" s="16">
        <v>1629</v>
      </c>
      <c r="L191" s="16">
        <v>6</v>
      </c>
    </row>
    <row r="192" spans="1:12" hidden="1">
      <c r="A192" t="s">
        <v>45</v>
      </c>
      <c r="B192" t="s">
        <v>409</v>
      </c>
      <c r="C192" t="str">
        <f t="shared" si="4"/>
        <v>01</v>
      </c>
      <c r="D192" t="str">
        <f t="shared" si="5"/>
        <v>560</v>
      </c>
      <c r="E192" t="s">
        <v>43</v>
      </c>
      <c r="F192" t="s">
        <v>45</v>
      </c>
      <c r="H192" t="s">
        <v>409</v>
      </c>
      <c r="I192" t="s">
        <v>410</v>
      </c>
      <c r="J192">
        <v>1201</v>
      </c>
      <c r="K192" s="16">
        <v>1197</v>
      </c>
      <c r="L192" s="16">
        <v>4</v>
      </c>
    </row>
    <row r="193" spans="1:12" hidden="1">
      <c r="A193" t="s">
        <v>45</v>
      </c>
      <c r="B193" t="s">
        <v>411</v>
      </c>
      <c r="C193" t="str">
        <f t="shared" si="4"/>
        <v>01</v>
      </c>
      <c r="D193" t="str">
        <f t="shared" si="5"/>
        <v>561</v>
      </c>
      <c r="E193" t="s">
        <v>43</v>
      </c>
      <c r="F193" t="s">
        <v>45</v>
      </c>
      <c r="H193" t="s">
        <v>411</v>
      </c>
      <c r="I193" t="s">
        <v>412</v>
      </c>
      <c r="J193">
        <v>1725</v>
      </c>
      <c r="K193" s="16">
        <v>1716</v>
      </c>
      <c r="L193" s="16">
        <v>9</v>
      </c>
    </row>
    <row r="194" spans="1:12" hidden="1">
      <c r="A194" t="s">
        <v>45</v>
      </c>
      <c r="B194" t="s">
        <v>413</v>
      </c>
      <c r="C194" t="str">
        <f t="shared" si="4"/>
        <v>01</v>
      </c>
      <c r="D194" t="str">
        <f t="shared" si="5"/>
        <v>562</v>
      </c>
      <c r="E194" t="s">
        <v>43</v>
      </c>
      <c r="F194" t="s">
        <v>45</v>
      </c>
      <c r="H194" t="s">
        <v>413</v>
      </c>
      <c r="I194" t="s">
        <v>414</v>
      </c>
      <c r="J194">
        <v>499</v>
      </c>
      <c r="K194" s="16">
        <v>491</v>
      </c>
      <c r="L194" s="16">
        <v>8</v>
      </c>
    </row>
    <row r="195" spans="1:12" hidden="1">
      <c r="A195" t="s">
        <v>45</v>
      </c>
      <c r="B195" t="s">
        <v>415</v>
      </c>
      <c r="C195" t="str">
        <f t="shared" si="4"/>
        <v>01</v>
      </c>
      <c r="D195" t="str">
        <f t="shared" si="5"/>
        <v>563</v>
      </c>
      <c r="E195" t="s">
        <v>43</v>
      </c>
      <c r="F195" t="s">
        <v>45</v>
      </c>
      <c r="H195" t="s">
        <v>415</v>
      </c>
      <c r="I195" t="s">
        <v>416</v>
      </c>
      <c r="J195">
        <v>2052</v>
      </c>
      <c r="K195" s="16">
        <v>2050</v>
      </c>
      <c r="L195" s="16">
        <v>2</v>
      </c>
    </row>
    <row r="196" spans="1:12" hidden="1">
      <c r="A196" t="s">
        <v>45</v>
      </c>
      <c r="B196" t="s">
        <v>417</v>
      </c>
      <c r="C196" t="str">
        <f t="shared" si="4"/>
        <v>01</v>
      </c>
      <c r="D196" t="str">
        <f t="shared" si="5"/>
        <v>564</v>
      </c>
      <c r="F196" t="s">
        <v>45</v>
      </c>
      <c r="H196" t="s">
        <v>417</v>
      </c>
      <c r="I196" t="s">
        <v>418</v>
      </c>
      <c r="J196">
        <v>2750</v>
      </c>
      <c r="K196" s="16">
        <v>2738</v>
      </c>
      <c r="L196" s="16">
        <v>12</v>
      </c>
    </row>
    <row r="197" spans="1:12" hidden="1">
      <c r="A197" t="s">
        <v>45</v>
      </c>
      <c r="B197" t="s">
        <v>419</v>
      </c>
      <c r="C197" t="str">
        <f t="shared" si="4"/>
        <v>01</v>
      </c>
      <c r="D197" t="str">
        <f t="shared" si="5"/>
        <v>541</v>
      </c>
      <c r="E197" t="s">
        <v>43</v>
      </c>
      <c r="F197" t="s">
        <v>45</v>
      </c>
      <c r="H197" t="s">
        <v>417</v>
      </c>
      <c r="I197" t="s">
        <v>420</v>
      </c>
      <c r="J197">
        <v>862</v>
      </c>
      <c r="K197" s="16">
        <v>856</v>
      </c>
      <c r="L197" s="16">
        <v>6</v>
      </c>
    </row>
    <row r="198" spans="1:12" hidden="1">
      <c r="A198" t="s">
        <v>45</v>
      </c>
      <c r="B198" t="s">
        <v>421</v>
      </c>
      <c r="C198" t="str">
        <f t="shared" si="4"/>
        <v>01</v>
      </c>
      <c r="D198" t="str">
        <f t="shared" si="5"/>
        <v>542</v>
      </c>
      <c r="E198" t="s">
        <v>43</v>
      </c>
      <c r="F198" t="s">
        <v>45</v>
      </c>
      <c r="H198" t="s">
        <v>417</v>
      </c>
      <c r="I198" t="s">
        <v>422</v>
      </c>
      <c r="J198">
        <v>1888</v>
      </c>
      <c r="K198" s="16">
        <v>1882</v>
      </c>
      <c r="L198" s="16">
        <v>6</v>
      </c>
    </row>
    <row r="199" spans="1:12" hidden="1">
      <c r="A199" t="s">
        <v>45</v>
      </c>
      <c r="B199" t="s">
        <v>423</v>
      </c>
      <c r="C199" t="str">
        <f t="shared" ref="C199:C262" si="6">LEFT(B199,2)</f>
        <v>01</v>
      </c>
      <c r="D199" t="str">
        <f t="shared" ref="D199:D262" si="7">RIGHT(B199, 3)</f>
        <v>571</v>
      </c>
      <c r="E199" t="s">
        <v>43</v>
      </c>
      <c r="F199" t="s">
        <v>45</v>
      </c>
      <c r="H199" t="s">
        <v>423</v>
      </c>
      <c r="I199" t="s">
        <v>424</v>
      </c>
      <c r="J199">
        <v>1774</v>
      </c>
      <c r="K199" s="16">
        <v>1754</v>
      </c>
      <c r="L199" s="16">
        <v>20</v>
      </c>
    </row>
    <row r="200" spans="1:12" hidden="1">
      <c r="A200" t="s">
        <v>45</v>
      </c>
      <c r="B200" t="s">
        <v>425</v>
      </c>
      <c r="C200" t="str">
        <f t="shared" si="6"/>
        <v>01</v>
      </c>
      <c r="D200" t="str">
        <f t="shared" si="7"/>
        <v>575</v>
      </c>
      <c r="E200" t="s">
        <v>43</v>
      </c>
      <c r="F200" t="s">
        <v>45</v>
      </c>
      <c r="H200" t="s">
        <v>425</v>
      </c>
      <c r="I200" t="s">
        <v>426</v>
      </c>
      <c r="J200">
        <v>1170</v>
      </c>
      <c r="K200" s="16">
        <v>1160</v>
      </c>
      <c r="L200" s="16">
        <v>10</v>
      </c>
    </row>
    <row r="201" spans="1:12" hidden="1">
      <c r="A201" t="s">
        <v>45</v>
      </c>
      <c r="B201" t="s">
        <v>427</v>
      </c>
      <c r="C201" t="str">
        <f t="shared" si="6"/>
        <v>01</v>
      </c>
      <c r="D201" t="str">
        <f t="shared" si="7"/>
        <v>578</v>
      </c>
      <c r="E201" t="s">
        <v>43</v>
      </c>
      <c r="F201" t="s">
        <v>45</v>
      </c>
      <c r="H201" t="s">
        <v>427</v>
      </c>
      <c r="I201" t="s">
        <v>428</v>
      </c>
      <c r="J201">
        <v>7688</v>
      </c>
      <c r="K201" s="16">
        <v>7640</v>
      </c>
      <c r="L201" s="16">
        <v>48</v>
      </c>
    </row>
    <row r="202" spans="1:12" hidden="1">
      <c r="A202" t="s">
        <v>45</v>
      </c>
      <c r="B202" t="s">
        <v>429</v>
      </c>
      <c r="C202" t="str">
        <f t="shared" si="6"/>
        <v>01</v>
      </c>
      <c r="D202" t="str">
        <f t="shared" si="7"/>
        <v>581</v>
      </c>
      <c r="E202" t="s">
        <v>43</v>
      </c>
      <c r="F202" t="s">
        <v>45</v>
      </c>
      <c r="H202" t="s">
        <v>429</v>
      </c>
      <c r="I202" t="s">
        <v>430</v>
      </c>
      <c r="J202">
        <v>1930</v>
      </c>
      <c r="K202" s="16">
        <v>1924</v>
      </c>
      <c r="L202" s="16">
        <v>6</v>
      </c>
    </row>
    <row r="203" spans="1:12" hidden="1">
      <c r="A203" t="s">
        <v>45</v>
      </c>
      <c r="B203" t="s">
        <v>431</v>
      </c>
      <c r="C203" t="str">
        <f t="shared" si="6"/>
        <v>01</v>
      </c>
      <c r="D203" t="str">
        <f t="shared" si="7"/>
        <v>584</v>
      </c>
      <c r="F203" t="s">
        <v>45</v>
      </c>
      <c r="H203" t="s">
        <v>431</v>
      </c>
      <c r="I203" t="s">
        <v>432</v>
      </c>
      <c r="J203">
        <v>4030</v>
      </c>
      <c r="K203" s="16">
        <v>4009</v>
      </c>
      <c r="L203" s="16">
        <v>21</v>
      </c>
    </row>
    <row r="204" spans="1:12" hidden="1">
      <c r="A204" t="s">
        <v>45</v>
      </c>
      <c r="B204" t="s">
        <v>433</v>
      </c>
      <c r="C204" t="str">
        <f t="shared" si="6"/>
        <v>01</v>
      </c>
      <c r="D204" t="str">
        <f t="shared" si="7"/>
        <v>572</v>
      </c>
      <c r="E204" t="s">
        <v>43</v>
      </c>
      <c r="F204" t="s">
        <v>45</v>
      </c>
      <c r="H204" t="s">
        <v>431</v>
      </c>
      <c r="I204" t="s">
        <v>434</v>
      </c>
      <c r="J204">
        <v>3395</v>
      </c>
      <c r="K204" s="16">
        <v>3378</v>
      </c>
      <c r="L204" s="16">
        <v>17</v>
      </c>
    </row>
    <row r="205" spans="1:12" hidden="1">
      <c r="A205" t="s">
        <v>45</v>
      </c>
      <c r="B205" t="s">
        <v>435</v>
      </c>
      <c r="C205" t="str">
        <f t="shared" si="6"/>
        <v>01</v>
      </c>
      <c r="D205" t="str">
        <f t="shared" si="7"/>
        <v>573</v>
      </c>
      <c r="E205" t="s">
        <v>43</v>
      </c>
      <c r="F205" t="s">
        <v>45</v>
      </c>
      <c r="H205" t="s">
        <v>431</v>
      </c>
      <c r="I205" t="s">
        <v>436</v>
      </c>
      <c r="J205">
        <v>635</v>
      </c>
      <c r="K205" s="16">
        <v>631</v>
      </c>
      <c r="L205" s="16">
        <v>4</v>
      </c>
    </row>
    <row r="206" spans="1:12" hidden="1">
      <c r="A206" t="s">
        <v>45</v>
      </c>
      <c r="B206" t="s">
        <v>437</v>
      </c>
      <c r="C206" t="str">
        <f t="shared" si="6"/>
        <v>01</v>
      </c>
      <c r="D206" t="str">
        <f t="shared" si="7"/>
        <v>585</v>
      </c>
      <c r="F206" t="s">
        <v>45</v>
      </c>
      <c r="H206" t="s">
        <v>437</v>
      </c>
      <c r="I206" t="s">
        <v>438</v>
      </c>
      <c r="J206">
        <v>3451</v>
      </c>
      <c r="K206" s="16">
        <v>3435</v>
      </c>
      <c r="L206" s="16">
        <v>16</v>
      </c>
    </row>
    <row r="207" spans="1:12" hidden="1">
      <c r="A207" t="s">
        <v>45</v>
      </c>
      <c r="B207" t="s">
        <v>439</v>
      </c>
      <c r="C207" t="str">
        <f t="shared" si="6"/>
        <v>01</v>
      </c>
      <c r="D207" t="str">
        <f t="shared" si="7"/>
        <v>579</v>
      </c>
      <c r="E207" t="s">
        <v>43</v>
      </c>
      <c r="F207" t="s">
        <v>45</v>
      </c>
      <c r="H207" t="s">
        <v>437</v>
      </c>
      <c r="I207" t="s">
        <v>440</v>
      </c>
      <c r="J207">
        <v>1955</v>
      </c>
      <c r="K207" s="16">
        <v>1945</v>
      </c>
      <c r="L207" s="16">
        <v>10</v>
      </c>
    </row>
    <row r="208" spans="1:12" hidden="1">
      <c r="A208" t="s">
        <v>45</v>
      </c>
      <c r="B208" t="s">
        <v>441</v>
      </c>
      <c r="C208" t="str">
        <f t="shared" si="6"/>
        <v>01</v>
      </c>
      <c r="D208" t="str">
        <f t="shared" si="7"/>
        <v>580</v>
      </c>
      <c r="E208" t="s">
        <v>43</v>
      </c>
      <c r="F208" t="s">
        <v>45</v>
      </c>
      <c r="H208" t="s">
        <v>437</v>
      </c>
      <c r="I208" t="s">
        <v>442</v>
      </c>
      <c r="J208">
        <v>1496</v>
      </c>
      <c r="K208" s="16">
        <v>1490</v>
      </c>
      <c r="L208" s="16">
        <v>6</v>
      </c>
    </row>
    <row r="209" spans="1:12" hidden="1">
      <c r="A209" t="s">
        <v>45</v>
      </c>
      <c r="B209" t="s">
        <v>443</v>
      </c>
      <c r="C209" t="str">
        <f t="shared" si="6"/>
        <v>01</v>
      </c>
      <c r="D209" t="str">
        <f t="shared" si="7"/>
        <v>586</v>
      </c>
      <c r="F209" t="s">
        <v>45</v>
      </c>
      <c r="H209" t="s">
        <v>443</v>
      </c>
      <c r="I209" t="s">
        <v>444</v>
      </c>
      <c r="J209">
        <v>3647</v>
      </c>
      <c r="K209" s="16">
        <v>3635</v>
      </c>
      <c r="L209" s="16">
        <v>12</v>
      </c>
    </row>
    <row r="210" spans="1:12" hidden="1">
      <c r="A210" t="s">
        <v>45</v>
      </c>
      <c r="B210" t="s">
        <v>445</v>
      </c>
      <c r="C210" t="str">
        <f t="shared" si="6"/>
        <v>01</v>
      </c>
      <c r="D210" t="str">
        <f t="shared" si="7"/>
        <v>582</v>
      </c>
      <c r="E210" t="s">
        <v>43</v>
      </c>
      <c r="F210" t="s">
        <v>45</v>
      </c>
      <c r="H210" t="s">
        <v>443</v>
      </c>
      <c r="I210" t="s">
        <v>446</v>
      </c>
      <c r="J210">
        <v>2539</v>
      </c>
      <c r="K210" s="16">
        <v>2537</v>
      </c>
      <c r="L210" s="16">
        <v>2</v>
      </c>
    </row>
    <row r="211" spans="1:12" hidden="1">
      <c r="A211" t="s">
        <v>45</v>
      </c>
      <c r="B211" t="s">
        <v>447</v>
      </c>
      <c r="C211" t="str">
        <f t="shared" si="6"/>
        <v>01</v>
      </c>
      <c r="D211" t="str">
        <f t="shared" si="7"/>
        <v>583</v>
      </c>
      <c r="E211" t="s">
        <v>43</v>
      </c>
      <c r="F211" t="s">
        <v>45</v>
      </c>
      <c r="H211" t="s">
        <v>443</v>
      </c>
      <c r="I211" t="s">
        <v>448</v>
      </c>
      <c r="J211">
        <v>1108</v>
      </c>
      <c r="K211" s="16">
        <v>1098</v>
      </c>
      <c r="L211" s="16">
        <v>10</v>
      </c>
    </row>
    <row r="212" spans="1:12" hidden="1">
      <c r="A212" t="s">
        <v>45</v>
      </c>
      <c r="B212" t="s">
        <v>449</v>
      </c>
      <c r="C212" t="str">
        <f t="shared" si="6"/>
        <v>01</v>
      </c>
      <c r="D212" t="str">
        <f t="shared" si="7"/>
        <v>601</v>
      </c>
      <c r="F212" t="s">
        <v>45</v>
      </c>
      <c r="H212" t="s">
        <v>449</v>
      </c>
      <c r="I212" t="s">
        <v>450</v>
      </c>
      <c r="J212">
        <v>5552</v>
      </c>
      <c r="K212" s="16">
        <v>5510</v>
      </c>
      <c r="L212" s="16">
        <v>42</v>
      </c>
    </row>
    <row r="213" spans="1:12" hidden="1">
      <c r="A213" t="s">
        <v>45</v>
      </c>
      <c r="B213" t="s">
        <v>449</v>
      </c>
      <c r="C213" t="str">
        <f t="shared" si="6"/>
        <v>01</v>
      </c>
      <c r="D213" t="str">
        <f t="shared" si="7"/>
        <v>601</v>
      </c>
      <c r="E213" t="s">
        <v>43</v>
      </c>
      <c r="F213" t="s">
        <v>45</v>
      </c>
      <c r="H213" t="s">
        <v>449</v>
      </c>
      <c r="I213" t="s">
        <v>451</v>
      </c>
      <c r="J213">
        <v>710</v>
      </c>
      <c r="K213" s="16">
        <v>705</v>
      </c>
      <c r="L213" s="16">
        <v>5</v>
      </c>
    </row>
    <row r="214" spans="1:12" hidden="1">
      <c r="A214" t="s">
        <v>45</v>
      </c>
      <c r="B214" t="s">
        <v>452</v>
      </c>
      <c r="C214" t="str">
        <f t="shared" si="6"/>
        <v>01</v>
      </c>
      <c r="D214" t="str">
        <f t="shared" si="7"/>
        <v>603</v>
      </c>
      <c r="E214" t="s">
        <v>43</v>
      </c>
      <c r="F214" t="s">
        <v>45</v>
      </c>
      <c r="H214" t="s">
        <v>449</v>
      </c>
      <c r="I214" t="s">
        <v>453</v>
      </c>
      <c r="J214">
        <v>4842</v>
      </c>
      <c r="K214" s="16">
        <v>4805</v>
      </c>
      <c r="L214" s="16">
        <v>37</v>
      </c>
    </row>
    <row r="215" spans="1:12" hidden="1">
      <c r="A215" t="s">
        <v>45</v>
      </c>
      <c r="B215" t="s">
        <v>454</v>
      </c>
      <c r="C215" t="str">
        <f t="shared" si="6"/>
        <v>01</v>
      </c>
      <c r="D215" t="str">
        <f t="shared" si="7"/>
        <v>602</v>
      </c>
      <c r="E215" t="s">
        <v>43</v>
      </c>
      <c r="F215" t="s">
        <v>45</v>
      </c>
      <c r="H215" t="s">
        <v>454</v>
      </c>
      <c r="I215" t="s">
        <v>455</v>
      </c>
      <c r="J215">
        <v>2288</v>
      </c>
      <c r="K215" s="16">
        <v>2167</v>
      </c>
      <c r="L215" s="16">
        <v>121</v>
      </c>
    </row>
    <row r="216" spans="1:12" hidden="1">
      <c r="A216" t="s">
        <v>45</v>
      </c>
      <c r="B216" t="s">
        <v>456</v>
      </c>
      <c r="C216" t="str">
        <f t="shared" si="6"/>
        <v>01</v>
      </c>
      <c r="D216" t="str">
        <f t="shared" si="7"/>
        <v>604</v>
      </c>
      <c r="E216" t="s">
        <v>43</v>
      </c>
      <c r="F216" t="s">
        <v>45</v>
      </c>
      <c r="H216" t="s">
        <v>456</v>
      </c>
      <c r="I216" t="s">
        <v>457</v>
      </c>
      <c r="J216">
        <v>2443</v>
      </c>
      <c r="K216" s="16">
        <v>2416</v>
      </c>
      <c r="L216" s="16">
        <v>27</v>
      </c>
    </row>
    <row r="217" spans="1:12" hidden="1">
      <c r="A217" t="s">
        <v>45</v>
      </c>
      <c r="B217" t="s">
        <v>458</v>
      </c>
      <c r="C217" t="str">
        <f t="shared" si="6"/>
        <v>01</v>
      </c>
      <c r="D217" t="str">
        <f t="shared" si="7"/>
        <v>607</v>
      </c>
      <c r="E217" t="s">
        <v>43</v>
      </c>
      <c r="F217" t="s">
        <v>45</v>
      </c>
      <c r="H217" t="s">
        <v>458</v>
      </c>
      <c r="I217" t="s">
        <v>459</v>
      </c>
      <c r="J217">
        <v>5936</v>
      </c>
      <c r="K217" s="16">
        <v>5888</v>
      </c>
      <c r="L217" s="16">
        <v>48</v>
      </c>
    </row>
    <row r="218" spans="1:12" hidden="1">
      <c r="A218" t="s">
        <v>45</v>
      </c>
      <c r="B218" t="s">
        <v>460</v>
      </c>
      <c r="C218" t="str">
        <f t="shared" si="6"/>
        <v>01</v>
      </c>
      <c r="D218" t="str">
        <f t="shared" si="7"/>
        <v>608</v>
      </c>
      <c r="E218" t="s">
        <v>43</v>
      </c>
      <c r="F218" t="s">
        <v>45</v>
      </c>
      <c r="H218" t="s">
        <v>460</v>
      </c>
      <c r="I218" t="s">
        <v>461</v>
      </c>
      <c r="J218">
        <v>1913</v>
      </c>
      <c r="K218" s="16">
        <v>1909</v>
      </c>
      <c r="L218" s="16">
        <v>4</v>
      </c>
    </row>
    <row r="219" spans="1:12" hidden="1">
      <c r="A219" t="s">
        <v>45</v>
      </c>
      <c r="B219" t="s">
        <v>462</v>
      </c>
      <c r="C219" t="str">
        <f t="shared" si="6"/>
        <v>01</v>
      </c>
      <c r="D219" t="str">
        <f t="shared" si="7"/>
        <v>609</v>
      </c>
      <c r="E219" t="s">
        <v>43</v>
      </c>
      <c r="F219" t="s">
        <v>45</v>
      </c>
      <c r="H219" t="s">
        <v>462</v>
      </c>
      <c r="I219" t="s">
        <v>463</v>
      </c>
      <c r="J219">
        <v>1822</v>
      </c>
      <c r="K219" s="16">
        <v>1815</v>
      </c>
      <c r="L219" s="16">
        <v>7</v>
      </c>
    </row>
    <row r="220" spans="1:12" hidden="1">
      <c r="A220" t="s">
        <v>45</v>
      </c>
      <c r="B220" t="s">
        <v>464</v>
      </c>
      <c r="C220" t="str">
        <f t="shared" si="6"/>
        <v>01</v>
      </c>
      <c r="D220" t="str">
        <f t="shared" si="7"/>
        <v>610</v>
      </c>
      <c r="F220" t="s">
        <v>45</v>
      </c>
      <c r="H220" t="s">
        <v>464</v>
      </c>
      <c r="I220" t="s">
        <v>465</v>
      </c>
      <c r="J220">
        <v>10176</v>
      </c>
      <c r="K220" s="16">
        <v>10119</v>
      </c>
      <c r="L220" s="16">
        <v>57</v>
      </c>
    </row>
    <row r="221" spans="1:12" hidden="1">
      <c r="A221" t="s">
        <v>45</v>
      </c>
      <c r="B221" t="s">
        <v>466</v>
      </c>
      <c r="C221" t="str">
        <f t="shared" si="6"/>
        <v>01</v>
      </c>
      <c r="D221" t="str">
        <f t="shared" si="7"/>
        <v>605</v>
      </c>
      <c r="E221" t="s">
        <v>43</v>
      </c>
      <c r="F221" t="s">
        <v>45</v>
      </c>
      <c r="H221" t="s">
        <v>464</v>
      </c>
      <c r="I221" t="s">
        <v>467</v>
      </c>
      <c r="J221">
        <v>8619</v>
      </c>
      <c r="K221" s="16">
        <v>8568</v>
      </c>
      <c r="L221" s="16">
        <v>51</v>
      </c>
    </row>
    <row r="222" spans="1:12" hidden="1">
      <c r="A222" t="s">
        <v>45</v>
      </c>
      <c r="B222" t="s">
        <v>468</v>
      </c>
      <c r="C222" t="str">
        <f t="shared" si="6"/>
        <v>01</v>
      </c>
      <c r="D222" t="str">
        <f t="shared" si="7"/>
        <v>606</v>
      </c>
      <c r="E222" t="s">
        <v>43</v>
      </c>
      <c r="F222" t="s">
        <v>45</v>
      </c>
      <c r="H222" t="s">
        <v>464</v>
      </c>
      <c r="I222" t="s">
        <v>469</v>
      </c>
      <c r="J222">
        <v>1557</v>
      </c>
      <c r="K222" s="16">
        <v>1551</v>
      </c>
      <c r="L222" s="16">
        <v>6</v>
      </c>
    </row>
    <row r="223" spans="1:12" hidden="1">
      <c r="A223" t="s">
        <v>45</v>
      </c>
      <c r="B223" t="s">
        <v>470</v>
      </c>
      <c r="C223" t="str">
        <f t="shared" si="6"/>
        <v>01</v>
      </c>
      <c r="D223" t="str">
        <f t="shared" si="7"/>
        <v>631</v>
      </c>
      <c r="E223" t="s">
        <v>43</v>
      </c>
      <c r="F223" t="s">
        <v>45</v>
      </c>
      <c r="H223" t="s">
        <v>470</v>
      </c>
      <c r="I223" t="s">
        <v>471</v>
      </c>
      <c r="J223">
        <v>18362</v>
      </c>
      <c r="K223" s="16">
        <v>18302</v>
      </c>
      <c r="L223" s="16">
        <v>60</v>
      </c>
    </row>
    <row r="224" spans="1:12" hidden="1">
      <c r="A224" t="s">
        <v>45</v>
      </c>
      <c r="B224" t="s">
        <v>472</v>
      </c>
      <c r="C224" t="str">
        <f t="shared" si="6"/>
        <v>01</v>
      </c>
      <c r="D224" t="str">
        <f t="shared" si="7"/>
        <v>632</v>
      </c>
      <c r="E224" t="s">
        <v>43</v>
      </c>
      <c r="F224" t="s">
        <v>45</v>
      </c>
      <c r="H224" t="s">
        <v>472</v>
      </c>
      <c r="I224" t="s">
        <v>473</v>
      </c>
      <c r="J224">
        <v>2524</v>
      </c>
      <c r="K224" s="16">
        <v>2519</v>
      </c>
      <c r="L224" s="16">
        <v>5</v>
      </c>
    </row>
    <row r="225" spans="1:12" hidden="1">
      <c r="A225" t="s">
        <v>45</v>
      </c>
      <c r="B225" t="s">
        <v>474</v>
      </c>
      <c r="C225" t="str">
        <f t="shared" si="6"/>
        <v>01</v>
      </c>
      <c r="D225" t="str">
        <f t="shared" si="7"/>
        <v>633</v>
      </c>
      <c r="E225" t="s">
        <v>43</v>
      </c>
      <c r="F225" t="s">
        <v>45</v>
      </c>
      <c r="H225" t="s">
        <v>474</v>
      </c>
      <c r="I225" t="s">
        <v>475</v>
      </c>
      <c r="J225">
        <v>2350</v>
      </c>
      <c r="K225" s="16">
        <v>2343</v>
      </c>
      <c r="L225" s="16">
        <v>7</v>
      </c>
    </row>
    <row r="226" spans="1:12" hidden="1">
      <c r="A226" t="s">
        <v>45</v>
      </c>
      <c r="B226" t="s">
        <v>476</v>
      </c>
      <c r="C226" t="str">
        <f t="shared" si="6"/>
        <v>01</v>
      </c>
      <c r="D226" t="str">
        <f t="shared" si="7"/>
        <v>634</v>
      </c>
      <c r="E226" t="s">
        <v>43</v>
      </c>
      <c r="F226" t="s">
        <v>45</v>
      </c>
      <c r="H226" t="s">
        <v>476</v>
      </c>
      <c r="I226" t="s">
        <v>477</v>
      </c>
      <c r="J226">
        <v>2255</v>
      </c>
      <c r="K226" s="16">
        <v>2245</v>
      </c>
      <c r="L226" s="16">
        <v>10</v>
      </c>
    </row>
    <row r="227" spans="1:12" hidden="1">
      <c r="A227" t="s">
        <v>45</v>
      </c>
      <c r="B227" t="s">
        <v>478</v>
      </c>
      <c r="C227" t="str">
        <f t="shared" si="6"/>
        <v>01</v>
      </c>
      <c r="D227" t="str">
        <f t="shared" si="7"/>
        <v>635</v>
      </c>
      <c r="E227" t="s">
        <v>43</v>
      </c>
      <c r="F227" t="s">
        <v>45</v>
      </c>
      <c r="H227" t="s">
        <v>478</v>
      </c>
      <c r="I227" t="s">
        <v>479</v>
      </c>
      <c r="J227">
        <v>2883</v>
      </c>
      <c r="K227" s="16">
        <v>2867</v>
      </c>
      <c r="L227" s="16">
        <v>16</v>
      </c>
    </row>
    <row r="228" spans="1:12" hidden="1">
      <c r="A228" t="s">
        <v>45</v>
      </c>
      <c r="B228" t="s">
        <v>480</v>
      </c>
      <c r="C228" t="str">
        <f t="shared" si="6"/>
        <v>01</v>
      </c>
      <c r="D228" t="str">
        <f t="shared" si="7"/>
        <v>636</v>
      </c>
      <c r="E228" t="s">
        <v>43</v>
      </c>
      <c r="F228" t="s">
        <v>45</v>
      </c>
      <c r="H228" t="s">
        <v>480</v>
      </c>
      <c r="I228" t="s">
        <v>481</v>
      </c>
      <c r="J228">
        <v>4166</v>
      </c>
      <c r="K228" s="16">
        <v>4145</v>
      </c>
      <c r="L228" s="16">
        <v>21</v>
      </c>
    </row>
    <row r="229" spans="1:12" hidden="1">
      <c r="A229" t="s">
        <v>45</v>
      </c>
      <c r="B229" t="s">
        <v>482</v>
      </c>
      <c r="C229" t="str">
        <f t="shared" si="6"/>
        <v>01</v>
      </c>
      <c r="D229" t="str">
        <f t="shared" si="7"/>
        <v>637</v>
      </c>
      <c r="E229" t="s">
        <v>43</v>
      </c>
      <c r="F229" t="s">
        <v>45</v>
      </c>
      <c r="H229" t="s">
        <v>482</v>
      </c>
      <c r="I229" t="s">
        <v>483</v>
      </c>
      <c r="J229">
        <v>7257</v>
      </c>
      <c r="K229" s="16">
        <v>7230</v>
      </c>
      <c r="L229" s="16">
        <v>27</v>
      </c>
    </row>
    <row r="230" spans="1:12" hidden="1">
      <c r="A230" t="s">
        <v>45</v>
      </c>
      <c r="B230" t="s">
        <v>484</v>
      </c>
      <c r="C230" t="str">
        <f t="shared" si="6"/>
        <v>01</v>
      </c>
      <c r="D230" t="str">
        <f t="shared" si="7"/>
        <v>638</v>
      </c>
      <c r="E230" t="s">
        <v>43</v>
      </c>
      <c r="F230" t="s">
        <v>45</v>
      </c>
      <c r="H230" t="s">
        <v>484</v>
      </c>
      <c r="I230" t="s">
        <v>485</v>
      </c>
      <c r="J230">
        <v>1684</v>
      </c>
      <c r="K230" s="16">
        <v>1674</v>
      </c>
      <c r="L230" s="16">
        <v>10</v>
      </c>
    </row>
    <row r="231" spans="1:12" hidden="1">
      <c r="A231" t="s">
        <v>45</v>
      </c>
      <c r="B231" t="s">
        <v>486</v>
      </c>
      <c r="C231" t="str">
        <f t="shared" si="6"/>
        <v>01</v>
      </c>
      <c r="D231" t="str">
        <f t="shared" si="7"/>
        <v>639</v>
      </c>
      <c r="E231" t="s">
        <v>43</v>
      </c>
      <c r="F231" t="s">
        <v>45</v>
      </c>
      <c r="H231" t="s">
        <v>486</v>
      </c>
      <c r="I231" t="s">
        <v>487</v>
      </c>
      <c r="J231">
        <v>1311</v>
      </c>
      <c r="K231" s="16">
        <v>1306</v>
      </c>
      <c r="L231" s="16">
        <v>5</v>
      </c>
    </row>
    <row r="232" spans="1:12" hidden="1">
      <c r="A232" t="s">
        <v>45</v>
      </c>
      <c r="B232" t="s">
        <v>488</v>
      </c>
      <c r="C232" t="str">
        <f t="shared" si="6"/>
        <v>01</v>
      </c>
      <c r="D232" t="str">
        <f t="shared" si="7"/>
        <v>641</v>
      </c>
      <c r="E232" t="s">
        <v>43</v>
      </c>
      <c r="F232" t="s">
        <v>45</v>
      </c>
      <c r="H232" t="s">
        <v>488</v>
      </c>
      <c r="I232" t="s">
        <v>489</v>
      </c>
      <c r="J232">
        <v>2593</v>
      </c>
      <c r="K232" s="16">
        <v>2587</v>
      </c>
      <c r="L232" s="16">
        <v>6</v>
      </c>
    </row>
    <row r="233" spans="1:12" hidden="1">
      <c r="A233" t="s">
        <v>45</v>
      </c>
      <c r="B233" t="s">
        <v>490</v>
      </c>
      <c r="C233" t="str">
        <f t="shared" si="6"/>
        <v>01</v>
      </c>
      <c r="D233" t="str">
        <f t="shared" si="7"/>
        <v>642</v>
      </c>
      <c r="E233" t="s">
        <v>43</v>
      </c>
      <c r="F233" t="s">
        <v>45</v>
      </c>
      <c r="H233" t="s">
        <v>490</v>
      </c>
      <c r="I233" t="s">
        <v>491</v>
      </c>
      <c r="J233">
        <v>2997</v>
      </c>
      <c r="K233" s="16">
        <v>2984</v>
      </c>
      <c r="L233" s="16">
        <v>13</v>
      </c>
    </row>
    <row r="234" spans="1:12" hidden="1">
      <c r="A234" t="s">
        <v>45</v>
      </c>
      <c r="B234" t="s">
        <v>492</v>
      </c>
      <c r="C234" t="str">
        <f t="shared" si="6"/>
        <v>01</v>
      </c>
      <c r="D234" t="str">
        <f t="shared" si="7"/>
        <v>643</v>
      </c>
      <c r="F234" t="s">
        <v>45</v>
      </c>
      <c r="H234" t="s">
        <v>492</v>
      </c>
      <c r="I234" t="s">
        <v>493</v>
      </c>
      <c r="J234">
        <v>11029</v>
      </c>
      <c r="K234" s="16">
        <v>10994</v>
      </c>
      <c r="L234" s="16">
        <v>35</v>
      </c>
    </row>
    <row r="235" spans="1:12" hidden="1">
      <c r="A235" t="s">
        <v>45</v>
      </c>
      <c r="B235" t="s">
        <v>494</v>
      </c>
      <c r="C235" t="str">
        <f t="shared" si="6"/>
        <v>01</v>
      </c>
      <c r="D235" t="str">
        <f t="shared" si="7"/>
        <v>640</v>
      </c>
      <c r="E235" t="s">
        <v>43</v>
      </c>
      <c r="F235" t="s">
        <v>45</v>
      </c>
      <c r="H235" t="s">
        <v>492</v>
      </c>
      <c r="I235" t="s">
        <v>495</v>
      </c>
      <c r="J235">
        <v>695</v>
      </c>
      <c r="K235" s="16">
        <v>694</v>
      </c>
      <c r="L235" s="16">
        <v>1</v>
      </c>
    </row>
    <row r="236" spans="1:12" hidden="1">
      <c r="A236" t="s">
        <v>45</v>
      </c>
      <c r="B236" t="s">
        <v>492</v>
      </c>
      <c r="C236" t="str">
        <f t="shared" si="6"/>
        <v>01</v>
      </c>
      <c r="D236" t="str">
        <f t="shared" si="7"/>
        <v>643</v>
      </c>
      <c r="E236" t="s">
        <v>43</v>
      </c>
      <c r="F236" t="s">
        <v>45</v>
      </c>
      <c r="H236" t="s">
        <v>492</v>
      </c>
      <c r="I236" t="s">
        <v>496</v>
      </c>
      <c r="J236">
        <v>10334</v>
      </c>
      <c r="K236" s="16">
        <v>10300</v>
      </c>
      <c r="L236" s="16">
        <v>34</v>
      </c>
    </row>
    <row r="237" spans="1:12" hidden="1">
      <c r="A237" t="s">
        <v>45</v>
      </c>
      <c r="B237" t="s">
        <v>497</v>
      </c>
      <c r="C237" t="str">
        <f t="shared" si="6"/>
        <v>01</v>
      </c>
      <c r="D237" t="str">
        <f t="shared" si="7"/>
        <v>644</v>
      </c>
      <c r="E237" t="s">
        <v>43</v>
      </c>
      <c r="F237" t="s">
        <v>45</v>
      </c>
      <c r="H237" t="s">
        <v>497</v>
      </c>
      <c r="I237" t="s">
        <v>498</v>
      </c>
      <c r="J237">
        <v>2974</v>
      </c>
      <c r="K237" s="16">
        <v>2958</v>
      </c>
      <c r="L237" s="16">
        <v>16</v>
      </c>
    </row>
    <row r="238" spans="1:12" hidden="1">
      <c r="A238" t="s">
        <v>45</v>
      </c>
      <c r="B238" t="s">
        <v>499</v>
      </c>
      <c r="C238" t="str">
        <f t="shared" si="6"/>
        <v>01</v>
      </c>
      <c r="D238" t="str">
        <f t="shared" si="7"/>
        <v>645</v>
      </c>
      <c r="E238" t="s">
        <v>43</v>
      </c>
      <c r="F238" t="s">
        <v>45</v>
      </c>
      <c r="H238" t="s">
        <v>499</v>
      </c>
      <c r="I238" t="s">
        <v>500</v>
      </c>
      <c r="J238">
        <v>1355</v>
      </c>
      <c r="K238" s="16">
        <v>1353</v>
      </c>
      <c r="L238" s="16">
        <v>2</v>
      </c>
    </row>
    <row r="239" spans="1:12" hidden="1">
      <c r="A239" t="s">
        <v>45</v>
      </c>
      <c r="B239" t="s">
        <v>501</v>
      </c>
      <c r="C239" t="str">
        <f t="shared" si="6"/>
        <v>01</v>
      </c>
      <c r="D239" t="str">
        <f t="shared" si="7"/>
        <v>646</v>
      </c>
      <c r="E239" t="s">
        <v>43</v>
      </c>
      <c r="F239" t="s">
        <v>45</v>
      </c>
      <c r="H239" t="s">
        <v>501</v>
      </c>
      <c r="I239" t="s">
        <v>502</v>
      </c>
      <c r="J239">
        <v>3108</v>
      </c>
      <c r="K239" s="16">
        <v>3090</v>
      </c>
      <c r="L239" s="16">
        <v>18</v>
      </c>
    </row>
    <row r="240" spans="1:12" hidden="1">
      <c r="A240" t="s">
        <v>45</v>
      </c>
      <c r="B240" t="s">
        <v>503</v>
      </c>
      <c r="C240" t="str">
        <f t="shared" si="6"/>
        <v>01</v>
      </c>
      <c r="D240" t="str">
        <f t="shared" si="7"/>
        <v>647</v>
      </c>
      <c r="E240" t="s">
        <v>43</v>
      </c>
      <c r="F240" t="s">
        <v>45</v>
      </c>
      <c r="H240" t="s">
        <v>503</v>
      </c>
      <c r="I240" t="s">
        <v>504</v>
      </c>
      <c r="J240">
        <v>3097</v>
      </c>
      <c r="K240" s="16">
        <v>3085</v>
      </c>
      <c r="L240" s="16">
        <v>12</v>
      </c>
    </row>
    <row r="241" spans="1:12" hidden="1">
      <c r="A241" t="s">
        <v>45</v>
      </c>
      <c r="B241" t="s">
        <v>505</v>
      </c>
      <c r="C241" t="str">
        <f t="shared" si="6"/>
        <v>01</v>
      </c>
      <c r="D241" t="str">
        <f t="shared" si="7"/>
        <v>648</v>
      </c>
      <c r="E241" t="s">
        <v>43</v>
      </c>
      <c r="F241" t="s">
        <v>45</v>
      </c>
      <c r="H241" t="s">
        <v>505</v>
      </c>
      <c r="I241" t="s">
        <v>506</v>
      </c>
      <c r="J241">
        <v>1058</v>
      </c>
      <c r="K241" s="16">
        <v>1045</v>
      </c>
      <c r="L241" s="16">
        <v>13</v>
      </c>
    </row>
    <row r="242" spans="1:12" hidden="1">
      <c r="A242" t="s">
        <v>45</v>
      </c>
      <c r="B242" t="s">
        <v>507</v>
      </c>
      <c r="C242" t="str">
        <f t="shared" si="6"/>
        <v>01</v>
      </c>
      <c r="D242" t="str">
        <f t="shared" si="7"/>
        <v>649</v>
      </c>
      <c r="E242" t="s">
        <v>43</v>
      </c>
      <c r="F242" t="s">
        <v>45</v>
      </c>
      <c r="H242" t="s">
        <v>507</v>
      </c>
      <c r="I242" t="s">
        <v>508</v>
      </c>
      <c r="J242">
        <v>1991</v>
      </c>
      <c r="K242" s="16">
        <v>1985</v>
      </c>
      <c r="L242" s="16">
        <v>6</v>
      </c>
    </row>
    <row r="243" spans="1:12" hidden="1">
      <c r="A243" t="s">
        <v>45</v>
      </c>
      <c r="B243" t="s">
        <v>509</v>
      </c>
      <c r="C243" t="str">
        <f t="shared" si="6"/>
        <v>01</v>
      </c>
      <c r="D243" t="str">
        <f t="shared" si="7"/>
        <v>661</v>
      </c>
      <c r="E243" t="s">
        <v>43</v>
      </c>
      <c r="F243" t="s">
        <v>45</v>
      </c>
      <c r="H243" t="s">
        <v>509</v>
      </c>
      <c r="I243" t="s">
        <v>510</v>
      </c>
      <c r="J243">
        <v>8268</v>
      </c>
      <c r="K243" s="16">
        <v>8241</v>
      </c>
      <c r="L243" s="16">
        <v>27</v>
      </c>
    </row>
    <row r="244" spans="1:12" hidden="1">
      <c r="A244" t="s">
        <v>45</v>
      </c>
      <c r="B244" t="s">
        <v>511</v>
      </c>
      <c r="C244" t="str">
        <f t="shared" si="6"/>
        <v>01</v>
      </c>
      <c r="D244" t="str">
        <f t="shared" si="7"/>
        <v>662</v>
      </c>
      <c r="E244" t="s">
        <v>43</v>
      </c>
      <c r="F244" t="s">
        <v>45</v>
      </c>
      <c r="H244" t="s">
        <v>511</v>
      </c>
      <c r="I244" t="s">
        <v>512</v>
      </c>
      <c r="J244">
        <v>4021</v>
      </c>
      <c r="K244" s="16">
        <v>4012</v>
      </c>
      <c r="L244" s="16">
        <v>9</v>
      </c>
    </row>
    <row r="245" spans="1:12" hidden="1">
      <c r="A245" t="s">
        <v>45</v>
      </c>
      <c r="B245" t="s">
        <v>513</v>
      </c>
      <c r="C245" t="str">
        <f t="shared" si="6"/>
        <v>01</v>
      </c>
      <c r="D245" t="str">
        <f t="shared" si="7"/>
        <v>663</v>
      </c>
      <c r="E245" t="s">
        <v>43</v>
      </c>
      <c r="F245" t="s">
        <v>45</v>
      </c>
      <c r="H245" t="s">
        <v>513</v>
      </c>
      <c r="I245" t="s">
        <v>514</v>
      </c>
      <c r="J245">
        <v>2323</v>
      </c>
      <c r="K245" s="16">
        <v>2319</v>
      </c>
      <c r="L245" s="16">
        <v>4</v>
      </c>
    </row>
    <row r="246" spans="1:12" hidden="1">
      <c r="A246" t="s">
        <v>45</v>
      </c>
      <c r="B246" t="s">
        <v>515</v>
      </c>
      <c r="C246" t="str">
        <f t="shared" si="6"/>
        <v>01</v>
      </c>
      <c r="D246" t="str">
        <f t="shared" si="7"/>
        <v>664</v>
      </c>
      <c r="E246" t="s">
        <v>43</v>
      </c>
      <c r="F246" t="s">
        <v>45</v>
      </c>
      <c r="H246" t="s">
        <v>515</v>
      </c>
      <c r="I246" t="s">
        <v>516</v>
      </c>
      <c r="J246">
        <v>3248</v>
      </c>
      <c r="K246" s="16">
        <v>3236</v>
      </c>
      <c r="L246" s="16">
        <v>12</v>
      </c>
    </row>
    <row r="247" spans="1:12" hidden="1">
      <c r="A247" t="s">
        <v>45</v>
      </c>
      <c r="B247" t="s">
        <v>517</v>
      </c>
      <c r="C247" t="str">
        <f t="shared" si="6"/>
        <v>01</v>
      </c>
      <c r="D247" t="str">
        <f t="shared" si="7"/>
        <v>665</v>
      </c>
      <c r="E247" t="s">
        <v>43</v>
      </c>
      <c r="F247" t="s">
        <v>45</v>
      </c>
      <c r="H247" t="s">
        <v>517</v>
      </c>
      <c r="I247" t="s">
        <v>518</v>
      </c>
      <c r="J247">
        <v>3339</v>
      </c>
      <c r="K247" s="16">
        <v>3324</v>
      </c>
      <c r="L247" s="16">
        <v>15</v>
      </c>
    </row>
    <row r="248" spans="1:12" hidden="1">
      <c r="A248" t="s">
        <v>45</v>
      </c>
      <c r="B248" t="s">
        <v>519</v>
      </c>
      <c r="C248" t="str">
        <f t="shared" si="6"/>
        <v>01</v>
      </c>
      <c r="D248" t="str">
        <f t="shared" si="7"/>
        <v>667</v>
      </c>
      <c r="E248" t="s">
        <v>43</v>
      </c>
      <c r="F248" t="s">
        <v>45</v>
      </c>
      <c r="H248" t="s">
        <v>519</v>
      </c>
      <c r="I248" t="s">
        <v>520</v>
      </c>
      <c r="J248">
        <v>1109</v>
      </c>
      <c r="K248" s="16">
        <v>1101</v>
      </c>
      <c r="L248" s="16">
        <v>8</v>
      </c>
    </row>
    <row r="249" spans="1:12" hidden="1">
      <c r="A249" t="s">
        <v>45</v>
      </c>
      <c r="B249" t="s">
        <v>521</v>
      </c>
      <c r="C249" t="str">
        <f t="shared" si="6"/>
        <v>01</v>
      </c>
      <c r="D249" t="str">
        <f t="shared" si="7"/>
        <v>668</v>
      </c>
      <c r="E249" t="s">
        <v>43</v>
      </c>
      <c r="F249" t="s">
        <v>45</v>
      </c>
      <c r="H249" t="s">
        <v>521</v>
      </c>
      <c r="I249" t="s">
        <v>522</v>
      </c>
      <c r="J249">
        <v>3457</v>
      </c>
      <c r="K249" s="16">
        <v>3452</v>
      </c>
      <c r="L249" s="16">
        <v>5</v>
      </c>
    </row>
    <row r="250" spans="1:12" hidden="1">
      <c r="A250" t="s">
        <v>45</v>
      </c>
      <c r="B250" t="s">
        <v>523</v>
      </c>
      <c r="C250" t="str">
        <f t="shared" si="6"/>
        <v>01</v>
      </c>
      <c r="D250" t="str">
        <f t="shared" si="7"/>
        <v>691</v>
      </c>
      <c r="E250" t="s">
        <v>43</v>
      </c>
      <c r="F250" t="s">
        <v>45</v>
      </c>
      <c r="H250" t="s">
        <v>523</v>
      </c>
      <c r="I250" t="s">
        <v>524</v>
      </c>
      <c r="J250">
        <v>6092</v>
      </c>
      <c r="K250" s="16">
        <v>6068</v>
      </c>
      <c r="L250" s="16">
        <v>24</v>
      </c>
    </row>
    <row r="251" spans="1:12" hidden="1">
      <c r="A251" t="s">
        <v>45</v>
      </c>
      <c r="B251" t="s">
        <v>525</v>
      </c>
      <c r="C251" t="str">
        <f t="shared" si="6"/>
        <v>01</v>
      </c>
      <c r="D251" t="str">
        <f t="shared" si="7"/>
        <v>692</v>
      </c>
      <c r="E251" t="s">
        <v>43</v>
      </c>
      <c r="F251" t="s">
        <v>45</v>
      </c>
      <c r="H251" t="s">
        <v>525</v>
      </c>
      <c r="I251" t="s">
        <v>526</v>
      </c>
      <c r="J251">
        <v>10577</v>
      </c>
      <c r="K251" s="16">
        <v>10560</v>
      </c>
      <c r="L251" s="16">
        <v>17</v>
      </c>
    </row>
    <row r="252" spans="1:12" hidden="1">
      <c r="A252" t="s">
        <v>45</v>
      </c>
      <c r="B252" t="s">
        <v>527</v>
      </c>
      <c r="C252" t="str">
        <f t="shared" si="6"/>
        <v>01</v>
      </c>
      <c r="D252" t="str">
        <f t="shared" si="7"/>
        <v>693</v>
      </c>
      <c r="E252" t="s">
        <v>43</v>
      </c>
      <c r="F252" t="s">
        <v>45</v>
      </c>
      <c r="H252" t="s">
        <v>527</v>
      </c>
      <c r="I252" t="s">
        <v>528</v>
      </c>
      <c r="J252">
        <v>2206</v>
      </c>
      <c r="K252" s="16">
        <v>2190</v>
      </c>
      <c r="L252" s="16">
        <v>16</v>
      </c>
    </row>
    <row r="253" spans="1:12" hidden="1">
      <c r="A253" t="s">
        <v>45</v>
      </c>
      <c r="B253" t="s">
        <v>529</v>
      </c>
      <c r="C253" t="str">
        <f t="shared" si="6"/>
        <v>01</v>
      </c>
      <c r="D253" t="str">
        <f t="shared" si="7"/>
        <v>694</v>
      </c>
      <c r="E253" t="s">
        <v>43</v>
      </c>
      <c r="F253" t="s">
        <v>45</v>
      </c>
      <c r="H253" t="s">
        <v>529</v>
      </c>
      <c r="I253" t="s">
        <v>530</v>
      </c>
      <c r="J253">
        <v>1958</v>
      </c>
      <c r="K253" s="16">
        <v>1954</v>
      </c>
      <c r="L253" s="16">
        <v>4</v>
      </c>
    </row>
    <row r="254" spans="1:12">
      <c r="A254" t="s">
        <v>531</v>
      </c>
      <c r="B254" t="s">
        <v>532</v>
      </c>
      <c r="C254" t="str">
        <f t="shared" si="6"/>
        <v>02</v>
      </c>
      <c r="D254" t="str">
        <f t="shared" si="7"/>
        <v>000</v>
      </c>
      <c r="E254" t="s">
        <v>43</v>
      </c>
      <c r="F254" t="s">
        <v>531</v>
      </c>
      <c r="G254" t="str">
        <f>RIGHT(F254,LEN(F254)-3)</f>
        <v>青森県</v>
      </c>
      <c r="H254" t="s">
        <v>532</v>
      </c>
      <c r="I254" t="s">
        <v>533</v>
      </c>
      <c r="J254">
        <v>511526</v>
      </c>
      <c r="K254" s="16">
        <v>509649</v>
      </c>
      <c r="L254" s="16">
        <v>1877</v>
      </c>
    </row>
    <row r="255" spans="1:12" hidden="1">
      <c r="A255" t="s">
        <v>531</v>
      </c>
      <c r="B255" t="s">
        <v>534</v>
      </c>
      <c r="C255" t="str">
        <f t="shared" si="6"/>
        <v>02</v>
      </c>
      <c r="D255" t="str">
        <f t="shared" si="7"/>
        <v>201</v>
      </c>
      <c r="F255" t="s">
        <v>531</v>
      </c>
      <c r="H255" t="s">
        <v>534</v>
      </c>
      <c r="I255" t="s">
        <v>535</v>
      </c>
      <c r="J255">
        <v>118483</v>
      </c>
      <c r="K255" s="16">
        <v>118067</v>
      </c>
      <c r="L255" s="16">
        <v>416</v>
      </c>
    </row>
    <row r="256" spans="1:12" hidden="1">
      <c r="A256" t="s">
        <v>531</v>
      </c>
      <c r="B256" t="s">
        <v>534</v>
      </c>
      <c r="C256" t="str">
        <f t="shared" si="6"/>
        <v>02</v>
      </c>
      <c r="D256" t="str">
        <f t="shared" si="7"/>
        <v>201</v>
      </c>
      <c r="E256" t="s">
        <v>43</v>
      </c>
      <c r="F256" t="s">
        <v>531</v>
      </c>
      <c r="H256" t="s">
        <v>534</v>
      </c>
      <c r="I256" t="s">
        <v>536</v>
      </c>
      <c r="J256">
        <v>112323</v>
      </c>
      <c r="K256" s="16">
        <v>111931</v>
      </c>
      <c r="L256" s="16">
        <v>392</v>
      </c>
    </row>
    <row r="257" spans="1:12" hidden="1">
      <c r="A257" t="s">
        <v>531</v>
      </c>
      <c r="B257" t="s">
        <v>537</v>
      </c>
      <c r="C257" t="str">
        <f t="shared" si="6"/>
        <v>02</v>
      </c>
      <c r="D257" t="str">
        <f t="shared" si="7"/>
        <v>364</v>
      </c>
      <c r="E257" t="s">
        <v>43</v>
      </c>
      <c r="F257" t="s">
        <v>531</v>
      </c>
      <c r="H257" t="s">
        <v>534</v>
      </c>
      <c r="I257" t="s">
        <v>538</v>
      </c>
      <c r="J257">
        <v>6160</v>
      </c>
      <c r="K257" s="16">
        <v>6136</v>
      </c>
      <c r="L257" s="16">
        <v>24</v>
      </c>
    </row>
    <row r="258" spans="1:12" hidden="1">
      <c r="A258" t="s">
        <v>531</v>
      </c>
      <c r="B258" t="s">
        <v>539</v>
      </c>
      <c r="C258" t="str">
        <f t="shared" si="6"/>
        <v>02</v>
      </c>
      <c r="D258" t="str">
        <f t="shared" si="7"/>
        <v>202</v>
      </c>
      <c r="F258" t="s">
        <v>531</v>
      </c>
      <c r="H258" t="s">
        <v>539</v>
      </c>
      <c r="I258" t="s">
        <v>540</v>
      </c>
      <c r="J258">
        <v>71022</v>
      </c>
      <c r="K258" s="16">
        <v>70743</v>
      </c>
      <c r="L258" s="16">
        <v>279</v>
      </c>
    </row>
    <row r="259" spans="1:12" hidden="1">
      <c r="A259" t="s">
        <v>531</v>
      </c>
      <c r="B259" t="s">
        <v>539</v>
      </c>
      <c r="C259" t="str">
        <f t="shared" si="6"/>
        <v>02</v>
      </c>
      <c r="D259" t="str">
        <f t="shared" si="7"/>
        <v>202</v>
      </c>
      <c r="E259" t="s">
        <v>43</v>
      </c>
      <c r="F259" t="s">
        <v>531</v>
      </c>
      <c r="H259" t="s">
        <v>539</v>
      </c>
      <c r="I259" t="s">
        <v>541</v>
      </c>
      <c r="J259">
        <v>66643</v>
      </c>
      <c r="K259" s="16">
        <v>66397</v>
      </c>
      <c r="L259" s="16">
        <v>246</v>
      </c>
    </row>
    <row r="260" spans="1:12" hidden="1">
      <c r="A260" t="s">
        <v>531</v>
      </c>
      <c r="B260" t="s">
        <v>542</v>
      </c>
      <c r="C260" t="str">
        <f t="shared" si="6"/>
        <v>02</v>
      </c>
      <c r="D260" t="str">
        <f t="shared" si="7"/>
        <v>341</v>
      </c>
      <c r="E260" t="s">
        <v>43</v>
      </c>
      <c r="F260" t="s">
        <v>531</v>
      </c>
      <c r="H260" t="s">
        <v>539</v>
      </c>
      <c r="I260" t="s">
        <v>543</v>
      </c>
      <c r="J260">
        <v>3385</v>
      </c>
      <c r="K260" s="16">
        <v>3359</v>
      </c>
      <c r="L260" s="16">
        <v>26</v>
      </c>
    </row>
    <row r="261" spans="1:12" hidden="1">
      <c r="A261" t="s">
        <v>531</v>
      </c>
      <c r="B261" t="s">
        <v>544</v>
      </c>
      <c r="C261" t="str">
        <f t="shared" si="6"/>
        <v>02</v>
      </c>
      <c r="D261" t="str">
        <f t="shared" si="7"/>
        <v>342</v>
      </c>
      <c r="E261" t="s">
        <v>43</v>
      </c>
      <c r="F261" t="s">
        <v>531</v>
      </c>
      <c r="H261" t="s">
        <v>539</v>
      </c>
      <c r="I261" t="s">
        <v>545</v>
      </c>
      <c r="J261">
        <v>994</v>
      </c>
      <c r="K261" s="16">
        <v>987</v>
      </c>
      <c r="L261" s="16">
        <v>7</v>
      </c>
    </row>
    <row r="262" spans="1:12" hidden="1">
      <c r="A262" t="s">
        <v>531</v>
      </c>
      <c r="B262" t="s">
        <v>546</v>
      </c>
      <c r="C262" t="str">
        <f t="shared" si="6"/>
        <v>02</v>
      </c>
      <c r="D262" t="str">
        <f t="shared" si="7"/>
        <v>203</v>
      </c>
      <c r="F262" t="s">
        <v>531</v>
      </c>
      <c r="H262" t="s">
        <v>546</v>
      </c>
      <c r="I262" t="s">
        <v>547</v>
      </c>
      <c r="J262">
        <v>95671</v>
      </c>
      <c r="K262" s="16">
        <v>95422</v>
      </c>
      <c r="L262" s="16">
        <v>249</v>
      </c>
    </row>
    <row r="263" spans="1:12" hidden="1">
      <c r="A263" t="s">
        <v>531</v>
      </c>
      <c r="B263" t="s">
        <v>546</v>
      </c>
      <c r="C263" t="str">
        <f t="shared" ref="C263:C326" si="8">LEFT(B263,2)</f>
        <v>02</v>
      </c>
      <c r="D263" t="str">
        <f t="shared" ref="D263:D326" si="9">RIGHT(B263, 3)</f>
        <v>203</v>
      </c>
      <c r="E263" t="s">
        <v>43</v>
      </c>
      <c r="F263" t="s">
        <v>531</v>
      </c>
      <c r="H263" t="s">
        <v>546</v>
      </c>
      <c r="I263" t="s">
        <v>548</v>
      </c>
      <c r="J263">
        <v>93935</v>
      </c>
      <c r="K263" s="16">
        <v>93693</v>
      </c>
      <c r="L263" s="16">
        <v>242</v>
      </c>
    </row>
    <row r="264" spans="1:12" hidden="1">
      <c r="A264" t="s">
        <v>531</v>
      </c>
      <c r="B264" t="s">
        <v>549</v>
      </c>
      <c r="C264" t="str">
        <f t="shared" si="8"/>
        <v>02</v>
      </c>
      <c r="D264" t="str">
        <f t="shared" si="9"/>
        <v>448</v>
      </c>
      <c r="E264" t="s">
        <v>43</v>
      </c>
      <c r="F264" t="s">
        <v>531</v>
      </c>
      <c r="H264" t="s">
        <v>546</v>
      </c>
      <c r="I264" t="s">
        <v>550</v>
      </c>
      <c r="J264">
        <v>1736</v>
      </c>
      <c r="K264" s="16">
        <v>1729</v>
      </c>
      <c r="L264" s="16">
        <v>7</v>
      </c>
    </row>
    <row r="265" spans="1:12" hidden="1">
      <c r="A265" t="s">
        <v>531</v>
      </c>
      <c r="B265" t="s">
        <v>551</v>
      </c>
      <c r="C265" t="str">
        <f t="shared" si="8"/>
        <v>02</v>
      </c>
      <c r="D265" t="str">
        <f t="shared" si="9"/>
        <v>204</v>
      </c>
      <c r="E265" t="s">
        <v>43</v>
      </c>
      <c r="F265" t="s">
        <v>531</v>
      </c>
      <c r="H265" t="s">
        <v>551</v>
      </c>
      <c r="I265" t="s">
        <v>552</v>
      </c>
      <c r="J265">
        <v>11661</v>
      </c>
      <c r="K265" s="16">
        <v>11618</v>
      </c>
      <c r="L265" s="16">
        <v>43</v>
      </c>
    </row>
    <row r="266" spans="1:12" hidden="1">
      <c r="A266" t="s">
        <v>531</v>
      </c>
      <c r="B266" t="s">
        <v>553</v>
      </c>
      <c r="C266" t="str">
        <f t="shared" si="8"/>
        <v>02</v>
      </c>
      <c r="D266" t="str">
        <f t="shared" si="9"/>
        <v>205</v>
      </c>
      <c r="F266" t="s">
        <v>531</v>
      </c>
      <c r="H266" t="s">
        <v>553</v>
      </c>
      <c r="I266" t="s">
        <v>554</v>
      </c>
      <c r="J266">
        <v>20908</v>
      </c>
      <c r="K266" s="16">
        <v>20797</v>
      </c>
      <c r="L266" s="16">
        <v>111</v>
      </c>
    </row>
    <row r="267" spans="1:12" hidden="1">
      <c r="A267" t="s">
        <v>531</v>
      </c>
      <c r="B267" t="s">
        <v>553</v>
      </c>
      <c r="C267" t="str">
        <f t="shared" si="8"/>
        <v>02</v>
      </c>
      <c r="D267" t="str">
        <f t="shared" si="9"/>
        <v>205</v>
      </c>
      <c r="E267" t="s">
        <v>43</v>
      </c>
      <c r="F267" t="s">
        <v>531</v>
      </c>
      <c r="H267" t="s">
        <v>553</v>
      </c>
      <c r="I267" t="s">
        <v>555</v>
      </c>
      <c r="J267">
        <v>17139</v>
      </c>
      <c r="K267" s="16">
        <v>17052</v>
      </c>
      <c r="L267" s="16">
        <v>87</v>
      </c>
    </row>
    <row r="268" spans="1:12" hidden="1">
      <c r="A268" t="s">
        <v>531</v>
      </c>
      <c r="B268" t="s">
        <v>556</v>
      </c>
      <c r="C268" t="str">
        <f t="shared" si="8"/>
        <v>02</v>
      </c>
      <c r="D268" t="str">
        <f t="shared" si="9"/>
        <v>382</v>
      </c>
      <c r="E268" t="s">
        <v>43</v>
      </c>
      <c r="F268" t="s">
        <v>531</v>
      </c>
      <c r="H268" t="s">
        <v>553</v>
      </c>
      <c r="I268" t="s">
        <v>557</v>
      </c>
      <c r="J268">
        <v>3018</v>
      </c>
      <c r="K268" s="16">
        <v>2996</v>
      </c>
      <c r="L268" s="16">
        <v>22</v>
      </c>
    </row>
    <row r="269" spans="1:12" hidden="1">
      <c r="A269" t="s">
        <v>531</v>
      </c>
      <c r="B269" t="s">
        <v>558</v>
      </c>
      <c r="C269" t="str">
        <f t="shared" si="8"/>
        <v>02</v>
      </c>
      <c r="D269" t="str">
        <f t="shared" si="9"/>
        <v>385</v>
      </c>
      <c r="E269" t="s">
        <v>43</v>
      </c>
      <c r="F269" t="s">
        <v>531</v>
      </c>
      <c r="H269" t="s">
        <v>553</v>
      </c>
      <c r="I269" t="s">
        <v>559</v>
      </c>
      <c r="J269">
        <v>751</v>
      </c>
      <c r="K269" s="16">
        <v>749</v>
      </c>
      <c r="L269" s="16">
        <v>2</v>
      </c>
    </row>
    <row r="270" spans="1:12" hidden="1">
      <c r="A270" t="s">
        <v>531</v>
      </c>
      <c r="B270" t="s">
        <v>560</v>
      </c>
      <c r="C270" t="str">
        <f t="shared" si="8"/>
        <v>02</v>
      </c>
      <c r="D270" t="str">
        <f t="shared" si="9"/>
        <v>206</v>
      </c>
      <c r="F270" t="s">
        <v>531</v>
      </c>
      <c r="H270" t="s">
        <v>560</v>
      </c>
      <c r="I270" t="s">
        <v>561</v>
      </c>
      <c r="J270">
        <v>25540</v>
      </c>
      <c r="K270" s="16">
        <v>25462</v>
      </c>
      <c r="L270" s="16">
        <v>78</v>
      </c>
    </row>
    <row r="271" spans="1:12" hidden="1">
      <c r="A271" t="s">
        <v>531</v>
      </c>
      <c r="B271" t="s">
        <v>560</v>
      </c>
      <c r="C271" t="str">
        <f t="shared" si="8"/>
        <v>02</v>
      </c>
      <c r="D271" t="str">
        <f t="shared" si="9"/>
        <v>206</v>
      </c>
      <c r="E271" t="s">
        <v>43</v>
      </c>
      <c r="F271" t="s">
        <v>531</v>
      </c>
      <c r="H271" t="s">
        <v>560</v>
      </c>
      <c r="I271" t="s">
        <v>562</v>
      </c>
      <c r="J271">
        <v>24141</v>
      </c>
      <c r="K271" s="16">
        <v>24068</v>
      </c>
      <c r="L271" s="16">
        <v>73</v>
      </c>
    </row>
    <row r="272" spans="1:12" hidden="1">
      <c r="A272" t="s">
        <v>531</v>
      </c>
      <c r="B272" t="s">
        <v>563</v>
      </c>
      <c r="C272" t="str">
        <f t="shared" si="8"/>
        <v>02</v>
      </c>
      <c r="D272" t="str">
        <f t="shared" si="9"/>
        <v>404</v>
      </c>
      <c r="E272" t="s">
        <v>43</v>
      </c>
      <c r="F272" t="s">
        <v>531</v>
      </c>
      <c r="H272" t="s">
        <v>560</v>
      </c>
      <c r="I272" t="s">
        <v>564</v>
      </c>
      <c r="J272">
        <v>1399</v>
      </c>
      <c r="K272" s="16">
        <v>1394</v>
      </c>
      <c r="L272" s="16">
        <v>5</v>
      </c>
    </row>
    <row r="273" spans="1:12" hidden="1">
      <c r="A273" t="s">
        <v>531</v>
      </c>
      <c r="B273" t="s">
        <v>565</v>
      </c>
      <c r="C273" t="str">
        <f t="shared" si="8"/>
        <v>02</v>
      </c>
      <c r="D273" t="str">
        <f t="shared" si="9"/>
        <v>207</v>
      </c>
      <c r="E273" t="s">
        <v>43</v>
      </c>
      <c r="F273" t="s">
        <v>531</v>
      </c>
      <c r="H273" t="s">
        <v>565</v>
      </c>
      <c r="I273" t="s">
        <v>566</v>
      </c>
      <c r="J273">
        <v>17252</v>
      </c>
      <c r="K273" s="16">
        <v>17164</v>
      </c>
      <c r="L273" s="16">
        <v>88</v>
      </c>
    </row>
    <row r="274" spans="1:12" hidden="1">
      <c r="A274" t="s">
        <v>531</v>
      </c>
      <c r="B274" t="s">
        <v>567</v>
      </c>
      <c r="C274" t="str">
        <f t="shared" si="8"/>
        <v>02</v>
      </c>
      <c r="D274" t="str">
        <f t="shared" si="9"/>
        <v>208</v>
      </c>
      <c r="F274" t="s">
        <v>531</v>
      </c>
      <c r="H274" t="s">
        <v>567</v>
      </c>
      <c r="I274" t="s">
        <v>568</v>
      </c>
      <c r="J274">
        <v>24077</v>
      </c>
      <c r="K274" s="16">
        <v>23996</v>
      </c>
      <c r="L274" s="16">
        <v>81</v>
      </c>
    </row>
    <row r="275" spans="1:12" hidden="1">
      <c r="A275" t="s">
        <v>531</v>
      </c>
      <c r="B275" t="s">
        <v>567</v>
      </c>
      <c r="C275" t="str">
        <f t="shared" si="8"/>
        <v>02</v>
      </c>
      <c r="D275" t="str">
        <f t="shared" si="9"/>
        <v>208</v>
      </c>
      <c r="E275" t="s">
        <v>43</v>
      </c>
      <c r="F275" t="s">
        <v>531</v>
      </c>
      <c r="H275" t="s">
        <v>567</v>
      </c>
      <c r="I275" t="s">
        <v>569</v>
      </c>
      <c r="J275">
        <v>19375</v>
      </c>
      <c r="K275" s="16">
        <v>19304</v>
      </c>
      <c r="L275" s="16">
        <v>71</v>
      </c>
    </row>
    <row r="276" spans="1:12" hidden="1">
      <c r="A276" t="s">
        <v>531</v>
      </c>
      <c r="B276" t="s">
        <v>570</v>
      </c>
      <c r="C276" t="str">
        <f t="shared" si="8"/>
        <v>02</v>
      </c>
      <c r="D276" t="str">
        <f t="shared" si="9"/>
        <v>421</v>
      </c>
      <c r="E276" t="s">
        <v>43</v>
      </c>
      <c r="F276" t="s">
        <v>531</v>
      </c>
      <c r="H276" t="s">
        <v>567</v>
      </c>
      <c r="I276" t="s">
        <v>571</v>
      </c>
      <c r="J276">
        <v>1469</v>
      </c>
      <c r="K276" s="16">
        <v>1465</v>
      </c>
      <c r="L276" s="16">
        <v>4</v>
      </c>
    </row>
    <row r="277" spans="1:12" hidden="1">
      <c r="A277" t="s">
        <v>531</v>
      </c>
      <c r="B277" t="s">
        <v>572</v>
      </c>
      <c r="C277" t="str">
        <f t="shared" si="8"/>
        <v>02</v>
      </c>
      <c r="D277" t="str">
        <f t="shared" si="9"/>
        <v>422</v>
      </c>
      <c r="E277" t="s">
        <v>43</v>
      </c>
      <c r="F277" t="s">
        <v>531</v>
      </c>
      <c r="H277" t="s">
        <v>567</v>
      </c>
      <c r="I277" t="s">
        <v>573</v>
      </c>
      <c r="J277">
        <v>2625</v>
      </c>
      <c r="K277" s="16">
        <v>2620</v>
      </c>
      <c r="L277" s="16">
        <v>5</v>
      </c>
    </row>
    <row r="278" spans="1:12" hidden="1">
      <c r="A278" t="s">
        <v>531</v>
      </c>
      <c r="B278" t="s">
        <v>574</v>
      </c>
      <c r="C278" t="str">
        <f t="shared" si="8"/>
        <v>02</v>
      </c>
      <c r="D278" t="str">
        <f t="shared" si="9"/>
        <v>427</v>
      </c>
      <c r="E278" t="s">
        <v>43</v>
      </c>
      <c r="F278" t="s">
        <v>531</v>
      </c>
      <c r="H278" t="s">
        <v>567</v>
      </c>
      <c r="I278" t="s">
        <v>575</v>
      </c>
      <c r="J278">
        <v>608</v>
      </c>
      <c r="K278" s="16">
        <v>607</v>
      </c>
      <c r="L278" s="16">
        <v>1</v>
      </c>
    </row>
    <row r="279" spans="1:12" hidden="1">
      <c r="A279" t="s">
        <v>531</v>
      </c>
      <c r="B279" t="s">
        <v>576</v>
      </c>
      <c r="C279" t="str">
        <f t="shared" si="8"/>
        <v>02</v>
      </c>
      <c r="D279" t="str">
        <f t="shared" si="9"/>
        <v>209</v>
      </c>
      <c r="F279" t="s">
        <v>531</v>
      </c>
      <c r="H279" t="s">
        <v>576</v>
      </c>
      <c r="I279" t="s">
        <v>577</v>
      </c>
      <c r="J279">
        <v>10823</v>
      </c>
      <c r="K279" s="16">
        <v>10764</v>
      </c>
      <c r="L279" s="16">
        <v>59</v>
      </c>
    </row>
    <row r="280" spans="1:12" hidden="1">
      <c r="A280" t="s">
        <v>531</v>
      </c>
      <c r="B280" t="s">
        <v>578</v>
      </c>
      <c r="C280" t="str">
        <f t="shared" si="8"/>
        <v>02</v>
      </c>
      <c r="D280" t="str">
        <f t="shared" si="9"/>
        <v>322</v>
      </c>
      <c r="E280" t="s">
        <v>43</v>
      </c>
      <c r="F280" t="s">
        <v>531</v>
      </c>
      <c r="H280" t="s">
        <v>576</v>
      </c>
      <c r="I280" t="s">
        <v>579</v>
      </c>
      <c r="J280">
        <v>5051</v>
      </c>
      <c r="K280" s="16">
        <v>5037</v>
      </c>
      <c r="L280" s="16">
        <v>14</v>
      </c>
    </row>
    <row r="281" spans="1:12" hidden="1">
      <c r="A281" t="s">
        <v>531</v>
      </c>
      <c r="B281" t="s">
        <v>580</v>
      </c>
      <c r="C281" t="str">
        <f t="shared" si="8"/>
        <v>02</v>
      </c>
      <c r="D281" t="str">
        <f t="shared" si="9"/>
        <v>324</v>
      </c>
      <c r="E281" t="s">
        <v>43</v>
      </c>
      <c r="F281" t="s">
        <v>531</v>
      </c>
      <c r="H281" t="s">
        <v>576</v>
      </c>
      <c r="I281" t="s">
        <v>581</v>
      </c>
      <c r="J281">
        <v>1356</v>
      </c>
      <c r="K281" s="16">
        <v>1329</v>
      </c>
      <c r="L281" s="16">
        <v>27</v>
      </c>
    </row>
    <row r="282" spans="1:12" hidden="1">
      <c r="A282" t="s">
        <v>531</v>
      </c>
      <c r="B282" t="s">
        <v>582</v>
      </c>
      <c r="C282" t="str">
        <f t="shared" si="8"/>
        <v>02</v>
      </c>
      <c r="D282" t="str">
        <f t="shared" si="9"/>
        <v>326</v>
      </c>
      <c r="E282" t="s">
        <v>43</v>
      </c>
      <c r="F282" t="s">
        <v>531</v>
      </c>
      <c r="H282" t="s">
        <v>576</v>
      </c>
      <c r="I282" t="s">
        <v>583</v>
      </c>
      <c r="J282">
        <v>1806</v>
      </c>
      <c r="K282" s="16">
        <v>1800</v>
      </c>
      <c r="L282" s="16">
        <v>6</v>
      </c>
    </row>
    <row r="283" spans="1:12" hidden="1">
      <c r="A283" t="s">
        <v>531</v>
      </c>
      <c r="B283" t="s">
        <v>584</v>
      </c>
      <c r="C283" t="str">
        <f t="shared" si="8"/>
        <v>02</v>
      </c>
      <c r="D283" t="str">
        <f t="shared" si="9"/>
        <v>327</v>
      </c>
      <c r="E283" t="s">
        <v>43</v>
      </c>
      <c r="F283" t="s">
        <v>531</v>
      </c>
      <c r="H283" t="s">
        <v>576</v>
      </c>
      <c r="I283" t="s">
        <v>585</v>
      </c>
      <c r="J283">
        <v>1190</v>
      </c>
      <c r="K283" s="16">
        <v>1188</v>
      </c>
      <c r="L283" s="16">
        <v>2</v>
      </c>
    </row>
    <row r="284" spans="1:12" hidden="1">
      <c r="A284" t="s">
        <v>531</v>
      </c>
      <c r="B284" t="s">
        <v>586</v>
      </c>
      <c r="C284" t="str">
        <f t="shared" si="8"/>
        <v>02</v>
      </c>
      <c r="D284" t="str">
        <f t="shared" si="9"/>
        <v>328</v>
      </c>
      <c r="E284" t="s">
        <v>43</v>
      </c>
      <c r="F284" t="s">
        <v>531</v>
      </c>
      <c r="H284" t="s">
        <v>576</v>
      </c>
      <c r="I284" t="s">
        <v>587</v>
      </c>
      <c r="J284">
        <v>1420</v>
      </c>
      <c r="K284" s="16">
        <v>1410</v>
      </c>
      <c r="L284" s="16">
        <v>10</v>
      </c>
    </row>
    <row r="285" spans="1:12" hidden="1">
      <c r="A285" t="s">
        <v>531</v>
      </c>
      <c r="B285" t="s">
        <v>588</v>
      </c>
      <c r="C285" t="str">
        <f t="shared" si="8"/>
        <v>02</v>
      </c>
      <c r="D285" t="str">
        <f t="shared" si="9"/>
        <v>210</v>
      </c>
      <c r="F285" t="s">
        <v>531</v>
      </c>
      <c r="H285" t="s">
        <v>588</v>
      </c>
      <c r="I285" t="s">
        <v>589</v>
      </c>
      <c r="J285">
        <v>10049</v>
      </c>
      <c r="K285" s="16">
        <v>10015</v>
      </c>
      <c r="L285" s="16">
        <v>34</v>
      </c>
    </row>
    <row r="286" spans="1:12" hidden="1">
      <c r="A286" t="s">
        <v>531</v>
      </c>
      <c r="B286" t="s">
        <v>590</v>
      </c>
      <c r="C286" t="str">
        <f t="shared" si="8"/>
        <v>02</v>
      </c>
      <c r="D286" t="str">
        <f t="shared" si="9"/>
        <v>363</v>
      </c>
      <c r="E286" t="s">
        <v>43</v>
      </c>
      <c r="F286" t="s">
        <v>531</v>
      </c>
      <c r="H286" t="s">
        <v>588</v>
      </c>
      <c r="I286" t="s">
        <v>591</v>
      </c>
      <c r="J286">
        <v>2904</v>
      </c>
      <c r="K286" s="16">
        <v>2891</v>
      </c>
      <c r="L286" s="16">
        <v>13</v>
      </c>
    </row>
    <row r="287" spans="1:12" hidden="1">
      <c r="A287" t="s">
        <v>531</v>
      </c>
      <c r="B287" t="s">
        <v>592</v>
      </c>
      <c r="C287" t="str">
        <f t="shared" si="8"/>
        <v>02</v>
      </c>
      <c r="D287" t="str">
        <f t="shared" si="9"/>
        <v>365</v>
      </c>
      <c r="E287" t="s">
        <v>43</v>
      </c>
      <c r="F287" t="s">
        <v>531</v>
      </c>
      <c r="H287" t="s">
        <v>588</v>
      </c>
      <c r="I287" t="s">
        <v>593</v>
      </c>
      <c r="J287">
        <v>6312</v>
      </c>
      <c r="K287" s="16">
        <v>6295</v>
      </c>
      <c r="L287" s="16">
        <v>17</v>
      </c>
    </row>
    <row r="288" spans="1:12" hidden="1">
      <c r="A288" t="s">
        <v>531</v>
      </c>
      <c r="B288" t="s">
        <v>594</v>
      </c>
      <c r="C288" t="str">
        <f t="shared" si="8"/>
        <v>02</v>
      </c>
      <c r="D288" t="str">
        <f t="shared" si="9"/>
        <v>368</v>
      </c>
      <c r="E288" t="s">
        <v>43</v>
      </c>
      <c r="F288" t="s">
        <v>531</v>
      </c>
      <c r="H288" t="s">
        <v>588</v>
      </c>
      <c r="I288" t="s">
        <v>595</v>
      </c>
      <c r="J288">
        <v>833</v>
      </c>
      <c r="K288" s="16">
        <v>829</v>
      </c>
      <c r="L288" s="16">
        <v>4</v>
      </c>
    </row>
    <row r="289" spans="1:12" hidden="1">
      <c r="A289" t="s">
        <v>531</v>
      </c>
      <c r="B289" t="s">
        <v>596</v>
      </c>
      <c r="C289" t="str">
        <f t="shared" si="8"/>
        <v>02</v>
      </c>
      <c r="D289" t="str">
        <f t="shared" si="9"/>
        <v>301</v>
      </c>
      <c r="E289" t="s">
        <v>43</v>
      </c>
      <c r="F289" t="s">
        <v>531</v>
      </c>
      <c r="H289" t="s">
        <v>596</v>
      </c>
      <c r="I289" t="s">
        <v>597</v>
      </c>
      <c r="J289">
        <v>3796</v>
      </c>
      <c r="K289" s="16">
        <v>3783</v>
      </c>
      <c r="L289" s="16">
        <v>13</v>
      </c>
    </row>
    <row r="290" spans="1:12" hidden="1">
      <c r="A290" t="s">
        <v>531</v>
      </c>
      <c r="B290" t="s">
        <v>598</v>
      </c>
      <c r="C290" t="str">
        <f t="shared" si="8"/>
        <v>02</v>
      </c>
      <c r="D290" t="str">
        <f t="shared" si="9"/>
        <v>303</v>
      </c>
      <c r="E290" t="s">
        <v>43</v>
      </c>
      <c r="F290" t="s">
        <v>531</v>
      </c>
      <c r="H290" t="s">
        <v>598</v>
      </c>
      <c r="I290" t="s">
        <v>599</v>
      </c>
      <c r="J290">
        <v>1127</v>
      </c>
      <c r="K290" s="16">
        <v>1124</v>
      </c>
      <c r="L290" s="16">
        <v>3</v>
      </c>
    </row>
    <row r="291" spans="1:12" hidden="1">
      <c r="A291" t="s">
        <v>531</v>
      </c>
      <c r="B291" t="s">
        <v>600</v>
      </c>
      <c r="C291" t="str">
        <f t="shared" si="8"/>
        <v>02</v>
      </c>
      <c r="D291" t="str">
        <f t="shared" si="9"/>
        <v>304</v>
      </c>
      <c r="E291" t="s">
        <v>43</v>
      </c>
      <c r="F291" t="s">
        <v>531</v>
      </c>
      <c r="H291" t="s">
        <v>600</v>
      </c>
      <c r="I291" t="s">
        <v>601</v>
      </c>
      <c r="J291">
        <v>899</v>
      </c>
      <c r="K291" s="16">
        <v>893</v>
      </c>
      <c r="L291" s="16">
        <v>6</v>
      </c>
    </row>
    <row r="292" spans="1:12" hidden="1">
      <c r="A292" t="s">
        <v>531</v>
      </c>
      <c r="B292" t="s">
        <v>602</v>
      </c>
      <c r="C292" t="str">
        <f t="shared" si="8"/>
        <v>02</v>
      </c>
      <c r="D292" t="str">
        <f t="shared" si="9"/>
        <v>307</v>
      </c>
      <c r="F292" t="s">
        <v>531</v>
      </c>
      <c r="H292" t="s">
        <v>602</v>
      </c>
      <c r="I292" t="s">
        <v>603</v>
      </c>
      <c r="J292">
        <v>2358</v>
      </c>
      <c r="K292" s="16">
        <v>2338</v>
      </c>
      <c r="L292" s="16">
        <v>20</v>
      </c>
    </row>
    <row r="293" spans="1:12" hidden="1">
      <c r="A293" t="s">
        <v>531</v>
      </c>
      <c r="B293" t="s">
        <v>604</v>
      </c>
      <c r="C293" t="str">
        <f t="shared" si="8"/>
        <v>02</v>
      </c>
      <c r="D293" t="str">
        <f t="shared" si="9"/>
        <v>302</v>
      </c>
      <c r="E293" t="s">
        <v>43</v>
      </c>
      <c r="F293" t="s">
        <v>531</v>
      </c>
      <c r="H293" t="s">
        <v>602</v>
      </c>
      <c r="I293" t="s">
        <v>605</v>
      </c>
      <c r="J293">
        <v>1072</v>
      </c>
      <c r="K293" s="16">
        <v>1067</v>
      </c>
      <c r="L293" s="16">
        <v>5</v>
      </c>
    </row>
    <row r="294" spans="1:12" hidden="1">
      <c r="A294" t="s">
        <v>531</v>
      </c>
      <c r="B294" t="s">
        <v>606</v>
      </c>
      <c r="C294" t="str">
        <f t="shared" si="8"/>
        <v>02</v>
      </c>
      <c r="D294" t="str">
        <f t="shared" si="9"/>
        <v>305</v>
      </c>
      <c r="E294" t="s">
        <v>43</v>
      </c>
      <c r="F294" t="s">
        <v>531</v>
      </c>
      <c r="H294" t="s">
        <v>602</v>
      </c>
      <c r="I294" t="s">
        <v>607</v>
      </c>
      <c r="J294">
        <v>579</v>
      </c>
      <c r="K294" s="16">
        <v>568</v>
      </c>
      <c r="L294" s="16">
        <v>11</v>
      </c>
    </row>
    <row r="295" spans="1:12" hidden="1">
      <c r="A295" t="s">
        <v>531</v>
      </c>
      <c r="B295" t="s">
        <v>608</v>
      </c>
      <c r="C295" t="str">
        <f t="shared" si="8"/>
        <v>02</v>
      </c>
      <c r="D295" t="str">
        <f t="shared" si="9"/>
        <v>306</v>
      </c>
      <c r="E295" t="s">
        <v>43</v>
      </c>
      <c r="F295" t="s">
        <v>531</v>
      </c>
      <c r="H295" t="s">
        <v>602</v>
      </c>
      <c r="I295" t="s">
        <v>609</v>
      </c>
      <c r="J295">
        <v>707</v>
      </c>
      <c r="K295" s="16">
        <v>703</v>
      </c>
      <c r="L295" s="16">
        <v>4</v>
      </c>
    </row>
    <row r="296" spans="1:12" hidden="1">
      <c r="A296" t="s">
        <v>531</v>
      </c>
      <c r="B296" t="s">
        <v>610</v>
      </c>
      <c r="C296" t="str">
        <f t="shared" si="8"/>
        <v>02</v>
      </c>
      <c r="D296" t="str">
        <f t="shared" si="9"/>
        <v>321</v>
      </c>
      <c r="E296" t="s">
        <v>43</v>
      </c>
      <c r="F296" t="s">
        <v>531</v>
      </c>
      <c r="H296" t="s">
        <v>610</v>
      </c>
      <c r="I296" t="s">
        <v>611</v>
      </c>
      <c r="J296">
        <v>3643</v>
      </c>
      <c r="K296" s="16">
        <v>3626</v>
      </c>
      <c r="L296" s="16">
        <v>17</v>
      </c>
    </row>
    <row r="297" spans="1:12" hidden="1">
      <c r="A297" t="s">
        <v>531</v>
      </c>
      <c r="B297" t="s">
        <v>612</v>
      </c>
      <c r="C297" t="str">
        <f t="shared" si="8"/>
        <v>02</v>
      </c>
      <c r="D297" t="str">
        <f t="shared" si="9"/>
        <v>323</v>
      </c>
      <c r="F297" t="s">
        <v>531</v>
      </c>
      <c r="H297" t="s">
        <v>612</v>
      </c>
      <c r="I297" t="s">
        <v>613</v>
      </c>
      <c r="J297">
        <v>3047</v>
      </c>
      <c r="K297" s="16">
        <v>3030</v>
      </c>
      <c r="L297" s="16">
        <v>17</v>
      </c>
    </row>
    <row r="298" spans="1:12" hidden="1">
      <c r="A298" t="s">
        <v>531</v>
      </c>
      <c r="B298" t="s">
        <v>612</v>
      </c>
      <c r="C298" t="str">
        <f t="shared" si="8"/>
        <v>02</v>
      </c>
      <c r="D298" t="str">
        <f t="shared" si="9"/>
        <v>323</v>
      </c>
      <c r="E298" t="s">
        <v>43</v>
      </c>
      <c r="F298" t="s">
        <v>531</v>
      </c>
      <c r="H298" t="s">
        <v>612</v>
      </c>
      <c r="I298" t="s">
        <v>614</v>
      </c>
      <c r="J298">
        <v>2277</v>
      </c>
      <c r="K298" s="16">
        <v>2265</v>
      </c>
      <c r="L298" s="16">
        <v>12</v>
      </c>
    </row>
    <row r="299" spans="1:12" hidden="1">
      <c r="A299" t="s">
        <v>531</v>
      </c>
      <c r="B299" t="s">
        <v>615</v>
      </c>
      <c r="C299" t="str">
        <f t="shared" si="8"/>
        <v>02</v>
      </c>
      <c r="D299" t="str">
        <f t="shared" si="9"/>
        <v>325</v>
      </c>
      <c r="E299" t="s">
        <v>43</v>
      </c>
      <c r="F299" t="s">
        <v>531</v>
      </c>
      <c r="H299" t="s">
        <v>612</v>
      </c>
      <c r="I299" t="s">
        <v>616</v>
      </c>
      <c r="J299">
        <v>770</v>
      </c>
      <c r="K299" s="16">
        <v>765</v>
      </c>
      <c r="L299" s="16">
        <v>5</v>
      </c>
    </row>
    <row r="300" spans="1:12" hidden="1">
      <c r="A300" t="s">
        <v>531</v>
      </c>
      <c r="B300" t="s">
        <v>617</v>
      </c>
      <c r="C300" t="str">
        <f t="shared" si="8"/>
        <v>02</v>
      </c>
      <c r="D300" t="str">
        <f t="shared" si="9"/>
        <v>343</v>
      </c>
      <c r="E300" t="s">
        <v>43</v>
      </c>
      <c r="F300" t="s">
        <v>531</v>
      </c>
      <c r="H300" t="s">
        <v>617</v>
      </c>
      <c r="I300" t="s">
        <v>618</v>
      </c>
      <c r="J300">
        <v>437</v>
      </c>
      <c r="K300" s="16">
        <v>435</v>
      </c>
      <c r="L300" s="16">
        <v>2</v>
      </c>
    </row>
    <row r="301" spans="1:12" hidden="1">
      <c r="A301" t="s">
        <v>531</v>
      </c>
      <c r="B301" t="s">
        <v>619</v>
      </c>
      <c r="C301" t="str">
        <f t="shared" si="8"/>
        <v>02</v>
      </c>
      <c r="D301" t="str">
        <f t="shared" si="9"/>
        <v>361</v>
      </c>
      <c r="F301" t="s">
        <v>531</v>
      </c>
      <c r="H301" t="s">
        <v>619</v>
      </c>
      <c r="I301" t="s">
        <v>620</v>
      </c>
      <c r="J301">
        <v>4965</v>
      </c>
      <c r="K301" s="16">
        <v>4938</v>
      </c>
      <c r="L301" s="16">
        <v>27</v>
      </c>
    </row>
    <row r="302" spans="1:12" hidden="1">
      <c r="A302" t="s">
        <v>531</v>
      </c>
      <c r="B302" t="s">
        <v>619</v>
      </c>
      <c r="C302" t="str">
        <f t="shared" si="8"/>
        <v>02</v>
      </c>
      <c r="D302" t="str">
        <f t="shared" si="9"/>
        <v>361</v>
      </c>
      <c r="E302" t="s">
        <v>43</v>
      </c>
      <c r="F302" t="s">
        <v>531</v>
      </c>
      <c r="H302" t="s">
        <v>619</v>
      </c>
      <c r="I302" t="s">
        <v>621</v>
      </c>
      <c r="J302">
        <v>3011</v>
      </c>
      <c r="K302" s="16">
        <v>3001</v>
      </c>
      <c r="L302" s="16">
        <v>10</v>
      </c>
    </row>
    <row r="303" spans="1:12" hidden="1">
      <c r="A303" t="s">
        <v>531</v>
      </c>
      <c r="B303" t="s">
        <v>622</v>
      </c>
      <c r="C303" t="str">
        <f t="shared" si="8"/>
        <v>02</v>
      </c>
      <c r="D303" t="str">
        <f t="shared" si="9"/>
        <v>366</v>
      </c>
      <c r="E303" t="s">
        <v>43</v>
      </c>
      <c r="F303" t="s">
        <v>531</v>
      </c>
      <c r="H303" t="s">
        <v>619</v>
      </c>
      <c r="I303" t="s">
        <v>623</v>
      </c>
      <c r="J303">
        <v>1954</v>
      </c>
      <c r="K303" s="16">
        <v>1937</v>
      </c>
      <c r="L303" s="16">
        <v>17</v>
      </c>
    </row>
    <row r="304" spans="1:12" hidden="1">
      <c r="A304" t="s">
        <v>531</v>
      </c>
      <c r="B304" t="s">
        <v>624</v>
      </c>
      <c r="C304" t="str">
        <f t="shared" si="8"/>
        <v>02</v>
      </c>
      <c r="D304" t="str">
        <f t="shared" si="9"/>
        <v>362</v>
      </c>
      <c r="E304" t="s">
        <v>43</v>
      </c>
      <c r="F304" t="s">
        <v>531</v>
      </c>
      <c r="H304" t="s">
        <v>624</v>
      </c>
      <c r="I304" t="s">
        <v>625</v>
      </c>
      <c r="J304">
        <v>3228</v>
      </c>
      <c r="K304" s="16">
        <v>3211</v>
      </c>
      <c r="L304" s="16">
        <v>17</v>
      </c>
    </row>
    <row r="305" spans="1:12" hidden="1">
      <c r="A305" t="s">
        <v>531</v>
      </c>
      <c r="B305" t="s">
        <v>626</v>
      </c>
      <c r="C305" t="str">
        <f t="shared" si="8"/>
        <v>02</v>
      </c>
      <c r="D305" t="str">
        <f t="shared" si="9"/>
        <v>367</v>
      </c>
      <c r="E305" t="s">
        <v>43</v>
      </c>
      <c r="F305" t="s">
        <v>531</v>
      </c>
      <c r="H305" t="s">
        <v>626</v>
      </c>
      <c r="I305" t="s">
        <v>627</v>
      </c>
      <c r="J305">
        <v>2401</v>
      </c>
      <c r="K305" s="16">
        <v>2393</v>
      </c>
      <c r="L305" s="16">
        <v>8</v>
      </c>
    </row>
    <row r="306" spans="1:12" hidden="1">
      <c r="A306" t="s">
        <v>531</v>
      </c>
      <c r="B306" t="s">
        <v>628</v>
      </c>
      <c r="C306" t="str">
        <f t="shared" si="8"/>
        <v>02</v>
      </c>
      <c r="D306" t="str">
        <f t="shared" si="9"/>
        <v>381</v>
      </c>
      <c r="E306" t="s">
        <v>43</v>
      </c>
      <c r="F306" t="s">
        <v>531</v>
      </c>
      <c r="H306" t="s">
        <v>628</v>
      </c>
      <c r="I306" t="s">
        <v>629</v>
      </c>
      <c r="J306">
        <v>4476</v>
      </c>
      <c r="K306" s="16">
        <v>4459</v>
      </c>
      <c r="L306" s="16">
        <v>17</v>
      </c>
    </row>
    <row r="307" spans="1:12" hidden="1">
      <c r="A307" t="s">
        <v>531</v>
      </c>
      <c r="B307" t="s">
        <v>630</v>
      </c>
      <c r="C307" t="str">
        <f t="shared" si="8"/>
        <v>02</v>
      </c>
      <c r="D307" t="str">
        <f t="shared" si="9"/>
        <v>384</v>
      </c>
      <c r="E307" t="s">
        <v>43</v>
      </c>
      <c r="F307" t="s">
        <v>531</v>
      </c>
      <c r="H307" t="s">
        <v>630</v>
      </c>
      <c r="I307" t="s">
        <v>631</v>
      </c>
      <c r="J307">
        <v>4256</v>
      </c>
      <c r="K307" s="16">
        <v>4233</v>
      </c>
      <c r="L307" s="16">
        <v>23</v>
      </c>
    </row>
    <row r="308" spans="1:12" hidden="1">
      <c r="A308" t="s">
        <v>531</v>
      </c>
      <c r="B308" t="s">
        <v>632</v>
      </c>
      <c r="C308" t="str">
        <f t="shared" si="8"/>
        <v>02</v>
      </c>
      <c r="D308" t="str">
        <f t="shared" si="9"/>
        <v>387</v>
      </c>
      <c r="F308" t="s">
        <v>531</v>
      </c>
      <c r="H308" t="s">
        <v>632</v>
      </c>
      <c r="I308" t="s">
        <v>633</v>
      </c>
      <c r="J308">
        <v>3870</v>
      </c>
      <c r="K308" s="16">
        <v>3855</v>
      </c>
      <c r="L308" s="16">
        <v>15</v>
      </c>
    </row>
    <row r="309" spans="1:12" hidden="1">
      <c r="A309" t="s">
        <v>531</v>
      </c>
      <c r="B309" t="s">
        <v>634</v>
      </c>
      <c r="C309" t="str">
        <f t="shared" si="8"/>
        <v>02</v>
      </c>
      <c r="D309" t="str">
        <f t="shared" si="9"/>
        <v>383</v>
      </c>
      <c r="E309" t="s">
        <v>43</v>
      </c>
      <c r="F309" t="s">
        <v>531</v>
      </c>
      <c r="H309" t="s">
        <v>632</v>
      </c>
      <c r="I309" t="s">
        <v>635</v>
      </c>
      <c r="J309">
        <v>2767</v>
      </c>
      <c r="K309" s="16">
        <v>2754</v>
      </c>
      <c r="L309" s="16">
        <v>13</v>
      </c>
    </row>
    <row r="310" spans="1:12" hidden="1">
      <c r="A310" t="s">
        <v>531</v>
      </c>
      <c r="B310" t="s">
        <v>636</v>
      </c>
      <c r="C310" t="str">
        <f t="shared" si="8"/>
        <v>02</v>
      </c>
      <c r="D310" t="str">
        <f t="shared" si="9"/>
        <v>386</v>
      </c>
      <c r="E310" t="s">
        <v>43</v>
      </c>
      <c r="F310" t="s">
        <v>531</v>
      </c>
      <c r="H310" t="s">
        <v>632</v>
      </c>
      <c r="I310" t="s">
        <v>637</v>
      </c>
      <c r="J310">
        <v>1103</v>
      </c>
      <c r="K310" s="16">
        <v>1101</v>
      </c>
      <c r="L310" s="16">
        <v>2</v>
      </c>
    </row>
    <row r="311" spans="1:12" hidden="1">
      <c r="A311" t="s">
        <v>531</v>
      </c>
      <c r="B311" t="s">
        <v>638</v>
      </c>
      <c r="C311" t="str">
        <f t="shared" si="8"/>
        <v>02</v>
      </c>
      <c r="D311" t="str">
        <f t="shared" si="9"/>
        <v>401</v>
      </c>
      <c r="E311" t="s">
        <v>43</v>
      </c>
      <c r="F311" t="s">
        <v>531</v>
      </c>
      <c r="H311" t="s">
        <v>638</v>
      </c>
      <c r="I311" t="s">
        <v>639</v>
      </c>
      <c r="J311">
        <v>5433</v>
      </c>
      <c r="K311" s="16">
        <v>5414</v>
      </c>
      <c r="L311" s="16">
        <v>19</v>
      </c>
    </row>
    <row r="312" spans="1:12" hidden="1">
      <c r="A312" t="s">
        <v>531</v>
      </c>
      <c r="B312" t="s">
        <v>640</v>
      </c>
      <c r="C312" t="str">
        <f t="shared" si="8"/>
        <v>02</v>
      </c>
      <c r="D312" t="str">
        <f t="shared" si="9"/>
        <v>402</v>
      </c>
      <c r="F312" t="s">
        <v>531</v>
      </c>
      <c r="H312" t="s">
        <v>640</v>
      </c>
      <c r="I312" t="s">
        <v>641</v>
      </c>
      <c r="J312">
        <v>5447</v>
      </c>
      <c r="K312" s="16">
        <v>5424</v>
      </c>
      <c r="L312" s="16">
        <v>23</v>
      </c>
    </row>
    <row r="313" spans="1:12" hidden="1">
      <c r="A313" t="s">
        <v>531</v>
      </c>
      <c r="B313" t="s">
        <v>640</v>
      </c>
      <c r="C313" t="str">
        <f t="shared" si="8"/>
        <v>02</v>
      </c>
      <c r="D313" t="str">
        <f t="shared" si="9"/>
        <v>402</v>
      </c>
      <c r="E313" t="s">
        <v>43</v>
      </c>
      <c r="F313" t="s">
        <v>531</v>
      </c>
      <c r="H313" t="s">
        <v>640</v>
      </c>
      <c r="I313" t="s">
        <v>642</v>
      </c>
      <c r="J313">
        <v>3168</v>
      </c>
      <c r="K313" s="16">
        <v>3149</v>
      </c>
      <c r="L313" s="16">
        <v>19</v>
      </c>
    </row>
    <row r="314" spans="1:12" hidden="1">
      <c r="A314" t="s">
        <v>531</v>
      </c>
      <c r="B314" t="s">
        <v>643</v>
      </c>
      <c r="C314" t="str">
        <f t="shared" si="8"/>
        <v>02</v>
      </c>
      <c r="D314" t="str">
        <f t="shared" si="9"/>
        <v>409</v>
      </c>
      <c r="E314" t="s">
        <v>43</v>
      </c>
      <c r="F314" t="s">
        <v>531</v>
      </c>
      <c r="H314" t="s">
        <v>640</v>
      </c>
      <c r="I314" t="s">
        <v>644</v>
      </c>
      <c r="J314">
        <v>2279</v>
      </c>
      <c r="K314" s="16">
        <v>2275</v>
      </c>
      <c r="L314" s="16">
        <v>4</v>
      </c>
    </row>
    <row r="315" spans="1:12" hidden="1">
      <c r="A315" t="s">
        <v>531</v>
      </c>
      <c r="B315" t="s">
        <v>645</v>
      </c>
      <c r="C315" t="str">
        <f t="shared" si="8"/>
        <v>02</v>
      </c>
      <c r="D315" t="str">
        <f t="shared" si="9"/>
        <v>405</v>
      </c>
      <c r="E315" t="s">
        <v>43</v>
      </c>
      <c r="F315" t="s">
        <v>531</v>
      </c>
      <c r="H315" t="s">
        <v>645</v>
      </c>
      <c r="I315" t="s">
        <v>646</v>
      </c>
      <c r="J315">
        <v>3840</v>
      </c>
      <c r="K315" s="16">
        <v>3829</v>
      </c>
      <c r="L315" s="16">
        <v>11</v>
      </c>
    </row>
    <row r="316" spans="1:12" hidden="1">
      <c r="A316" t="s">
        <v>531</v>
      </c>
      <c r="B316" t="s">
        <v>647</v>
      </c>
      <c r="C316" t="str">
        <f t="shared" si="8"/>
        <v>02</v>
      </c>
      <c r="D316" t="str">
        <f t="shared" si="9"/>
        <v>406</v>
      </c>
      <c r="E316" t="s">
        <v>43</v>
      </c>
      <c r="F316" t="s">
        <v>531</v>
      </c>
      <c r="H316" t="s">
        <v>647</v>
      </c>
      <c r="I316" t="s">
        <v>648</v>
      </c>
      <c r="J316">
        <v>1813</v>
      </c>
      <c r="K316" s="16">
        <v>1809</v>
      </c>
      <c r="L316" s="16">
        <v>4</v>
      </c>
    </row>
    <row r="317" spans="1:12" hidden="1">
      <c r="A317" t="s">
        <v>531</v>
      </c>
      <c r="B317" t="s">
        <v>649</v>
      </c>
      <c r="C317" t="str">
        <f t="shared" si="8"/>
        <v>02</v>
      </c>
      <c r="D317" t="str">
        <f t="shared" si="9"/>
        <v>408</v>
      </c>
      <c r="F317" t="s">
        <v>531</v>
      </c>
      <c r="H317" t="s">
        <v>649</v>
      </c>
      <c r="I317" t="s">
        <v>650</v>
      </c>
      <c r="J317">
        <v>5871</v>
      </c>
      <c r="K317" s="16">
        <v>5833</v>
      </c>
      <c r="L317" s="16">
        <v>38</v>
      </c>
    </row>
    <row r="318" spans="1:12" hidden="1">
      <c r="A318" t="s">
        <v>531</v>
      </c>
      <c r="B318" t="s">
        <v>651</v>
      </c>
      <c r="C318" t="str">
        <f t="shared" si="8"/>
        <v>02</v>
      </c>
      <c r="D318" t="str">
        <f t="shared" si="9"/>
        <v>407</v>
      </c>
      <c r="E318" t="s">
        <v>43</v>
      </c>
      <c r="F318" t="s">
        <v>531</v>
      </c>
      <c r="H318" t="s">
        <v>649</v>
      </c>
      <c r="I318" t="s">
        <v>652</v>
      </c>
      <c r="J318">
        <v>2959</v>
      </c>
      <c r="K318" s="16">
        <v>2936</v>
      </c>
      <c r="L318" s="16">
        <v>23</v>
      </c>
    </row>
    <row r="319" spans="1:12" hidden="1">
      <c r="A319" t="s">
        <v>531</v>
      </c>
      <c r="B319" t="s">
        <v>649</v>
      </c>
      <c r="C319" t="str">
        <f t="shared" si="8"/>
        <v>02</v>
      </c>
      <c r="D319" t="str">
        <f t="shared" si="9"/>
        <v>408</v>
      </c>
      <c r="E319" t="s">
        <v>43</v>
      </c>
      <c r="F319" t="s">
        <v>531</v>
      </c>
      <c r="H319" t="s">
        <v>649</v>
      </c>
      <c r="I319" t="s">
        <v>653</v>
      </c>
      <c r="J319">
        <v>2912</v>
      </c>
      <c r="K319" s="16">
        <v>2897</v>
      </c>
      <c r="L319" s="16">
        <v>15</v>
      </c>
    </row>
    <row r="320" spans="1:12" hidden="1">
      <c r="A320" t="s">
        <v>531</v>
      </c>
      <c r="B320" t="s">
        <v>654</v>
      </c>
      <c r="C320" t="str">
        <f t="shared" si="8"/>
        <v>02</v>
      </c>
      <c r="D320" t="str">
        <f t="shared" si="9"/>
        <v>411</v>
      </c>
      <c r="E320" t="s">
        <v>43</v>
      </c>
      <c r="F320" t="s">
        <v>531</v>
      </c>
      <c r="H320" t="s">
        <v>654</v>
      </c>
      <c r="I320" t="s">
        <v>655</v>
      </c>
      <c r="J320">
        <v>5194</v>
      </c>
      <c r="K320" s="16">
        <v>5167</v>
      </c>
      <c r="L320" s="16">
        <v>27</v>
      </c>
    </row>
    <row r="321" spans="1:12" hidden="1">
      <c r="A321" t="s">
        <v>531</v>
      </c>
      <c r="B321" t="s">
        <v>656</v>
      </c>
      <c r="C321" t="str">
        <f t="shared" si="8"/>
        <v>02</v>
      </c>
      <c r="D321" t="str">
        <f t="shared" si="9"/>
        <v>412</v>
      </c>
      <c r="F321" t="s">
        <v>531</v>
      </c>
      <c r="H321" t="s">
        <v>656</v>
      </c>
      <c r="I321" t="s">
        <v>657</v>
      </c>
      <c r="J321">
        <v>9258</v>
      </c>
      <c r="K321" s="16">
        <v>9243</v>
      </c>
      <c r="L321" s="16">
        <v>15</v>
      </c>
    </row>
    <row r="322" spans="1:12" hidden="1">
      <c r="A322" t="s">
        <v>531</v>
      </c>
      <c r="B322" t="s">
        <v>658</v>
      </c>
      <c r="C322" t="str">
        <f t="shared" si="8"/>
        <v>02</v>
      </c>
      <c r="D322" t="str">
        <f t="shared" si="9"/>
        <v>403</v>
      </c>
      <c r="E322" t="s">
        <v>43</v>
      </c>
      <c r="F322" t="s">
        <v>531</v>
      </c>
      <c r="H322" t="s">
        <v>656</v>
      </c>
      <c r="I322" t="s">
        <v>659</v>
      </c>
      <c r="J322">
        <v>3283</v>
      </c>
      <c r="K322" s="16">
        <v>3279</v>
      </c>
      <c r="L322" s="16">
        <v>4</v>
      </c>
    </row>
    <row r="323" spans="1:12" hidden="1">
      <c r="A323" t="s">
        <v>531</v>
      </c>
      <c r="B323" t="s">
        <v>660</v>
      </c>
      <c r="C323" t="str">
        <f t="shared" si="8"/>
        <v>02</v>
      </c>
      <c r="D323" t="str">
        <f t="shared" si="9"/>
        <v>410</v>
      </c>
      <c r="E323" t="s">
        <v>43</v>
      </c>
      <c r="F323" t="s">
        <v>531</v>
      </c>
      <c r="H323" t="s">
        <v>656</v>
      </c>
      <c r="I323" t="s">
        <v>661</v>
      </c>
      <c r="J323">
        <v>5975</v>
      </c>
      <c r="K323" s="16">
        <v>5964</v>
      </c>
      <c r="L323" s="16">
        <v>11</v>
      </c>
    </row>
    <row r="324" spans="1:12" hidden="1">
      <c r="A324" t="s">
        <v>531</v>
      </c>
      <c r="B324" t="s">
        <v>662</v>
      </c>
      <c r="C324" t="str">
        <f t="shared" si="8"/>
        <v>02</v>
      </c>
      <c r="D324" t="str">
        <f t="shared" si="9"/>
        <v>423</v>
      </c>
      <c r="E324" t="s">
        <v>43</v>
      </c>
      <c r="F324" t="s">
        <v>531</v>
      </c>
      <c r="H324" t="s">
        <v>662</v>
      </c>
      <c r="I324" t="s">
        <v>663</v>
      </c>
      <c r="J324">
        <v>2090</v>
      </c>
      <c r="K324" s="16">
        <v>2086</v>
      </c>
      <c r="L324" s="16">
        <v>4</v>
      </c>
    </row>
    <row r="325" spans="1:12" hidden="1">
      <c r="A325" t="s">
        <v>531</v>
      </c>
      <c r="B325" t="s">
        <v>664</v>
      </c>
      <c r="C325" t="str">
        <f t="shared" si="8"/>
        <v>02</v>
      </c>
      <c r="D325" t="str">
        <f t="shared" si="9"/>
        <v>424</v>
      </c>
      <c r="E325" t="s">
        <v>43</v>
      </c>
      <c r="F325" t="s">
        <v>531</v>
      </c>
      <c r="H325" t="s">
        <v>664</v>
      </c>
      <c r="I325" t="s">
        <v>665</v>
      </c>
      <c r="J325">
        <v>2559</v>
      </c>
      <c r="K325" s="16">
        <v>2546</v>
      </c>
      <c r="L325" s="16">
        <v>13</v>
      </c>
    </row>
    <row r="326" spans="1:12" hidden="1">
      <c r="A326" t="s">
        <v>531</v>
      </c>
      <c r="B326" t="s">
        <v>666</v>
      </c>
      <c r="C326" t="str">
        <f t="shared" si="8"/>
        <v>02</v>
      </c>
      <c r="D326" t="str">
        <f t="shared" si="9"/>
        <v>425</v>
      </c>
      <c r="E326" t="s">
        <v>43</v>
      </c>
      <c r="F326" t="s">
        <v>531</v>
      </c>
      <c r="H326" t="s">
        <v>666</v>
      </c>
      <c r="I326" t="s">
        <v>667</v>
      </c>
      <c r="J326">
        <v>750</v>
      </c>
      <c r="K326" s="16">
        <v>748</v>
      </c>
      <c r="L326" s="16">
        <v>2</v>
      </c>
    </row>
    <row r="327" spans="1:12" hidden="1">
      <c r="A327" t="s">
        <v>531</v>
      </c>
      <c r="B327" t="s">
        <v>668</v>
      </c>
      <c r="C327" t="str">
        <f t="shared" ref="C327:C390" si="10">LEFT(B327,2)</f>
        <v>02</v>
      </c>
      <c r="D327" t="str">
        <f t="shared" ref="D327:D390" si="11">RIGHT(B327, 3)</f>
        <v>426</v>
      </c>
      <c r="E327" t="s">
        <v>43</v>
      </c>
      <c r="F327" t="s">
        <v>531</v>
      </c>
      <c r="H327" t="s">
        <v>668</v>
      </c>
      <c r="I327" t="s">
        <v>669</v>
      </c>
      <c r="J327">
        <v>826</v>
      </c>
      <c r="K327" s="16">
        <v>823</v>
      </c>
      <c r="L327" s="16">
        <v>3</v>
      </c>
    </row>
    <row r="328" spans="1:12" hidden="1">
      <c r="A328" t="s">
        <v>531</v>
      </c>
      <c r="B328" t="s">
        <v>670</v>
      </c>
      <c r="C328" t="str">
        <f t="shared" si="10"/>
        <v>02</v>
      </c>
      <c r="D328" t="str">
        <f t="shared" si="11"/>
        <v>441</v>
      </c>
      <c r="E328" t="s">
        <v>43</v>
      </c>
      <c r="F328" t="s">
        <v>531</v>
      </c>
      <c r="H328" t="s">
        <v>670</v>
      </c>
      <c r="I328" t="s">
        <v>671</v>
      </c>
      <c r="J328">
        <v>3566</v>
      </c>
      <c r="K328" s="16">
        <v>3559</v>
      </c>
      <c r="L328" s="16">
        <v>7</v>
      </c>
    </row>
    <row r="329" spans="1:12" hidden="1">
      <c r="A329" t="s">
        <v>531</v>
      </c>
      <c r="B329" t="s">
        <v>672</v>
      </c>
      <c r="C329" t="str">
        <f t="shared" si="10"/>
        <v>02</v>
      </c>
      <c r="D329" t="str">
        <f t="shared" si="11"/>
        <v>442</v>
      </c>
      <c r="F329" t="s">
        <v>531</v>
      </c>
      <c r="H329" t="s">
        <v>672</v>
      </c>
      <c r="I329" t="s">
        <v>673</v>
      </c>
      <c r="J329">
        <v>6059</v>
      </c>
      <c r="K329" s="16">
        <v>6040</v>
      </c>
      <c r="L329" s="16">
        <v>19</v>
      </c>
    </row>
    <row r="330" spans="1:12" hidden="1">
      <c r="A330" t="s">
        <v>531</v>
      </c>
      <c r="B330" t="s">
        <v>672</v>
      </c>
      <c r="C330" t="str">
        <f t="shared" si="10"/>
        <v>02</v>
      </c>
      <c r="D330" t="str">
        <f t="shared" si="11"/>
        <v>442</v>
      </c>
      <c r="E330" t="s">
        <v>43</v>
      </c>
      <c r="F330" t="s">
        <v>531</v>
      </c>
      <c r="H330" t="s">
        <v>672</v>
      </c>
      <c r="I330" t="s">
        <v>674</v>
      </c>
      <c r="J330">
        <v>5165</v>
      </c>
      <c r="K330" s="16">
        <v>5152</v>
      </c>
      <c r="L330" s="16">
        <v>13</v>
      </c>
    </row>
    <row r="331" spans="1:12" hidden="1">
      <c r="A331" t="s">
        <v>531</v>
      </c>
      <c r="B331" t="s">
        <v>675</v>
      </c>
      <c r="C331" t="str">
        <f t="shared" si="10"/>
        <v>02</v>
      </c>
      <c r="D331" t="str">
        <f t="shared" si="11"/>
        <v>449</v>
      </c>
      <c r="E331" t="s">
        <v>43</v>
      </c>
      <c r="F331" t="s">
        <v>531</v>
      </c>
      <c r="H331" t="s">
        <v>672</v>
      </c>
      <c r="I331" t="s">
        <v>676</v>
      </c>
      <c r="J331">
        <v>894</v>
      </c>
      <c r="K331" s="16">
        <v>888</v>
      </c>
      <c r="L331" s="16">
        <v>6</v>
      </c>
    </row>
    <row r="332" spans="1:12" hidden="1">
      <c r="A332" t="s">
        <v>531</v>
      </c>
      <c r="B332" t="s">
        <v>677</v>
      </c>
      <c r="C332" t="str">
        <f t="shared" si="10"/>
        <v>02</v>
      </c>
      <c r="D332" t="str">
        <f t="shared" si="11"/>
        <v>443</v>
      </c>
      <c r="E332" t="s">
        <v>43</v>
      </c>
      <c r="F332" t="s">
        <v>531</v>
      </c>
      <c r="H332" t="s">
        <v>677</v>
      </c>
      <c r="I332" t="s">
        <v>678</v>
      </c>
      <c r="J332">
        <v>1918</v>
      </c>
      <c r="K332" s="16">
        <v>1909</v>
      </c>
      <c r="L332" s="16">
        <v>9</v>
      </c>
    </row>
    <row r="333" spans="1:12" hidden="1">
      <c r="A333" t="s">
        <v>531</v>
      </c>
      <c r="B333" t="s">
        <v>679</v>
      </c>
      <c r="C333" t="str">
        <f t="shared" si="10"/>
        <v>02</v>
      </c>
      <c r="D333" t="str">
        <f t="shared" si="11"/>
        <v>445</v>
      </c>
      <c r="F333" t="s">
        <v>531</v>
      </c>
      <c r="H333" t="s">
        <v>679</v>
      </c>
      <c r="I333" t="s">
        <v>680</v>
      </c>
      <c r="J333">
        <v>6263</v>
      </c>
      <c r="K333" s="16">
        <v>6232</v>
      </c>
      <c r="L333" s="16">
        <v>31</v>
      </c>
    </row>
    <row r="334" spans="1:12" hidden="1">
      <c r="A334" t="s">
        <v>531</v>
      </c>
      <c r="B334" t="s">
        <v>681</v>
      </c>
      <c r="C334" t="str">
        <f t="shared" si="10"/>
        <v>02</v>
      </c>
      <c r="D334" t="str">
        <f t="shared" si="11"/>
        <v>444</v>
      </c>
      <c r="E334" t="s">
        <v>43</v>
      </c>
      <c r="F334" t="s">
        <v>531</v>
      </c>
      <c r="H334" t="s">
        <v>679</v>
      </c>
      <c r="I334" t="s">
        <v>682</v>
      </c>
      <c r="J334">
        <v>2468</v>
      </c>
      <c r="K334" s="16">
        <v>2452</v>
      </c>
      <c r="L334" s="16">
        <v>16</v>
      </c>
    </row>
    <row r="335" spans="1:12" hidden="1">
      <c r="A335" t="s">
        <v>531</v>
      </c>
      <c r="B335" t="s">
        <v>679</v>
      </c>
      <c r="C335" t="str">
        <f t="shared" si="10"/>
        <v>02</v>
      </c>
      <c r="D335" t="str">
        <f t="shared" si="11"/>
        <v>445</v>
      </c>
      <c r="E335" t="s">
        <v>43</v>
      </c>
      <c r="F335" t="s">
        <v>531</v>
      </c>
      <c r="H335" t="s">
        <v>679</v>
      </c>
      <c r="I335" t="s">
        <v>683</v>
      </c>
      <c r="J335">
        <v>1691</v>
      </c>
      <c r="K335" s="16">
        <v>1684</v>
      </c>
      <c r="L335" s="16">
        <v>7</v>
      </c>
    </row>
    <row r="336" spans="1:12" hidden="1">
      <c r="A336" t="s">
        <v>531</v>
      </c>
      <c r="B336" t="s">
        <v>684</v>
      </c>
      <c r="C336" t="str">
        <f t="shared" si="10"/>
        <v>02</v>
      </c>
      <c r="D336" t="str">
        <f t="shared" si="11"/>
        <v>447</v>
      </c>
      <c r="E336" t="s">
        <v>43</v>
      </c>
      <c r="F336" t="s">
        <v>531</v>
      </c>
      <c r="H336" t="s">
        <v>679</v>
      </c>
      <c r="I336" t="s">
        <v>685</v>
      </c>
      <c r="J336">
        <v>2104</v>
      </c>
      <c r="K336" s="16">
        <v>2096</v>
      </c>
      <c r="L336" s="16">
        <v>8</v>
      </c>
    </row>
    <row r="337" spans="1:12" hidden="1">
      <c r="A337" t="s">
        <v>531</v>
      </c>
      <c r="B337" t="s">
        <v>686</v>
      </c>
      <c r="C337" t="str">
        <f t="shared" si="10"/>
        <v>02</v>
      </c>
      <c r="D337" t="str">
        <f t="shared" si="11"/>
        <v>446</v>
      </c>
      <c r="E337" t="s">
        <v>43</v>
      </c>
      <c r="F337" t="s">
        <v>531</v>
      </c>
      <c r="H337" t="s">
        <v>686</v>
      </c>
      <c r="I337" t="s">
        <v>687</v>
      </c>
      <c r="J337">
        <v>5862</v>
      </c>
      <c r="K337" s="16">
        <v>5836</v>
      </c>
      <c r="L337" s="16">
        <v>26</v>
      </c>
    </row>
    <row r="338" spans="1:12" hidden="1">
      <c r="A338" t="s">
        <v>531</v>
      </c>
      <c r="B338" t="s">
        <v>688</v>
      </c>
      <c r="C338" t="str">
        <f t="shared" si="10"/>
        <v>02</v>
      </c>
      <c r="D338" t="str">
        <f t="shared" si="11"/>
        <v>450</v>
      </c>
      <c r="E338" t="s">
        <v>43</v>
      </c>
      <c r="F338" t="s">
        <v>531</v>
      </c>
      <c r="H338" t="s">
        <v>688</v>
      </c>
      <c r="I338" t="s">
        <v>689</v>
      </c>
      <c r="J338">
        <v>788</v>
      </c>
      <c r="K338" s="16">
        <v>785</v>
      </c>
      <c r="L338" s="16">
        <v>3</v>
      </c>
    </row>
    <row r="339" spans="1:12">
      <c r="A339" t="s">
        <v>690</v>
      </c>
      <c r="B339" t="s">
        <v>691</v>
      </c>
      <c r="C339" t="str">
        <f t="shared" si="10"/>
        <v>03</v>
      </c>
      <c r="D339" t="str">
        <f t="shared" si="11"/>
        <v>000</v>
      </c>
      <c r="E339" t="s">
        <v>43</v>
      </c>
      <c r="F339" t="s">
        <v>690</v>
      </c>
      <c r="G339" t="str">
        <f>RIGHT(F339,LEN(F339)-3)</f>
        <v>岩手県</v>
      </c>
      <c r="H339" t="s">
        <v>691</v>
      </c>
      <c r="I339" t="s">
        <v>692</v>
      </c>
      <c r="J339">
        <v>492436</v>
      </c>
      <c r="K339" s="16">
        <v>490828</v>
      </c>
      <c r="L339" s="16">
        <v>1608</v>
      </c>
    </row>
    <row r="340" spans="1:12" hidden="1">
      <c r="A340" t="s">
        <v>690</v>
      </c>
      <c r="B340" t="s">
        <v>693</v>
      </c>
      <c r="C340" t="str">
        <f t="shared" si="10"/>
        <v>03</v>
      </c>
      <c r="D340" t="str">
        <f t="shared" si="11"/>
        <v>201</v>
      </c>
      <c r="F340" t="s">
        <v>690</v>
      </c>
      <c r="H340" t="s">
        <v>693</v>
      </c>
      <c r="I340" t="s">
        <v>694</v>
      </c>
      <c r="J340">
        <v>131110</v>
      </c>
      <c r="K340" s="16">
        <v>130755</v>
      </c>
      <c r="L340" s="16">
        <v>355</v>
      </c>
    </row>
    <row r="341" spans="1:12" hidden="1">
      <c r="A341" t="s">
        <v>690</v>
      </c>
      <c r="B341" t="s">
        <v>693</v>
      </c>
      <c r="C341" t="str">
        <f t="shared" si="10"/>
        <v>03</v>
      </c>
      <c r="D341" t="str">
        <f t="shared" si="11"/>
        <v>201</v>
      </c>
      <c r="E341" t="s">
        <v>43</v>
      </c>
      <c r="F341" t="s">
        <v>690</v>
      </c>
      <c r="H341" t="s">
        <v>693</v>
      </c>
      <c r="I341" t="s">
        <v>695</v>
      </c>
      <c r="J341">
        <v>127010</v>
      </c>
      <c r="K341" s="16">
        <v>126667</v>
      </c>
      <c r="L341" s="16">
        <v>343</v>
      </c>
    </row>
    <row r="342" spans="1:12" hidden="1">
      <c r="A342" t="s">
        <v>690</v>
      </c>
      <c r="B342" t="s">
        <v>696</v>
      </c>
      <c r="C342" t="str">
        <f t="shared" si="10"/>
        <v>03</v>
      </c>
      <c r="D342" t="str">
        <f t="shared" si="11"/>
        <v>307</v>
      </c>
      <c r="E342" t="s">
        <v>43</v>
      </c>
      <c r="F342" t="s">
        <v>690</v>
      </c>
      <c r="H342" t="s">
        <v>693</v>
      </c>
      <c r="I342" t="s">
        <v>697</v>
      </c>
      <c r="J342">
        <v>4100</v>
      </c>
      <c r="K342" s="16">
        <v>4088</v>
      </c>
      <c r="L342" s="16">
        <v>12</v>
      </c>
    </row>
    <row r="343" spans="1:12" hidden="1">
      <c r="A343" t="s">
        <v>690</v>
      </c>
      <c r="B343" t="s">
        <v>698</v>
      </c>
      <c r="C343" t="str">
        <f t="shared" si="10"/>
        <v>03</v>
      </c>
      <c r="D343" t="str">
        <f t="shared" si="11"/>
        <v>202</v>
      </c>
      <c r="F343" t="s">
        <v>690</v>
      </c>
      <c r="H343" t="s">
        <v>698</v>
      </c>
      <c r="I343" t="s">
        <v>699</v>
      </c>
      <c r="J343">
        <v>21289</v>
      </c>
      <c r="K343" s="16">
        <v>21152</v>
      </c>
      <c r="L343" s="16">
        <v>137</v>
      </c>
    </row>
    <row r="344" spans="1:12" hidden="1">
      <c r="A344" t="s">
        <v>690</v>
      </c>
      <c r="B344" t="s">
        <v>698</v>
      </c>
      <c r="C344" t="str">
        <f t="shared" si="10"/>
        <v>03</v>
      </c>
      <c r="D344" t="str">
        <f t="shared" si="11"/>
        <v>202</v>
      </c>
      <c r="E344" t="s">
        <v>43</v>
      </c>
      <c r="F344" t="s">
        <v>690</v>
      </c>
      <c r="H344" t="s">
        <v>698</v>
      </c>
      <c r="I344" t="s">
        <v>700</v>
      </c>
      <c r="J344">
        <v>18362</v>
      </c>
      <c r="K344" s="16">
        <v>18292</v>
      </c>
      <c r="L344" s="16">
        <v>70</v>
      </c>
    </row>
    <row r="345" spans="1:12" hidden="1">
      <c r="A345" t="s">
        <v>690</v>
      </c>
      <c r="B345" t="s">
        <v>701</v>
      </c>
      <c r="C345" t="str">
        <f t="shared" si="10"/>
        <v>03</v>
      </c>
      <c r="D345" t="str">
        <f t="shared" si="11"/>
        <v>481</v>
      </c>
      <c r="E345" t="s">
        <v>43</v>
      </c>
      <c r="F345" t="s">
        <v>690</v>
      </c>
      <c r="H345" t="s">
        <v>698</v>
      </c>
      <c r="I345" t="s">
        <v>702</v>
      </c>
      <c r="J345">
        <v>1036</v>
      </c>
      <c r="K345" s="16">
        <v>1031</v>
      </c>
      <c r="L345" s="16">
        <v>5</v>
      </c>
    </row>
    <row r="346" spans="1:12" hidden="1">
      <c r="A346" t="s">
        <v>690</v>
      </c>
      <c r="B346" t="s">
        <v>703</v>
      </c>
      <c r="C346" t="str">
        <f t="shared" si="10"/>
        <v>03</v>
      </c>
      <c r="D346" t="str">
        <f t="shared" si="11"/>
        <v>486</v>
      </c>
      <c r="E346" t="s">
        <v>43</v>
      </c>
      <c r="F346" t="s">
        <v>690</v>
      </c>
      <c r="H346" t="s">
        <v>698</v>
      </c>
      <c r="I346" t="s">
        <v>704</v>
      </c>
      <c r="J346">
        <v>939</v>
      </c>
      <c r="K346" s="16">
        <v>927</v>
      </c>
      <c r="L346" s="16">
        <v>12</v>
      </c>
    </row>
    <row r="347" spans="1:12" hidden="1">
      <c r="A347" t="s">
        <v>690</v>
      </c>
      <c r="B347" t="s">
        <v>705</v>
      </c>
      <c r="C347" t="str">
        <f t="shared" si="10"/>
        <v>03</v>
      </c>
      <c r="D347" t="str">
        <f t="shared" si="11"/>
        <v>487</v>
      </c>
      <c r="E347" t="s">
        <v>43</v>
      </c>
      <c r="F347" t="s">
        <v>690</v>
      </c>
      <c r="H347" t="s">
        <v>698</v>
      </c>
      <c r="I347" t="s">
        <v>706</v>
      </c>
      <c r="J347">
        <v>952</v>
      </c>
      <c r="K347" s="16">
        <v>902</v>
      </c>
      <c r="L347" s="16">
        <v>50</v>
      </c>
    </row>
    <row r="348" spans="1:12" hidden="1">
      <c r="A348" t="s">
        <v>690</v>
      </c>
      <c r="B348" t="s">
        <v>707</v>
      </c>
      <c r="C348" t="str">
        <f t="shared" si="10"/>
        <v>03</v>
      </c>
      <c r="D348" t="str">
        <f t="shared" si="11"/>
        <v>203</v>
      </c>
      <c r="F348" t="s">
        <v>690</v>
      </c>
      <c r="H348" t="s">
        <v>707</v>
      </c>
      <c r="I348" t="s">
        <v>708</v>
      </c>
      <c r="J348">
        <v>14124</v>
      </c>
      <c r="K348" s="16">
        <v>14078</v>
      </c>
      <c r="L348" s="16">
        <v>46</v>
      </c>
    </row>
    <row r="349" spans="1:12" hidden="1">
      <c r="A349" t="s">
        <v>690</v>
      </c>
      <c r="B349" t="s">
        <v>707</v>
      </c>
      <c r="C349" t="str">
        <f t="shared" si="10"/>
        <v>03</v>
      </c>
      <c r="D349" t="str">
        <f t="shared" si="11"/>
        <v>203</v>
      </c>
      <c r="E349" t="s">
        <v>43</v>
      </c>
      <c r="F349" t="s">
        <v>690</v>
      </c>
      <c r="H349" t="s">
        <v>707</v>
      </c>
      <c r="I349" t="s">
        <v>709</v>
      </c>
      <c r="J349">
        <v>12138</v>
      </c>
      <c r="K349" s="16">
        <v>12098</v>
      </c>
      <c r="L349" s="16">
        <v>40</v>
      </c>
    </row>
    <row r="350" spans="1:12" hidden="1">
      <c r="A350" t="s">
        <v>690</v>
      </c>
      <c r="B350" t="s">
        <v>710</v>
      </c>
      <c r="C350" t="str">
        <f t="shared" si="10"/>
        <v>03</v>
      </c>
      <c r="D350" t="str">
        <f t="shared" si="11"/>
        <v>442</v>
      </c>
      <c r="E350" t="s">
        <v>43</v>
      </c>
      <c r="F350" t="s">
        <v>690</v>
      </c>
      <c r="H350" t="s">
        <v>707</v>
      </c>
      <c r="I350" t="s">
        <v>711</v>
      </c>
      <c r="J350">
        <v>1986</v>
      </c>
      <c r="K350" s="16">
        <v>1980</v>
      </c>
      <c r="L350" s="16">
        <v>6</v>
      </c>
    </row>
    <row r="351" spans="1:12" hidden="1">
      <c r="A351" t="s">
        <v>690</v>
      </c>
      <c r="B351" t="s">
        <v>712</v>
      </c>
      <c r="C351" t="str">
        <f t="shared" si="10"/>
        <v>03</v>
      </c>
      <c r="D351" t="str">
        <f t="shared" si="11"/>
        <v>205</v>
      </c>
      <c r="F351" t="s">
        <v>690</v>
      </c>
      <c r="H351" t="s">
        <v>712</v>
      </c>
      <c r="I351" t="s">
        <v>713</v>
      </c>
      <c r="J351">
        <v>34724</v>
      </c>
      <c r="K351" s="16">
        <v>34604</v>
      </c>
      <c r="L351" s="16">
        <v>120</v>
      </c>
    </row>
    <row r="352" spans="1:12" hidden="1">
      <c r="A352" t="s">
        <v>690</v>
      </c>
      <c r="B352" t="s">
        <v>712</v>
      </c>
      <c r="C352" t="str">
        <f t="shared" si="10"/>
        <v>03</v>
      </c>
      <c r="D352" t="str">
        <f t="shared" si="11"/>
        <v>205</v>
      </c>
      <c r="E352" t="s">
        <v>43</v>
      </c>
      <c r="F352" t="s">
        <v>690</v>
      </c>
      <c r="H352" t="s">
        <v>712</v>
      </c>
      <c r="I352" t="s">
        <v>714</v>
      </c>
      <c r="J352">
        <v>25860</v>
      </c>
      <c r="K352" s="16">
        <v>25788</v>
      </c>
      <c r="L352" s="16">
        <v>72</v>
      </c>
    </row>
    <row r="353" spans="1:12" hidden="1">
      <c r="A353" t="s">
        <v>690</v>
      </c>
      <c r="B353" t="s">
        <v>715</v>
      </c>
      <c r="C353" t="str">
        <f t="shared" si="10"/>
        <v>03</v>
      </c>
      <c r="D353" t="str">
        <f t="shared" si="11"/>
        <v>341</v>
      </c>
      <c r="E353" t="s">
        <v>43</v>
      </c>
      <c r="F353" t="s">
        <v>690</v>
      </c>
      <c r="H353" t="s">
        <v>712</v>
      </c>
      <c r="I353" t="s">
        <v>716</v>
      </c>
      <c r="J353">
        <v>1667</v>
      </c>
      <c r="K353" s="16">
        <v>1663</v>
      </c>
      <c r="L353" s="16">
        <v>4</v>
      </c>
    </row>
    <row r="354" spans="1:12" hidden="1">
      <c r="A354" t="s">
        <v>690</v>
      </c>
      <c r="B354" t="s">
        <v>717</v>
      </c>
      <c r="C354" t="str">
        <f t="shared" si="10"/>
        <v>03</v>
      </c>
      <c r="D354" t="str">
        <f t="shared" si="11"/>
        <v>342</v>
      </c>
      <c r="E354" t="s">
        <v>43</v>
      </c>
      <c r="F354" t="s">
        <v>690</v>
      </c>
      <c r="H354" t="s">
        <v>712</v>
      </c>
      <c r="I354" t="s">
        <v>718</v>
      </c>
      <c r="J354">
        <v>4457</v>
      </c>
      <c r="K354" s="16">
        <v>4423</v>
      </c>
      <c r="L354" s="16">
        <v>34</v>
      </c>
    </row>
    <row r="355" spans="1:12" hidden="1">
      <c r="A355" t="s">
        <v>690</v>
      </c>
      <c r="B355" t="s">
        <v>719</v>
      </c>
      <c r="C355" t="str">
        <f t="shared" si="10"/>
        <v>03</v>
      </c>
      <c r="D355" t="str">
        <f t="shared" si="11"/>
        <v>361</v>
      </c>
      <c r="E355" t="s">
        <v>43</v>
      </c>
      <c r="F355" t="s">
        <v>690</v>
      </c>
      <c r="H355" t="s">
        <v>712</v>
      </c>
      <c r="I355" t="s">
        <v>720</v>
      </c>
      <c r="J355">
        <v>2740</v>
      </c>
      <c r="K355" s="16">
        <v>2730</v>
      </c>
      <c r="L355" s="16">
        <v>10</v>
      </c>
    </row>
    <row r="356" spans="1:12" hidden="1">
      <c r="A356" t="s">
        <v>690</v>
      </c>
      <c r="B356" t="s">
        <v>721</v>
      </c>
      <c r="C356" t="str">
        <f t="shared" si="10"/>
        <v>03</v>
      </c>
      <c r="D356" t="str">
        <f t="shared" si="11"/>
        <v>206</v>
      </c>
      <c r="E356" t="s">
        <v>43</v>
      </c>
      <c r="F356" t="s">
        <v>690</v>
      </c>
      <c r="H356" t="s">
        <v>721</v>
      </c>
      <c r="I356" t="s">
        <v>722</v>
      </c>
      <c r="J356">
        <v>38915</v>
      </c>
      <c r="K356" s="16">
        <v>38808</v>
      </c>
      <c r="L356" s="16">
        <v>107</v>
      </c>
    </row>
    <row r="357" spans="1:12" hidden="1">
      <c r="A357" t="s">
        <v>690</v>
      </c>
      <c r="B357" t="s">
        <v>723</v>
      </c>
      <c r="C357" t="str">
        <f t="shared" si="10"/>
        <v>03</v>
      </c>
      <c r="D357" t="str">
        <f t="shared" si="11"/>
        <v>207</v>
      </c>
      <c r="F357" t="s">
        <v>690</v>
      </c>
      <c r="H357" t="s">
        <v>723</v>
      </c>
      <c r="I357" t="s">
        <v>724</v>
      </c>
      <c r="J357">
        <v>14122</v>
      </c>
      <c r="K357" s="16">
        <v>14083</v>
      </c>
      <c r="L357" s="16">
        <v>39</v>
      </c>
    </row>
    <row r="358" spans="1:12" hidden="1">
      <c r="A358" t="s">
        <v>690</v>
      </c>
      <c r="B358" t="s">
        <v>723</v>
      </c>
      <c r="C358" t="str">
        <f t="shared" si="10"/>
        <v>03</v>
      </c>
      <c r="D358" t="str">
        <f t="shared" si="11"/>
        <v>207</v>
      </c>
      <c r="E358" t="s">
        <v>43</v>
      </c>
      <c r="F358" t="s">
        <v>690</v>
      </c>
      <c r="H358" t="s">
        <v>723</v>
      </c>
      <c r="I358" t="s">
        <v>725</v>
      </c>
      <c r="J358">
        <v>13249</v>
      </c>
      <c r="K358" s="16">
        <v>13212</v>
      </c>
      <c r="L358" s="16">
        <v>37</v>
      </c>
    </row>
    <row r="359" spans="1:12" hidden="1">
      <c r="A359" t="s">
        <v>690</v>
      </c>
      <c r="B359" t="s">
        <v>726</v>
      </c>
      <c r="C359" t="str">
        <f t="shared" si="10"/>
        <v>03</v>
      </c>
      <c r="D359" t="str">
        <f t="shared" si="11"/>
        <v>504</v>
      </c>
      <c r="E359" t="s">
        <v>43</v>
      </c>
      <c r="F359" t="s">
        <v>690</v>
      </c>
      <c r="H359" t="s">
        <v>723</v>
      </c>
      <c r="I359" t="s">
        <v>727</v>
      </c>
      <c r="J359">
        <v>873</v>
      </c>
      <c r="K359" s="16">
        <v>871</v>
      </c>
      <c r="L359" s="16">
        <v>2</v>
      </c>
    </row>
    <row r="360" spans="1:12" hidden="1">
      <c r="A360" t="s">
        <v>690</v>
      </c>
      <c r="B360" t="s">
        <v>728</v>
      </c>
      <c r="C360" t="str">
        <f t="shared" si="10"/>
        <v>03</v>
      </c>
      <c r="D360" t="str">
        <f t="shared" si="11"/>
        <v>208</v>
      </c>
      <c r="F360" t="s">
        <v>690</v>
      </c>
      <c r="H360" t="s">
        <v>728</v>
      </c>
      <c r="I360" t="s">
        <v>729</v>
      </c>
      <c r="J360">
        <v>9622</v>
      </c>
      <c r="K360" s="16">
        <v>9593</v>
      </c>
      <c r="L360" s="16">
        <v>29</v>
      </c>
    </row>
    <row r="361" spans="1:12" hidden="1">
      <c r="A361" t="s">
        <v>690</v>
      </c>
      <c r="B361" t="s">
        <v>728</v>
      </c>
      <c r="C361" t="str">
        <f t="shared" si="10"/>
        <v>03</v>
      </c>
      <c r="D361" t="str">
        <f t="shared" si="11"/>
        <v>208</v>
      </c>
      <c r="E361" t="s">
        <v>43</v>
      </c>
      <c r="F361" t="s">
        <v>690</v>
      </c>
      <c r="H361" t="s">
        <v>728</v>
      </c>
      <c r="I361" t="s">
        <v>730</v>
      </c>
      <c r="J361">
        <v>8273</v>
      </c>
      <c r="K361" s="16">
        <v>8248</v>
      </c>
      <c r="L361" s="16">
        <v>25</v>
      </c>
    </row>
    <row r="362" spans="1:12" hidden="1">
      <c r="A362" t="s">
        <v>690</v>
      </c>
      <c r="B362" t="s">
        <v>731</v>
      </c>
      <c r="C362" t="str">
        <f t="shared" si="10"/>
        <v>03</v>
      </c>
      <c r="D362" t="str">
        <f t="shared" si="11"/>
        <v>462</v>
      </c>
      <c r="E362" t="s">
        <v>43</v>
      </c>
      <c r="F362" t="s">
        <v>690</v>
      </c>
      <c r="H362" t="s">
        <v>728</v>
      </c>
      <c r="I362" t="s">
        <v>732</v>
      </c>
      <c r="J362">
        <v>1349</v>
      </c>
      <c r="K362" s="16">
        <v>1345</v>
      </c>
      <c r="L362" s="16">
        <v>4</v>
      </c>
    </row>
    <row r="363" spans="1:12" hidden="1">
      <c r="A363" t="s">
        <v>690</v>
      </c>
      <c r="B363" t="s">
        <v>733</v>
      </c>
      <c r="C363" t="str">
        <f t="shared" si="10"/>
        <v>03</v>
      </c>
      <c r="D363" t="str">
        <f t="shared" si="11"/>
        <v>209</v>
      </c>
      <c r="F363" t="s">
        <v>690</v>
      </c>
      <c r="H363" t="s">
        <v>733</v>
      </c>
      <c r="I363" t="s">
        <v>734</v>
      </c>
      <c r="J363">
        <v>42232</v>
      </c>
      <c r="K363" s="16">
        <v>42092</v>
      </c>
      <c r="L363" s="16">
        <v>140</v>
      </c>
    </row>
    <row r="364" spans="1:12" hidden="1">
      <c r="A364" t="s">
        <v>690</v>
      </c>
      <c r="B364" t="s">
        <v>733</v>
      </c>
      <c r="C364" t="str">
        <f t="shared" si="10"/>
        <v>03</v>
      </c>
      <c r="D364" t="str">
        <f t="shared" si="11"/>
        <v>209</v>
      </c>
      <c r="E364" t="s">
        <v>43</v>
      </c>
      <c r="F364" t="s">
        <v>690</v>
      </c>
      <c r="H364" t="s">
        <v>733</v>
      </c>
      <c r="I364" t="s">
        <v>735</v>
      </c>
      <c r="J364">
        <v>22565</v>
      </c>
      <c r="K364" s="16">
        <v>22485</v>
      </c>
      <c r="L364" s="16">
        <v>80</v>
      </c>
    </row>
    <row r="365" spans="1:12" hidden="1">
      <c r="A365" t="s">
        <v>690</v>
      </c>
      <c r="B365" t="s">
        <v>736</v>
      </c>
      <c r="C365" t="str">
        <f t="shared" si="10"/>
        <v>03</v>
      </c>
      <c r="D365" t="str">
        <f t="shared" si="11"/>
        <v>401</v>
      </c>
      <c r="E365" t="s">
        <v>43</v>
      </c>
      <c r="F365" t="s">
        <v>690</v>
      </c>
      <c r="H365" t="s">
        <v>733</v>
      </c>
      <c r="I365" t="s">
        <v>737</v>
      </c>
      <c r="J365">
        <v>4166</v>
      </c>
      <c r="K365" s="16">
        <v>4158</v>
      </c>
      <c r="L365" s="16">
        <v>8</v>
      </c>
    </row>
    <row r="366" spans="1:12" hidden="1">
      <c r="A366" t="s">
        <v>690</v>
      </c>
      <c r="B366" t="s">
        <v>738</v>
      </c>
      <c r="C366" t="str">
        <f t="shared" si="10"/>
        <v>03</v>
      </c>
      <c r="D366" t="str">
        <f t="shared" si="11"/>
        <v>421</v>
      </c>
      <c r="E366" t="s">
        <v>43</v>
      </c>
      <c r="F366" t="s">
        <v>690</v>
      </c>
      <c r="H366" t="s">
        <v>733</v>
      </c>
      <c r="I366" t="s">
        <v>739</v>
      </c>
      <c r="J366">
        <v>4506</v>
      </c>
      <c r="K366" s="16">
        <v>4494</v>
      </c>
      <c r="L366" s="16">
        <v>12</v>
      </c>
    </row>
    <row r="367" spans="1:12" hidden="1">
      <c r="A367" t="s">
        <v>690</v>
      </c>
      <c r="B367" t="s">
        <v>740</v>
      </c>
      <c r="C367" t="str">
        <f t="shared" si="10"/>
        <v>03</v>
      </c>
      <c r="D367" t="str">
        <f t="shared" si="11"/>
        <v>422</v>
      </c>
      <c r="E367" t="s">
        <v>43</v>
      </c>
      <c r="F367" t="s">
        <v>690</v>
      </c>
      <c r="H367" t="s">
        <v>733</v>
      </c>
      <c r="I367" t="s">
        <v>741</v>
      </c>
      <c r="J367">
        <v>2483</v>
      </c>
      <c r="K367" s="16">
        <v>2468</v>
      </c>
      <c r="L367" s="16">
        <v>15</v>
      </c>
    </row>
    <row r="368" spans="1:12" hidden="1">
      <c r="A368" t="s">
        <v>690</v>
      </c>
      <c r="B368" t="s">
        <v>742</v>
      </c>
      <c r="C368" t="str">
        <f t="shared" si="10"/>
        <v>03</v>
      </c>
      <c r="D368" t="str">
        <f t="shared" si="11"/>
        <v>423</v>
      </c>
      <c r="E368" t="s">
        <v>43</v>
      </c>
      <c r="F368" t="s">
        <v>690</v>
      </c>
      <c r="H368" t="s">
        <v>733</v>
      </c>
      <c r="I368" t="s">
        <v>743</v>
      </c>
      <c r="J368">
        <v>3737</v>
      </c>
      <c r="K368" s="16">
        <v>3721</v>
      </c>
      <c r="L368" s="16">
        <v>16</v>
      </c>
    </row>
    <row r="369" spans="1:12" hidden="1">
      <c r="A369" t="s">
        <v>690</v>
      </c>
      <c r="B369" t="s">
        <v>744</v>
      </c>
      <c r="C369" t="str">
        <f t="shared" si="10"/>
        <v>03</v>
      </c>
      <c r="D369" t="str">
        <f t="shared" si="11"/>
        <v>424</v>
      </c>
      <c r="E369" t="s">
        <v>43</v>
      </c>
      <c r="F369" t="s">
        <v>690</v>
      </c>
      <c r="H369" t="s">
        <v>733</v>
      </c>
      <c r="I369" t="s">
        <v>745</v>
      </c>
      <c r="J369">
        <v>2069</v>
      </c>
      <c r="K369" s="16">
        <v>2064</v>
      </c>
      <c r="L369" s="16">
        <v>5</v>
      </c>
    </row>
    <row r="370" spans="1:12" hidden="1">
      <c r="A370" t="s">
        <v>690</v>
      </c>
      <c r="B370" t="s">
        <v>746</v>
      </c>
      <c r="C370" t="str">
        <f t="shared" si="10"/>
        <v>03</v>
      </c>
      <c r="D370" t="str">
        <f t="shared" si="11"/>
        <v>425</v>
      </c>
      <c r="E370" t="s">
        <v>43</v>
      </c>
      <c r="F370" t="s">
        <v>690</v>
      </c>
      <c r="H370" t="s">
        <v>733</v>
      </c>
      <c r="I370" t="s">
        <v>747</v>
      </c>
      <c r="J370">
        <v>1577</v>
      </c>
      <c r="K370" s="16">
        <v>1576</v>
      </c>
      <c r="L370" s="16">
        <v>1</v>
      </c>
    </row>
    <row r="371" spans="1:12" hidden="1">
      <c r="A371" t="s">
        <v>690</v>
      </c>
      <c r="B371" t="s">
        <v>748</v>
      </c>
      <c r="C371" t="str">
        <f t="shared" si="10"/>
        <v>03</v>
      </c>
      <c r="D371" t="str">
        <f t="shared" si="11"/>
        <v>426</v>
      </c>
      <c r="E371" t="s">
        <v>43</v>
      </c>
      <c r="F371" t="s">
        <v>690</v>
      </c>
      <c r="H371" t="s">
        <v>733</v>
      </c>
      <c r="I371" t="s">
        <v>749</v>
      </c>
      <c r="J371">
        <v>1129</v>
      </c>
      <c r="K371" s="16">
        <v>1126</v>
      </c>
      <c r="L371" s="16">
        <v>3</v>
      </c>
    </row>
    <row r="372" spans="1:12" hidden="1">
      <c r="A372" t="s">
        <v>690</v>
      </c>
      <c r="B372" t="s">
        <v>750</v>
      </c>
      <c r="C372" t="str">
        <f t="shared" si="10"/>
        <v>03</v>
      </c>
      <c r="D372" t="str">
        <f t="shared" si="11"/>
        <v>210</v>
      </c>
      <c r="E372" t="s">
        <v>43</v>
      </c>
      <c r="F372" t="s">
        <v>690</v>
      </c>
      <c r="H372" t="s">
        <v>750</v>
      </c>
      <c r="I372" t="s">
        <v>751</v>
      </c>
      <c r="J372">
        <v>7142</v>
      </c>
      <c r="K372" s="16">
        <v>7117</v>
      </c>
      <c r="L372" s="16">
        <v>25</v>
      </c>
    </row>
    <row r="373" spans="1:12" hidden="1">
      <c r="A373" t="s">
        <v>690</v>
      </c>
      <c r="B373" t="s">
        <v>752</v>
      </c>
      <c r="C373" t="str">
        <f t="shared" si="10"/>
        <v>03</v>
      </c>
      <c r="D373" t="str">
        <f t="shared" si="11"/>
        <v>211</v>
      </c>
      <c r="E373" t="s">
        <v>43</v>
      </c>
      <c r="F373" t="s">
        <v>690</v>
      </c>
      <c r="H373" t="s">
        <v>752</v>
      </c>
      <c r="I373" t="s">
        <v>753</v>
      </c>
      <c r="J373">
        <v>14725</v>
      </c>
      <c r="K373" s="16">
        <v>14684</v>
      </c>
      <c r="L373" s="16">
        <v>41</v>
      </c>
    </row>
    <row r="374" spans="1:12" hidden="1">
      <c r="A374" t="s">
        <v>690</v>
      </c>
      <c r="B374" t="s">
        <v>754</v>
      </c>
      <c r="C374" t="str">
        <f t="shared" si="10"/>
        <v>03</v>
      </c>
      <c r="D374" t="str">
        <f t="shared" si="11"/>
        <v>213</v>
      </c>
      <c r="F374" t="s">
        <v>690</v>
      </c>
      <c r="H374" t="s">
        <v>754</v>
      </c>
      <c r="I374" t="s">
        <v>755</v>
      </c>
      <c r="J374">
        <v>10555</v>
      </c>
      <c r="K374" s="16">
        <v>10519</v>
      </c>
      <c r="L374" s="16">
        <v>36</v>
      </c>
    </row>
    <row r="375" spans="1:12" hidden="1">
      <c r="A375" t="s">
        <v>690</v>
      </c>
      <c r="B375" t="s">
        <v>754</v>
      </c>
      <c r="C375" t="str">
        <f t="shared" si="10"/>
        <v>03</v>
      </c>
      <c r="D375" t="str">
        <f t="shared" si="11"/>
        <v>213</v>
      </c>
      <c r="E375" t="s">
        <v>43</v>
      </c>
      <c r="F375" t="s">
        <v>690</v>
      </c>
      <c r="H375" t="s">
        <v>754</v>
      </c>
      <c r="I375" t="s">
        <v>756</v>
      </c>
      <c r="J375">
        <v>9225</v>
      </c>
      <c r="K375" s="16">
        <v>9191</v>
      </c>
      <c r="L375" s="16">
        <v>34</v>
      </c>
    </row>
    <row r="376" spans="1:12" hidden="1">
      <c r="A376" t="s">
        <v>690</v>
      </c>
      <c r="B376" t="s">
        <v>757</v>
      </c>
      <c r="C376" t="str">
        <f t="shared" si="10"/>
        <v>03</v>
      </c>
      <c r="D376" t="str">
        <f t="shared" si="11"/>
        <v>521</v>
      </c>
      <c r="E376" t="s">
        <v>43</v>
      </c>
      <c r="F376" t="s">
        <v>690</v>
      </c>
      <c r="H376" t="s">
        <v>754</v>
      </c>
      <c r="I376" t="s">
        <v>758</v>
      </c>
      <c r="J376">
        <v>1330</v>
      </c>
      <c r="K376" s="16">
        <v>1328</v>
      </c>
      <c r="L376" s="16">
        <v>2</v>
      </c>
    </row>
    <row r="377" spans="1:12" hidden="1">
      <c r="A377" t="s">
        <v>690</v>
      </c>
      <c r="B377" t="s">
        <v>759</v>
      </c>
      <c r="C377" t="str">
        <f t="shared" si="10"/>
        <v>03</v>
      </c>
      <c r="D377" t="str">
        <f t="shared" si="11"/>
        <v>214</v>
      </c>
      <c r="F377" t="s">
        <v>690</v>
      </c>
      <c r="H377" t="s">
        <v>759</v>
      </c>
      <c r="I377" t="s">
        <v>760</v>
      </c>
      <c r="J377">
        <v>9152</v>
      </c>
      <c r="K377" s="16">
        <v>9118</v>
      </c>
      <c r="L377" s="16">
        <v>34</v>
      </c>
    </row>
    <row r="378" spans="1:12" hidden="1">
      <c r="A378" t="s">
        <v>690</v>
      </c>
      <c r="B378" t="s">
        <v>761</v>
      </c>
      <c r="C378" t="str">
        <f t="shared" si="10"/>
        <v>03</v>
      </c>
      <c r="D378" t="str">
        <f t="shared" si="11"/>
        <v>304</v>
      </c>
      <c r="E378" t="s">
        <v>43</v>
      </c>
      <c r="F378" t="s">
        <v>690</v>
      </c>
      <c r="H378" t="s">
        <v>759</v>
      </c>
      <c r="I378" t="s">
        <v>762</v>
      </c>
      <c r="J378">
        <v>5536</v>
      </c>
      <c r="K378" s="16">
        <v>5514</v>
      </c>
      <c r="L378" s="16">
        <v>22</v>
      </c>
    </row>
    <row r="379" spans="1:12" hidden="1">
      <c r="A379" t="s">
        <v>690</v>
      </c>
      <c r="B379" t="s">
        <v>763</v>
      </c>
      <c r="C379" t="str">
        <f t="shared" si="10"/>
        <v>03</v>
      </c>
      <c r="D379" t="str">
        <f t="shared" si="11"/>
        <v>306</v>
      </c>
      <c r="E379" t="s">
        <v>43</v>
      </c>
      <c r="F379" t="s">
        <v>690</v>
      </c>
      <c r="H379" t="s">
        <v>759</v>
      </c>
      <c r="I379" t="s">
        <v>764</v>
      </c>
      <c r="J379">
        <v>1980</v>
      </c>
      <c r="K379" s="16">
        <v>1973</v>
      </c>
      <c r="L379" s="16">
        <v>7</v>
      </c>
    </row>
    <row r="380" spans="1:12" hidden="1">
      <c r="A380" t="s">
        <v>690</v>
      </c>
      <c r="B380" t="s">
        <v>765</v>
      </c>
      <c r="C380" t="str">
        <f t="shared" si="10"/>
        <v>03</v>
      </c>
      <c r="D380" t="str">
        <f t="shared" si="11"/>
        <v>523</v>
      </c>
      <c r="E380" t="s">
        <v>43</v>
      </c>
      <c r="F380" t="s">
        <v>690</v>
      </c>
      <c r="H380" t="s">
        <v>759</v>
      </c>
      <c r="I380" t="s">
        <v>766</v>
      </c>
      <c r="J380">
        <v>1636</v>
      </c>
      <c r="K380" s="16">
        <v>1631</v>
      </c>
      <c r="L380" s="16">
        <v>5</v>
      </c>
    </row>
    <row r="381" spans="1:12" hidden="1">
      <c r="A381" t="s">
        <v>690</v>
      </c>
      <c r="B381" t="s">
        <v>767</v>
      </c>
      <c r="C381" t="str">
        <f t="shared" si="10"/>
        <v>03</v>
      </c>
      <c r="D381" t="str">
        <f t="shared" si="11"/>
        <v>215</v>
      </c>
      <c r="F381" t="s">
        <v>690</v>
      </c>
      <c r="H381" t="s">
        <v>767</v>
      </c>
      <c r="I381" t="s">
        <v>768</v>
      </c>
      <c r="J381">
        <v>42371</v>
      </c>
      <c r="K381" s="16">
        <v>42241</v>
      </c>
      <c r="L381" s="16">
        <v>130</v>
      </c>
    </row>
    <row r="382" spans="1:12" hidden="1">
      <c r="A382" t="s">
        <v>690</v>
      </c>
      <c r="B382" t="s">
        <v>769</v>
      </c>
      <c r="C382" t="str">
        <f t="shared" si="10"/>
        <v>03</v>
      </c>
      <c r="D382" t="str">
        <f t="shared" si="11"/>
        <v>204</v>
      </c>
      <c r="E382" t="s">
        <v>43</v>
      </c>
      <c r="F382" t="s">
        <v>690</v>
      </c>
      <c r="H382" t="s">
        <v>767</v>
      </c>
      <c r="I382" t="s">
        <v>770</v>
      </c>
      <c r="J382">
        <v>22318</v>
      </c>
      <c r="K382" s="16">
        <v>22246</v>
      </c>
      <c r="L382" s="16">
        <v>72</v>
      </c>
    </row>
    <row r="383" spans="1:12" hidden="1">
      <c r="A383" t="s">
        <v>690</v>
      </c>
      <c r="B383" t="s">
        <v>771</v>
      </c>
      <c r="C383" t="str">
        <f t="shared" si="10"/>
        <v>03</v>
      </c>
      <c r="D383" t="str">
        <f t="shared" si="11"/>
        <v>212</v>
      </c>
      <c r="E383" t="s">
        <v>43</v>
      </c>
      <c r="F383" t="s">
        <v>690</v>
      </c>
      <c r="H383" t="s">
        <v>767</v>
      </c>
      <c r="I383" t="s">
        <v>772</v>
      </c>
      <c r="J383">
        <v>9852</v>
      </c>
      <c r="K383" s="16">
        <v>9829</v>
      </c>
      <c r="L383" s="16">
        <v>23</v>
      </c>
    </row>
    <row r="384" spans="1:12" hidden="1">
      <c r="A384" t="s">
        <v>690</v>
      </c>
      <c r="B384" t="s">
        <v>773</v>
      </c>
      <c r="C384" t="str">
        <f t="shared" si="10"/>
        <v>03</v>
      </c>
      <c r="D384" t="str">
        <f t="shared" si="11"/>
        <v>382</v>
      </c>
      <c r="E384" t="s">
        <v>43</v>
      </c>
      <c r="F384" t="s">
        <v>690</v>
      </c>
      <c r="H384" t="s">
        <v>767</v>
      </c>
      <c r="I384" t="s">
        <v>774</v>
      </c>
      <c r="J384">
        <v>4336</v>
      </c>
      <c r="K384" s="16">
        <v>4319</v>
      </c>
      <c r="L384" s="16">
        <v>17</v>
      </c>
    </row>
    <row r="385" spans="1:12" hidden="1">
      <c r="A385" t="s">
        <v>690</v>
      </c>
      <c r="B385" t="s">
        <v>775</v>
      </c>
      <c r="C385" t="str">
        <f t="shared" si="10"/>
        <v>03</v>
      </c>
      <c r="D385" t="str">
        <f t="shared" si="11"/>
        <v>383</v>
      </c>
      <c r="E385" t="s">
        <v>43</v>
      </c>
      <c r="F385" t="s">
        <v>690</v>
      </c>
      <c r="H385" t="s">
        <v>767</v>
      </c>
      <c r="I385" t="s">
        <v>776</v>
      </c>
      <c r="J385">
        <v>4676</v>
      </c>
      <c r="K385" s="16">
        <v>4661</v>
      </c>
      <c r="L385" s="16">
        <v>15</v>
      </c>
    </row>
    <row r="386" spans="1:12" hidden="1">
      <c r="A386" t="s">
        <v>690</v>
      </c>
      <c r="B386" t="s">
        <v>777</v>
      </c>
      <c r="C386" t="str">
        <f t="shared" si="10"/>
        <v>03</v>
      </c>
      <c r="D386" t="str">
        <f t="shared" si="11"/>
        <v>384</v>
      </c>
      <c r="E386" t="s">
        <v>43</v>
      </c>
      <c r="F386" t="s">
        <v>690</v>
      </c>
      <c r="H386" t="s">
        <v>767</v>
      </c>
      <c r="I386" t="s">
        <v>778</v>
      </c>
      <c r="J386">
        <v>1189</v>
      </c>
      <c r="K386" s="16">
        <v>1186</v>
      </c>
      <c r="L386" s="16">
        <v>3</v>
      </c>
    </row>
    <row r="387" spans="1:12" hidden="1">
      <c r="A387" t="s">
        <v>690</v>
      </c>
      <c r="B387" t="s">
        <v>779</v>
      </c>
      <c r="C387" t="str">
        <f t="shared" si="10"/>
        <v>03</v>
      </c>
      <c r="D387" t="str">
        <f t="shared" si="11"/>
        <v>305</v>
      </c>
      <c r="F387" t="s">
        <v>690</v>
      </c>
      <c r="H387" t="s">
        <v>780</v>
      </c>
      <c r="I387" t="s">
        <v>781</v>
      </c>
      <c r="J387">
        <v>21709</v>
      </c>
      <c r="K387" s="16">
        <v>21629</v>
      </c>
      <c r="L387" s="16">
        <v>80</v>
      </c>
    </row>
    <row r="388" spans="1:12" hidden="1">
      <c r="A388" t="s">
        <v>690</v>
      </c>
      <c r="B388" t="s">
        <v>779</v>
      </c>
      <c r="C388" t="str">
        <f t="shared" si="10"/>
        <v>03</v>
      </c>
      <c r="D388" t="str">
        <f t="shared" si="11"/>
        <v>305</v>
      </c>
      <c r="E388" t="s">
        <v>43</v>
      </c>
      <c r="F388" t="s">
        <v>690</v>
      </c>
      <c r="H388" t="s">
        <v>780</v>
      </c>
      <c r="I388" t="s">
        <v>782</v>
      </c>
      <c r="J388">
        <v>21709</v>
      </c>
      <c r="K388" s="16">
        <v>21629</v>
      </c>
      <c r="L388" s="16">
        <v>80</v>
      </c>
    </row>
    <row r="389" spans="1:12" hidden="1">
      <c r="A389" t="s">
        <v>690</v>
      </c>
      <c r="B389" t="s">
        <v>783</v>
      </c>
      <c r="C389" t="str">
        <f t="shared" si="10"/>
        <v>03</v>
      </c>
      <c r="D389" t="str">
        <f t="shared" si="11"/>
        <v>301</v>
      </c>
      <c r="E389" t="s">
        <v>43</v>
      </c>
      <c r="F389" t="s">
        <v>690</v>
      </c>
      <c r="H389" t="s">
        <v>783</v>
      </c>
      <c r="I389" t="s">
        <v>784</v>
      </c>
      <c r="J389">
        <v>5412</v>
      </c>
      <c r="K389" s="16">
        <v>5399</v>
      </c>
      <c r="L389" s="16">
        <v>13</v>
      </c>
    </row>
    <row r="390" spans="1:12" hidden="1">
      <c r="A390" t="s">
        <v>690</v>
      </c>
      <c r="B390" t="s">
        <v>785</v>
      </c>
      <c r="C390" t="str">
        <f t="shared" si="10"/>
        <v>03</v>
      </c>
      <c r="D390" t="str">
        <f t="shared" si="11"/>
        <v>302</v>
      </c>
      <c r="E390" t="s">
        <v>43</v>
      </c>
      <c r="F390" t="s">
        <v>690</v>
      </c>
      <c r="H390" t="s">
        <v>785</v>
      </c>
      <c r="I390" t="s">
        <v>786</v>
      </c>
      <c r="J390">
        <v>2349</v>
      </c>
      <c r="K390" s="16">
        <v>2342</v>
      </c>
      <c r="L390" s="16">
        <v>7</v>
      </c>
    </row>
    <row r="391" spans="1:12" hidden="1">
      <c r="A391" t="s">
        <v>690</v>
      </c>
      <c r="B391" t="s">
        <v>787</v>
      </c>
      <c r="C391" t="str">
        <f t="shared" ref="C391:C454" si="12">LEFT(B391,2)</f>
        <v>03</v>
      </c>
      <c r="D391" t="str">
        <f t="shared" ref="D391:D454" si="13">RIGHT(B391, 3)</f>
        <v>303</v>
      </c>
      <c r="E391" t="s">
        <v>43</v>
      </c>
      <c r="F391" t="s">
        <v>690</v>
      </c>
      <c r="H391" t="s">
        <v>787</v>
      </c>
      <c r="I391" t="s">
        <v>788</v>
      </c>
      <c r="J391">
        <v>4773</v>
      </c>
      <c r="K391" s="16">
        <v>4761</v>
      </c>
      <c r="L391" s="16">
        <v>12</v>
      </c>
    </row>
    <row r="392" spans="1:12" hidden="1">
      <c r="A392" t="s">
        <v>690</v>
      </c>
      <c r="B392" t="s">
        <v>789</v>
      </c>
      <c r="C392" t="str">
        <f t="shared" si="12"/>
        <v>03</v>
      </c>
      <c r="D392" t="str">
        <f t="shared" si="13"/>
        <v>321</v>
      </c>
      <c r="E392" t="s">
        <v>43</v>
      </c>
      <c r="F392" t="s">
        <v>690</v>
      </c>
      <c r="H392" t="s">
        <v>789</v>
      </c>
      <c r="I392" t="s">
        <v>790</v>
      </c>
      <c r="J392">
        <v>11368</v>
      </c>
      <c r="K392" s="16">
        <v>11352</v>
      </c>
      <c r="L392" s="16">
        <v>16</v>
      </c>
    </row>
    <row r="393" spans="1:12" hidden="1">
      <c r="A393" t="s">
        <v>690</v>
      </c>
      <c r="B393" t="s">
        <v>791</v>
      </c>
      <c r="C393" t="str">
        <f t="shared" si="12"/>
        <v>03</v>
      </c>
      <c r="D393" t="str">
        <f t="shared" si="13"/>
        <v>322</v>
      </c>
      <c r="E393" t="s">
        <v>43</v>
      </c>
      <c r="F393" t="s">
        <v>690</v>
      </c>
      <c r="H393" t="s">
        <v>791</v>
      </c>
      <c r="I393" t="s">
        <v>792</v>
      </c>
      <c r="J393">
        <v>10986</v>
      </c>
      <c r="K393" s="16">
        <v>10956</v>
      </c>
      <c r="L393" s="16">
        <v>30</v>
      </c>
    </row>
    <row r="394" spans="1:12" hidden="1">
      <c r="A394" t="s">
        <v>690</v>
      </c>
      <c r="B394" t="s">
        <v>793</v>
      </c>
      <c r="C394" t="str">
        <f t="shared" si="12"/>
        <v>03</v>
      </c>
      <c r="D394" t="str">
        <f t="shared" si="13"/>
        <v>366</v>
      </c>
      <c r="F394" t="s">
        <v>690</v>
      </c>
      <c r="H394" t="s">
        <v>793</v>
      </c>
      <c r="I394" t="s">
        <v>794</v>
      </c>
      <c r="J394">
        <v>1989</v>
      </c>
      <c r="K394" s="16">
        <v>1977</v>
      </c>
      <c r="L394" s="16">
        <v>12</v>
      </c>
    </row>
    <row r="395" spans="1:12" hidden="1">
      <c r="A395" t="s">
        <v>690</v>
      </c>
      <c r="B395" t="s">
        <v>795</v>
      </c>
      <c r="C395" t="str">
        <f t="shared" si="12"/>
        <v>03</v>
      </c>
      <c r="D395" t="str">
        <f t="shared" si="13"/>
        <v>363</v>
      </c>
      <c r="E395" t="s">
        <v>43</v>
      </c>
      <c r="F395" t="s">
        <v>690</v>
      </c>
      <c r="H395" t="s">
        <v>793</v>
      </c>
      <c r="I395" t="s">
        <v>796</v>
      </c>
      <c r="J395">
        <v>1051</v>
      </c>
      <c r="K395" s="16">
        <v>1043</v>
      </c>
      <c r="L395" s="16">
        <v>8</v>
      </c>
    </row>
    <row r="396" spans="1:12" hidden="1">
      <c r="A396" t="s">
        <v>690</v>
      </c>
      <c r="B396" t="s">
        <v>797</v>
      </c>
      <c r="C396" t="str">
        <f t="shared" si="12"/>
        <v>03</v>
      </c>
      <c r="D396" t="str">
        <f t="shared" si="13"/>
        <v>365</v>
      </c>
      <c r="E396" t="s">
        <v>43</v>
      </c>
      <c r="F396" t="s">
        <v>690</v>
      </c>
      <c r="H396" t="s">
        <v>793</v>
      </c>
      <c r="I396" t="s">
        <v>798</v>
      </c>
      <c r="J396">
        <v>938</v>
      </c>
      <c r="K396" s="16">
        <v>934</v>
      </c>
      <c r="L396" s="16">
        <v>4</v>
      </c>
    </row>
    <row r="397" spans="1:12" hidden="1">
      <c r="A397" t="s">
        <v>690</v>
      </c>
      <c r="B397" t="s">
        <v>799</v>
      </c>
      <c r="C397" t="str">
        <f t="shared" si="12"/>
        <v>03</v>
      </c>
      <c r="D397" t="str">
        <f t="shared" si="13"/>
        <v>381</v>
      </c>
      <c r="E397" t="s">
        <v>43</v>
      </c>
      <c r="F397" t="s">
        <v>690</v>
      </c>
      <c r="H397" t="s">
        <v>799</v>
      </c>
      <c r="I397" t="s">
        <v>800</v>
      </c>
      <c r="J397">
        <v>5923</v>
      </c>
      <c r="K397" s="16">
        <v>5895</v>
      </c>
      <c r="L397" s="16">
        <v>28</v>
      </c>
    </row>
    <row r="398" spans="1:12" hidden="1">
      <c r="A398" t="s">
        <v>690</v>
      </c>
      <c r="B398" t="s">
        <v>801</v>
      </c>
      <c r="C398" t="str">
        <f t="shared" si="12"/>
        <v>03</v>
      </c>
      <c r="D398" t="str">
        <f t="shared" si="13"/>
        <v>402</v>
      </c>
      <c r="E398" t="s">
        <v>43</v>
      </c>
      <c r="F398" t="s">
        <v>690</v>
      </c>
      <c r="H398" t="s">
        <v>801</v>
      </c>
      <c r="I398" t="s">
        <v>802</v>
      </c>
      <c r="J398">
        <v>2409</v>
      </c>
      <c r="K398" s="16">
        <v>2399</v>
      </c>
      <c r="L398" s="16">
        <v>10</v>
      </c>
    </row>
    <row r="399" spans="1:12" hidden="1">
      <c r="A399" t="s">
        <v>690</v>
      </c>
      <c r="B399" t="s">
        <v>803</v>
      </c>
      <c r="C399" t="str">
        <f t="shared" si="12"/>
        <v>03</v>
      </c>
      <c r="D399" t="str">
        <f t="shared" si="13"/>
        <v>441</v>
      </c>
      <c r="E399" t="s">
        <v>43</v>
      </c>
      <c r="F399" t="s">
        <v>690</v>
      </c>
      <c r="H399" t="s">
        <v>803</v>
      </c>
      <c r="I399" t="s">
        <v>804</v>
      </c>
      <c r="J399">
        <v>1981</v>
      </c>
      <c r="K399" s="16">
        <v>1979</v>
      </c>
      <c r="L399" s="16">
        <v>2</v>
      </c>
    </row>
    <row r="400" spans="1:12" hidden="1">
      <c r="A400" t="s">
        <v>690</v>
      </c>
      <c r="B400" t="s">
        <v>805</v>
      </c>
      <c r="C400" t="str">
        <f t="shared" si="12"/>
        <v>03</v>
      </c>
      <c r="D400" t="str">
        <f t="shared" si="13"/>
        <v>461</v>
      </c>
      <c r="E400" t="s">
        <v>43</v>
      </c>
      <c r="F400" t="s">
        <v>690</v>
      </c>
      <c r="H400" t="s">
        <v>805</v>
      </c>
      <c r="I400" t="s">
        <v>806</v>
      </c>
      <c r="J400">
        <v>4527</v>
      </c>
      <c r="K400" s="16">
        <v>4522</v>
      </c>
      <c r="L400" s="16">
        <v>5</v>
      </c>
    </row>
    <row r="401" spans="1:12" hidden="1">
      <c r="A401" t="s">
        <v>690</v>
      </c>
      <c r="B401" t="s">
        <v>807</v>
      </c>
      <c r="C401" t="str">
        <f t="shared" si="12"/>
        <v>03</v>
      </c>
      <c r="D401" t="str">
        <f t="shared" si="13"/>
        <v>482</v>
      </c>
      <c r="E401" t="s">
        <v>43</v>
      </c>
      <c r="F401" t="s">
        <v>690</v>
      </c>
      <c r="H401" t="s">
        <v>807</v>
      </c>
      <c r="I401" t="s">
        <v>808</v>
      </c>
      <c r="J401">
        <v>5642</v>
      </c>
      <c r="K401" s="16">
        <v>5633</v>
      </c>
      <c r="L401" s="16">
        <v>9</v>
      </c>
    </row>
    <row r="402" spans="1:12" hidden="1">
      <c r="A402" t="s">
        <v>690</v>
      </c>
      <c r="B402" t="s">
        <v>809</v>
      </c>
      <c r="C402" t="str">
        <f t="shared" si="12"/>
        <v>03</v>
      </c>
      <c r="D402" t="str">
        <f t="shared" si="13"/>
        <v>483</v>
      </c>
      <c r="E402" t="s">
        <v>43</v>
      </c>
      <c r="F402" t="s">
        <v>690</v>
      </c>
      <c r="H402" t="s">
        <v>809</v>
      </c>
      <c r="I402" t="s">
        <v>810</v>
      </c>
      <c r="J402">
        <v>3957</v>
      </c>
      <c r="K402" s="16">
        <v>3943</v>
      </c>
      <c r="L402" s="16">
        <v>14</v>
      </c>
    </row>
    <row r="403" spans="1:12" hidden="1">
      <c r="A403" t="s">
        <v>690</v>
      </c>
      <c r="B403" t="s">
        <v>811</v>
      </c>
      <c r="C403" t="str">
        <f t="shared" si="12"/>
        <v>03</v>
      </c>
      <c r="D403" t="str">
        <f t="shared" si="13"/>
        <v>484</v>
      </c>
      <c r="E403" t="s">
        <v>43</v>
      </c>
      <c r="F403" t="s">
        <v>690</v>
      </c>
      <c r="H403" t="s">
        <v>811</v>
      </c>
      <c r="I403" t="s">
        <v>812</v>
      </c>
      <c r="J403">
        <v>1233</v>
      </c>
      <c r="K403" s="16">
        <v>1229</v>
      </c>
      <c r="L403" s="16">
        <v>4</v>
      </c>
    </row>
    <row r="404" spans="1:12" hidden="1">
      <c r="A404" t="s">
        <v>690</v>
      </c>
      <c r="B404" t="s">
        <v>813</v>
      </c>
      <c r="C404" t="str">
        <f t="shared" si="12"/>
        <v>03</v>
      </c>
      <c r="D404" t="str">
        <f t="shared" si="13"/>
        <v>485</v>
      </c>
      <c r="E404" t="s">
        <v>43</v>
      </c>
      <c r="F404" t="s">
        <v>690</v>
      </c>
      <c r="H404" t="s">
        <v>813</v>
      </c>
      <c r="I404" t="s">
        <v>814</v>
      </c>
      <c r="J404">
        <v>1027</v>
      </c>
      <c r="K404" s="16">
        <v>985</v>
      </c>
      <c r="L404" s="16">
        <v>42</v>
      </c>
    </row>
    <row r="405" spans="1:12" hidden="1">
      <c r="A405" t="s">
        <v>690</v>
      </c>
      <c r="B405" t="s">
        <v>815</v>
      </c>
      <c r="C405" t="str">
        <f t="shared" si="12"/>
        <v>03</v>
      </c>
      <c r="D405" t="str">
        <f t="shared" si="13"/>
        <v>501</v>
      </c>
      <c r="E405" t="s">
        <v>43</v>
      </c>
      <c r="F405" t="s">
        <v>690</v>
      </c>
      <c r="H405" t="s">
        <v>815</v>
      </c>
      <c r="I405" t="s">
        <v>816</v>
      </c>
      <c r="J405">
        <v>3274</v>
      </c>
      <c r="K405" s="16">
        <v>3269</v>
      </c>
      <c r="L405" s="16">
        <v>5</v>
      </c>
    </row>
    <row r="406" spans="1:12" hidden="1">
      <c r="A406" t="s">
        <v>690</v>
      </c>
      <c r="B406" t="s">
        <v>817</v>
      </c>
      <c r="C406" t="str">
        <f t="shared" si="12"/>
        <v>03</v>
      </c>
      <c r="D406" t="str">
        <f t="shared" si="13"/>
        <v>503</v>
      </c>
      <c r="E406" t="s">
        <v>43</v>
      </c>
      <c r="F406" t="s">
        <v>690</v>
      </c>
      <c r="H406" t="s">
        <v>817</v>
      </c>
      <c r="I406" t="s">
        <v>818</v>
      </c>
      <c r="J406">
        <v>1503</v>
      </c>
      <c r="K406" s="16">
        <v>1499</v>
      </c>
      <c r="L406" s="16">
        <v>4</v>
      </c>
    </row>
    <row r="407" spans="1:12" hidden="1">
      <c r="A407" t="s">
        <v>690</v>
      </c>
      <c r="B407" t="s">
        <v>819</v>
      </c>
      <c r="C407" t="str">
        <f t="shared" si="12"/>
        <v>03</v>
      </c>
      <c r="D407" t="str">
        <f t="shared" si="13"/>
        <v>506</v>
      </c>
      <c r="E407" t="s">
        <v>43</v>
      </c>
      <c r="F407" t="s">
        <v>690</v>
      </c>
      <c r="H407" t="s">
        <v>819</v>
      </c>
      <c r="I407" t="s">
        <v>820</v>
      </c>
      <c r="J407">
        <v>1924</v>
      </c>
      <c r="K407" s="16">
        <v>1919</v>
      </c>
      <c r="L407" s="16">
        <v>5</v>
      </c>
    </row>
    <row r="408" spans="1:12" hidden="1">
      <c r="A408" t="s">
        <v>690</v>
      </c>
      <c r="B408" t="s">
        <v>821</v>
      </c>
      <c r="C408" t="str">
        <f t="shared" si="12"/>
        <v>03</v>
      </c>
      <c r="D408" t="str">
        <f t="shared" si="13"/>
        <v>507</v>
      </c>
      <c r="F408" t="s">
        <v>690</v>
      </c>
      <c r="H408" t="s">
        <v>821</v>
      </c>
      <c r="I408" t="s">
        <v>822</v>
      </c>
      <c r="J408">
        <v>5793</v>
      </c>
      <c r="K408" s="16">
        <v>5775</v>
      </c>
      <c r="L408" s="16">
        <v>18</v>
      </c>
    </row>
    <row r="409" spans="1:12" hidden="1">
      <c r="A409" t="s">
        <v>690</v>
      </c>
      <c r="B409" t="s">
        <v>823</v>
      </c>
      <c r="C409" t="str">
        <f t="shared" si="12"/>
        <v>03</v>
      </c>
      <c r="D409" t="str">
        <f t="shared" si="13"/>
        <v>502</v>
      </c>
      <c r="E409" t="s">
        <v>43</v>
      </c>
      <c r="F409" t="s">
        <v>690</v>
      </c>
      <c r="H409" t="s">
        <v>821</v>
      </c>
      <c r="I409" t="s">
        <v>824</v>
      </c>
      <c r="J409">
        <v>4023</v>
      </c>
      <c r="K409" s="16">
        <v>4010</v>
      </c>
      <c r="L409" s="16">
        <v>13</v>
      </c>
    </row>
    <row r="410" spans="1:12" hidden="1">
      <c r="A410" t="s">
        <v>690</v>
      </c>
      <c r="B410" t="s">
        <v>825</v>
      </c>
      <c r="C410" t="str">
        <f t="shared" si="12"/>
        <v>03</v>
      </c>
      <c r="D410" t="str">
        <f t="shared" si="13"/>
        <v>505</v>
      </c>
      <c r="E410" t="s">
        <v>43</v>
      </c>
      <c r="F410" t="s">
        <v>690</v>
      </c>
      <c r="H410" t="s">
        <v>821</v>
      </c>
      <c r="I410" t="s">
        <v>826</v>
      </c>
      <c r="J410">
        <v>1770</v>
      </c>
      <c r="K410" s="16">
        <v>1765</v>
      </c>
      <c r="L410" s="16">
        <v>5</v>
      </c>
    </row>
    <row r="411" spans="1:12" hidden="1">
      <c r="A411" t="s">
        <v>690</v>
      </c>
      <c r="B411" t="s">
        <v>827</v>
      </c>
      <c r="C411" t="str">
        <f t="shared" si="12"/>
        <v>03</v>
      </c>
      <c r="D411" t="str">
        <f t="shared" si="13"/>
        <v>524</v>
      </c>
      <c r="E411" t="s">
        <v>43</v>
      </c>
      <c r="F411" t="s">
        <v>690</v>
      </c>
      <c r="H411" t="s">
        <v>827</v>
      </c>
      <c r="I411" t="s">
        <v>828</v>
      </c>
      <c r="J411">
        <v>4574</v>
      </c>
      <c r="K411" s="16">
        <v>4521</v>
      </c>
      <c r="L411" s="16">
        <v>53</v>
      </c>
    </row>
    <row r="412" spans="1:12">
      <c r="A412" t="s">
        <v>829</v>
      </c>
      <c r="B412" t="s">
        <v>830</v>
      </c>
      <c r="C412" t="str">
        <f t="shared" si="12"/>
        <v>04</v>
      </c>
      <c r="D412" t="str">
        <f t="shared" si="13"/>
        <v>000</v>
      </c>
      <c r="E412" t="s">
        <v>43</v>
      </c>
      <c r="F412" t="s">
        <v>829</v>
      </c>
      <c r="G412" t="str">
        <f>RIGHT(F412,LEN(F412)-3)</f>
        <v>宮城県</v>
      </c>
      <c r="H412" t="s">
        <v>830</v>
      </c>
      <c r="I412" t="s">
        <v>831</v>
      </c>
      <c r="J412">
        <v>982523</v>
      </c>
      <c r="K412" s="16">
        <v>980549</v>
      </c>
      <c r="L412" s="16">
        <v>1974</v>
      </c>
    </row>
    <row r="413" spans="1:12" hidden="1">
      <c r="A413" t="s">
        <v>829</v>
      </c>
      <c r="B413" t="s">
        <v>832</v>
      </c>
      <c r="C413" t="str">
        <f t="shared" si="12"/>
        <v>04</v>
      </c>
      <c r="D413" t="str">
        <f t="shared" si="13"/>
        <v>100</v>
      </c>
      <c r="E413" t="s">
        <v>43</v>
      </c>
      <c r="F413" t="s">
        <v>829</v>
      </c>
      <c r="H413" t="s">
        <v>832</v>
      </c>
      <c r="I413" t="s">
        <v>833</v>
      </c>
      <c r="J413">
        <v>525455</v>
      </c>
      <c r="K413" s="16">
        <v>524651</v>
      </c>
      <c r="L413" s="16">
        <v>804</v>
      </c>
    </row>
    <row r="414" spans="1:12" hidden="1">
      <c r="A414" t="s">
        <v>829</v>
      </c>
      <c r="B414" t="s">
        <v>834</v>
      </c>
      <c r="C414" t="str">
        <f t="shared" si="12"/>
        <v>04</v>
      </c>
      <c r="D414" t="str">
        <f t="shared" si="13"/>
        <v>101</v>
      </c>
      <c r="E414" t="s">
        <v>43</v>
      </c>
      <c r="F414" t="s">
        <v>829</v>
      </c>
      <c r="H414" t="s">
        <v>834</v>
      </c>
      <c r="I414" t="s">
        <v>835</v>
      </c>
      <c r="J414">
        <v>163122</v>
      </c>
      <c r="K414" s="16">
        <v>162851</v>
      </c>
      <c r="L414" s="16">
        <v>271</v>
      </c>
    </row>
    <row r="415" spans="1:12" hidden="1">
      <c r="A415" t="s">
        <v>829</v>
      </c>
      <c r="B415" t="s">
        <v>836</v>
      </c>
      <c r="C415" t="str">
        <f t="shared" si="12"/>
        <v>04</v>
      </c>
      <c r="D415" t="str">
        <f t="shared" si="13"/>
        <v>102</v>
      </c>
      <c r="E415" t="s">
        <v>43</v>
      </c>
      <c r="F415" t="s">
        <v>829</v>
      </c>
      <c r="H415" t="s">
        <v>836</v>
      </c>
      <c r="I415" t="s">
        <v>837</v>
      </c>
      <c r="J415">
        <v>95772</v>
      </c>
      <c r="K415" s="16">
        <v>95623</v>
      </c>
      <c r="L415" s="16">
        <v>149</v>
      </c>
    </row>
    <row r="416" spans="1:12" hidden="1">
      <c r="A416" t="s">
        <v>829</v>
      </c>
      <c r="B416" t="s">
        <v>838</v>
      </c>
      <c r="C416" t="str">
        <f t="shared" si="12"/>
        <v>04</v>
      </c>
      <c r="D416" t="str">
        <f t="shared" si="13"/>
        <v>103</v>
      </c>
      <c r="E416" t="s">
        <v>43</v>
      </c>
      <c r="F416" t="s">
        <v>829</v>
      </c>
      <c r="H416" t="s">
        <v>838</v>
      </c>
      <c r="I416" t="s">
        <v>839</v>
      </c>
      <c r="J416">
        <v>68527</v>
      </c>
      <c r="K416" s="16">
        <v>68437</v>
      </c>
      <c r="L416" s="16">
        <v>90</v>
      </c>
    </row>
    <row r="417" spans="1:12" hidden="1">
      <c r="A417" t="s">
        <v>829</v>
      </c>
      <c r="B417" t="s">
        <v>840</v>
      </c>
      <c r="C417" t="str">
        <f t="shared" si="12"/>
        <v>04</v>
      </c>
      <c r="D417" t="str">
        <f t="shared" si="13"/>
        <v>104</v>
      </c>
      <c r="E417" t="s">
        <v>43</v>
      </c>
      <c r="F417" t="s">
        <v>829</v>
      </c>
      <c r="H417" t="s">
        <v>840</v>
      </c>
      <c r="I417" t="s">
        <v>841</v>
      </c>
      <c r="J417">
        <v>105061</v>
      </c>
      <c r="K417" s="16">
        <v>104900</v>
      </c>
      <c r="L417" s="16">
        <v>161</v>
      </c>
    </row>
    <row r="418" spans="1:12" hidden="1">
      <c r="A418" t="s">
        <v>829</v>
      </c>
      <c r="B418" t="s">
        <v>842</v>
      </c>
      <c r="C418" t="str">
        <f t="shared" si="12"/>
        <v>04</v>
      </c>
      <c r="D418" t="str">
        <f t="shared" si="13"/>
        <v>105</v>
      </c>
      <c r="E418" t="s">
        <v>43</v>
      </c>
      <c r="F418" t="s">
        <v>829</v>
      </c>
      <c r="H418" t="s">
        <v>842</v>
      </c>
      <c r="I418" t="s">
        <v>843</v>
      </c>
      <c r="J418">
        <v>92973</v>
      </c>
      <c r="K418" s="16">
        <v>92840</v>
      </c>
      <c r="L418" s="16">
        <v>133</v>
      </c>
    </row>
    <row r="419" spans="1:12" hidden="1">
      <c r="A419" t="s">
        <v>829</v>
      </c>
      <c r="B419" t="s">
        <v>844</v>
      </c>
      <c r="C419" t="str">
        <f t="shared" si="12"/>
        <v>04</v>
      </c>
      <c r="D419" t="str">
        <f t="shared" si="13"/>
        <v>202</v>
      </c>
      <c r="F419" t="s">
        <v>829</v>
      </c>
      <c r="H419" t="s">
        <v>844</v>
      </c>
      <c r="I419" t="s">
        <v>845</v>
      </c>
      <c r="J419">
        <v>56768</v>
      </c>
      <c r="K419" s="16">
        <v>56624</v>
      </c>
      <c r="L419" s="16">
        <v>144</v>
      </c>
    </row>
    <row r="420" spans="1:12" hidden="1">
      <c r="A420" t="s">
        <v>829</v>
      </c>
      <c r="B420" t="s">
        <v>844</v>
      </c>
      <c r="C420" t="str">
        <f t="shared" si="12"/>
        <v>04</v>
      </c>
      <c r="D420" t="str">
        <f t="shared" si="13"/>
        <v>202</v>
      </c>
      <c r="E420" t="s">
        <v>43</v>
      </c>
      <c r="F420" t="s">
        <v>829</v>
      </c>
      <c r="H420" t="s">
        <v>844</v>
      </c>
      <c r="I420" t="s">
        <v>846</v>
      </c>
      <c r="J420">
        <v>42930</v>
      </c>
      <c r="K420" s="16">
        <v>42831</v>
      </c>
      <c r="L420" s="16">
        <v>99</v>
      </c>
    </row>
    <row r="421" spans="1:12" hidden="1">
      <c r="A421" t="s">
        <v>829</v>
      </c>
      <c r="B421" t="s">
        <v>847</v>
      </c>
      <c r="C421" t="str">
        <f t="shared" si="12"/>
        <v>04</v>
      </c>
      <c r="D421" t="str">
        <f t="shared" si="13"/>
        <v>561</v>
      </c>
      <c r="E421" t="s">
        <v>43</v>
      </c>
      <c r="F421" t="s">
        <v>829</v>
      </c>
      <c r="H421" t="s">
        <v>844</v>
      </c>
      <c r="I421" t="s">
        <v>848</v>
      </c>
      <c r="J421">
        <v>3416</v>
      </c>
      <c r="K421" s="16">
        <v>3411</v>
      </c>
      <c r="L421" s="16">
        <v>5</v>
      </c>
    </row>
    <row r="422" spans="1:12" hidden="1">
      <c r="A422" t="s">
        <v>829</v>
      </c>
      <c r="B422" t="s">
        <v>849</v>
      </c>
      <c r="C422" t="str">
        <f t="shared" si="12"/>
        <v>04</v>
      </c>
      <c r="D422" t="str">
        <f t="shared" si="13"/>
        <v>563</v>
      </c>
      <c r="E422" t="s">
        <v>43</v>
      </c>
      <c r="F422" t="s">
        <v>829</v>
      </c>
      <c r="H422" t="s">
        <v>844</v>
      </c>
      <c r="I422" t="s">
        <v>850</v>
      </c>
      <c r="J422">
        <v>465</v>
      </c>
      <c r="K422" s="16">
        <v>463</v>
      </c>
      <c r="L422" s="16">
        <v>2</v>
      </c>
    </row>
    <row r="423" spans="1:12" hidden="1">
      <c r="A423" t="s">
        <v>829</v>
      </c>
      <c r="B423" t="s">
        <v>851</v>
      </c>
      <c r="C423" t="str">
        <f t="shared" si="12"/>
        <v>04</v>
      </c>
      <c r="D423" t="str">
        <f t="shared" si="13"/>
        <v>564</v>
      </c>
      <c r="E423" t="s">
        <v>43</v>
      </c>
      <c r="F423" t="s">
        <v>829</v>
      </c>
      <c r="H423" t="s">
        <v>844</v>
      </c>
      <c r="I423" t="s">
        <v>852</v>
      </c>
      <c r="J423">
        <v>6115</v>
      </c>
      <c r="K423" s="16">
        <v>6087</v>
      </c>
      <c r="L423" s="16">
        <v>28</v>
      </c>
    </row>
    <row r="424" spans="1:12" hidden="1">
      <c r="A424" t="s">
        <v>829</v>
      </c>
      <c r="B424" t="s">
        <v>853</v>
      </c>
      <c r="C424" t="str">
        <f t="shared" si="12"/>
        <v>04</v>
      </c>
      <c r="D424" t="str">
        <f t="shared" si="13"/>
        <v>565</v>
      </c>
      <c r="E424" t="s">
        <v>43</v>
      </c>
      <c r="F424" t="s">
        <v>829</v>
      </c>
      <c r="H424" t="s">
        <v>844</v>
      </c>
      <c r="I424" t="s">
        <v>854</v>
      </c>
      <c r="J424">
        <v>2137</v>
      </c>
      <c r="K424" s="16">
        <v>2134</v>
      </c>
      <c r="L424" s="16">
        <v>3</v>
      </c>
    </row>
    <row r="425" spans="1:12" hidden="1">
      <c r="A425" t="s">
        <v>829</v>
      </c>
      <c r="B425" t="s">
        <v>855</v>
      </c>
      <c r="C425" t="str">
        <f t="shared" si="12"/>
        <v>04</v>
      </c>
      <c r="D425" t="str">
        <f t="shared" si="13"/>
        <v>567</v>
      </c>
      <c r="E425" t="s">
        <v>43</v>
      </c>
      <c r="F425" t="s">
        <v>829</v>
      </c>
      <c r="H425" t="s">
        <v>844</v>
      </c>
      <c r="I425" t="s">
        <v>856</v>
      </c>
      <c r="J425">
        <v>691</v>
      </c>
      <c r="K425" s="16">
        <v>689</v>
      </c>
      <c r="L425" s="16">
        <v>2</v>
      </c>
    </row>
    <row r="426" spans="1:12" hidden="1">
      <c r="A426" t="s">
        <v>829</v>
      </c>
      <c r="B426" t="s">
        <v>857</v>
      </c>
      <c r="C426" t="str">
        <f t="shared" si="12"/>
        <v>04</v>
      </c>
      <c r="D426" t="str">
        <f t="shared" si="13"/>
        <v>582</v>
      </c>
      <c r="E426" t="s">
        <v>43</v>
      </c>
      <c r="F426" t="s">
        <v>829</v>
      </c>
      <c r="H426" t="s">
        <v>844</v>
      </c>
      <c r="I426" t="s">
        <v>858</v>
      </c>
      <c r="J426">
        <v>1014</v>
      </c>
      <c r="K426" s="16">
        <v>1009</v>
      </c>
      <c r="L426" s="16">
        <v>5</v>
      </c>
    </row>
    <row r="427" spans="1:12" hidden="1">
      <c r="A427" t="s">
        <v>829</v>
      </c>
      <c r="B427" t="s">
        <v>859</v>
      </c>
      <c r="C427" t="str">
        <f t="shared" si="12"/>
        <v>04</v>
      </c>
      <c r="D427" t="str">
        <f t="shared" si="13"/>
        <v>203</v>
      </c>
      <c r="E427" t="s">
        <v>43</v>
      </c>
      <c r="F427" t="s">
        <v>829</v>
      </c>
      <c r="H427" t="s">
        <v>859</v>
      </c>
      <c r="I427" t="s">
        <v>860</v>
      </c>
      <c r="J427">
        <v>21193</v>
      </c>
      <c r="K427" s="16">
        <v>21151</v>
      </c>
      <c r="L427" s="16">
        <v>42</v>
      </c>
    </row>
    <row r="428" spans="1:12" hidden="1">
      <c r="A428" t="s">
        <v>829</v>
      </c>
      <c r="B428" t="s">
        <v>861</v>
      </c>
      <c r="C428" t="str">
        <f t="shared" si="12"/>
        <v>04</v>
      </c>
      <c r="D428" t="str">
        <f t="shared" si="13"/>
        <v>205</v>
      </c>
      <c r="F428" t="s">
        <v>829</v>
      </c>
      <c r="H428" t="s">
        <v>861</v>
      </c>
      <c r="I428" t="s">
        <v>862</v>
      </c>
      <c r="J428">
        <v>24520</v>
      </c>
      <c r="K428" s="16">
        <v>24435</v>
      </c>
      <c r="L428" s="16">
        <v>85</v>
      </c>
    </row>
    <row r="429" spans="1:12" hidden="1">
      <c r="A429" t="s">
        <v>829</v>
      </c>
      <c r="B429" t="s">
        <v>861</v>
      </c>
      <c r="C429" t="str">
        <f t="shared" si="12"/>
        <v>04</v>
      </c>
      <c r="D429" t="str">
        <f t="shared" si="13"/>
        <v>205</v>
      </c>
      <c r="E429" t="s">
        <v>43</v>
      </c>
      <c r="F429" t="s">
        <v>829</v>
      </c>
      <c r="H429" t="s">
        <v>861</v>
      </c>
      <c r="I429" t="s">
        <v>863</v>
      </c>
      <c r="J429">
        <v>19330</v>
      </c>
      <c r="K429" s="16">
        <v>19265</v>
      </c>
      <c r="L429" s="16">
        <v>65</v>
      </c>
    </row>
    <row r="430" spans="1:12" hidden="1">
      <c r="A430" t="s">
        <v>829</v>
      </c>
      <c r="B430" t="s">
        <v>864</v>
      </c>
      <c r="C430" t="str">
        <f t="shared" si="12"/>
        <v>04</v>
      </c>
      <c r="D430" t="str">
        <f t="shared" si="13"/>
        <v>603</v>
      </c>
      <c r="E430" t="s">
        <v>43</v>
      </c>
      <c r="F430" t="s">
        <v>829</v>
      </c>
      <c r="H430" t="s">
        <v>861</v>
      </c>
      <c r="I430" t="s">
        <v>865</v>
      </c>
      <c r="J430">
        <v>3244</v>
      </c>
      <c r="K430" s="16">
        <v>3233</v>
      </c>
      <c r="L430" s="16">
        <v>11</v>
      </c>
    </row>
    <row r="431" spans="1:12" hidden="1">
      <c r="A431" t="s">
        <v>829</v>
      </c>
      <c r="B431" t="s">
        <v>866</v>
      </c>
      <c r="C431" t="str">
        <f t="shared" si="12"/>
        <v>04</v>
      </c>
      <c r="D431" t="str">
        <f t="shared" si="13"/>
        <v>604</v>
      </c>
      <c r="E431" t="s">
        <v>43</v>
      </c>
      <c r="F431" t="s">
        <v>829</v>
      </c>
      <c r="H431" t="s">
        <v>861</v>
      </c>
      <c r="I431" t="s">
        <v>867</v>
      </c>
      <c r="J431">
        <v>1946</v>
      </c>
      <c r="K431" s="16">
        <v>1937</v>
      </c>
      <c r="L431" s="16">
        <v>9</v>
      </c>
    </row>
    <row r="432" spans="1:12" hidden="1">
      <c r="A432" t="s">
        <v>829</v>
      </c>
      <c r="B432" t="s">
        <v>868</v>
      </c>
      <c r="C432" t="str">
        <f t="shared" si="12"/>
        <v>04</v>
      </c>
      <c r="D432" t="str">
        <f t="shared" si="13"/>
        <v>206</v>
      </c>
      <c r="E432" t="s">
        <v>43</v>
      </c>
      <c r="F432" t="s">
        <v>829</v>
      </c>
      <c r="H432" t="s">
        <v>868</v>
      </c>
      <c r="I432" t="s">
        <v>869</v>
      </c>
      <c r="J432">
        <v>12518</v>
      </c>
      <c r="K432" s="16">
        <v>12472</v>
      </c>
      <c r="L432" s="16">
        <v>46</v>
      </c>
    </row>
    <row r="433" spans="1:12" hidden="1">
      <c r="A433" t="s">
        <v>829</v>
      </c>
      <c r="B433" t="s">
        <v>870</v>
      </c>
      <c r="C433" t="str">
        <f t="shared" si="12"/>
        <v>04</v>
      </c>
      <c r="D433" t="str">
        <f t="shared" si="13"/>
        <v>207</v>
      </c>
      <c r="E433" t="s">
        <v>43</v>
      </c>
      <c r="F433" t="s">
        <v>829</v>
      </c>
      <c r="H433" t="s">
        <v>870</v>
      </c>
      <c r="I433" t="s">
        <v>871</v>
      </c>
      <c r="J433">
        <v>29739</v>
      </c>
      <c r="K433" s="16">
        <v>29674</v>
      </c>
      <c r="L433" s="16">
        <v>65</v>
      </c>
    </row>
    <row r="434" spans="1:12" hidden="1">
      <c r="A434" t="s">
        <v>829</v>
      </c>
      <c r="B434" t="s">
        <v>872</v>
      </c>
      <c r="C434" t="str">
        <f t="shared" si="12"/>
        <v>04</v>
      </c>
      <c r="D434" t="str">
        <f t="shared" si="13"/>
        <v>208</v>
      </c>
      <c r="E434" t="s">
        <v>43</v>
      </c>
      <c r="F434" t="s">
        <v>829</v>
      </c>
      <c r="H434" t="s">
        <v>872</v>
      </c>
      <c r="I434" t="s">
        <v>873</v>
      </c>
      <c r="J434">
        <v>10276</v>
      </c>
      <c r="K434" s="16">
        <v>10251</v>
      </c>
      <c r="L434" s="16">
        <v>25</v>
      </c>
    </row>
    <row r="435" spans="1:12" hidden="1">
      <c r="A435" t="s">
        <v>829</v>
      </c>
      <c r="B435" t="s">
        <v>874</v>
      </c>
      <c r="C435" t="str">
        <f t="shared" si="12"/>
        <v>04</v>
      </c>
      <c r="D435" t="str">
        <f t="shared" si="13"/>
        <v>209</v>
      </c>
      <c r="E435" t="s">
        <v>43</v>
      </c>
      <c r="F435" t="s">
        <v>829</v>
      </c>
      <c r="H435" t="s">
        <v>874</v>
      </c>
      <c r="I435" t="s">
        <v>875</v>
      </c>
      <c r="J435">
        <v>26347</v>
      </c>
      <c r="K435" s="16">
        <v>26309</v>
      </c>
      <c r="L435" s="16">
        <v>38</v>
      </c>
    </row>
    <row r="436" spans="1:12" hidden="1">
      <c r="A436" t="s">
        <v>829</v>
      </c>
      <c r="B436" t="s">
        <v>876</v>
      </c>
      <c r="C436" t="str">
        <f t="shared" si="12"/>
        <v>04</v>
      </c>
      <c r="D436" t="str">
        <f t="shared" si="13"/>
        <v>211</v>
      </c>
      <c r="E436" t="s">
        <v>43</v>
      </c>
      <c r="F436" t="s">
        <v>829</v>
      </c>
      <c r="H436" t="s">
        <v>876</v>
      </c>
      <c r="I436" t="s">
        <v>877</v>
      </c>
      <c r="J436">
        <v>17251</v>
      </c>
      <c r="K436" s="16">
        <v>17223</v>
      </c>
      <c r="L436" s="16">
        <v>28</v>
      </c>
    </row>
    <row r="437" spans="1:12" hidden="1">
      <c r="A437" t="s">
        <v>829</v>
      </c>
      <c r="B437" t="s">
        <v>878</v>
      </c>
      <c r="C437" t="str">
        <f t="shared" si="12"/>
        <v>04</v>
      </c>
      <c r="D437" t="str">
        <f t="shared" si="13"/>
        <v>212</v>
      </c>
      <c r="F437" t="s">
        <v>829</v>
      </c>
      <c r="H437" t="s">
        <v>878</v>
      </c>
      <c r="I437" t="s">
        <v>879</v>
      </c>
      <c r="J437">
        <v>25697</v>
      </c>
      <c r="K437" s="16">
        <v>25612</v>
      </c>
      <c r="L437" s="16">
        <v>85</v>
      </c>
    </row>
    <row r="438" spans="1:12" hidden="1">
      <c r="A438" t="s">
        <v>829</v>
      </c>
      <c r="B438" t="s">
        <v>880</v>
      </c>
      <c r="C438" t="str">
        <f t="shared" si="12"/>
        <v>04</v>
      </c>
      <c r="D438" t="str">
        <f t="shared" si="13"/>
        <v>541</v>
      </c>
      <c r="E438" t="s">
        <v>43</v>
      </c>
      <c r="F438" t="s">
        <v>829</v>
      </c>
      <c r="H438" t="s">
        <v>878</v>
      </c>
      <c r="I438" t="s">
        <v>881</v>
      </c>
      <c r="J438">
        <v>7536</v>
      </c>
      <c r="K438" s="16">
        <v>7514</v>
      </c>
      <c r="L438" s="16">
        <v>22</v>
      </c>
    </row>
    <row r="439" spans="1:12" hidden="1">
      <c r="A439" t="s">
        <v>829</v>
      </c>
      <c r="B439" t="s">
        <v>882</v>
      </c>
      <c r="C439" t="str">
        <f t="shared" si="12"/>
        <v>04</v>
      </c>
      <c r="D439" t="str">
        <f t="shared" si="13"/>
        <v>542</v>
      </c>
      <c r="E439" t="s">
        <v>43</v>
      </c>
      <c r="F439" t="s">
        <v>829</v>
      </c>
      <c r="H439" t="s">
        <v>878</v>
      </c>
      <c r="I439" t="s">
        <v>883</v>
      </c>
      <c r="J439">
        <v>1476</v>
      </c>
      <c r="K439" s="16">
        <v>1471</v>
      </c>
      <c r="L439" s="16">
        <v>5</v>
      </c>
    </row>
    <row r="440" spans="1:12" hidden="1">
      <c r="A440" t="s">
        <v>829</v>
      </c>
      <c r="B440" t="s">
        <v>884</v>
      </c>
      <c r="C440" t="str">
        <f t="shared" si="12"/>
        <v>04</v>
      </c>
      <c r="D440" t="str">
        <f t="shared" si="13"/>
        <v>543</v>
      </c>
      <c r="E440" t="s">
        <v>43</v>
      </c>
      <c r="F440" t="s">
        <v>829</v>
      </c>
      <c r="H440" t="s">
        <v>878</v>
      </c>
      <c r="I440" t="s">
        <v>885</v>
      </c>
      <c r="J440">
        <v>2033</v>
      </c>
      <c r="K440" s="16">
        <v>2022</v>
      </c>
      <c r="L440" s="16">
        <v>11</v>
      </c>
    </row>
    <row r="441" spans="1:12" hidden="1">
      <c r="A441" t="s">
        <v>829</v>
      </c>
      <c r="B441" t="s">
        <v>886</v>
      </c>
      <c r="C441" t="str">
        <f t="shared" si="12"/>
        <v>04</v>
      </c>
      <c r="D441" t="str">
        <f t="shared" si="13"/>
        <v>544</v>
      </c>
      <c r="E441" t="s">
        <v>43</v>
      </c>
      <c r="F441" t="s">
        <v>829</v>
      </c>
      <c r="H441" t="s">
        <v>878</v>
      </c>
      <c r="I441" t="s">
        <v>887</v>
      </c>
      <c r="J441">
        <v>4992</v>
      </c>
      <c r="K441" s="16">
        <v>4974</v>
      </c>
      <c r="L441" s="16">
        <v>18</v>
      </c>
    </row>
    <row r="442" spans="1:12" hidden="1">
      <c r="A442" t="s">
        <v>829</v>
      </c>
      <c r="B442" t="s">
        <v>888</v>
      </c>
      <c r="C442" t="str">
        <f t="shared" si="12"/>
        <v>04</v>
      </c>
      <c r="D442" t="str">
        <f t="shared" si="13"/>
        <v>545</v>
      </c>
      <c r="E442" t="s">
        <v>43</v>
      </c>
      <c r="F442" t="s">
        <v>829</v>
      </c>
      <c r="H442" t="s">
        <v>878</v>
      </c>
      <c r="I442" t="s">
        <v>889</v>
      </c>
      <c r="J442">
        <v>2033</v>
      </c>
      <c r="K442" s="16">
        <v>2026</v>
      </c>
      <c r="L442" s="16">
        <v>7</v>
      </c>
    </row>
    <row r="443" spans="1:12" hidden="1">
      <c r="A443" t="s">
        <v>829</v>
      </c>
      <c r="B443" t="s">
        <v>890</v>
      </c>
      <c r="C443" t="str">
        <f t="shared" si="12"/>
        <v>04</v>
      </c>
      <c r="D443" t="str">
        <f t="shared" si="13"/>
        <v>546</v>
      </c>
      <c r="E443" t="s">
        <v>43</v>
      </c>
      <c r="F443" t="s">
        <v>829</v>
      </c>
      <c r="H443" t="s">
        <v>878</v>
      </c>
      <c r="I443" t="s">
        <v>891</v>
      </c>
      <c r="J443">
        <v>2584</v>
      </c>
      <c r="K443" s="16">
        <v>2577</v>
      </c>
      <c r="L443" s="16">
        <v>7</v>
      </c>
    </row>
    <row r="444" spans="1:12" hidden="1">
      <c r="A444" t="s">
        <v>829</v>
      </c>
      <c r="B444" t="s">
        <v>892</v>
      </c>
      <c r="C444" t="str">
        <f t="shared" si="12"/>
        <v>04</v>
      </c>
      <c r="D444" t="str">
        <f t="shared" si="13"/>
        <v>547</v>
      </c>
      <c r="E444" t="s">
        <v>43</v>
      </c>
      <c r="F444" t="s">
        <v>829</v>
      </c>
      <c r="H444" t="s">
        <v>878</v>
      </c>
      <c r="I444" t="s">
        <v>893</v>
      </c>
      <c r="J444">
        <v>1454</v>
      </c>
      <c r="K444" s="16">
        <v>1448</v>
      </c>
      <c r="L444" s="16">
        <v>6</v>
      </c>
    </row>
    <row r="445" spans="1:12" hidden="1">
      <c r="A445" t="s">
        <v>829</v>
      </c>
      <c r="B445" t="s">
        <v>894</v>
      </c>
      <c r="C445" t="str">
        <f t="shared" si="12"/>
        <v>04</v>
      </c>
      <c r="D445" t="str">
        <f t="shared" si="13"/>
        <v>548</v>
      </c>
      <c r="E445" t="s">
        <v>43</v>
      </c>
      <c r="F445" t="s">
        <v>829</v>
      </c>
      <c r="H445" t="s">
        <v>878</v>
      </c>
      <c r="I445" t="s">
        <v>895</v>
      </c>
      <c r="J445">
        <v>2586</v>
      </c>
      <c r="K445" s="16">
        <v>2578</v>
      </c>
      <c r="L445" s="16">
        <v>8</v>
      </c>
    </row>
    <row r="446" spans="1:12" hidden="1">
      <c r="A446" t="s">
        <v>829</v>
      </c>
      <c r="B446" t="s">
        <v>896</v>
      </c>
      <c r="C446" t="str">
        <f t="shared" si="12"/>
        <v>04</v>
      </c>
      <c r="D446" t="str">
        <f t="shared" si="13"/>
        <v>602</v>
      </c>
      <c r="E446" t="s">
        <v>43</v>
      </c>
      <c r="F446" t="s">
        <v>829</v>
      </c>
      <c r="H446" t="s">
        <v>878</v>
      </c>
      <c r="I446" t="s">
        <v>897</v>
      </c>
      <c r="J446">
        <v>1003</v>
      </c>
      <c r="K446" s="16">
        <v>1002</v>
      </c>
      <c r="L446" s="16">
        <v>1</v>
      </c>
    </row>
    <row r="447" spans="1:12" hidden="1">
      <c r="A447" t="s">
        <v>829</v>
      </c>
      <c r="B447" t="s">
        <v>898</v>
      </c>
      <c r="C447" t="str">
        <f t="shared" si="12"/>
        <v>04</v>
      </c>
      <c r="D447" t="str">
        <f t="shared" si="13"/>
        <v>213</v>
      </c>
      <c r="F447" t="s">
        <v>829</v>
      </c>
      <c r="H447" t="s">
        <v>898</v>
      </c>
      <c r="I447" t="s">
        <v>899</v>
      </c>
      <c r="J447">
        <v>22697</v>
      </c>
      <c r="K447" s="16">
        <v>22584</v>
      </c>
      <c r="L447" s="16">
        <v>113</v>
      </c>
    </row>
    <row r="448" spans="1:12" hidden="1">
      <c r="A448" t="s">
        <v>829</v>
      </c>
      <c r="B448" t="s">
        <v>900</v>
      </c>
      <c r="C448" t="str">
        <f t="shared" si="12"/>
        <v>04</v>
      </c>
      <c r="D448" t="str">
        <f t="shared" si="13"/>
        <v>521</v>
      </c>
      <c r="E448" t="s">
        <v>43</v>
      </c>
      <c r="F448" t="s">
        <v>829</v>
      </c>
      <c r="H448" t="s">
        <v>898</v>
      </c>
      <c r="I448" t="s">
        <v>901</v>
      </c>
      <c r="J448">
        <v>5098</v>
      </c>
      <c r="K448" s="16">
        <v>5076</v>
      </c>
      <c r="L448" s="16">
        <v>22</v>
      </c>
    </row>
    <row r="449" spans="1:12" hidden="1">
      <c r="A449" t="s">
        <v>829</v>
      </c>
      <c r="B449" t="s">
        <v>902</v>
      </c>
      <c r="C449" t="str">
        <f t="shared" si="12"/>
        <v>04</v>
      </c>
      <c r="D449" t="str">
        <f t="shared" si="13"/>
        <v>522</v>
      </c>
      <c r="E449" t="s">
        <v>43</v>
      </c>
      <c r="F449" t="s">
        <v>829</v>
      </c>
      <c r="H449" t="s">
        <v>898</v>
      </c>
      <c r="I449" t="s">
        <v>903</v>
      </c>
      <c r="J449">
        <v>3964</v>
      </c>
      <c r="K449" s="16">
        <v>3944</v>
      </c>
      <c r="L449" s="16">
        <v>20</v>
      </c>
    </row>
    <row r="450" spans="1:12" hidden="1">
      <c r="A450" t="s">
        <v>829</v>
      </c>
      <c r="B450" t="s">
        <v>904</v>
      </c>
      <c r="C450" t="str">
        <f t="shared" si="12"/>
        <v>04</v>
      </c>
      <c r="D450" t="str">
        <f t="shared" si="13"/>
        <v>523</v>
      </c>
      <c r="E450" t="s">
        <v>43</v>
      </c>
      <c r="F450" t="s">
        <v>829</v>
      </c>
      <c r="H450" t="s">
        <v>898</v>
      </c>
      <c r="I450" t="s">
        <v>905</v>
      </c>
      <c r="J450">
        <v>3454</v>
      </c>
      <c r="K450" s="16">
        <v>3439</v>
      </c>
      <c r="L450" s="16">
        <v>15</v>
      </c>
    </row>
    <row r="451" spans="1:12" hidden="1">
      <c r="A451" t="s">
        <v>829</v>
      </c>
      <c r="B451" t="s">
        <v>906</v>
      </c>
      <c r="C451" t="str">
        <f t="shared" si="12"/>
        <v>04</v>
      </c>
      <c r="D451" t="str">
        <f t="shared" si="13"/>
        <v>524</v>
      </c>
      <c r="E451" t="s">
        <v>43</v>
      </c>
      <c r="F451" t="s">
        <v>829</v>
      </c>
      <c r="H451" t="s">
        <v>898</v>
      </c>
      <c r="I451" t="s">
        <v>907</v>
      </c>
      <c r="J451">
        <v>1231</v>
      </c>
      <c r="K451" s="16">
        <v>1225</v>
      </c>
      <c r="L451" s="16">
        <v>6</v>
      </c>
    </row>
    <row r="452" spans="1:12" hidden="1">
      <c r="A452" t="s">
        <v>829</v>
      </c>
      <c r="B452" t="s">
        <v>908</v>
      </c>
      <c r="C452" t="str">
        <f t="shared" si="12"/>
        <v>04</v>
      </c>
      <c r="D452" t="str">
        <f t="shared" si="13"/>
        <v>525</v>
      </c>
      <c r="E452" t="s">
        <v>43</v>
      </c>
      <c r="F452" t="s">
        <v>829</v>
      </c>
      <c r="H452" t="s">
        <v>898</v>
      </c>
      <c r="I452" t="s">
        <v>909</v>
      </c>
      <c r="J452">
        <v>2256</v>
      </c>
      <c r="K452" s="16">
        <v>2241</v>
      </c>
      <c r="L452" s="16">
        <v>15</v>
      </c>
    </row>
    <row r="453" spans="1:12" hidden="1">
      <c r="A453" t="s">
        <v>829</v>
      </c>
      <c r="B453" t="s">
        <v>910</v>
      </c>
      <c r="C453" t="str">
        <f t="shared" si="12"/>
        <v>04</v>
      </c>
      <c r="D453" t="str">
        <f t="shared" si="13"/>
        <v>526</v>
      </c>
      <c r="E453" t="s">
        <v>43</v>
      </c>
      <c r="F453" t="s">
        <v>829</v>
      </c>
      <c r="H453" t="s">
        <v>898</v>
      </c>
      <c r="I453" t="s">
        <v>911</v>
      </c>
      <c r="J453">
        <v>1405</v>
      </c>
      <c r="K453" s="16">
        <v>1401</v>
      </c>
      <c r="L453" s="16">
        <v>4</v>
      </c>
    </row>
    <row r="454" spans="1:12" hidden="1">
      <c r="A454" t="s">
        <v>829</v>
      </c>
      <c r="B454" t="s">
        <v>912</v>
      </c>
      <c r="C454" t="str">
        <f t="shared" si="12"/>
        <v>04</v>
      </c>
      <c r="D454" t="str">
        <f t="shared" si="13"/>
        <v>527</v>
      </c>
      <c r="E454" t="s">
        <v>43</v>
      </c>
      <c r="F454" t="s">
        <v>829</v>
      </c>
      <c r="H454" t="s">
        <v>898</v>
      </c>
      <c r="I454" t="s">
        <v>913</v>
      </c>
      <c r="J454">
        <v>726</v>
      </c>
      <c r="K454" s="16">
        <v>722</v>
      </c>
      <c r="L454" s="16">
        <v>4</v>
      </c>
    </row>
    <row r="455" spans="1:12" hidden="1">
      <c r="A455" t="s">
        <v>829</v>
      </c>
      <c r="B455" t="s">
        <v>914</v>
      </c>
      <c r="C455" t="str">
        <f t="shared" ref="C455:C518" si="14">LEFT(B455,2)</f>
        <v>04</v>
      </c>
      <c r="D455" t="str">
        <f t="shared" ref="D455:D518" si="15">RIGHT(B455, 3)</f>
        <v>528</v>
      </c>
      <c r="E455" t="s">
        <v>43</v>
      </c>
      <c r="F455" t="s">
        <v>829</v>
      </c>
      <c r="H455" t="s">
        <v>898</v>
      </c>
      <c r="I455" t="s">
        <v>915</v>
      </c>
      <c r="J455">
        <v>1994</v>
      </c>
      <c r="K455" s="16">
        <v>1974</v>
      </c>
      <c r="L455" s="16">
        <v>20</v>
      </c>
    </row>
    <row r="456" spans="1:12" hidden="1">
      <c r="A456" t="s">
        <v>829</v>
      </c>
      <c r="B456" t="s">
        <v>916</v>
      </c>
      <c r="C456" t="str">
        <f t="shared" si="14"/>
        <v>04</v>
      </c>
      <c r="D456" t="str">
        <f t="shared" si="15"/>
        <v>529</v>
      </c>
      <c r="E456" t="s">
        <v>43</v>
      </c>
      <c r="F456" t="s">
        <v>829</v>
      </c>
      <c r="H456" t="s">
        <v>898</v>
      </c>
      <c r="I456" t="s">
        <v>917</v>
      </c>
      <c r="J456">
        <v>2198</v>
      </c>
      <c r="K456" s="16">
        <v>2192</v>
      </c>
      <c r="L456" s="16">
        <v>6</v>
      </c>
    </row>
    <row r="457" spans="1:12" hidden="1">
      <c r="A457" t="s">
        <v>829</v>
      </c>
      <c r="B457" t="s">
        <v>918</v>
      </c>
      <c r="C457" t="str">
        <f t="shared" si="14"/>
        <v>04</v>
      </c>
      <c r="D457" t="str">
        <f t="shared" si="15"/>
        <v>530</v>
      </c>
      <c r="E457" t="s">
        <v>43</v>
      </c>
      <c r="F457" t="s">
        <v>829</v>
      </c>
      <c r="H457" t="s">
        <v>898</v>
      </c>
      <c r="I457" t="s">
        <v>919</v>
      </c>
      <c r="J457">
        <v>371</v>
      </c>
      <c r="K457" s="16">
        <v>370</v>
      </c>
      <c r="L457" s="16">
        <v>1</v>
      </c>
    </row>
    <row r="458" spans="1:12" hidden="1">
      <c r="A458" t="s">
        <v>829</v>
      </c>
      <c r="B458" t="s">
        <v>920</v>
      </c>
      <c r="C458" t="str">
        <f t="shared" si="14"/>
        <v>04</v>
      </c>
      <c r="D458" t="str">
        <f t="shared" si="15"/>
        <v>214</v>
      </c>
      <c r="F458" t="s">
        <v>829</v>
      </c>
      <c r="H458" t="s">
        <v>920</v>
      </c>
      <c r="I458" t="s">
        <v>921</v>
      </c>
      <c r="J458">
        <v>14476</v>
      </c>
      <c r="K458" s="16">
        <v>14433</v>
      </c>
      <c r="L458" s="16">
        <v>43</v>
      </c>
    </row>
    <row r="459" spans="1:12" hidden="1">
      <c r="A459" t="s">
        <v>829</v>
      </c>
      <c r="B459" t="s">
        <v>922</v>
      </c>
      <c r="C459" t="str">
        <f t="shared" si="14"/>
        <v>04</v>
      </c>
      <c r="D459" t="str">
        <f t="shared" si="15"/>
        <v>562</v>
      </c>
      <c r="E459" t="s">
        <v>43</v>
      </c>
      <c r="F459" t="s">
        <v>829</v>
      </c>
      <c r="H459" t="s">
        <v>920</v>
      </c>
      <c r="I459" t="s">
        <v>923</v>
      </c>
      <c r="J459">
        <v>11664</v>
      </c>
      <c r="K459" s="16">
        <v>11630</v>
      </c>
      <c r="L459" s="16">
        <v>34</v>
      </c>
    </row>
    <row r="460" spans="1:12" hidden="1">
      <c r="A460" t="s">
        <v>829</v>
      </c>
      <c r="B460" t="s">
        <v>924</v>
      </c>
      <c r="C460" t="str">
        <f t="shared" si="14"/>
        <v>04</v>
      </c>
      <c r="D460" t="str">
        <f t="shared" si="15"/>
        <v>566</v>
      </c>
      <c r="E460" t="s">
        <v>43</v>
      </c>
      <c r="F460" t="s">
        <v>829</v>
      </c>
      <c r="H460" t="s">
        <v>920</v>
      </c>
      <c r="I460" t="s">
        <v>925</v>
      </c>
      <c r="J460">
        <v>2812</v>
      </c>
      <c r="K460" s="16">
        <v>2803</v>
      </c>
      <c r="L460" s="16">
        <v>9</v>
      </c>
    </row>
    <row r="461" spans="1:12" hidden="1">
      <c r="A461" t="s">
        <v>829</v>
      </c>
      <c r="B461" t="s">
        <v>926</v>
      </c>
      <c r="C461" t="str">
        <f t="shared" si="14"/>
        <v>04</v>
      </c>
      <c r="D461" t="str">
        <f t="shared" si="15"/>
        <v>215</v>
      </c>
      <c r="F461" t="s">
        <v>829</v>
      </c>
      <c r="H461" t="s">
        <v>926</v>
      </c>
      <c r="I461" t="s">
        <v>927</v>
      </c>
      <c r="J461">
        <v>48893</v>
      </c>
      <c r="K461" s="16">
        <v>48775</v>
      </c>
      <c r="L461" s="16">
        <v>118</v>
      </c>
    </row>
    <row r="462" spans="1:12" hidden="1">
      <c r="A462" t="s">
        <v>829</v>
      </c>
      <c r="B462" t="s">
        <v>928</v>
      </c>
      <c r="C462" t="str">
        <f t="shared" si="14"/>
        <v>04</v>
      </c>
      <c r="D462" t="str">
        <f t="shared" si="15"/>
        <v>204</v>
      </c>
      <c r="E462" t="s">
        <v>43</v>
      </c>
      <c r="F462" t="s">
        <v>829</v>
      </c>
      <c r="H462" t="s">
        <v>926</v>
      </c>
      <c r="I462" t="s">
        <v>929</v>
      </c>
      <c r="J462">
        <v>31219</v>
      </c>
      <c r="K462" s="16">
        <v>31151</v>
      </c>
      <c r="L462" s="16">
        <v>68</v>
      </c>
    </row>
    <row r="463" spans="1:12" hidden="1">
      <c r="A463" t="s">
        <v>829</v>
      </c>
      <c r="B463" t="s">
        <v>930</v>
      </c>
      <c r="C463" t="str">
        <f t="shared" si="14"/>
        <v>04</v>
      </c>
      <c r="D463" t="str">
        <f t="shared" si="15"/>
        <v>461</v>
      </c>
      <c r="E463" t="s">
        <v>43</v>
      </c>
      <c r="F463" t="s">
        <v>829</v>
      </c>
      <c r="H463" t="s">
        <v>926</v>
      </c>
      <c r="I463" t="s">
        <v>931</v>
      </c>
      <c r="J463">
        <v>2043</v>
      </c>
      <c r="K463" s="16">
        <v>2041</v>
      </c>
      <c r="L463" s="16">
        <v>2</v>
      </c>
    </row>
    <row r="464" spans="1:12" hidden="1">
      <c r="A464" t="s">
        <v>829</v>
      </c>
      <c r="B464" t="s">
        <v>932</v>
      </c>
      <c r="C464" t="str">
        <f t="shared" si="14"/>
        <v>04</v>
      </c>
      <c r="D464" t="str">
        <f t="shared" si="15"/>
        <v>462</v>
      </c>
      <c r="E464" t="s">
        <v>43</v>
      </c>
      <c r="F464" t="s">
        <v>829</v>
      </c>
      <c r="H464" t="s">
        <v>926</v>
      </c>
      <c r="I464" t="s">
        <v>933</v>
      </c>
      <c r="J464">
        <v>2540</v>
      </c>
      <c r="K464" s="16">
        <v>2536</v>
      </c>
      <c r="L464" s="16">
        <v>4</v>
      </c>
    </row>
    <row r="465" spans="1:12" hidden="1">
      <c r="A465" t="s">
        <v>829</v>
      </c>
      <c r="B465" t="s">
        <v>934</v>
      </c>
      <c r="C465" t="str">
        <f t="shared" si="14"/>
        <v>04</v>
      </c>
      <c r="D465" t="str">
        <f t="shared" si="15"/>
        <v>463</v>
      </c>
      <c r="E465" t="s">
        <v>43</v>
      </c>
      <c r="F465" t="s">
        <v>829</v>
      </c>
      <c r="H465" t="s">
        <v>926</v>
      </c>
      <c r="I465" t="s">
        <v>935</v>
      </c>
      <c r="J465">
        <v>3956</v>
      </c>
      <c r="K465" s="16">
        <v>3940</v>
      </c>
      <c r="L465" s="16">
        <v>16</v>
      </c>
    </row>
    <row r="466" spans="1:12" hidden="1">
      <c r="A466" t="s">
        <v>829</v>
      </c>
      <c r="B466" t="s">
        <v>936</v>
      </c>
      <c r="C466" t="str">
        <f t="shared" si="14"/>
        <v>04</v>
      </c>
      <c r="D466" t="str">
        <f t="shared" si="15"/>
        <v>481</v>
      </c>
      <c r="E466" t="s">
        <v>43</v>
      </c>
      <c r="F466" t="s">
        <v>829</v>
      </c>
      <c r="H466" t="s">
        <v>926</v>
      </c>
      <c r="I466" t="s">
        <v>937</v>
      </c>
      <c r="J466">
        <v>3602</v>
      </c>
      <c r="K466" s="16">
        <v>3591</v>
      </c>
      <c r="L466" s="16">
        <v>11</v>
      </c>
    </row>
    <row r="467" spans="1:12" hidden="1">
      <c r="A467" t="s">
        <v>829</v>
      </c>
      <c r="B467" t="s">
        <v>938</v>
      </c>
      <c r="C467" t="str">
        <f t="shared" si="14"/>
        <v>04</v>
      </c>
      <c r="D467" t="str">
        <f t="shared" si="15"/>
        <v>482</v>
      </c>
      <c r="E467" t="s">
        <v>43</v>
      </c>
      <c r="F467" t="s">
        <v>829</v>
      </c>
      <c r="H467" t="s">
        <v>926</v>
      </c>
      <c r="I467" t="s">
        <v>939</v>
      </c>
      <c r="J467">
        <v>2362</v>
      </c>
      <c r="K467" s="16">
        <v>2357</v>
      </c>
      <c r="L467" s="16">
        <v>5</v>
      </c>
    </row>
    <row r="468" spans="1:12" hidden="1">
      <c r="A468" t="s">
        <v>829</v>
      </c>
      <c r="B468" t="s">
        <v>940</v>
      </c>
      <c r="C468" t="str">
        <f t="shared" si="14"/>
        <v>04</v>
      </c>
      <c r="D468" t="str">
        <f t="shared" si="15"/>
        <v>502</v>
      </c>
      <c r="E468" t="s">
        <v>43</v>
      </c>
      <c r="F468" t="s">
        <v>829</v>
      </c>
      <c r="H468" t="s">
        <v>926</v>
      </c>
      <c r="I468" t="s">
        <v>941</v>
      </c>
      <c r="J468">
        <v>3171</v>
      </c>
      <c r="K468" s="16">
        <v>3159</v>
      </c>
      <c r="L468" s="16">
        <v>12</v>
      </c>
    </row>
    <row r="469" spans="1:12" hidden="1">
      <c r="A469" t="s">
        <v>829</v>
      </c>
      <c r="B469" t="s">
        <v>942</v>
      </c>
      <c r="C469" t="str">
        <f t="shared" si="14"/>
        <v>04</v>
      </c>
      <c r="D469" t="str">
        <f t="shared" si="15"/>
        <v>423</v>
      </c>
      <c r="F469" t="s">
        <v>829</v>
      </c>
      <c r="H469" t="s">
        <v>943</v>
      </c>
      <c r="I469" t="s">
        <v>944</v>
      </c>
      <c r="J469">
        <v>18401</v>
      </c>
      <c r="K469" s="16">
        <v>18376</v>
      </c>
      <c r="L469" s="16">
        <v>25</v>
      </c>
    </row>
    <row r="470" spans="1:12" hidden="1">
      <c r="A470" t="s">
        <v>829</v>
      </c>
      <c r="B470" t="s">
        <v>942</v>
      </c>
      <c r="C470" t="str">
        <f t="shared" si="14"/>
        <v>04</v>
      </c>
      <c r="D470" t="str">
        <f t="shared" si="15"/>
        <v>423</v>
      </c>
      <c r="E470" t="s">
        <v>43</v>
      </c>
      <c r="F470" t="s">
        <v>829</v>
      </c>
      <c r="H470" t="s">
        <v>943</v>
      </c>
      <c r="I470" t="s">
        <v>945</v>
      </c>
      <c r="J470">
        <v>18401</v>
      </c>
      <c r="K470" s="16">
        <v>18376</v>
      </c>
      <c r="L470" s="16">
        <v>25</v>
      </c>
    </row>
    <row r="471" spans="1:12" hidden="1">
      <c r="A471" t="s">
        <v>829</v>
      </c>
      <c r="B471" t="s">
        <v>946</v>
      </c>
      <c r="C471" t="str">
        <f t="shared" si="14"/>
        <v>04</v>
      </c>
      <c r="D471" t="str">
        <f t="shared" si="15"/>
        <v>301</v>
      </c>
      <c r="E471" t="s">
        <v>43</v>
      </c>
      <c r="F471" t="s">
        <v>829</v>
      </c>
      <c r="H471" t="s">
        <v>946</v>
      </c>
      <c r="I471" t="s">
        <v>947</v>
      </c>
      <c r="J471">
        <v>3924</v>
      </c>
      <c r="K471" s="16">
        <v>3909</v>
      </c>
      <c r="L471" s="16">
        <v>15</v>
      </c>
    </row>
    <row r="472" spans="1:12" hidden="1">
      <c r="A472" t="s">
        <v>829</v>
      </c>
      <c r="B472" t="s">
        <v>948</v>
      </c>
      <c r="C472" t="str">
        <f t="shared" si="14"/>
        <v>04</v>
      </c>
      <c r="D472" t="str">
        <f t="shared" si="15"/>
        <v>302</v>
      </c>
      <c r="E472" t="s">
        <v>43</v>
      </c>
      <c r="F472" t="s">
        <v>829</v>
      </c>
      <c r="H472" t="s">
        <v>948</v>
      </c>
      <c r="I472" t="s">
        <v>949</v>
      </c>
      <c r="J472">
        <v>524</v>
      </c>
      <c r="K472" s="16">
        <v>521</v>
      </c>
      <c r="L472" s="16">
        <v>3</v>
      </c>
    </row>
    <row r="473" spans="1:12" hidden="1">
      <c r="A473" t="s">
        <v>829</v>
      </c>
      <c r="B473" t="s">
        <v>950</v>
      </c>
      <c r="C473" t="str">
        <f t="shared" si="14"/>
        <v>04</v>
      </c>
      <c r="D473" t="str">
        <f t="shared" si="15"/>
        <v>321</v>
      </c>
      <c r="E473" t="s">
        <v>43</v>
      </c>
      <c r="F473" t="s">
        <v>829</v>
      </c>
      <c r="H473" t="s">
        <v>950</v>
      </c>
      <c r="I473" t="s">
        <v>951</v>
      </c>
      <c r="J473">
        <v>9524</v>
      </c>
      <c r="K473" s="16">
        <v>9510</v>
      </c>
      <c r="L473" s="16">
        <v>14</v>
      </c>
    </row>
    <row r="474" spans="1:12" hidden="1">
      <c r="A474" t="s">
        <v>829</v>
      </c>
      <c r="B474" t="s">
        <v>952</v>
      </c>
      <c r="C474" t="str">
        <f t="shared" si="14"/>
        <v>04</v>
      </c>
      <c r="D474" t="str">
        <f t="shared" si="15"/>
        <v>322</v>
      </c>
      <c r="E474" t="s">
        <v>43</v>
      </c>
      <c r="F474" t="s">
        <v>829</v>
      </c>
      <c r="H474" t="s">
        <v>952</v>
      </c>
      <c r="I474" t="s">
        <v>953</v>
      </c>
      <c r="J474">
        <v>3770</v>
      </c>
      <c r="K474" s="16">
        <v>3764</v>
      </c>
      <c r="L474" s="16">
        <v>6</v>
      </c>
    </row>
    <row r="475" spans="1:12" hidden="1">
      <c r="A475" t="s">
        <v>829</v>
      </c>
      <c r="B475" t="s">
        <v>954</v>
      </c>
      <c r="C475" t="str">
        <f t="shared" si="14"/>
        <v>04</v>
      </c>
      <c r="D475" t="str">
        <f t="shared" si="15"/>
        <v>323</v>
      </c>
      <c r="E475" t="s">
        <v>43</v>
      </c>
      <c r="F475" t="s">
        <v>829</v>
      </c>
      <c r="H475" t="s">
        <v>954</v>
      </c>
      <c r="I475" t="s">
        <v>955</v>
      </c>
      <c r="J475">
        <v>15546</v>
      </c>
      <c r="K475" s="16">
        <v>15504</v>
      </c>
      <c r="L475" s="16">
        <v>42</v>
      </c>
    </row>
    <row r="476" spans="1:12" hidden="1">
      <c r="A476" t="s">
        <v>829</v>
      </c>
      <c r="B476" t="s">
        <v>956</v>
      </c>
      <c r="C476" t="str">
        <f t="shared" si="14"/>
        <v>04</v>
      </c>
      <c r="D476" t="str">
        <f t="shared" si="15"/>
        <v>324</v>
      </c>
      <c r="E476" t="s">
        <v>43</v>
      </c>
      <c r="F476" t="s">
        <v>829</v>
      </c>
      <c r="H476" t="s">
        <v>956</v>
      </c>
      <c r="I476" t="s">
        <v>957</v>
      </c>
      <c r="J476">
        <v>2967</v>
      </c>
      <c r="K476" s="16">
        <v>2958</v>
      </c>
      <c r="L476" s="16">
        <v>9</v>
      </c>
    </row>
    <row r="477" spans="1:12" hidden="1">
      <c r="A477" t="s">
        <v>829</v>
      </c>
      <c r="B477" t="s">
        <v>958</v>
      </c>
      <c r="C477" t="str">
        <f t="shared" si="14"/>
        <v>04</v>
      </c>
      <c r="D477" t="str">
        <f t="shared" si="15"/>
        <v>341</v>
      </c>
      <c r="E477" t="s">
        <v>43</v>
      </c>
      <c r="F477" t="s">
        <v>829</v>
      </c>
      <c r="H477" t="s">
        <v>958</v>
      </c>
      <c r="I477" t="s">
        <v>959</v>
      </c>
      <c r="J477">
        <v>4426</v>
      </c>
      <c r="K477" s="16">
        <v>4419</v>
      </c>
      <c r="L477" s="16">
        <v>7</v>
      </c>
    </row>
    <row r="478" spans="1:12" hidden="1">
      <c r="A478" t="s">
        <v>829</v>
      </c>
      <c r="B478" t="s">
        <v>960</v>
      </c>
      <c r="C478" t="str">
        <f t="shared" si="14"/>
        <v>04</v>
      </c>
      <c r="D478" t="str">
        <f t="shared" si="15"/>
        <v>361</v>
      </c>
      <c r="E478" t="s">
        <v>43</v>
      </c>
      <c r="F478" t="s">
        <v>829</v>
      </c>
      <c r="H478" t="s">
        <v>960</v>
      </c>
      <c r="I478" t="s">
        <v>961</v>
      </c>
      <c r="J478">
        <v>12181</v>
      </c>
      <c r="K478" s="16">
        <v>12166</v>
      </c>
      <c r="L478" s="16">
        <v>15</v>
      </c>
    </row>
    <row r="479" spans="1:12" hidden="1">
      <c r="A479" t="s">
        <v>829</v>
      </c>
      <c r="B479" t="s">
        <v>962</v>
      </c>
      <c r="C479" t="str">
        <f t="shared" si="14"/>
        <v>04</v>
      </c>
      <c r="D479" t="str">
        <f t="shared" si="15"/>
        <v>362</v>
      </c>
      <c r="E479" t="s">
        <v>43</v>
      </c>
      <c r="F479" t="s">
        <v>829</v>
      </c>
      <c r="H479" t="s">
        <v>962</v>
      </c>
      <c r="I479" t="s">
        <v>963</v>
      </c>
      <c r="J479">
        <v>4541</v>
      </c>
      <c r="K479" s="16">
        <v>4533</v>
      </c>
      <c r="L479" s="16">
        <v>8</v>
      </c>
    </row>
    <row r="480" spans="1:12" hidden="1">
      <c r="A480" t="s">
        <v>829</v>
      </c>
      <c r="B480" t="s">
        <v>964</v>
      </c>
      <c r="C480" t="str">
        <f t="shared" si="14"/>
        <v>04</v>
      </c>
      <c r="D480" t="str">
        <f t="shared" si="15"/>
        <v>401</v>
      </c>
      <c r="E480" t="s">
        <v>43</v>
      </c>
      <c r="F480" t="s">
        <v>829</v>
      </c>
      <c r="H480" t="s">
        <v>964</v>
      </c>
      <c r="I480" t="s">
        <v>965</v>
      </c>
      <c r="J480">
        <v>5017</v>
      </c>
      <c r="K480" s="16">
        <v>5003</v>
      </c>
      <c r="L480" s="16">
        <v>14</v>
      </c>
    </row>
    <row r="481" spans="1:12" hidden="1">
      <c r="A481" t="s">
        <v>829</v>
      </c>
      <c r="B481" t="s">
        <v>966</v>
      </c>
      <c r="C481" t="str">
        <f t="shared" si="14"/>
        <v>04</v>
      </c>
      <c r="D481" t="str">
        <f t="shared" si="15"/>
        <v>404</v>
      </c>
      <c r="E481" t="s">
        <v>43</v>
      </c>
      <c r="F481" t="s">
        <v>829</v>
      </c>
      <c r="H481" t="s">
        <v>966</v>
      </c>
      <c r="I481" t="s">
        <v>967</v>
      </c>
      <c r="J481">
        <v>6462</v>
      </c>
      <c r="K481" s="16">
        <v>6454</v>
      </c>
      <c r="L481" s="16">
        <v>8</v>
      </c>
    </row>
    <row r="482" spans="1:12" hidden="1">
      <c r="A482" t="s">
        <v>829</v>
      </c>
      <c r="B482" t="s">
        <v>968</v>
      </c>
      <c r="C482" t="str">
        <f t="shared" si="14"/>
        <v>04</v>
      </c>
      <c r="D482" t="str">
        <f t="shared" si="15"/>
        <v>406</v>
      </c>
      <c r="E482" t="s">
        <v>43</v>
      </c>
      <c r="F482" t="s">
        <v>829</v>
      </c>
      <c r="H482" t="s">
        <v>968</v>
      </c>
      <c r="I482" t="s">
        <v>969</v>
      </c>
      <c r="J482">
        <v>12538</v>
      </c>
      <c r="K482" s="16">
        <v>12526</v>
      </c>
      <c r="L482" s="16">
        <v>12</v>
      </c>
    </row>
    <row r="483" spans="1:12" hidden="1">
      <c r="A483" t="s">
        <v>829</v>
      </c>
      <c r="B483" t="s">
        <v>970</v>
      </c>
      <c r="C483" t="str">
        <f t="shared" si="14"/>
        <v>04</v>
      </c>
      <c r="D483" t="str">
        <f t="shared" si="15"/>
        <v>421</v>
      </c>
      <c r="E483" t="s">
        <v>43</v>
      </c>
      <c r="F483" t="s">
        <v>829</v>
      </c>
      <c r="H483" t="s">
        <v>970</v>
      </c>
      <c r="I483" t="s">
        <v>971</v>
      </c>
      <c r="J483">
        <v>11441</v>
      </c>
      <c r="K483" s="16">
        <v>11398</v>
      </c>
      <c r="L483" s="16">
        <v>43</v>
      </c>
    </row>
    <row r="484" spans="1:12" hidden="1">
      <c r="A484" t="s">
        <v>829</v>
      </c>
      <c r="B484" t="s">
        <v>972</v>
      </c>
      <c r="C484" t="str">
        <f t="shared" si="14"/>
        <v>04</v>
      </c>
      <c r="D484" t="str">
        <f t="shared" si="15"/>
        <v>422</v>
      </c>
      <c r="E484" t="s">
        <v>43</v>
      </c>
      <c r="F484" t="s">
        <v>829</v>
      </c>
      <c r="H484" t="s">
        <v>972</v>
      </c>
      <c r="I484" t="s">
        <v>973</v>
      </c>
      <c r="J484">
        <v>2483</v>
      </c>
      <c r="K484" s="16">
        <v>2478</v>
      </c>
      <c r="L484" s="16">
        <v>5</v>
      </c>
    </row>
    <row r="485" spans="1:12" hidden="1">
      <c r="A485" t="s">
        <v>829</v>
      </c>
      <c r="B485" t="s">
        <v>974</v>
      </c>
      <c r="C485" t="str">
        <f t="shared" si="14"/>
        <v>04</v>
      </c>
      <c r="D485" t="str">
        <f t="shared" si="15"/>
        <v>424</v>
      </c>
      <c r="E485" t="s">
        <v>43</v>
      </c>
      <c r="F485" t="s">
        <v>829</v>
      </c>
      <c r="H485" t="s">
        <v>974</v>
      </c>
      <c r="I485" t="s">
        <v>975</v>
      </c>
      <c r="J485">
        <v>1877</v>
      </c>
      <c r="K485" s="16">
        <v>1875</v>
      </c>
      <c r="L485" s="16">
        <v>2</v>
      </c>
    </row>
    <row r="486" spans="1:12" hidden="1">
      <c r="A486" t="s">
        <v>829</v>
      </c>
      <c r="B486" t="s">
        <v>976</v>
      </c>
      <c r="C486" t="str">
        <f t="shared" si="14"/>
        <v>04</v>
      </c>
      <c r="D486" t="str">
        <f t="shared" si="15"/>
        <v>444</v>
      </c>
      <c r="E486" t="s">
        <v>43</v>
      </c>
      <c r="F486" t="s">
        <v>829</v>
      </c>
      <c r="H486" t="s">
        <v>976</v>
      </c>
      <c r="I486" t="s">
        <v>977</v>
      </c>
      <c r="J486">
        <v>1965</v>
      </c>
      <c r="K486" s="16">
        <v>1960</v>
      </c>
      <c r="L486" s="16">
        <v>5</v>
      </c>
    </row>
    <row r="487" spans="1:12" hidden="1">
      <c r="A487" t="s">
        <v>829</v>
      </c>
      <c r="B487" t="s">
        <v>978</v>
      </c>
      <c r="C487" t="str">
        <f t="shared" si="14"/>
        <v>04</v>
      </c>
      <c r="D487" t="str">
        <f t="shared" si="15"/>
        <v>445</v>
      </c>
      <c r="F487" t="s">
        <v>829</v>
      </c>
      <c r="H487" t="s">
        <v>978</v>
      </c>
      <c r="I487" t="s">
        <v>979</v>
      </c>
      <c r="J487">
        <v>7641</v>
      </c>
      <c r="K487" s="16">
        <v>7631</v>
      </c>
      <c r="L487" s="16">
        <v>10</v>
      </c>
    </row>
    <row r="488" spans="1:12" hidden="1">
      <c r="A488" t="s">
        <v>829</v>
      </c>
      <c r="B488" t="s">
        <v>980</v>
      </c>
      <c r="C488" t="str">
        <f t="shared" si="14"/>
        <v>04</v>
      </c>
      <c r="D488" t="str">
        <f t="shared" si="15"/>
        <v>441</v>
      </c>
      <c r="E488" t="s">
        <v>43</v>
      </c>
      <c r="F488" t="s">
        <v>829</v>
      </c>
      <c r="H488" t="s">
        <v>978</v>
      </c>
      <c r="I488" t="s">
        <v>981</v>
      </c>
      <c r="J488">
        <v>4426</v>
      </c>
      <c r="K488" s="16">
        <v>4418</v>
      </c>
      <c r="L488" s="16">
        <v>8</v>
      </c>
    </row>
    <row r="489" spans="1:12" hidden="1">
      <c r="A489" t="s">
        <v>829</v>
      </c>
      <c r="B489" t="s">
        <v>982</v>
      </c>
      <c r="C489" t="str">
        <f t="shared" si="14"/>
        <v>04</v>
      </c>
      <c r="D489" t="str">
        <f t="shared" si="15"/>
        <v>442</v>
      </c>
      <c r="E489" t="s">
        <v>43</v>
      </c>
      <c r="F489" t="s">
        <v>829</v>
      </c>
      <c r="H489" t="s">
        <v>978</v>
      </c>
      <c r="I489" t="s">
        <v>983</v>
      </c>
      <c r="J489">
        <v>1828</v>
      </c>
      <c r="K489" s="16">
        <v>1827</v>
      </c>
      <c r="L489" s="16">
        <v>1</v>
      </c>
    </row>
    <row r="490" spans="1:12" hidden="1">
      <c r="A490" t="s">
        <v>829</v>
      </c>
      <c r="B490" t="s">
        <v>984</v>
      </c>
      <c r="C490" t="str">
        <f t="shared" si="14"/>
        <v>04</v>
      </c>
      <c r="D490" t="str">
        <f t="shared" si="15"/>
        <v>443</v>
      </c>
      <c r="E490" t="s">
        <v>43</v>
      </c>
      <c r="F490" t="s">
        <v>829</v>
      </c>
      <c r="H490" t="s">
        <v>978</v>
      </c>
      <c r="I490" t="s">
        <v>985</v>
      </c>
      <c r="J490">
        <v>1387</v>
      </c>
      <c r="K490" s="16">
        <v>1386</v>
      </c>
      <c r="L490" s="16">
        <v>1</v>
      </c>
    </row>
    <row r="491" spans="1:12" hidden="1">
      <c r="A491" t="s">
        <v>829</v>
      </c>
      <c r="B491" t="s">
        <v>986</v>
      </c>
      <c r="C491" t="str">
        <f t="shared" si="14"/>
        <v>04</v>
      </c>
      <c r="D491" t="str">
        <f t="shared" si="15"/>
        <v>501</v>
      </c>
      <c r="E491" t="s">
        <v>43</v>
      </c>
      <c r="F491" t="s">
        <v>829</v>
      </c>
      <c r="H491" t="s">
        <v>986</v>
      </c>
      <c r="I491" t="s">
        <v>987</v>
      </c>
      <c r="J491">
        <v>5452</v>
      </c>
      <c r="K491" s="16">
        <v>5430</v>
      </c>
      <c r="L491" s="16">
        <v>22</v>
      </c>
    </row>
    <row r="492" spans="1:12" hidden="1">
      <c r="A492" t="s">
        <v>829</v>
      </c>
      <c r="B492" t="s">
        <v>988</v>
      </c>
      <c r="C492" t="str">
        <f t="shared" si="14"/>
        <v>04</v>
      </c>
      <c r="D492" t="str">
        <f t="shared" si="15"/>
        <v>505</v>
      </c>
      <c r="F492" t="s">
        <v>829</v>
      </c>
      <c r="H492" t="s">
        <v>988</v>
      </c>
      <c r="I492" t="s">
        <v>989</v>
      </c>
      <c r="J492">
        <v>8565</v>
      </c>
      <c r="K492" s="16">
        <v>8532</v>
      </c>
      <c r="L492" s="16">
        <v>33</v>
      </c>
    </row>
    <row r="493" spans="1:12" hidden="1">
      <c r="A493" t="s">
        <v>829</v>
      </c>
      <c r="B493" t="s">
        <v>990</v>
      </c>
      <c r="C493" t="str">
        <f t="shared" si="14"/>
        <v>04</v>
      </c>
      <c r="D493" t="str">
        <f t="shared" si="15"/>
        <v>503</v>
      </c>
      <c r="E493" t="s">
        <v>43</v>
      </c>
      <c r="F493" t="s">
        <v>829</v>
      </c>
      <c r="H493" t="s">
        <v>988</v>
      </c>
      <c r="I493" t="s">
        <v>991</v>
      </c>
      <c r="J493">
        <v>6843</v>
      </c>
      <c r="K493" s="16">
        <v>6817</v>
      </c>
      <c r="L493" s="16">
        <v>26</v>
      </c>
    </row>
    <row r="494" spans="1:12" hidden="1">
      <c r="A494" t="s">
        <v>829</v>
      </c>
      <c r="B494" t="s">
        <v>992</v>
      </c>
      <c r="C494" t="str">
        <f t="shared" si="14"/>
        <v>04</v>
      </c>
      <c r="D494" t="str">
        <f t="shared" si="15"/>
        <v>504</v>
      </c>
      <c r="E494" t="s">
        <v>43</v>
      </c>
      <c r="F494" t="s">
        <v>829</v>
      </c>
      <c r="H494" t="s">
        <v>988</v>
      </c>
      <c r="I494" t="s">
        <v>993</v>
      </c>
      <c r="J494">
        <v>1722</v>
      </c>
      <c r="K494" s="16">
        <v>1715</v>
      </c>
      <c r="L494" s="16">
        <v>7</v>
      </c>
    </row>
    <row r="495" spans="1:12" hidden="1">
      <c r="A495" t="s">
        <v>829</v>
      </c>
      <c r="B495" t="s">
        <v>994</v>
      </c>
      <c r="C495" t="str">
        <f t="shared" si="14"/>
        <v>04</v>
      </c>
      <c r="D495" t="str">
        <f t="shared" si="15"/>
        <v>581</v>
      </c>
      <c r="E495" t="s">
        <v>43</v>
      </c>
      <c r="F495" t="s">
        <v>829</v>
      </c>
      <c r="H495" t="s">
        <v>994</v>
      </c>
      <c r="I495" t="s">
        <v>995</v>
      </c>
      <c r="J495">
        <v>3166</v>
      </c>
      <c r="K495" s="16">
        <v>3135</v>
      </c>
      <c r="L495" s="16">
        <v>31</v>
      </c>
    </row>
    <row r="496" spans="1:12" hidden="1">
      <c r="A496" t="s">
        <v>829</v>
      </c>
      <c r="B496" t="s">
        <v>996</v>
      </c>
      <c r="C496" t="str">
        <f t="shared" si="14"/>
        <v>04</v>
      </c>
      <c r="D496" t="str">
        <f t="shared" si="15"/>
        <v>606</v>
      </c>
      <c r="F496" t="s">
        <v>829</v>
      </c>
      <c r="H496" t="s">
        <v>996</v>
      </c>
      <c r="I496" t="s">
        <v>997</v>
      </c>
      <c r="J496">
        <v>4282</v>
      </c>
      <c r="K496" s="16">
        <v>4273</v>
      </c>
      <c r="L496" s="16">
        <v>9</v>
      </c>
    </row>
    <row r="497" spans="1:12" hidden="1">
      <c r="A497" t="s">
        <v>829</v>
      </c>
      <c r="B497" t="s">
        <v>998</v>
      </c>
      <c r="C497" t="str">
        <f t="shared" si="14"/>
        <v>04</v>
      </c>
      <c r="D497" t="str">
        <f t="shared" si="15"/>
        <v>601</v>
      </c>
      <c r="E497" t="s">
        <v>43</v>
      </c>
      <c r="F497" t="s">
        <v>829</v>
      </c>
      <c r="H497" t="s">
        <v>996</v>
      </c>
      <c r="I497" t="s">
        <v>999</v>
      </c>
      <c r="J497">
        <v>2966</v>
      </c>
      <c r="K497" s="16">
        <v>2960</v>
      </c>
      <c r="L497" s="16">
        <v>6</v>
      </c>
    </row>
    <row r="498" spans="1:12" hidden="1">
      <c r="A498" t="s">
        <v>829</v>
      </c>
      <c r="B498" t="s">
        <v>1000</v>
      </c>
      <c r="C498" t="str">
        <f t="shared" si="14"/>
        <v>04</v>
      </c>
      <c r="D498" t="str">
        <f t="shared" si="15"/>
        <v>605</v>
      </c>
      <c r="E498" t="s">
        <v>43</v>
      </c>
      <c r="F498" t="s">
        <v>829</v>
      </c>
      <c r="H498" t="s">
        <v>996</v>
      </c>
      <c r="I498" t="s">
        <v>1001</v>
      </c>
      <c r="J498">
        <v>1316</v>
      </c>
      <c r="K498" s="16">
        <v>1313</v>
      </c>
      <c r="L498" s="16">
        <v>3</v>
      </c>
    </row>
    <row r="499" spans="1:12">
      <c r="A499" t="s">
        <v>1002</v>
      </c>
      <c r="B499" t="s">
        <v>1003</v>
      </c>
      <c r="C499" t="str">
        <f t="shared" si="14"/>
        <v>05</v>
      </c>
      <c r="D499" t="str">
        <f t="shared" si="15"/>
        <v>000</v>
      </c>
      <c r="E499" t="s">
        <v>43</v>
      </c>
      <c r="F499" t="s">
        <v>1002</v>
      </c>
      <c r="G499" t="str">
        <f>RIGHT(F499,LEN(F499)-3)</f>
        <v>秋田県</v>
      </c>
      <c r="H499" t="s">
        <v>1003</v>
      </c>
      <c r="I499" t="s">
        <v>1004</v>
      </c>
      <c r="J499">
        <v>385187</v>
      </c>
      <c r="K499" s="16">
        <v>383531</v>
      </c>
      <c r="L499" s="16">
        <v>1656</v>
      </c>
    </row>
    <row r="500" spans="1:12" hidden="1">
      <c r="A500" t="s">
        <v>1002</v>
      </c>
      <c r="B500" t="s">
        <v>1005</v>
      </c>
      <c r="C500" t="str">
        <f t="shared" si="14"/>
        <v>05</v>
      </c>
      <c r="D500" t="str">
        <f t="shared" si="15"/>
        <v>201</v>
      </c>
      <c r="F500" t="s">
        <v>1002</v>
      </c>
      <c r="H500" t="s">
        <v>1005</v>
      </c>
      <c r="I500" t="s">
        <v>1006</v>
      </c>
      <c r="J500">
        <v>136952</v>
      </c>
      <c r="K500" s="16">
        <v>136634</v>
      </c>
      <c r="L500" s="16">
        <v>318</v>
      </c>
    </row>
    <row r="501" spans="1:12" hidden="1">
      <c r="A501" t="s">
        <v>1002</v>
      </c>
      <c r="B501" t="s">
        <v>1005</v>
      </c>
      <c r="C501" t="str">
        <f t="shared" si="14"/>
        <v>05</v>
      </c>
      <c r="D501" t="str">
        <f t="shared" si="15"/>
        <v>201</v>
      </c>
      <c r="E501" t="s">
        <v>43</v>
      </c>
      <c r="F501" t="s">
        <v>1002</v>
      </c>
      <c r="H501" t="s">
        <v>1005</v>
      </c>
      <c r="I501" t="s">
        <v>1007</v>
      </c>
      <c r="J501">
        <v>132198</v>
      </c>
      <c r="K501" s="16">
        <v>131896</v>
      </c>
      <c r="L501" s="16">
        <v>302</v>
      </c>
    </row>
    <row r="502" spans="1:12" hidden="1">
      <c r="A502" t="s">
        <v>1002</v>
      </c>
      <c r="B502" t="s">
        <v>1008</v>
      </c>
      <c r="C502" t="str">
        <f t="shared" si="14"/>
        <v>05</v>
      </c>
      <c r="D502" t="str">
        <f t="shared" si="15"/>
        <v>381</v>
      </c>
      <c r="E502" t="s">
        <v>43</v>
      </c>
      <c r="F502" t="s">
        <v>1002</v>
      </c>
      <c r="H502" t="s">
        <v>1005</v>
      </c>
      <c r="I502" t="s">
        <v>1009</v>
      </c>
      <c r="J502">
        <v>2918</v>
      </c>
      <c r="K502" s="16">
        <v>2911</v>
      </c>
      <c r="L502" s="16">
        <v>7</v>
      </c>
    </row>
    <row r="503" spans="1:12" hidden="1">
      <c r="A503" t="s">
        <v>1002</v>
      </c>
      <c r="B503" t="s">
        <v>1010</v>
      </c>
      <c r="C503" t="str">
        <f t="shared" si="14"/>
        <v>05</v>
      </c>
      <c r="D503" t="str">
        <f t="shared" si="15"/>
        <v>382</v>
      </c>
      <c r="E503" t="s">
        <v>43</v>
      </c>
      <c r="F503" t="s">
        <v>1002</v>
      </c>
      <c r="H503" t="s">
        <v>1005</v>
      </c>
      <c r="I503" t="s">
        <v>1011</v>
      </c>
      <c r="J503">
        <v>1836</v>
      </c>
      <c r="K503" s="16">
        <v>1827</v>
      </c>
      <c r="L503" s="16">
        <v>9</v>
      </c>
    </row>
    <row r="504" spans="1:12" hidden="1">
      <c r="A504" t="s">
        <v>1002</v>
      </c>
      <c r="B504" t="s">
        <v>1012</v>
      </c>
      <c r="C504" t="str">
        <f t="shared" si="14"/>
        <v>05</v>
      </c>
      <c r="D504" t="str">
        <f t="shared" si="15"/>
        <v>202</v>
      </c>
      <c r="F504" t="s">
        <v>1002</v>
      </c>
      <c r="H504" t="s">
        <v>1012</v>
      </c>
      <c r="I504" t="s">
        <v>1013</v>
      </c>
      <c r="J504">
        <v>21191</v>
      </c>
      <c r="K504" s="16">
        <v>21076</v>
      </c>
      <c r="L504" s="16">
        <v>115</v>
      </c>
    </row>
    <row r="505" spans="1:12" hidden="1">
      <c r="A505" t="s">
        <v>1002</v>
      </c>
      <c r="B505" t="s">
        <v>1012</v>
      </c>
      <c r="C505" t="str">
        <f t="shared" si="14"/>
        <v>05</v>
      </c>
      <c r="D505" t="str">
        <f t="shared" si="15"/>
        <v>202</v>
      </c>
      <c r="E505" t="s">
        <v>43</v>
      </c>
      <c r="F505" t="s">
        <v>1002</v>
      </c>
      <c r="H505" t="s">
        <v>1012</v>
      </c>
      <c r="I505" t="s">
        <v>1014</v>
      </c>
      <c r="J505">
        <v>17964</v>
      </c>
      <c r="K505" s="16">
        <v>17876</v>
      </c>
      <c r="L505" s="16">
        <v>88</v>
      </c>
    </row>
    <row r="506" spans="1:12" hidden="1">
      <c r="A506" t="s">
        <v>1002</v>
      </c>
      <c r="B506" t="s">
        <v>1015</v>
      </c>
      <c r="C506" t="str">
        <f t="shared" si="14"/>
        <v>05</v>
      </c>
      <c r="D506" t="str">
        <f t="shared" si="15"/>
        <v>342</v>
      </c>
      <c r="E506" t="s">
        <v>43</v>
      </c>
      <c r="F506" t="s">
        <v>1002</v>
      </c>
      <c r="H506" t="s">
        <v>1012</v>
      </c>
      <c r="I506" t="s">
        <v>1016</v>
      </c>
      <c r="J506">
        <v>3227</v>
      </c>
      <c r="K506" s="16">
        <v>3200</v>
      </c>
      <c r="L506" s="16">
        <v>27</v>
      </c>
    </row>
    <row r="507" spans="1:12" hidden="1">
      <c r="A507" t="s">
        <v>1002</v>
      </c>
      <c r="B507" t="s">
        <v>1017</v>
      </c>
      <c r="C507" t="str">
        <f t="shared" si="14"/>
        <v>05</v>
      </c>
      <c r="D507" t="str">
        <f t="shared" si="15"/>
        <v>203</v>
      </c>
      <c r="F507" t="s">
        <v>1002</v>
      </c>
      <c r="H507" t="s">
        <v>1017</v>
      </c>
      <c r="I507" t="s">
        <v>1018</v>
      </c>
      <c r="J507">
        <v>31109</v>
      </c>
      <c r="K507" s="16">
        <v>31013</v>
      </c>
      <c r="L507" s="16">
        <v>96</v>
      </c>
    </row>
    <row r="508" spans="1:12" hidden="1">
      <c r="A508" t="s">
        <v>1002</v>
      </c>
      <c r="B508" t="s">
        <v>1017</v>
      </c>
      <c r="C508" t="str">
        <f t="shared" si="14"/>
        <v>05</v>
      </c>
      <c r="D508" t="str">
        <f t="shared" si="15"/>
        <v>203</v>
      </c>
      <c r="E508" t="s">
        <v>43</v>
      </c>
      <c r="F508" t="s">
        <v>1002</v>
      </c>
      <c r="H508" t="s">
        <v>1017</v>
      </c>
      <c r="I508" t="s">
        <v>1019</v>
      </c>
      <c r="J508">
        <v>13986</v>
      </c>
      <c r="K508" s="16">
        <v>13941</v>
      </c>
      <c r="L508" s="16">
        <v>45</v>
      </c>
    </row>
    <row r="509" spans="1:12" hidden="1">
      <c r="A509" t="s">
        <v>1002</v>
      </c>
      <c r="B509" t="s">
        <v>1020</v>
      </c>
      <c r="C509" t="str">
        <f t="shared" si="14"/>
        <v>05</v>
      </c>
      <c r="D509" t="str">
        <f t="shared" si="15"/>
        <v>441</v>
      </c>
      <c r="E509" t="s">
        <v>43</v>
      </c>
      <c r="F509" t="s">
        <v>1002</v>
      </c>
      <c r="H509" t="s">
        <v>1017</v>
      </c>
      <c r="I509" t="s">
        <v>1021</v>
      </c>
      <c r="J509">
        <v>2243</v>
      </c>
      <c r="K509" s="16">
        <v>2239</v>
      </c>
      <c r="L509" s="16">
        <v>4</v>
      </c>
    </row>
    <row r="510" spans="1:12" hidden="1">
      <c r="A510" t="s">
        <v>1002</v>
      </c>
      <c r="B510" t="s">
        <v>1022</v>
      </c>
      <c r="C510" t="str">
        <f t="shared" si="14"/>
        <v>05</v>
      </c>
      <c r="D510" t="str">
        <f t="shared" si="15"/>
        <v>442</v>
      </c>
      <c r="E510" t="s">
        <v>43</v>
      </c>
      <c r="F510" t="s">
        <v>1002</v>
      </c>
      <c r="H510" t="s">
        <v>1017</v>
      </c>
      <c r="I510" t="s">
        <v>1023</v>
      </c>
      <c r="J510">
        <v>3674</v>
      </c>
      <c r="K510" s="16">
        <v>3662</v>
      </c>
      <c r="L510" s="16">
        <v>12</v>
      </c>
    </row>
    <row r="511" spans="1:12" hidden="1">
      <c r="A511" t="s">
        <v>1002</v>
      </c>
      <c r="B511" t="s">
        <v>1024</v>
      </c>
      <c r="C511" t="str">
        <f t="shared" si="14"/>
        <v>05</v>
      </c>
      <c r="D511" t="str">
        <f t="shared" si="15"/>
        <v>443</v>
      </c>
      <c r="E511" t="s">
        <v>43</v>
      </c>
      <c r="F511" t="s">
        <v>1002</v>
      </c>
      <c r="H511" t="s">
        <v>1017</v>
      </c>
      <c r="I511" t="s">
        <v>1025</v>
      </c>
      <c r="J511">
        <v>2680</v>
      </c>
      <c r="K511" s="16">
        <v>2675</v>
      </c>
      <c r="L511" s="16">
        <v>5</v>
      </c>
    </row>
    <row r="512" spans="1:12" hidden="1">
      <c r="A512" t="s">
        <v>1002</v>
      </c>
      <c r="B512" t="s">
        <v>1026</v>
      </c>
      <c r="C512" t="str">
        <f t="shared" si="14"/>
        <v>05</v>
      </c>
      <c r="D512" t="str">
        <f t="shared" si="15"/>
        <v>444</v>
      </c>
      <c r="E512" t="s">
        <v>43</v>
      </c>
      <c r="F512" t="s">
        <v>1002</v>
      </c>
      <c r="H512" t="s">
        <v>1017</v>
      </c>
      <c r="I512" t="s">
        <v>1027</v>
      </c>
      <c r="J512">
        <v>1815</v>
      </c>
      <c r="K512" s="16">
        <v>1803</v>
      </c>
      <c r="L512" s="16">
        <v>12</v>
      </c>
    </row>
    <row r="513" spans="1:12" hidden="1">
      <c r="A513" t="s">
        <v>1002</v>
      </c>
      <c r="B513" t="s">
        <v>1028</v>
      </c>
      <c r="C513" t="str">
        <f t="shared" si="14"/>
        <v>05</v>
      </c>
      <c r="D513" t="str">
        <f t="shared" si="15"/>
        <v>445</v>
      </c>
      <c r="E513" t="s">
        <v>43</v>
      </c>
      <c r="F513" t="s">
        <v>1002</v>
      </c>
      <c r="H513" t="s">
        <v>1017</v>
      </c>
      <c r="I513" t="s">
        <v>1029</v>
      </c>
      <c r="J513">
        <v>4281</v>
      </c>
      <c r="K513" s="16">
        <v>4272</v>
      </c>
      <c r="L513" s="16">
        <v>9</v>
      </c>
    </row>
    <row r="514" spans="1:12" hidden="1">
      <c r="A514" t="s">
        <v>1002</v>
      </c>
      <c r="B514" t="s">
        <v>1030</v>
      </c>
      <c r="C514" t="str">
        <f t="shared" si="14"/>
        <v>05</v>
      </c>
      <c r="D514" t="str">
        <f t="shared" si="15"/>
        <v>446</v>
      </c>
      <c r="E514" t="s">
        <v>43</v>
      </c>
      <c r="F514" t="s">
        <v>1002</v>
      </c>
      <c r="H514" t="s">
        <v>1017</v>
      </c>
      <c r="I514" t="s">
        <v>1031</v>
      </c>
      <c r="J514">
        <v>1077</v>
      </c>
      <c r="K514" s="16">
        <v>1075</v>
      </c>
      <c r="L514" s="16">
        <v>2</v>
      </c>
    </row>
    <row r="515" spans="1:12" hidden="1">
      <c r="A515" t="s">
        <v>1002</v>
      </c>
      <c r="B515" t="s">
        <v>1032</v>
      </c>
      <c r="C515" t="str">
        <f t="shared" si="14"/>
        <v>05</v>
      </c>
      <c r="D515" t="str">
        <f t="shared" si="15"/>
        <v>447</v>
      </c>
      <c r="E515" t="s">
        <v>43</v>
      </c>
      <c r="F515" t="s">
        <v>1002</v>
      </c>
      <c r="H515" t="s">
        <v>1017</v>
      </c>
      <c r="I515" t="s">
        <v>1033</v>
      </c>
      <c r="J515">
        <v>1353</v>
      </c>
      <c r="K515" s="16">
        <v>1346</v>
      </c>
      <c r="L515" s="16">
        <v>7</v>
      </c>
    </row>
    <row r="516" spans="1:12" hidden="1">
      <c r="A516" t="s">
        <v>1002</v>
      </c>
      <c r="B516" t="s">
        <v>1034</v>
      </c>
      <c r="C516" t="str">
        <f t="shared" si="14"/>
        <v>05</v>
      </c>
      <c r="D516" t="str">
        <f t="shared" si="15"/>
        <v>204</v>
      </c>
      <c r="F516" t="s">
        <v>1002</v>
      </c>
      <c r="H516" t="s">
        <v>1034</v>
      </c>
      <c r="I516" t="s">
        <v>1035</v>
      </c>
      <c r="J516">
        <v>28044</v>
      </c>
      <c r="K516" s="16">
        <v>27959</v>
      </c>
      <c r="L516" s="16">
        <v>85</v>
      </c>
    </row>
    <row r="517" spans="1:12" hidden="1">
      <c r="A517" t="s">
        <v>1002</v>
      </c>
      <c r="B517" t="s">
        <v>1034</v>
      </c>
      <c r="C517" t="str">
        <f t="shared" si="14"/>
        <v>05</v>
      </c>
      <c r="D517" t="str">
        <f t="shared" si="15"/>
        <v>204</v>
      </c>
      <c r="E517" t="s">
        <v>43</v>
      </c>
      <c r="F517" t="s">
        <v>1002</v>
      </c>
      <c r="H517" t="s">
        <v>1034</v>
      </c>
      <c r="I517" t="s">
        <v>1036</v>
      </c>
      <c r="J517">
        <v>22720</v>
      </c>
      <c r="K517" s="16">
        <v>22647</v>
      </c>
      <c r="L517" s="16">
        <v>73</v>
      </c>
    </row>
    <row r="518" spans="1:12" hidden="1">
      <c r="A518" t="s">
        <v>1002</v>
      </c>
      <c r="B518" t="s">
        <v>1037</v>
      </c>
      <c r="C518" t="str">
        <f t="shared" si="14"/>
        <v>05</v>
      </c>
      <c r="D518" t="str">
        <f t="shared" si="15"/>
        <v>322</v>
      </c>
      <c r="E518" t="s">
        <v>43</v>
      </c>
      <c r="F518" t="s">
        <v>1002</v>
      </c>
      <c r="H518" t="s">
        <v>1034</v>
      </c>
      <c r="I518" t="s">
        <v>1038</v>
      </c>
      <c r="J518">
        <v>3240</v>
      </c>
      <c r="K518" s="16">
        <v>3231</v>
      </c>
      <c r="L518" s="16">
        <v>9</v>
      </c>
    </row>
    <row r="519" spans="1:12" hidden="1">
      <c r="A519" t="s">
        <v>1002</v>
      </c>
      <c r="B519" t="s">
        <v>1039</v>
      </c>
      <c r="C519" t="str">
        <f t="shared" ref="C519:C582" si="16">LEFT(B519,2)</f>
        <v>05</v>
      </c>
      <c r="D519" t="str">
        <f t="shared" ref="D519:D582" si="17">RIGHT(B519, 3)</f>
        <v>325</v>
      </c>
      <c r="E519" t="s">
        <v>43</v>
      </c>
      <c r="F519" t="s">
        <v>1002</v>
      </c>
      <c r="H519" t="s">
        <v>1034</v>
      </c>
      <c r="I519" t="s">
        <v>1040</v>
      </c>
      <c r="J519">
        <v>2084</v>
      </c>
      <c r="K519" s="16">
        <v>2081</v>
      </c>
      <c r="L519" s="16">
        <v>3</v>
      </c>
    </row>
    <row r="520" spans="1:12" hidden="1">
      <c r="A520" t="s">
        <v>1002</v>
      </c>
      <c r="B520" t="s">
        <v>1041</v>
      </c>
      <c r="C520" t="str">
        <f t="shared" si="16"/>
        <v>05</v>
      </c>
      <c r="D520" t="str">
        <f t="shared" si="17"/>
        <v>206</v>
      </c>
      <c r="F520" t="s">
        <v>1002</v>
      </c>
      <c r="H520" t="s">
        <v>1041</v>
      </c>
      <c r="I520" t="s">
        <v>1042</v>
      </c>
      <c r="J520">
        <v>10492</v>
      </c>
      <c r="K520" s="16">
        <v>10447</v>
      </c>
      <c r="L520" s="16">
        <v>45</v>
      </c>
    </row>
    <row r="521" spans="1:12" hidden="1">
      <c r="A521" t="s">
        <v>1002</v>
      </c>
      <c r="B521" t="s">
        <v>1041</v>
      </c>
      <c r="C521" t="str">
        <f t="shared" si="16"/>
        <v>05</v>
      </c>
      <c r="D521" t="str">
        <f t="shared" si="17"/>
        <v>206</v>
      </c>
      <c r="E521" t="s">
        <v>43</v>
      </c>
      <c r="F521" t="s">
        <v>1002</v>
      </c>
      <c r="H521" t="s">
        <v>1041</v>
      </c>
      <c r="I521" t="s">
        <v>1043</v>
      </c>
      <c r="J521">
        <v>8664</v>
      </c>
      <c r="K521" s="16">
        <v>8627</v>
      </c>
      <c r="L521" s="16">
        <v>37</v>
      </c>
    </row>
    <row r="522" spans="1:12" hidden="1">
      <c r="A522" t="s">
        <v>1002</v>
      </c>
      <c r="B522" t="s">
        <v>1044</v>
      </c>
      <c r="C522" t="str">
        <f t="shared" si="16"/>
        <v>05</v>
      </c>
      <c r="D522" t="str">
        <f t="shared" si="17"/>
        <v>367</v>
      </c>
      <c r="E522" t="s">
        <v>43</v>
      </c>
      <c r="F522" t="s">
        <v>1002</v>
      </c>
      <c r="H522" t="s">
        <v>1041</v>
      </c>
      <c r="I522" t="s">
        <v>1045</v>
      </c>
      <c r="J522">
        <v>1828</v>
      </c>
      <c r="K522" s="16">
        <v>1820</v>
      </c>
      <c r="L522" s="16">
        <v>8</v>
      </c>
    </row>
    <row r="523" spans="1:12" hidden="1">
      <c r="A523" t="s">
        <v>1002</v>
      </c>
      <c r="B523" t="s">
        <v>1046</v>
      </c>
      <c r="C523" t="str">
        <f t="shared" si="16"/>
        <v>05</v>
      </c>
      <c r="D523" t="str">
        <f t="shared" si="17"/>
        <v>207</v>
      </c>
      <c r="F523" t="s">
        <v>1002</v>
      </c>
      <c r="H523" t="s">
        <v>1046</v>
      </c>
      <c r="I523" t="s">
        <v>1047</v>
      </c>
      <c r="J523">
        <v>15685</v>
      </c>
      <c r="K523" s="16">
        <v>15620</v>
      </c>
      <c r="L523" s="16">
        <v>65</v>
      </c>
    </row>
    <row r="524" spans="1:12" hidden="1">
      <c r="A524" t="s">
        <v>1002</v>
      </c>
      <c r="B524" t="s">
        <v>1046</v>
      </c>
      <c r="C524" t="str">
        <f t="shared" si="16"/>
        <v>05</v>
      </c>
      <c r="D524" t="str">
        <f t="shared" si="17"/>
        <v>207</v>
      </c>
      <c r="E524" t="s">
        <v>43</v>
      </c>
      <c r="F524" t="s">
        <v>1002</v>
      </c>
      <c r="H524" t="s">
        <v>1046</v>
      </c>
      <c r="I524" t="s">
        <v>1048</v>
      </c>
      <c r="J524">
        <v>10321</v>
      </c>
      <c r="K524" s="16">
        <v>10277</v>
      </c>
      <c r="L524" s="16">
        <v>44</v>
      </c>
    </row>
    <row r="525" spans="1:12" hidden="1">
      <c r="A525" t="s">
        <v>1002</v>
      </c>
      <c r="B525" t="s">
        <v>1049</v>
      </c>
      <c r="C525" t="str">
        <f t="shared" si="16"/>
        <v>05</v>
      </c>
      <c r="D525" t="str">
        <f t="shared" si="17"/>
        <v>461</v>
      </c>
      <c r="E525" t="s">
        <v>43</v>
      </c>
      <c r="F525" t="s">
        <v>1002</v>
      </c>
      <c r="H525" t="s">
        <v>1046</v>
      </c>
      <c r="I525" t="s">
        <v>1050</v>
      </c>
      <c r="J525">
        <v>2550</v>
      </c>
      <c r="K525" s="16">
        <v>2543</v>
      </c>
      <c r="L525" s="16">
        <v>7</v>
      </c>
    </row>
    <row r="526" spans="1:12" hidden="1">
      <c r="A526" t="s">
        <v>1002</v>
      </c>
      <c r="B526" t="s">
        <v>1051</v>
      </c>
      <c r="C526" t="str">
        <f t="shared" si="16"/>
        <v>05</v>
      </c>
      <c r="D526" t="str">
        <f t="shared" si="17"/>
        <v>462</v>
      </c>
      <c r="E526" t="s">
        <v>43</v>
      </c>
      <c r="F526" t="s">
        <v>1002</v>
      </c>
      <c r="H526" t="s">
        <v>1046</v>
      </c>
      <c r="I526" t="s">
        <v>1052</v>
      </c>
      <c r="J526">
        <v>2217</v>
      </c>
      <c r="K526" s="16">
        <v>2208</v>
      </c>
      <c r="L526" s="16">
        <v>9</v>
      </c>
    </row>
    <row r="527" spans="1:12" hidden="1">
      <c r="A527" t="s">
        <v>1002</v>
      </c>
      <c r="B527" t="s">
        <v>1053</v>
      </c>
      <c r="C527" t="str">
        <f t="shared" si="16"/>
        <v>05</v>
      </c>
      <c r="D527" t="str">
        <f t="shared" si="17"/>
        <v>465</v>
      </c>
      <c r="E527" t="s">
        <v>43</v>
      </c>
      <c r="F527" t="s">
        <v>1002</v>
      </c>
      <c r="H527" t="s">
        <v>1046</v>
      </c>
      <c r="I527" t="s">
        <v>1054</v>
      </c>
      <c r="J527">
        <v>597</v>
      </c>
      <c r="K527" s="16">
        <v>592</v>
      </c>
      <c r="L527" s="16">
        <v>5</v>
      </c>
    </row>
    <row r="528" spans="1:12" hidden="1">
      <c r="A528" t="s">
        <v>1002</v>
      </c>
      <c r="B528" t="s">
        <v>1055</v>
      </c>
      <c r="C528" t="str">
        <f t="shared" si="16"/>
        <v>05</v>
      </c>
      <c r="D528" t="str">
        <f t="shared" si="17"/>
        <v>209</v>
      </c>
      <c r="E528" t="s">
        <v>43</v>
      </c>
      <c r="F528" t="s">
        <v>1002</v>
      </c>
      <c r="H528" t="s">
        <v>1055</v>
      </c>
      <c r="I528" t="s">
        <v>1056</v>
      </c>
      <c r="J528">
        <v>10978</v>
      </c>
      <c r="K528" s="16">
        <v>10932</v>
      </c>
      <c r="L528" s="16">
        <v>46</v>
      </c>
    </row>
    <row r="529" spans="1:12" hidden="1">
      <c r="A529" t="s">
        <v>1002</v>
      </c>
      <c r="B529" t="s">
        <v>1057</v>
      </c>
      <c r="C529" t="str">
        <f t="shared" si="16"/>
        <v>05</v>
      </c>
      <c r="D529" t="str">
        <f t="shared" si="17"/>
        <v>210</v>
      </c>
      <c r="F529" t="s">
        <v>1002</v>
      </c>
      <c r="H529" t="s">
        <v>1057</v>
      </c>
      <c r="I529" t="s">
        <v>1058</v>
      </c>
      <c r="J529">
        <v>28362</v>
      </c>
      <c r="K529" s="16">
        <v>28251</v>
      </c>
      <c r="L529" s="16">
        <v>111</v>
      </c>
    </row>
    <row r="530" spans="1:12" hidden="1">
      <c r="A530" t="s">
        <v>1002</v>
      </c>
      <c r="B530" t="s">
        <v>1059</v>
      </c>
      <c r="C530" t="str">
        <f t="shared" si="16"/>
        <v>05</v>
      </c>
      <c r="D530" t="str">
        <f t="shared" si="17"/>
        <v>205</v>
      </c>
      <c r="E530" t="s">
        <v>43</v>
      </c>
      <c r="F530" t="s">
        <v>1002</v>
      </c>
      <c r="H530" t="s">
        <v>1057</v>
      </c>
      <c r="I530" t="s">
        <v>1060</v>
      </c>
      <c r="J530">
        <v>17195</v>
      </c>
      <c r="K530" s="16">
        <v>17137</v>
      </c>
      <c r="L530" s="16">
        <v>58</v>
      </c>
    </row>
    <row r="531" spans="1:12" hidden="1">
      <c r="A531" t="s">
        <v>1002</v>
      </c>
      <c r="B531" t="s">
        <v>1061</v>
      </c>
      <c r="C531" t="str">
        <f t="shared" si="16"/>
        <v>05</v>
      </c>
      <c r="D531" t="str">
        <f t="shared" si="17"/>
        <v>404</v>
      </c>
      <c r="E531" t="s">
        <v>43</v>
      </c>
      <c r="F531" t="s">
        <v>1002</v>
      </c>
      <c r="H531" t="s">
        <v>1057</v>
      </c>
      <c r="I531" t="s">
        <v>1062</v>
      </c>
      <c r="J531">
        <v>1436</v>
      </c>
      <c r="K531" s="16">
        <v>1431</v>
      </c>
      <c r="L531" s="16">
        <v>5</v>
      </c>
    </row>
    <row r="532" spans="1:12" hidden="1">
      <c r="A532" t="s">
        <v>1002</v>
      </c>
      <c r="B532" t="s">
        <v>1063</v>
      </c>
      <c r="C532" t="str">
        <f t="shared" si="16"/>
        <v>05</v>
      </c>
      <c r="D532" t="str">
        <f t="shared" si="17"/>
        <v>405</v>
      </c>
      <c r="E532" t="s">
        <v>43</v>
      </c>
      <c r="F532" t="s">
        <v>1002</v>
      </c>
      <c r="H532" t="s">
        <v>1057</v>
      </c>
      <c r="I532" t="s">
        <v>1064</v>
      </c>
      <c r="J532">
        <v>1830</v>
      </c>
      <c r="K532" s="16">
        <v>1814</v>
      </c>
      <c r="L532" s="16">
        <v>16</v>
      </c>
    </row>
    <row r="533" spans="1:12" hidden="1">
      <c r="A533" t="s">
        <v>1002</v>
      </c>
      <c r="B533" t="s">
        <v>1065</v>
      </c>
      <c r="C533" t="str">
        <f t="shared" si="16"/>
        <v>05</v>
      </c>
      <c r="D533" t="str">
        <f t="shared" si="17"/>
        <v>406</v>
      </c>
      <c r="E533" t="s">
        <v>43</v>
      </c>
      <c r="F533" t="s">
        <v>1002</v>
      </c>
      <c r="H533" t="s">
        <v>1057</v>
      </c>
      <c r="I533" t="s">
        <v>1066</v>
      </c>
      <c r="J533">
        <v>1335</v>
      </c>
      <c r="K533" s="16">
        <v>1333</v>
      </c>
      <c r="L533" s="16">
        <v>2</v>
      </c>
    </row>
    <row r="534" spans="1:12" hidden="1">
      <c r="A534" t="s">
        <v>1002</v>
      </c>
      <c r="B534" t="s">
        <v>1067</v>
      </c>
      <c r="C534" t="str">
        <f t="shared" si="16"/>
        <v>05</v>
      </c>
      <c r="D534" t="str">
        <f t="shared" si="17"/>
        <v>407</v>
      </c>
      <c r="E534" t="s">
        <v>43</v>
      </c>
      <c r="F534" t="s">
        <v>1002</v>
      </c>
      <c r="H534" t="s">
        <v>1057</v>
      </c>
      <c r="I534" t="s">
        <v>1068</v>
      </c>
      <c r="J534">
        <v>1832</v>
      </c>
      <c r="K534" s="16">
        <v>1811</v>
      </c>
      <c r="L534" s="16">
        <v>21</v>
      </c>
    </row>
    <row r="535" spans="1:12" hidden="1">
      <c r="A535" t="s">
        <v>1002</v>
      </c>
      <c r="B535" t="s">
        <v>1069</v>
      </c>
      <c r="C535" t="str">
        <f t="shared" si="16"/>
        <v>05</v>
      </c>
      <c r="D535" t="str">
        <f t="shared" si="17"/>
        <v>408</v>
      </c>
      <c r="E535" t="s">
        <v>43</v>
      </c>
      <c r="F535" t="s">
        <v>1002</v>
      </c>
      <c r="H535" t="s">
        <v>1057</v>
      </c>
      <c r="I535" t="s">
        <v>1070</v>
      </c>
      <c r="J535">
        <v>1399</v>
      </c>
      <c r="K535" s="16">
        <v>1395</v>
      </c>
      <c r="L535" s="16">
        <v>4</v>
      </c>
    </row>
    <row r="536" spans="1:12" hidden="1">
      <c r="A536" t="s">
        <v>1002</v>
      </c>
      <c r="B536" t="s">
        <v>1071</v>
      </c>
      <c r="C536" t="str">
        <f t="shared" si="16"/>
        <v>05</v>
      </c>
      <c r="D536" t="str">
        <f t="shared" si="17"/>
        <v>409</v>
      </c>
      <c r="E536" t="s">
        <v>43</v>
      </c>
      <c r="F536" t="s">
        <v>1002</v>
      </c>
      <c r="H536" t="s">
        <v>1057</v>
      </c>
      <c r="I536" t="s">
        <v>1072</v>
      </c>
      <c r="J536">
        <v>1070</v>
      </c>
      <c r="K536" s="16">
        <v>1067</v>
      </c>
      <c r="L536" s="16">
        <v>3</v>
      </c>
    </row>
    <row r="537" spans="1:12" hidden="1">
      <c r="A537" t="s">
        <v>1002</v>
      </c>
      <c r="B537" t="s">
        <v>1073</v>
      </c>
      <c r="C537" t="str">
        <f t="shared" si="16"/>
        <v>05</v>
      </c>
      <c r="D537" t="str">
        <f t="shared" si="17"/>
        <v>410</v>
      </c>
      <c r="E537" t="s">
        <v>43</v>
      </c>
      <c r="F537" t="s">
        <v>1002</v>
      </c>
      <c r="H537" t="s">
        <v>1057</v>
      </c>
      <c r="I537" t="s">
        <v>1074</v>
      </c>
      <c r="J537">
        <v>2265</v>
      </c>
      <c r="K537" s="16">
        <v>2263</v>
      </c>
      <c r="L537" s="16">
        <v>2</v>
      </c>
    </row>
    <row r="538" spans="1:12" hidden="1">
      <c r="A538" t="s">
        <v>1002</v>
      </c>
      <c r="B538" t="s">
        <v>1075</v>
      </c>
      <c r="C538" t="str">
        <f t="shared" si="16"/>
        <v>05</v>
      </c>
      <c r="D538" t="str">
        <f t="shared" si="17"/>
        <v>211</v>
      </c>
      <c r="F538" t="s">
        <v>1002</v>
      </c>
      <c r="H538" t="s">
        <v>1075</v>
      </c>
      <c r="I538" t="s">
        <v>1076</v>
      </c>
      <c r="J538">
        <v>12287</v>
      </c>
      <c r="K538" s="16">
        <v>12250</v>
      </c>
      <c r="L538" s="16">
        <v>37</v>
      </c>
    </row>
    <row r="539" spans="1:12" hidden="1">
      <c r="A539" t="s">
        <v>1002</v>
      </c>
      <c r="B539" t="s">
        <v>1077</v>
      </c>
      <c r="C539" t="str">
        <f t="shared" si="16"/>
        <v>05</v>
      </c>
      <c r="D539" t="str">
        <f t="shared" si="17"/>
        <v>362</v>
      </c>
      <c r="E539" t="s">
        <v>43</v>
      </c>
      <c r="F539" t="s">
        <v>1002</v>
      </c>
      <c r="H539" t="s">
        <v>1075</v>
      </c>
      <c r="I539" t="s">
        <v>1078</v>
      </c>
      <c r="J539">
        <v>2433</v>
      </c>
      <c r="K539" s="16">
        <v>2420</v>
      </c>
      <c r="L539" s="16">
        <v>13</v>
      </c>
    </row>
    <row r="540" spans="1:12" hidden="1">
      <c r="A540" t="s">
        <v>1002</v>
      </c>
      <c r="B540" t="s">
        <v>1079</v>
      </c>
      <c r="C540" t="str">
        <f t="shared" si="16"/>
        <v>05</v>
      </c>
      <c r="D540" t="str">
        <f t="shared" si="17"/>
        <v>364</v>
      </c>
      <c r="E540" t="s">
        <v>43</v>
      </c>
      <c r="F540" t="s">
        <v>1002</v>
      </c>
      <c r="H540" t="s">
        <v>1075</v>
      </c>
      <c r="I540" t="s">
        <v>1080</v>
      </c>
      <c r="J540">
        <v>1432</v>
      </c>
      <c r="K540" s="16">
        <v>1427</v>
      </c>
      <c r="L540" s="16">
        <v>5</v>
      </c>
    </row>
    <row r="541" spans="1:12" hidden="1">
      <c r="A541" t="s">
        <v>1002</v>
      </c>
      <c r="B541" t="s">
        <v>1081</v>
      </c>
      <c r="C541" t="str">
        <f t="shared" si="16"/>
        <v>05</v>
      </c>
      <c r="D541" t="str">
        <f t="shared" si="17"/>
        <v>365</v>
      </c>
      <c r="E541" t="s">
        <v>43</v>
      </c>
      <c r="F541" t="s">
        <v>1002</v>
      </c>
      <c r="H541" t="s">
        <v>1075</v>
      </c>
      <c r="I541" t="s">
        <v>1082</v>
      </c>
      <c r="J541">
        <v>8422</v>
      </c>
      <c r="K541" s="16">
        <v>8403</v>
      </c>
      <c r="L541" s="16">
        <v>19</v>
      </c>
    </row>
    <row r="542" spans="1:12" hidden="1">
      <c r="A542" t="s">
        <v>1002</v>
      </c>
      <c r="B542" t="s">
        <v>1083</v>
      </c>
      <c r="C542" t="str">
        <f t="shared" si="16"/>
        <v>05</v>
      </c>
      <c r="D542" t="str">
        <f t="shared" si="17"/>
        <v>212</v>
      </c>
      <c r="F542" t="s">
        <v>1002</v>
      </c>
      <c r="H542" t="s">
        <v>1083</v>
      </c>
      <c r="I542" t="s">
        <v>1084</v>
      </c>
      <c r="J542">
        <v>28370</v>
      </c>
      <c r="K542" s="16">
        <v>28275</v>
      </c>
      <c r="L542" s="16">
        <v>95</v>
      </c>
    </row>
    <row r="543" spans="1:12" hidden="1">
      <c r="A543" t="s">
        <v>1002</v>
      </c>
      <c r="B543" t="s">
        <v>1085</v>
      </c>
      <c r="C543" t="str">
        <f t="shared" si="16"/>
        <v>05</v>
      </c>
      <c r="D543" t="str">
        <f t="shared" si="17"/>
        <v>208</v>
      </c>
      <c r="E543" t="s">
        <v>43</v>
      </c>
      <c r="F543" t="s">
        <v>1002</v>
      </c>
      <c r="H543" t="s">
        <v>1083</v>
      </c>
      <c r="I543" t="s">
        <v>1086</v>
      </c>
      <c r="J543">
        <v>14136</v>
      </c>
      <c r="K543" s="16">
        <v>14089</v>
      </c>
      <c r="L543" s="16">
        <v>47</v>
      </c>
    </row>
    <row r="544" spans="1:12" hidden="1">
      <c r="A544" t="s">
        <v>1002</v>
      </c>
      <c r="B544" t="s">
        <v>1087</v>
      </c>
      <c r="C544" t="str">
        <f t="shared" si="16"/>
        <v>05</v>
      </c>
      <c r="D544" t="str">
        <f t="shared" si="17"/>
        <v>421</v>
      </c>
      <c r="E544" t="s">
        <v>43</v>
      </c>
      <c r="F544" t="s">
        <v>1002</v>
      </c>
      <c r="H544" t="s">
        <v>1083</v>
      </c>
      <c r="I544" t="s">
        <v>1088</v>
      </c>
      <c r="J544">
        <v>1617</v>
      </c>
      <c r="K544" s="16">
        <v>1612</v>
      </c>
      <c r="L544" s="16">
        <v>5</v>
      </c>
    </row>
    <row r="545" spans="1:12" hidden="1">
      <c r="A545" t="s">
        <v>1002</v>
      </c>
      <c r="B545" t="s">
        <v>1089</v>
      </c>
      <c r="C545" t="str">
        <f t="shared" si="16"/>
        <v>05</v>
      </c>
      <c r="D545" t="str">
        <f t="shared" si="17"/>
        <v>422</v>
      </c>
      <c r="E545" t="s">
        <v>43</v>
      </c>
      <c r="F545" t="s">
        <v>1002</v>
      </c>
      <c r="H545" t="s">
        <v>1083</v>
      </c>
      <c r="I545" t="s">
        <v>1090</v>
      </c>
      <c r="J545">
        <v>2548</v>
      </c>
      <c r="K545" s="16">
        <v>2540</v>
      </c>
      <c r="L545" s="16">
        <v>8</v>
      </c>
    </row>
    <row r="546" spans="1:12" hidden="1">
      <c r="A546" t="s">
        <v>1002</v>
      </c>
      <c r="B546" t="s">
        <v>1091</v>
      </c>
      <c r="C546" t="str">
        <f t="shared" si="16"/>
        <v>05</v>
      </c>
      <c r="D546" t="str">
        <f t="shared" si="17"/>
        <v>425</v>
      </c>
      <c r="E546" t="s">
        <v>43</v>
      </c>
      <c r="F546" t="s">
        <v>1002</v>
      </c>
      <c r="H546" t="s">
        <v>1083</v>
      </c>
      <c r="I546" t="s">
        <v>1092</v>
      </c>
      <c r="J546">
        <v>2784</v>
      </c>
      <c r="K546" s="16">
        <v>2778</v>
      </c>
      <c r="L546" s="16">
        <v>6</v>
      </c>
    </row>
    <row r="547" spans="1:12" hidden="1">
      <c r="A547" t="s">
        <v>1002</v>
      </c>
      <c r="B547" t="s">
        <v>1093</v>
      </c>
      <c r="C547" t="str">
        <f t="shared" si="16"/>
        <v>05</v>
      </c>
      <c r="D547" t="str">
        <f t="shared" si="17"/>
        <v>427</v>
      </c>
      <c r="E547" t="s">
        <v>43</v>
      </c>
      <c r="F547" t="s">
        <v>1002</v>
      </c>
      <c r="H547" t="s">
        <v>1083</v>
      </c>
      <c r="I547" t="s">
        <v>1094</v>
      </c>
      <c r="J547">
        <v>2160</v>
      </c>
      <c r="K547" s="16">
        <v>2150</v>
      </c>
      <c r="L547" s="16">
        <v>10</v>
      </c>
    </row>
    <row r="548" spans="1:12" hidden="1">
      <c r="A548" t="s">
        <v>1002</v>
      </c>
      <c r="B548" t="s">
        <v>1095</v>
      </c>
      <c r="C548" t="str">
        <f t="shared" si="16"/>
        <v>05</v>
      </c>
      <c r="D548" t="str">
        <f t="shared" si="17"/>
        <v>428</v>
      </c>
      <c r="E548" t="s">
        <v>43</v>
      </c>
      <c r="F548" t="s">
        <v>1002</v>
      </c>
      <c r="H548" t="s">
        <v>1083</v>
      </c>
      <c r="I548" t="s">
        <v>1096</v>
      </c>
      <c r="J548">
        <v>1101</v>
      </c>
      <c r="K548" s="16">
        <v>1098</v>
      </c>
      <c r="L548" s="16">
        <v>3</v>
      </c>
    </row>
    <row r="549" spans="1:12" hidden="1">
      <c r="A549" t="s">
        <v>1002</v>
      </c>
      <c r="B549" t="s">
        <v>1097</v>
      </c>
      <c r="C549" t="str">
        <f t="shared" si="16"/>
        <v>05</v>
      </c>
      <c r="D549" t="str">
        <f t="shared" si="17"/>
        <v>429</v>
      </c>
      <c r="E549" t="s">
        <v>43</v>
      </c>
      <c r="F549" t="s">
        <v>1002</v>
      </c>
      <c r="H549" t="s">
        <v>1083</v>
      </c>
      <c r="I549" t="s">
        <v>1098</v>
      </c>
      <c r="J549">
        <v>2215</v>
      </c>
      <c r="K549" s="16">
        <v>2206</v>
      </c>
      <c r="L549" s="16">
        <v>9</v>
      </c>
    </row>
    <row r="550" spans="1:12" hidden="1">
      <c r="A550" t="s">
        <v>1002</v>
      </c>
      <c r="B550" t="s">
        <v>1099</v>
      </c>
      <c r="C550" t="str">
        <f t="shared" si="16"/>
        <v>05</v>
      </c>
      <c r="D550" t="str">
        <f t="shared" si="17"/>
        <v>431</v>
      </c>
      <c r="E550" t="s">
        <v>43</v>
      </c>
      <c r="F550" t="s">
        <v>1002</v>
      </c>
      <c r="H550" t="s">
        <v>1083</v>
      </c>
      <c r="I550" t="s">
        <v>1100</v>
      </c>
      <c r="J550">
        <v>1809</v>
      </c>
      <c r="K550" s="16">
        <v>1802</v>
      </c>
      <c r="L550" s="16">
        <v>7</v>
      </c>
    </row>
    <row r="551" spans="1:12" hidden="1">
      <c r="A551" t="s">
        <v>1002</v>
      </c>
      <c r="B551" t="s">
        <v>1101</v>
      </c>
      <c r="C551" t="str">
        <f t="shared" si="16"/>
        <v>05</v>
      </c>
      <c r="D551" t="str">
        <f t="shared" si="17"/>
        <v>213</v>
      </c>
      <c r="F551" t="s">
        <v>1002</v>
      </c>
      <c r="H551" t="s">
        <v>1101</v>
      </c>
      <c r="I551" t="s">
        <v>1102</v>
      </c>
      <c r="J551">
        <v>11799</v>
      </c>
      <c r="K551" s="16">
        <v>11727</v>
      </c>
      <c r="L551" s="16">
        <v>72</v>
      </c>
    </row>
    <row r="552" spans="1:12" hidden="1">
      <c r="A552" t="s">
        <v>1002</v>
      </c>
      <c r="B552" t="s">
        <v>1103</v>
      </c>
      <c r="C552" t="str">
        <f t="shared" si="16"/>
        <v>05</v>
      </c>
      <c r="D552" t="str">
        <f t="shared" si="17"/>
        <v>321</v>
      </c>
      <c r="E552" t="s">
        <v>43</v>
      </c>
      <c r="F552" t="s">
        <v>1002</v>
      </c>
      <c r="H552" t="s">
        <v>1101</v>
      </c>
      <c r="I552" t="s">
        <v>1104</v>
      </c>
      <c r="J552">
        <v>6732</v>
      </c>
      <c r="K552" s="16">
        <v>6697</v>
      </c>
      <c r="L552" s="16">
        <v>35</v>
      </c>
    </row>
    <row r="553" spans="1:12" hidden="1">
      <c r="A553" t="s">
        <v>1002</v>
      </c>
      <c r="B553" t="s">
        <v>1105</v>
      </c>
      <c r="C553" t="str">
        <f t="shared" si="16"/>
        <v>05</v>
      </c>
      <c r="D553" t="str">
        <f t="shared" si="17"/>
        <v>323</v>
      </c>
      <c r="E553" t="s">
        <v>43</v>
      </c>
      <c r="F553" t="s">
        <v>1002</v>
      </c>
      <c r="H553" t="s">
        <v>1101</v>
      </c>
      <c r="I553" t="s">
        <v>1106</v>
      </c>
      <c r="J553">
        <v>1993</v>
      </c>
      <c r="K553" s="16">
        <v>1981</v>
      </c>
      <c r="L553" s="16">
        <v>12</v>
      </c>
    </row>
    <row r="554" spans="1:12" hidden="1">
      <c r="A554" t="s">
        <v>1002</v>
      </c>
      <c r="B554" t="s">
        <v>1107</v>
      </c>
      <c r="C554" t="str">
        <f t="shared" si="16"/>
        <v>05</v>
      </c>
      <c r="D554" t="str">
        <f t="shared" si="17"/>
        <v>324</v>
      </c>
      <c r="E554" t="s">
        <v>43</v>
      </c>
      <c r="F554" t="s">
        <v>1002</v>
      </c>
      <c r="H554" t="s">
        <v>1101</v>
      </c>
      <c r="I554" t="s">
        <v>1108</v>
      </c>
      <c r="J554">
        <v>1052</v>
      </c>
      <c r="K554" s="16">
        <v>1048</v>
      </c>
      <c r="L554" s="16">
        <v>4</v>
      </c>
    </row>
    <row r="555" spans="1:12" hidden="1">
      <c r="A555" t="s">
        <v>1002</v>
      </c>
      <c r="B555" t="s">
        <v>1109</v>
      </c>
      <c r="C555" t="str">
        <f t="shared" si="16"/>
        <v>05</v>
      </c>
      <c r="D555" t="str">
        <f t="shared" si="17"/>
        <v>326</v>
      </c>
      <c r="E555" t="s">
        <v>43</v>
      </c>
      <c r="F555" t="s">
        <v>1002</v>
      </c>
      <c r="H555" t="s">
        <v>1101</v>
      </c>
      <c r="I555" t="s">
        <v>1110</v>
      </c>
      <c r="J555">
        <v>2022</v>
      </c>
      <c r="K555" s="16">
        <v>2001</v>
      </c>
      <c r="L555" s="16">
        <v>21</v>
      </c>
    </row>
    <row r="556" spans="1:12" hidden="1">
      <c r="A556" t="s">
        <v>1002</v>
      </c>
      <c r="B556" t="s">
        <v>1111</v>
      </c>
      <c r="C556" t="str">
        <f t="shared" si="16"/>
        <v>05</v>
      </c>
      <c r="D556" t="str">
        <f t="shared" si="17"/>
        <v>214</v>
      </c>
      <c r="F556" t="s">
        <v>1002</v>
      </c>
      <c r="H556" t="s">
        <v>1111</v>
      </c>
      <c r="I556" t="s">
        <v>1112</v>
      </c>
      <c r="J556">
        <v>8635</v>
      </c>
      <c r="K556" s="16">
        <v>8613</v>
      </c>
      <c r="L556" s="16">
        <v>22</v>
      </c>
    </row>
    <row r="557" spans="1:12" hidden="1">
      <c r="A557" t="s">
        <v>1002</v>
      </c>
      <c r="B557" t="s">
        <v>1113</v>
      </c>
      <c r="C557" t="str">
        <f t="shared" si="16"/>
        <v>05</v>
      </c>
      <c r="D557" t="str">
        <f t="shared" si="17"/>
        <v>401</v>
      </c>
      <c r="E557" t="s">
        <v>43</v>
      </c>
      <c r="F557" t="s">
        <v>1002</v>
      </c>
      <c r="H557" t="s">
        <v>1111</v>
      </c>
      <c r="I557" t="s">
        <v>1114</v>
      </c>
      <c r="J557">
        <v>3652</v>
      </c>
      <c r="K557" s="16">
        <v>3642</v>
      </c>
      <c r="L557" s="16">
        <v>10</v>
      </c>
    </row>
    <row r="558" spans="1:12" hidden="1">
      <c r="A558" t="s">
        <v>1002</v>
      </c>
      <c r="B558" t="s">
        <v>1115</v>
      </c>
      <c r="C558" t="str">
        <f t="shared" si="16"/>
        <v>05</v>
      </c>
      <c r="D558" t="str">
        <f t="shared" si="17"/>
        <v>402</v>
      </c>
      <c r="E558" t="s">
        <v>43</v>
      </c>
      <c r="F558" t="s">
        <v>1002</v>
      </c>
      <c r="H558" t="s">
        <v>1111</v>
      </c>
      <c r="I558" t="s">
        <v>1116</v>
      </c>
      <c r="J558">
        <v>1355</v>
      </c>
      <c r="K558" s="16">
        <v>1352</v>
      </c>
      <c r="L558" s="16">
        <v>3</v>
      </c>
    </row>
    <row r="559" spans="1:12" hidden="1">
      <c r="A559" t="s">
        <v>1002</v>
      </c>
      <c r="B559" t="s">
        <v>1117</v>
      </c>
      <c r="C559" t="str">
        <f t="shared" si="16"/>
        <v>05</v>
      </c>
      <c r="D559" t="str">
        <f t="shared" si="17"/>
        <v>403</v>
      </c>
      <c r="E559" t="s">
        <v>43</v>
      </c>
      <c r="F559" t="s">
        <v>1002</v>
      </c>
      <c r="H559" t="s">
        <v>1111</v>
      </c>
      <c r="I559" t="s">
        <v>1118</v>
      </c>
      <c r="J559">
        <v>3628</v>
      </c>
      <c r="K559" s="16">
        <v>3619</v>
      </c>
      <c r="L559" s="16">
        <v>9</v>
      </c>
    </row>
    <row r="560" spans="1:12" hidden="1">
      <c r="A560" t="s">
        <v>1002</v>
      </c>
      <c r="B560" t="s">
        <v>1119</v>
      </c>
      <c r="C560" t="str">
        <f t="shared" si="16"/>
        <v>05</v>
      </c>
      <c r="D560" t="str">
        <f t="shared" si="17"/>
        <v>215</v>
      </c>
      <c r="F560" t="s">
        <v>1002</v>
      </c>
      <c r="H560" t="s">
        <v>1119</v>
      </c>
      <c r="I560" t="s">
        <v>1120</v>
      </c>
      <c r="J560">
        <v>9252</v>
      </c>
      <c r="K560" s="16">
        <v>9220</v>
      </c>
      <c r="L560" s="16">
        <v>32</v>
      </c>
    </row>
    <row r="561" spans="1:12" hidden="1">
      <c r="A561" t="s">
        <v>1002</v>
      </c>
      <c r="B561" t="s">
        <v>1121</v>
      </c>
      <c r="C561" t="str">
        <f t="shared" si="16"/>
        <v>05</v>
      </c>
      <c r="D561" t="str">
        <f t="shared" si="17"/>
        <v>423</v>
      </c>
      <c r="E561" t="s">
        <v>43</v>
      </c>
      <c r="F561" t="s">
        <v>1002</v>
      </c>
      <c r="H561" t="s">
        <v>1119</v>
      </c>
      <c r="I561" t="s">
        <v>1122</v>
      </c>
      <c r="J561">
        <v>4328</v>
      </c>
      <c r="K561" s="16">
        <v>4315</v>
      </c>
      <c r="L561" s="16">
        <v>13</v>
      </c>
    </row>
    <row r="562" spans="1:12" hidden="1">
      <c r="A562" t="s">
        <v>1002</v>
      </c>
      <c r="B562" t="s">
        <v>1123</v>
      </c>
      <c r="C562" t="str">
        <f t="shared" si="16"/>
        <v>05</v>
      </c>
      <c r="D562" t="str">
        <f t="shared" si="17"/>
        <v>426</v>
      </c>
      <c r="E562" t="s">
        <v>43</v>
      </c>
      <c r="F562" t="s">
        <v>1002</v>
      </c>
      <c r="H562" t="s">
        <v>1119</v>
      </c>
      <c r="I562" t="s">
        <v>1124</v>
      </c>
      <c r="J562">
        <v>3517</v>
      </c>
      <c r="K562" s="16">
        <v>3502</v>
      </c>
      <c r="L562" s="16">
        <v>15</v>
      </c>
    </row>
    <row r="563" spans="1:12" hidden="1">
      <c r="A563" t="s">
        <v>1002</v>
      </c>
      <c r="B563" t="s">
        <v>1125</v>
      </c>
      <c r="C563" t="str">
        <f t="shared" si="16"/>
        <v>05</v>
      </c>
      <c r="D563" t="str">
        <f t="shared" si="17"/>
        <v>430</v>
      </c>
      <c r="E563" t="s">
        <v>43</v>
      </c>
      <c r="F563" t="s">
        <v>1002</v>
      </c>
      <c r="H563" t="s">
        <v>1119</v>
      </c>
      <c r="I563" t="s">
        <v>1126</v>
      </c>
      <c r="J563">
        <v>1407</v>
      </c>
      <c r="K563" s="16">
        <v>1403</v>
      </c>
      <c r="L563" s="16">
        <v>4</v>
      </c>
    </row>
    <row r="564" spans="1:12" hidden="1">
      <c r="A564" t="s">
        <v>1002</v>
      </c>
      <c r="B564" t="s">
        <v>1127</v>
      </c>
      <c r="C564" t="str">
        <f t="shared" si="16"/>
        <v>05</v>
      </c>
      <c r="D564" t="str">
        <f t="shared" si="17"/>
        <v>303</v>
      </c>
      <c r="E564" t="s">
        <v>43</v>
      </c>
      <c r="F564" t="s">
        <v>1002</v>
      </c>
      <c r="H564" t="s">
        <v>1127</v>
      </c>
      <c r="I564" t="s">
        <v>1128</v>
      </c>
      <c r="J564">
        <v>2043</v>
      </c>
      <c r="K564" s="16">
        <v>2029</v>
      </c>
      <c r="L564" s="16">
        <v>14</v>
      </c>
    </row>
    <row r="565" spans="1:12" hidden="1">
      <c r="A565" t="s">
        <v>1002</v>
      </c>
      <c r="B565" t="s">
        <v>1129</v>
      </c>
      <c r="C565" t="str">
        <f t="shared" si="16"/>
        <v>05</v>
      </c>
      <c r="D565" t="str">
        <f t="shared" si="17"/>
        <v>327</v>
      </c>
      <c r="E565" t="s">
        <v>43</v>
      </c>
      <c r="F565" t="s">
        <v>1002</v>
      </c>
      <c r="H565" t="s">
        <v>1129</v>
      </c>
      <c r="I565" t="s">
        <v>1130</v>
      </c>
      <c r="J565">
        <v>830</v>
      </c>
      <c r="K565" s="16">
        <v>825</v>
      </c>
      <c r="L565" s="16">
        <v>5</v>
      </c>
    </row>
    <row r="566" spans="1:12" hidden="1">
      <c r="A566" t="s">
        <v>1002</v>
      </c>
      <c r="B566" t="s">
        <v>1131</v>
      </c>
      <c r="C566" t="str">
        <f t="shared" si="16"/>
        <v>05</v>
      </c>
      <c r="D566" t="str">
        <f t="shared" si="17"/>
        <v>346</v>
      </c>
      <c r="E566" t="s">
        <v>43</v>
      </c>
      <c r="F566" t="s">
        <v>1002</v>
      </c>
      <c r="H566" t="s">
        <v>1131</v>
      </c>
      <c r="I566" t="s">
        <v>1132</v>
      </c>
      <c r="J566">
        <v>1126</v>
      </c>
      <c r="K566" s="16">
        <v>1117</v>
      </c>
      <c r="L566" s="16">
        <v>9</v>
      </c>
    </row>
    <row r="567" spans="1:12" hidden="1">
      <c r="A567" t="s">
        <v>1002</v>
      </c>
      <c r="B567" t="s">
        <v>1133</v>
      </c>
      <c r="C567" t="str">
        <f t="shared" si="16"/>
        <v>05</v>
      </c>
      <c r="D567" t="str">
        <f t="shared" si="17"/>
        <v>348</v>
      </c>
      <c r="F567" t="s">
        <v>1002</v>
      </c>
      <c r="H567" t="s">
        <v>1133</v>
      </c>
      <c r="I567" t="s">
        <v>1134</v>
      </c>
      <c r="J567">
        <v>5740</v>
      </c>
      <c r="K567" s="16">
        <v>5707</v>
      </c>
      <c r="L567" s="16">
        <v>33</v>
      </c>
    </row>
    <row r="568" spans="1:12" hidden="1">
      <c r="A568" t="s">
        <v>1002</v>
      </c>
      <c r="B568" t="s">
        <v>1135</v>
      </c>
      <c r="C568" t="str">
        <f t="shared" si="16"/>
        <v>05</v>
      </c>
      <c r="D568" t="str">
        <f t="shared" si="17"/>
        <v>341</v>
      </c>
      <c r="E568" t="s">
        <v>43</v>
      </c>
      <c r="F568" t="s">
        <v>1002</v>
      </c>
      <c r="H568" t="s">
        <v>1133</v>
      </c>
      <c r="I568" t="s">
        <v>1136</v>
      </c>
      <c r="J568">
        <v>1659</v>
      </c>
      <c r="K568" s="16">
        <v>1651</v>
      </c>
      <c r="L568" s="16">
        <v>8</v>
      </c>
    </row>
    <row r="569" spans="1:12" hidden="1">
      <c r="A569" t="s">
        <v>1002</v>
      </c>
      <c r="B569" t="s">
        <v>1137</v>
      </c>
      <c r="C569" t="str">
        <f t="shared" si="16"/>
        <v>05</v>
      </c>
      <c r="D569" t="str">
        <f t="shared" si="17"/>
        <v>344</v>
      </c>
      <c r="E569" t="s">
        <v>43</v>
      </c>
      <c r="F569" t="s">
        <v>1002</v>
      </c>
      <c r="H569" t="s">
        <v>1133</v>
      </c>
      <c r="I569" t="s">
        <v>1138</v>
      </c>
      <c r="J569">
        <v>2173</v>
      </c>
      <c r="K569" s="16">
        <v>2157</v>
      </c>
      <c r="L569" s="16">
        <v>16</v>
      </c>
    </row>
    <row r="570" spans="1:12" hidden="1">
      <c r="A570" t="s">
        <v>1002</v>
      </c>
      <c r="B570" t="s">
        <v>1139</v>
      </c>
      <c r="C570" t="str">
        <f t="shared" si="16"/>
        <v>05</v>
      </c>
      <c r="D570" t="str">
        <f t="shared" si="17"/>
        <v>345</v>
      </c>
      <c r="E570" t="s">
        <v>43</v>
      </c>
      <c r="F570" t="s">
        <v>1002</v>
      </c>
      <c r="H570" t="s">
        <v>1133</v>
      </c>
      <c r="I570" t="s">
        <v>1140</v>
      </c>
      <c r="J570">
        <v>1908</v>
      </c>
      <c r="K570" s="16">
        <v>1899</v>
      </c>
      <c r="L570" s="16">
        <v>9</v>
      </c>
    </row>
    <row r="571" spans="1:12" hidden="1">
      <c r="A571" t="s">
        <v>1002</v>
      </c>
      <c r="B571" t="s">
        <v>1141</v>
      </c>
      <c r="C571" t="str">
        <f t="shared" si="16"/>
        <v>05</v>
      </c>
      <c r="D571" t="str">
        <f t="shared" si="17"/>
        <v>349</v>
      </c>
      <c r="F571" t="s">
        <v>1002</v>
      </c>
      <c r="H571" t="s">
        <v>1141</v>
      </c>
      <c r="I571" t="s">
        <v>1142</v>
      </c>
      <c r="J571">
        <v>2615</v>
      </c>
      <c r="K571" s="16">
        <v>2605</v>
      </c>
      <c r="L571" s="16">
        <v>10</v>
      </c>
    </row>
    <row r="572" spans="1:12" hidden="1">
      <c r="A572" t="s">
        <v>1002</v>
      </c>
      <c r="B572" t="s">
        <v>1143</v>
      </c>
      <c r="C572" t="str">
        <f t="shared" si="16"/>
        <v>05</v>
      </c>
      <c r="D572" t="str">
        <f t="shared" si="17"/>
        <v>343</v>
      </c>
      <c r="E572" t="s">
        <v>43</v>
      </c>
      <c r="F572" t="s">
        <v>1002</v>
      </c>
      <c r="H572" t="s">
        <v>1141</v>
      </c>
      <c r="I572" t="s">
        <v>1144</v>
      </c>
      <c r="J572">
        <v>1312</v>
      </c>
      <c r="K572" s="16">
        <v>1309</v>
      </c>
      <c r="L572" s="16">
        <v>3</v>
      </c>
    </row>
    <row r="573" spans="1:12" hidden="1">
      <c r="A573" t="s">
        <v>1002</v>
      </c>
      <c r="B573" t="s">
        <v>1145</v>
      </c>
      <c r="C573" t="str">
        <f t="shared" si="16"/>
        <v>05</v>
      </c>
      <c r="D573" t="str">
        <f t="shared" si="17"/>
        <v>347</v>
      </c>
      <c r="E573" t="s">
        <v>43</v>
      </c>
      <c r="F573" t="s">
        <v>1002</v>
      </c>
      <c r="H573" t="s">
        <v>1141</v>
      </c>
      <c r="I573" t="s">
        <v>1146</v>
      </c>
      <c r="J573">
        <v>1303</v>
      </c>
      <c r="K573" s="16">
        <v>1296</v>
      </c>
      <c r="L573" s="16">
        <v>7</v>
      </c>
    </row>
    <row r="574" spans="1:12" hidden="1">
      <c r="A574" t="s">
        <v>1002</v>
      </c>
      <c r="B574" t="s">
        <v>1147</v>
      </c>
      <c r="C574" t="str">
        <f t="shared" si="16"/>
        <v>05</v>
      </c>
      <c r="D574" t="str">
        <f t="shared" si="17"/>
        <v>361</v>
      </c>
      <c r="E574" t="s">
        <v>43</v>
      </c>
      <c r="F574" t="s">
        <v>1002</v>
      </c>
      <c r="H574" t="s">
        <v>1147</v>
      </c>
      <c r="I574" t="s">
        <v>1148</v>
      </c>
      <c r="J574">
        <v>3351</v>
      </c>
      <c r="K574" s="16">
        <v>3336</v>
      </c>
      <c r="L574" s="16">
        <v>15</v>
      </c>
    </row>
    <row r="575" spans="1:12" hidden="1">
      <c r="A575" t="s">
        <v>1002</v>
      </c>
      <c r="B575" t="s">
        <v>1149</v>
      </c>
      <c r="C575" t="str">
        <f t="shared" si="16"/>
        <v>05</v>
      </c>
      <c r="D575" t="str">
        <f t="shared" si="17"/>
        <v>363</v>
      </c>
      <c r="E575" t="s">
        <v>43</v>
      </c>
      <c r="F575" t="s">
        <v>1002</v>
      </c>
      <c r="H575" t="s">
        <v>1149</v>
      </c>
      <c r="I575" t="s">
        <v>1150</v>
      </c>
      <c r="J575">
        <v>2144</v>
      </c>
      <c r="K575" s="16">
        <v>2134</v>
      </c>
      <c r="L575" s="16">
        <v>10</v>
      </c>
    </row>
    <row r="576" spans="1:12" hidden="1">
      <c r="A576" t="s">
        <v>1002</v>
      </c>
      <c r="B576" t="s">
        <v>1151</v>
      </c>
      <c r="C576" t="str">
        <f t="shared" si="16"/>
        <v>05</v>
      </c>
      <c r="D576" t="str">
        <f t="shared" si="17"/>
        <v>366</v>
      </c>
      <c r="E576" t="s">
        <v>43</v>
      </c>
      <c r="F576" t="s">
        <v>1002</v>
      </c>
      <c r="H576" t="s">
        <v>1151</v>
      </c>
      <c r="I576" t="s">
        <v>1152</v>
      </c>
      <c r="J576">
        <v>1528</v>
      </c>
      <c r="K576" s="16">
        <v>1523</v>
      </c>
      <c r="L576" s="16">
        <v>5</v>
      </c>
    </row>
    <row r="577" spans="1:12" hidden="1">
      <c r="A577" t="s">
        <v>1002</v>
      </c>
      <c r="B577" t="s">
        <v>1153</v>
      </c>
      <c r="C577" t="str">
        <f t="shared" si="16"/>
        <v>05</v>
      </c>
      <c r="D577" t="str">
        <f t="shared" si="17"/>
        <v>368</v>
      </c>
      <c r="E577" t="s">
        <v>43</v>
      </c>
      <c r="F577" t="s">
        <v>1002</v>
      </c>
      <c r="H577" t="s">
        <v>1153</v>
      </c>
      <c r="I577" t="s">
        <v>1154</v>
      </c>
      <c r="J577">
        <v>839</v>
      </c>
      <c r="K577" s="16">
        <v>835</v>
      </c>
      <c r="L577" s="16">
        <v>4</v>
      </c>
    </row>
    <row r="578" spans="1:12" hidden="1">
      <c r="A578" t="s">
        <v>1002</v>
      </c>
      <c r="B578" t="s">
        <v>1155</v>
      </c>
      <c r="C578" t="str">
        <f t="shared" si="16"/>
        <v>05</v>
      </c>
      <c r="D578" t="str">
        <f t="shared" si="17"/>
        <v>434</v>
      </c>
      <c r="F578" t="s">
        <v>1002</v>
      </c>
      <c r="H578" t="s">
        <v>1155</v>
      </c>
      <c r="I578" t="s">
        <v>1156</v>
      </c>
      <c r="J578">
        <v>5999</v>
      </c>
      <c r="K578" s="16">
        <v>5965</v>
      </c>
      <c r="L578" s="16">
        <v>34</v>
      </c>
    </row>
    <row r="579" spans="1:12" hidden="1">
      <c r="A579" t="s">
        <v>1002</v>
      </c>
      <c r="B579" t="s">
        <v>1157</v>
      </c>
      <c r="C579" t="str">
        <f t="shared" si="16"/>
        <v>05</v>
      </c>
      <c r="D579" t="str">
        <f t="shared" si="17"/>
        <v>424</v>
      </c>
      <c r="E579" t="s">
        <v>43</v>
      </c>
      <c r="F579" t="s">
        <v>1002</v>
      </c>
      <c r="H579" t="s">
        <v>1155</v>
      </c>
      <c r="I579" t="s">
        <v>1158</v>
      </c>
      <c r="J579">
        <v>2050</v>
      </c>
      <c r="K579" s="16">
        <v>2034</v>
      </c>
      <c r="L579" s="16">
        <v>16</v>
      </c>
    </row>
    <row r="580" spans="1:12" hidden="1">
      <c r="A580" t="s">
        <v>1002</v>
      </c>
      <c r="B580" t="s">
        <v>1159</v>
      </c>
      <c r="C580" t="str">
        <f t="shared" si="16"/>
        <v>05</v>
      </c>
      <c r="D580" t="str">
        <f t="shared" si="17"/>
        <v>432</v>
      </c>
      <c r="E580" t="s">
        <v>43</v>
      </c>
      <c r="F580" t="s">
        <v>1002</v>
      </c>
      <c r="H580" t="s">
        <v>1155</v>
      </c>
      <c r="I580" t="s">
        <v>1160</v>
      </c>
      <c r="J580">
        <v>1999</v>
      </c>
      <c r="K580" s="16">
        <v>1988</v>
      </c>
      <c r="L580" s="16">
        <v>11</v>
      </c>
    </row>
    <row r="581" spans="1:12" hidden="1">
      <c r="A581" t="s">
        <v>1002</v>
      </c>
      <c r="B581" t="s">
        <v>1161</v>
      </c>
      <c r="C581" t="str">
        <f t="shared" si="16"/>
        <v>05</v>
      </c>
      <c r="D581" t="str">
        <f t="shared" si="17"/>
        <v>433</v>
      </c>
      <c r="E581" t="s">
        <v>43</v>
      </c>
      <c r="F581" t="s">
        <v>1002</v>
      </c>
      <c r="H581" t="s">
        <v>1155</v>
      </c>
      <c r="I581" t="s">
        <v>1162</v>
      </c>
      <c r="J581">
        <v>1950</v>
      </c>
      <c r="K581" s="16">
        <v>1943</v>
      </c>
      <c r="L581" s="16">
        <v>7</v>
      </c>
    </row>
    <row r="582" spans="1:12" hidden="1">
      <c r="A582" t="s">
        <v>1002</v>
      </c>
      <c r="B582" t="s">
        <v>1163</v>
      </c>
      <c r="C582" t="str">
        <f t="shared" si="16"/>
        <v>05</v>
      </c>
      <c r="D582" t="str">
        <f t="shared" si="17"/>
        <v>463</v>
      </c>
      <c r="E582" t="s">
        <v>43</v>
      </c>
      <c r="F582" t="s">
        <v>1002</v>
      </c>
      <c r="H582" t="s">
        <v>1163</v>
      </c>
      <c r="I582" t="s">
        <v>1164</v>
      </c>
      <c r="J582">
        <v>4658</v>
      </c>
      <c r="K582" s="16">
        <v>4648</v>
      </c>
      <c r="L582" s="16">
        <v>10</v>
      </c>
    </row>
    <row r="583" spans="1:12" hidden="1">
      <c r="A583" t="s">
        <v>1002</v>
      </c>
      <c r="B583" t="s">
        <v>1165</v>
      </c>
      <c r="C583" t="str">
        <f t="shared" ref="C583:C646" si="18">LEFT(B583,2)</f>
        <v>05</v>
      </c>
      <c r="D583" t="str">
        <f t="shared" ref="D583:D646" si="19">RIGHT(B583, 3)</f>
        <v>464</v>
      </c>
      <c r="E583" t="s">
        <v>43</v>
      </c>
      <c r="F583" t="s">
        <v>1002</v>
      </c>
      <c r="H583" t="s">
        <v>1165</v>
      </c>
      <c r="I583" t="s">
        <v>1166</v>
      </c>
      <c r="J583">
        <v>1158</v>
      </c>
      <c r="K583" s="16">
        <v>790</v>
      </c>
      <c r="L583" s="16">
        <v>368</v>
      </c>
    </row>
    <row r="584" spans="1:12">
      <c r="A584" t="s">
        <v>1167</v>
      </c>
      <c r="B584" t="s">
        <v>1168</v>
      </c>
      <c r="C584" t="str">
        <f t="shared" si="18"/>
        <v>06</v>
      </c>
      <c r="D584" t="str">
        <f t="shared" si="19"/>
        <v>000</v>
      </c>
      <c r="E584" t="s">
        <v>43</v>
      </c>
      <c r="F584" t="s">
        <v>1167</v>
      </c>
      <c r="G584" t="str">
        <f>RIGHT(F584,LEN(F584)-3)</f>
        <v>山形県</v>
      </c>
      <c r="H584" t="s">
        <v>1168</v>
      </c>
      <c r="I584" t="s">
        <v>1169</v>
      </c>
      <c r="J584">
        <v>398015</v>
      </c>
      <c r="K584" s="16">
        <v>396792</v>
      </c>
      <c r="L584" s="16">
        <v>1223</v>
      </c>
    </row>
    <row r="585" spans="1:12" hidden="1">
      <c r="A585" t="s">
        <v>1167</v>
      </c>
      <c r="B585" t="s">
        <v>1170</v>
      </c>
      <c r="C585" t="str">
        <f t="shared" si="18"/>
        <v>06</v>
      </c>
      <c r="D585" t="str">
        <f t="shared" si="19"/>
        <v>201</v>
      </c>
      <c r="E585" t="s">
        <v>43</v>
      </c>
      <c r="F585" t="s">
        <v>1167</v>
      </c>
      <c r="H585" t="s">
        <v>1170</v>
      </c>
      <c r="I585" t="s">
        <v>1171</v>
      </c>
      <c r="J585">
        <v>102318</v>
      </c>
      <c r="K585" s="16">
        <v>102101</v>
      </c>
      <c r="L585" s="16">
        <v>217</v>
      </c>
    </row>
    <row r="586" spans="1:12" hidden="1">
      <c r="A586" t="s">
        <v>1167</v>
      </c>
      <c r="B586" t="s">
        <v>1172</v>
      </c>
      <c r="C586" t="str">
        <f t="shared" si="18"/>
        <v>06</v>
      </c>
      <c r="D586" t="str">
        <f t="shared" si="19"/>
        <v>202</v>
      </c>
      <c r="E586" t="s">
        <v>43</v>
      </c>
      <c r="F586" t="s">
        <v>1167</v>
      </c>
      <c r="H586" t="s">
        <v>1172</v>
      </c>
      <c r="I586" t="s">
        <v>1173</v>
      </c>
      <c r="J586">
        <v>33095</v>
      </c>
      <c r="K586" s="16">
        <v>33013</v>
      </c>
      <c r="L586" s="16">
        <v>82</v>
      </c>
    </row>
    <row r="587" spans="1:12" hidden="1">
      <c r="A587" t="s">
        <v>1167</v>
      </c>
      <c r="B587" t="s">
        <v>1174</v>
      </c>
      <c r="C587" t="str">
        <f t="shared" si="18"/>
        <v>06</v>
      </c>
      <c r="D587" t="str">
        <f t="shared" si="19"/>
        <v>203</v>
      </c>
      <c r="F587" t="s">
        <v>1167</v>
      </c>
      <c r="H587" t="s">
        <v>1174</v>
      </c>
      <c r="I587" t="s">
        <v>1175</v>
      </c>
      <c r="J587">
        <v>45666</v>
      </c>
      <c r="K587" s="16">
        <v>45487</v>
      </c>
      <c r="L587" s="16">
        <v>179</v>
      </c>
    </row>
    <row r="588" spans="1:12" hidden="1">
      <c r="A588" t="s">
        <v>1167</v>
      </c>
      <c r="B588" t="s">
        <v>1174</v>
      </c>
      <c r="C588" t="str">
        <f t="shared" si="18"/>
        <v>06</v>
      </c>
      <c r="D588" t="str">
        <f t="shared" si="19"/>
        <v>203</v>
      </c>
      <c r="E588" t="s">
        <v>43</v>
      </c>
      <c r="F588" t="s">
        <v>1167</v>
      </c>
      <c r="H588" t="s">
        <v>1174</v>
      </c>
      <c r="I588" t="s">
        <v>1176</v>
      </c>
      <c r="J588">
        <v>34862</v>
      </c>
      <c r="K588" s="16">
        <v>34764</v>
      </c>
      <c r="L588" s="16">
        <v>98</v>
      </c>
    </row>
    <row r="589" spans="1:12" hidden="1">
      <c r="A589" t="s">
        <v>1167</v>
      </c>
      <c r="B589" t="s">
        <v>1177</v>
      </c>
      <c r="C589" t="str">
        <f t="shared" si="18"/>
        <v>06</v>
      </c>
      <c r="D589" t="str">
        <f t="shared" si="19"/>
        <v>423</v>
      </c>
      <c r="E589" t="s">
        <v>43</v>
      </c>
      <c r="F589" t="s">
        <v>1167</v>
      </c>
      <c r="H589" t="s">
        <v>1174</v>
      </c>
      <c r="I589" t="s">
        <v>1178</v>
      </c>
      <c r="J589">
        <v>2905</v>
      </c>
      <c r="K589" s="16">
        <v>2899</v>
      </c>
      <c r="L589" s="16">
        <v>6</v>
      </c>
    </row>
    <row r="590" spans="1:12" hidden="1">
      <c r="A590" t="s">
        <v>1167</v>
      </c>
      <c r="B590" t="s">
        <v>1179</v>
      </c>
      <c r="C590" t="str">
        <f t="shared" si="18"/>
        <v>06</v>
      </c>
      <c r="D590" t="str">
        <f t="shared" si="19"/>
        <v>424</v>
      </c>
      <c r="E590" t="s">
        <v>43</v>
      </c>
      <c r="F590" t="s">
        <v>1167</v>
      </c>
      <c r="H590" t="s">
        <v>1174</v>
      </c>
      <c r="I590" t="s">
        <v>1180</v>
      </c>
      <c r="J590">
        <v>2297</v>
      </c>
      <c r="K590" s="16">
        <v>2286</v>
      </c>
      <c r="L590" s="16">
        <v>11</v>
      </c>
    </row>
    <row r="591" spans="1:12" hidden="1">
      <c r="A591" t="s">
        <v>1167</v>
      </c>
      <c r="B591" t="s">
        <v>1181</v>
      </c>
      <c r="C591" t="str">
        <f t="shared" si="18"/>
        <v>06</v>
      </c>
      <c r="D591" t="str">
        <f t="shared" si="19"/>
        <v>425</v>
      </c>
      <c r="E591" t="s">
        <v>43</v>
      </c>
      <c r="F591" t="s">
        <v>1167</v>
      </c>
      <c r="H591" t="s">
        <v>1174</v>
      </c>
      <c r="I591" t="s">
        <v>1182</v>
      </c>
      <c r="J591">
        <v>2000</v>
      </c>
      <c r="K591" s="16">
        <v>1989</v>
      </c>
      <c r="L591" s="16">
        <v>11</v>
      </c>
    </row>
    <row r="592" spans="1:12" hidden="1">
      <c r="A592" t="s">
        <v>1167</v>
      </c>
      <c r="B592" t="s">
        <v>1183</v>
      </c>
      <c r="C592" t="str">
        <f t="shared" si="18"/>
        <v>06</v>
      </c>
      <c r="D592" t="str">
        <f t="shared" si="19"/>
        <v>427</v>
      </c>
      <c r="E592" t="s">
        <v>43</v>
      </c>
      <c r="F592" t="s">
        <v>1167</v>
      </c>
      <c r="H592" t="s">
        <v>1174</v>
      </c>
      <c r="I592" t="s">
        <v>1184</v>
      </c>
      <c r="J592">
        <v>1118</v>
      </c>
      <c r="K592" s="16">
        <v>1100</v>
      </c>
      <c r="L592" s="16">
        <v>18</v>
      </c>
    </row>
    <row r="593" spans="1:12" hidden="1">
      <c r="A593" t="s">
        <v>1167</v>
      </c>
      <c r="B593" t="s">
        <v>1185</v>
      </c>
      <c r="C593" t="str">
        <f t="shared" si="18"/>
        <v>06</v>
      </c>
      <c r="D593" t="str">
        <f t="shared" si="19"/>
        <v>441</v>
      </c>
      <c r="E593" t="s">
        <v>43</v>
      </c>
      <c r="F593" t="s">
        <v>1167</v>
      </c>
      <c r="H593" t="s">
        <v>1174</v>
      </c>
      <c r="I593" t="s">
        <v>1186</v>
      </c>
      <c r="J593">
        <v>2484</v>
      </c>
      <c r="K593" s="16">
        <v>2449</v>
      </c>
      <c r="L593" s="16">
        <v>35</v>
      </c>
    </row>
    <row r="594" spans="1:12" hidden="1">
      <c r="A594" t="s">
        <v>1167</v>
      </c>
      <c r="B594" t="s">
        <v>1187</v>
      </c>
      <c r="C594" t="str">
        <f t="shared" si="18"/>
        <v>06</v>
      </c>
      <c r="D594" t="str">
        <f t="shared" si="19"/>
        <v>204</v>
      </c>
      <c r="F594" t="s">
        <v>1167</v>
      </c>
      <c r="H594" t="s">
        <v>1187</v>
      </c>
      <c r="I594" t="s">
        <v>1188</v>
      </c>
      <c r="J594">
        <v>39402</v>
      </c>
      <c r="K594" s="16">
        <v>39263</v>
      </c>
      <c r="L594" s="16">
        <v>139</v>
      </c>
    </row>
    <row r="595" spans="1:12" hidden="1">
      <c r="A595" t="s">
        <v>1167</v>
      </c>
      <c r="B595" t="s">
        <v>1187</v>
      </c>
      <c r="C595" t="str">
        <f t="shared" si="18"/>
        <v>06</v>
      </c>
      <c r="D595" t="str">
        <f t="shared" si="19"/>
        <v>204</v>
      </c>
      <c r="E595" t="s">
        <v>43</v>
      </c>
      <c r="F595" t="s">
        <v>1167</v>
      </c>
      <c r="H595" t="s">
        <v>1187</v>
      </c>
      <c r="I595" t="s">
        <v>1189</v>
      </c>
      <c r="J595">
        <v>34487</v>
      </c>
      <c r="K595" s="16">
        <v>34369</v>
      </c>
      <c r="L595" s="16">
        <v>118</v>
      </c>
    </row>
    <row r="596" spans="1:12" hidden="1">
      <c r="A596" t="s">
        <v>1167</v>
      </c>
      <c r="B596" t="s">
        <v>1190</v>
      </c>
      <c r="C596" t="str">
        <f t="shared" si="18"/>
        <v>06</v>
      </c>
      <c r="D596" t="str">
        <f t="shared" si="19"/>
        <v>462</v>
      </c>
      <c r="E596" t="s">
        <v>43</v>
      </c>
      <c r="F596" t="s">
        <v>1167</v>
      </c>
      <c r="H596" t="s">
        <v>1187</v>
      </c>
      <c r="I596" t="s">
        <v>1191</v>
      </c>
      <c r="J596">
        <v>1714</v>
      </c>
      <c r="K596" s="16">
        <v>1709</v>
      </c>
      <c r="L596" s="16">
        <v>5</v>
      </c>
    </row>
    <row r="597" spans="1:12" hidden="1">
      <c r="A597" t="s">
        <v>1167</v>
      </c>
      <c r="B597" t="s">
        <v>1192</v>
      </c>
      <c r="C597" t="str">
        <f t="shared" si="18"/>
        <v>06</v>
      </c>
      <c r="D597" t="str">
        <f t="shared" si="19"/>
        <v>463</v>
      </c>
      <c r="E597" t="s">
        <v>43</v>
      </c>
      <c r="F597" t="s">
        <v>1167</v>
      </c>
      <c r="H597" t="s">
        <v>1187</v>
      </c>
      <c r="I597" t="s">
        <v>1193</v>
      </c>
      <c r="J597">
        <v>1306</v>
      </c>
      <c r="K597" s="16">
        <v>1293</v>
      </c>
      <c r="L597" s="16">
        <v>13</v>
      </c>
    </row>
    <row r="598" spans="1:12" hidden="1">
      <c r="A598" t="s">
        <v>1167</v>
      </c>
      <c r="B598" t="s">
        <v>1194</v>
      </c>
      <c r="C598" t="str">
        <f t="shared" si="18"/>
        <v>06</v>
      </c>
      <c r="D598" t="str">
        <f t="shared" si="19"/>
        <v>464</v>
      </c>
      <c r="E598" t="s">
        <v>43</v>
      </c>
      <c r="F598" t="s">
        <v>1167</v>
      </c>
      <c r="H598" t="s">
        <v>1187</v>
      </c>
      <c r="I598" t="s">
        <v>1195</v>
      </c>
      <c r="J598">
        <v>1895</v>
      </c>
      <c r="K598" s="16">
        <v>1892</v>
      </c>
      <c r="L598" s="16">
        <v>3</v>
      </c>
    </row>
    <row r="599" spans="1:12" hidden="1">
      <c r="A599" t="s">
        <v>1167</v>
      </c>
      <c r="B599" t="s">
        <v>1196</v>
      </c>
      <c r="C599" t="str">
        <f t="shared" si="18"/>
        <v>06</v>
      </c>
      <c r="D599" t="str">
        <f t="shared" si="19"/>
        <v>205</v>
      </c>
      <c r="E599" t="s">
        <v>43</v>
      </c>
      <c r="F599" t="s">
        <v>1167</v>
      </c>
      <c r="H599" t="s">
        <v>1196</v>
      </c>
      <c r="I599" t="s">
        <v>1197</v>
      </c>
      <c r="J599">
        <v>12857</v>
      </c>
      <c r="K599" s="16">
        <v>12782</v>
      </c>
      <c r="L599" s="16">
        <v>75</v>
      </c>
    </row>
    <row r="600" spans="1:12" hidden="1">
      <c r="A600" t="s">
        <v>1167</v>
      </c>
      <c r="B600" t="s">
        <v>1198</v>
      </c>
      <c r="C600" t="str">
        <f t="shared" si="18"/>
        <v>06</v>
      </c>
      <c r="D600" t="str">
        <f t="shared" si="19"/>
        <v>206</v>
      </c>
      <c r="E600" t="s">
        <v>43</v>
      </c>
      <c r="F600" t="s">
        <v>1167</v>
      </c>
      <c r="H600" t="s">
        <v>1198</v>
      </c>
      <c r="I600" t="s">
        <v>1199</v>
      </c>
      <c r="J600">
        <v>13654</v>
      </c>
      <c r="K600" s="16">
        <v>13627</v>
      </c>
      <c r="L600" s="16">
        <v>27</v>
      </c>
    </row>
    <row r="601" spans="1:12" hidden="1">
      <c r="A601" t="s">
        <v>1167</v>
      </c>
      <c r="B601" t="s">
        <v>1200</v>
      </c>
      <c r="C601" t="str">
        <f t="shared" si="18"/>
        <v>06</v>
      </c>
      <c r="D601" t="str">
        <f t="shared" si="19"/>
        <v>207</v>
      </c>
      <c r="E601" t="s">
        <v>43</v>
      </c>
      <c r="F601" t="s">
        <v>1167</v>
      </c>
      <c r="H601" t="s">
        <v>1200</v>
      </c>
      <c r="I601" t="s">
        <v>1201</v>
      </c>
      <c r="J601">
        <v>10537</v>
      </c>
      <c r="K601" s="16">
        <v>10509</v>
      </c>
      <c r="L601" s="16">
        <v>28</v>
      </c>
    </row>
    <row r="602" spans="1:12" hidden="1">
      <c r="A602" t="s">
        <v>1167</v>
      </c>
      <c r="B602" t="s">
        <v>1202</v>
      </c>
      <c r="C602" t="str">
        <f t="shared" si="18"/>
        <v>06</v>
      </c>
      <c r="D602" t="str">
        <f t="shared" si="19"/>
        <v>208</v>
      </c>
      <c r="E602" t="s">
        <v>43</v>
      </c>
      <c r="F602" t="s">
        <v>1167</v>
      </c>
      <c r="H602" t="s">
        <v>1202</v>
      </c>
      <c r="I602" t="s">
        <v>1203</v>
      </c>
      <c r="J602">
        <v>7579</v>
      </c>
      <c r="K602" s="16">
        <v>7570</v>
      </c>
      <c r="L602" s="16">
        <v>9</v>
      </c>
    </row>
    <row r="603" spans="1:12" hidden="1">
      <c r="A603" t="s">
        <v>1167</v>
      </c>
      <c r="B603" t="s">
        <v>1204</v>
      </c>
      <c r="C603" t="str">
        <f t="shared" si="18"/>
        <v>06</v>
      </c>
      <c r="D603" t="str">
        <f t="shared" si="19"/>
        <v>209</v>
      </c>
      <c r="E603" t="s">
        <v>43</v>
      </c>
      <c r="F603" t="s">
        <v>1167</v>
      </c>
      <c r="H603" t="s">
        <v>1204</v>
      </c>
      <c r="I603" t="s">
        <v>1205</v>
      </c>
      <c r="J603">
        <v>9486</v>
      </c>
      <c r="K603" s="16">
        <v>9436</v>
      </c>
      <c r="L603" s="16">
        <v>50</v>
      </c>
    </row>
    <row r="604" spans="1:12" hidden="1">
      <c r="A604" t="s">
        <v>1167</v>
      </c>
      <c r="B604" t="s">
        <v>1206</v>
      </c>
      <c r="C604" t="str">
        <f t="shared" si="18"/>
        <v>06</v>
      </c>
      <c r="D604" t="str">
        <f t="shared" si="19"/>
        <v>210</v>
      </c>
      <c r="E604" t="s">
        <v>43</v>
      </c>
      <c r="F604" t="s">
        <v>1167</v>
      </c>
      <c r="H604" t="s">
        <v>1206</v>
      </c>
      <c r="I604" t="s">
        <v>1207</v>
      </c>
      <c r="J604">
        <v>22589</v>
      </c>
      <c r="K604" s="16">
        <v>22542</v>
      </c>
      <c r="L604" s="16">
        <v>47</v>
      </c>
    </row>
    <row r="605" spans="1:12" hidden="1">
      <c r="A605" t="s">
        <v>1167</v>
      </c>
      <c r="B605" t="s">
        <v>1208</v>
      </c>
      <c r="C605" t="str">
        <f t="shared" si="18"/>
        <v>06</v>
      </c>
      <c r="D605" t="str">
        <f t="shared" si="19"/>
        <v>211</v>
      </c>
      <c r="E605" t="s">
        <v>43</v>
      </c>
      <c r="F605" t="s">
        <v>1167</v>
      </c>
      <c r="H605" t="s">
        <v>1208</v>
      </c>
      <c r="I605" t="s">
        <v>1209</v>
      </c>
      <c r="J605">
        <v>16573</v>
      </c>
      <c r="K605" s="16">
        <v>16522</v>
      </c>
      <c r="L605" s="16">
        <v>51</v>
      </c>
    </row>
    <row r="606" spans="1:12" hidden="1">
      <c r="A606" t="s">
        <v>1167</v>
      </c>
      <c r="B606" t="s">
        <v>1210</v>
      </c>
      <c r="C606" t="str">
        <f t="shared" si="18"/>
        <v>06</v>
      </c>
      <c r="D606" t="str">
        <f t="shared" si="19"/>
        <v>212</v>
      </c>
      <c r="E606" t="s">
        <v>43</v>
      </c>
      <c r="F606" t="s">
        <v>1167</v>
      </c>
      <c r="H606" t="s">
        <v>1210</v>
      </c>
      <c r="I606" t="s">
        <v>1211</v>
      </c>
      <c r="J606">
        <v>4883</v>
      </c>
      <c r="K606" s="16">
        <v>4871</v>
      </c>
      <c r="L606" s="16">
        <v>12</v>
      </c>
    </row>
    <row r="607" spans="1:12" hidden="1">
      <c r="A607" t="s">
        <v>1167</v>
      </c>
      <c r="B607" t="s">
        <v>1212</v>
      </c>
      <c r="C607" t="str">
        <f t="shared" si="18"/>
        <v>06</v>
      </c>
      <c r="D607" t="str">
        <f t="shared" si="19"/>
        <v>213</v>
      </c>
      <c r="E607" t="s">
        <v>43</v>
      </c>
      <c r="F607" t="s">
        <v>1167</v>
      </c>
      <c r="H607" t="s">
        <v>1212</v>
      </c>
      <c r="I607" t="s">
        <v>1213</v>
      </c>
      <c r="J607">
        <v>10760</v>
      </c>
      <c r="K607" s="16">
        <v>10720</v>
      </c>
      <c r="L607" s="16">
        <v>40</v>
      </c>
    </row>
    <row r="608" spans="1:12" hidden="1">
      <c r="A608" t="s">
        <v>1167</v>
      </c>
      <c r="B608" t="s">
        <v>1214</v>
      </c>
      <c r="C608" t="str">
        <f t="shared" si="18"/>
        <v>06</v>
      </c>
      <c r="D608" t="str">
        <f t="shared" si="19"/>
        <v>301</v>
      </c>
      <c r="E608" t="s">
        <v>43</v>
      </c>
      <c r="F608" t="s">
        <v>1167</v>
      </c>
      <c r="H608" t="s">
        <v>1214</v>
      </c>
      <c r="I608" t="s">
        <v>1215</v>
      </c>
      <c r="J608">
        <v>4551</v>
      </c>
      <c r="K608" s="16">
        <v>4544</v>
      </c>
      <c r="L608" s="16">
        <v>7</v>
      </c>
    </row>
    <row r="609" spans="1:12" hidden="1">
      <c r="A609" t="s">
        <v>1167</v>
      </c>
      <c r="B609" t="s">
        <v>1216</v>
      </c>
      <c r="C609" t="str">
        <f t="shared" si="18"/>
        <v>06</v>
      </c>
      <c r="D609" t="str">
        <f t="shared" si="19"/>
        <v>302</v>
      </c>
      <c r="E609" t="s">
        <v>43</v>
      </c>
      <c r="F609" t="s">
        <v>1167</v>
      </c>
      <c r="H609" t="s">
        <v>1216</v>
      </c>
      <c r="I609" t="s">
        <v>1217</v>
      </c>
      <c r="J609">
        <v>3515</v>
      </c>
      <c r="K609" s="16">
        <v>3511</v>
      </c>
      <c r="L609" s="16">
        <v>4</v>
      </c>
    </row>
    <row r="610" spans="1:12" hidden="1">
      <c r="A610" t="s">
        <v>1167</v>
      </c>
      <c r="B610" t="s">
        <v>1218</v>
      </c>
      <c r="C610" t="str">
        <f t="shared" si="18"/>
        <v>06</v>
      </c>
      <c r="D610" t="str">
        <f t="shared" si="19"/>
        <v>321</v>
      </c>
      <c r="E610" t="s">
        <v>43</v>
      </c>
      <c r="F610" t="s">
        <v>1167</v>
      </c>
      <c r="H610" t="s">
        <v>1218</v>
      </c>
      <c r="I610" t="s">
        <v>1219</v>
      </c>
      <c r="J610">
        <v>5929</v>
      </c>
      <c r="K610" s="16">
        <v>5914</v>
      </c>
      <c r="L610" s="16">
        <v>15</v>
      </c>
    </row>
    <row r="611" spans="1:12" hidden="1">
      <c r="A611" t="s">
        <v>1167</v>
      </c>
      <c r="B611" t="s">
        <v>1220</v>
      </c>
      <c r="C611" t="str">
        <f t="shared" si="18"/>
        <v>06</v>
      </c>
      <c r="D611" t="str">
        <f t="shared" si="19"/>
        <v>322</v>
      </c>
      <c r="E611" t="s">
        <v>43</v>
      </c>
      <c r="F611" t="s">
        <v>1167</v>
      </c>
      <c r="H611" t="s">
        <v>1220</v>
      </c>
      <c r="I611" t="s">
        <v>1221</v>
      </c>
      <c r="J611">
        <v>1686</v>
      </c>
      <c r="K611" s="16">
        <v>1683</v>
      </c>
      <c r="L611" s="16">
        <v>3</v>
      </c>
    </row>
    <row r="612" spans="1:12" hidden="1">
      <c r="A612" t="s">
        <v>1167</v>
      </c>
      <c r="B612" t="s">
        <v>1222</v>
      </c>
      <c r="C612" t="str">
        <f t="shared" si="18"/>
        <v>06</v>
      </c>
      <c r="D612" t="str">
        <f t="shared" si="19"/>
        <v>323</v>
      </c>
      <c r="E612" t="s">
        <v>43</v>
      </c>
      <c r="F612" t="s">
        <v>1167</v>
      </c>
      <c r="H612" t="s">
        <v>1222</v>
      </c>
      <c r="I612" t="s">
        <v>1223</v>
      </c>
      <c r="J612">
        <v>2150</v>
      </c>
      <c r="K612" s="16">
        <v>2135</v>
      </c>
      <c r="L612" s="16">
        <v>15</v>
      </c>
    </row>
    <row r="613" spans="1:12" hidden="1">
      <c r="A613" t="s">
        <v>1167</v>
      </c>
      <c r="B613" t="s">
        <v>1224</v>
      </c>
      <c r="C613" t="str">
        <f t="shared" si="18"/>
        <v>06</v>
      </c>
      <c r="D613" t="str">
        <f t="shared" si="19"/>
        <v>324</v>
      </c>
      <c r="E613" t="s">
        <v>43</v>
      </c>
      <c r="F613" t="s">
        <v>1167</v>
      </c>
      <c r="H613" t="s">
        <v>1224</v>
      </c>
      <c r="I613" t="s">
        <v>1225</v>
      </c>
      <c r="J613">
        <v>2543</v>
      </c>
      <c r="K613" s="16">
        <v>2529</v>
      </c>
      <c r="L613" s="16">
        <v>14</v>
      </c>
    </row>
    <row r="614" spans="1:12" hidden="1">
      <c r="A614" t="s">
        <v>1167</v>
      </c>
      <c r="B614" t="s">
        <v>1226</v>
      </c>
      <c r="C614" t="str">
        <f t="shared" si="18"/>
        <v>06</v>
      </c>
      <c r="D614" t="str">
        <f t="shared" si="19"/>
        <v>341</v>
      </c>
      <c r="E614" t="s">
        <v>43</v>
      </c>
      <c r="F614" t="s">
        <v>1167</v>
      </c>
      <c r="H614" t="s">
        <v>1226</v>
      </c>
      <c r="I614" t="s">
        <v>1227</v>
      </c>
      <c r="J614">
        <v>2086</v>
      </c>
      <c r="K614" s="16">
        <v>2080</v>
      </c>
      <c r="L614" s="16">
        <v>6</v>
      </c>
    </row>
    <row r="615" spans="1:12" hidden="1">
      <c r="A615" t="s">
        <v>1167</v>
      </c>
      <c r="B615" t="s">
        <v>1228</v>
      </c>
      <c r="C615" t="str">
        <f t="shared" si="18"/>
        <v>06</v>
      </c>
      <c r="D615" t="str">
        <f t="shared" si="19"/>
        <v>361</v>
      </c>
      <c r="E615" t="s">
        <v>43</v>
      </c>
      <c r="F615" t="s">
        <v>1167</v>
      </c>
      <c r="H615" t="s">
        <v>1228</v>
      </c>
      <c r="I615" t="s">
        <v>1229</v>
      </c>
      <c r="J615">
        <v>1572</v>
      </c>
      <c r="K615" s="16">
        <v>1569</v>
      </c>
      <c r="L615" s="16">
        <v>3</v>
      </c>
    </row>
    <row r="616" spans="1:12" hidden="1">
      <c r="A616" t="s">
        <v>1167</v>
      </c>
      <c r="B616" t="s">
        <v>1230</v>
      </c>
      <c r="C616" t="str">
        <f t="shared" si="18"/>
        <v>06</v>
      </c>
      <c r="D616" t="str">
        <f t="shared" si="19"/>
        <v>362</v>
      </c>
      <c r="E616" t="s">
        <v>43</v>
      </c>
      <c r="F616" t="s">
        <v>1167</v>
      </c>
      <c r="H616" t="s">
        <v>1230</v>
      </c>
      <c r="I616" t="s">
        <v>1231</v>
      </c>
      <c r="J616">
        <v>2596</v>
      </c>
      <c r="K616" s="16">
        <v>2577</v>
      </c>
      <c r="L616" s="16">
        <v>19</v>
      </c>
    </row>
    <row r="617" spans="1:12" hidden="1">
      <c r="A617" t="s">
        <v>1167</v>
      </c>
      <c r="B617" t="s">
        <v>1232</v>
      </c>
      <c r="C617" t="str">
        <f t="shared" si="18"/>
        <v>06</v>
      </c>
      <c r="D617" t="str">
        <f t="shared" si="19"/>
        <v>363</v>
      </c>
      <c r="E617" t="s">
        <v>43</v>
      </c>
      <c r="F617" t="s">
        <v>1167</v>
      </c>
      <c r="H617" t="s">
        <v>1232</v>
      </c>
      <c r="I617" t="s">
        <v>1233</v>
      </c>
      <c r="J617">
        <v>1580</v>
      </c>
      <c r="K617" s="16">
        <v>1574</v>
      </c>
      <c r="L617" s="16">
        <v>6</v>
      </c>
    </row>
    <row r="618" spans="1:12" hidden="1">
      <c r="A618" t="s">
        <v>1167</v>
      </c>
      <c r="B618" t="s">
        <v>1234</v>
      </c>
      <c r="C618" t="str">
        <f t="shared" si="18"/>
        <v>06</v>
      </c>
      <c r="D618" t="str">
        <f t="shared" si="19"/>
        <v>364</v>
      </c>
      <c r="E618" t="s">
        <v>43</v>
      </c>
      <c r="F618" t="s">
        <v>1167</v>
      </c>
      <c r="H618" t="s">
        <v>1234</v>
      </c>
      <c r="I618" t="s">
        <v>1235</v>
      </c>
      <c r="J618">
        <v>2320</v>
      </c>
      <c r="K618" s="16">
        <v>2310</v>
      </c>
      <c r="L618" s="16">
        <v>10</v>
      </c>
    </row>
    <row r="619" spans="1:12" hidden="1">
      <c r="A619" t="s">
        <v>1167</v>
      </c>
      <c r="B619" t="s">
        <v>1236</v>
      </c>
      <c r="C619" t="str">
        <f t="shared" si="18"/>
        <v>06</v>
      </c>
      <c r="D619" t="str">
        <f t="shared" si="19"/>
        <v>365</v>
      </c>
      <c r="E619" t="s">
        <v>43</v>
      </c>
      <c r="F619" t="s">
        <v>1167</v>
      </c>
      <c r="H619" t="s">
        <v>1236</v>
      </c>
      <c r="I619" t="s">
        <v>1237</v>
      </c>
      <c r="J619">
        <v>945</v>
      </c>
      <c r="K619" s="16">
        <v>944</v>
      </c>
      <c r="L619" s="16">
        <v>1</v>
      </c>
    </row>
    <row r="620" spans="1:12" hidden="1">
      <c r="A620" t="s">
        <v>1167</v>
      </c>
      <c r="B620" t="s">
        <v>1238</v>
      </c>
      <c r="C620" t="str">
        <f t="shared" si="18"/>
        <v>06</v>
      </c>
      <c r="D620" t="str">
        <f t="shared" si="19"/>
        <v>366</v>
      </c>
      <c r="E620" t="s">
        <v>43</v>
      </c>
      <c r="F620" t="s">
        <v>1167</v>
      </c>
      <c r="H620" t="s">
        <v>1238</v>
      </c>
      <c r="I620" t="s">
        <v>1239</v>
      </c>
      <c r="J620">
        <v>1193</v>
      </c>
      <c r="K620" s="16">
        <v>1191</v>
      </c>
      <c r="L620" s="16">
        <v>2</v>
      </c>
    </row>
    <row r="621" spans="1:12" hidden="1">
      <c r="A621" t="s">
        <v>1167</v>
      </c>
      <c r="B621" t="s">
        <v>1240</v>
      </c>
      <c r="C621" t="str">
        <f t="shared" si="18"/>
        <v>06</v>
      </c>
      <c r="D621" t="str">
        <f t="shared" si="19"/>
        <v>367</v>
      </c>
      <c r="E621" t="s">
        <v>43</v>
      </c>
      <c r="F621" t="s">
        <v>1167</v>
      </c>
      <c r="H621" t="s">
        <v>1240</v>
      </c>
      <c r="I621" t="s">
        <v>1241</v>
      </c>
      <c r="J621">
        <v>1359</v>
      </c>
      <c r="K621" s="16">
        <v>1350</v>
      </c>
      <c r="L621" s="16">
        <v>9</v>
      </c>
    </row>
    <row r="622" spans="1:12" hidden="1">
      <c r="A622" t="s">
        <v>1167</v>
      </c>
      <c r="B622" t="s">
        <v>1242</v>
      </c>
      <c r="C622" t="str">
        <f t="shared" si="18"/>
        <v>06</v>
      </c>
      <c r="D622" t="str">
        <f t="shared" si="19"/>
        <v>381</v>
      </c>
      <c r="E622" t="s">
        <v>43</v>
      </c>
      <c r="F622" t="s">
        <v>1167</v>
      </c>
      <c r="H622" t="s">
        <v>1242</v>
      </c>
      <c r="I622" t="s">
        <v>1243</v>
      </c>
      <c r="J622">
        <v>7358</v>
      </c>
      <c r="K622" s="16">
        <v>7346</v>
      </c>
      <c r="L622" s="16">
        <v>12</v>
      </c>
    </row>
    <row r="623" spans="1:12" hidden="1">
      <c r="A623" t="s">
        <v>1167</v>
      </c>
      <c r="B623" t="s">
        <v>1244</v>
      </c>
      <c r="C623" t="str">
        <f t="shared" si="18"/>
        <v>06</v>
      </c>
      <c r="D623" t="str">
        <f t="shared" si="19"/>
        <v>382</v>
      </c>
      <c r="E623" t="s">
        <v>43</v>
      </c>
      <c r="F623" t="s">
        <v>1167</v>
      </c>
      <c r="H623" t="s">
        <v>1244</v>
      </c>
      <c r="I623" t="s">
        <v>1245</v>
      </c>
      <c r="J623">
        <v>4495</v>
      </c>
      <c r="K623" s="16">
        <v>4434</v>
      </c>
      <c r="L623" s="16">
        <v>61</v>
      </c>
    </row>
    <row r="624" spans="1:12" hidden="1">
      <c r="A624" t="s">
        <v>1167</v>
      </c>
      <c r="B624" t="s">
        <v>1246</v>
      </c>
      <c r="C624" t="str">
        <f t="shared" si="18"/>
        <v>06</v>
      </c>
      <c r="D624" t="str">
        <f t="shared" si="19"/>
        <v>401</v>
      </c>
      <c r="E624" t="s">
        <v>43</v>
      </c>
      <c r="F624" t="s">
        <v>1167</v>
      </c>
      <c r="H624" t="s">
        <v>1246</v>
      </c>
      <c r="I624" t="s">
        <v>1247</v>
      </c>
      <c r="J624">
        <v>2810</v>
      </c>
      <c r="K624" s="16">
        <v>2798</v>
      </c>
      <c r="L624" s="16">
        <v>12</v>
      </c>
    </row>
    <row r="625" spans="1:12" hidden="1">
      <c r="A625" t="s">
        <v>1167</v>
      </c>
      <c r="B625" t="s">
        <v>1248</v>
      </c>
      <c r="C625" t="str">
        <f t="shared" si="18"/>
        <v>06</v>
      </c>
      <c r="D625" t="str">
        <f t="shared" si="19"/>
        <v>402</v>
      </c>
      <c r="E625" t="s">
        <v>43</v>
      </c>
      <c r="F625" t="s">
        <v>1167</v>
      </c>
      <c r="H625" t="s">
        <v>1248</v>
      </c>
      <c r="I625" t="s">
        <v>1249</v>
      </c>
      <c r="J625">
        <v>4389</v>
      </c>
      <c r="K625" s="16">
        <v>4371</v>
      </c>
      <c r="L625" s="16">
        <v>18</v>
      </c>
    </row>
    <row r="626" spans="1:12" hidden="1">
      <c r="A626" t="s">
        <v>1167</v>
      </c>
      <c r="B626" t="s">
        <v>1250</v>
      </c>
      <c r="C626" t="str">
        <f t="shared" si="18"/>
        <v>06</v>
      </c>
      <c r="D626" t="str">
        <f t="shared" si="19"/>
        <v>403</v>
      </c>
      <c r="E626" t="s">
        <v>43</v>
      </c>
      <c r="F626" t="s">
        <v>1167</v>
      </c>
      <c r="H626" t="s">
        <v>1250</v>
      </c>
      <c r="I626" t="s">
        <v>1251</v>
      </c>
      <c r="J626">
        <v>2125</v>
      </c>
      <c r="K626" s="16">
        <v>2117</v>
      </c>
      <c r="L626" s="16">
        <v>8</v>
      </c>
    </row>
    <row r="627" spans="1:12" hidden="1">
      <c r="A627" t="s">
        <v>1167</v>
      </c>
      <c r="B627" t="s">
        <v>1252</v>
      </c>
      <c r="C627" t="str">
        <f t="shared" si="18"/>
        <v>06</v>
      </c>
      <c r="D627" t="str">
        <f t="shared" si="19"/>
        <v>426</v>
      </c>
      <c r="E627" t="s">
        <v>43</v>
      </c>
      <c r="F627" t="s">
        <v>1167</v>
      </c>
      <c r="H627" t="s">
        <v>1252</v>
      </c>
      <c r="I627" t="s">
        <v>1253</v>
      </c>
      <c r="J627">
        <v>2332</v>
      </c>
      <c r="K627" s="16">
        <v>2319</v>
      </c>
      <c r="L627" s="16">
        <v>13</v>
      </c>
    </row>
    <row r="628" spans="1:12" hidden="1">
      <c r="A628" t="s">
        <v>1167</v>
      </c>
      <c r="B628" t="s">
        <v>1254</v>
      </c>
      <c r="C628" t="str">
        <f t="shared" si="18"/>
        <v>06</v>
      </c>
      <c r="D628" t="str">
        <f t="shared" si="19"/>
        <v>428</v>
      </c>
      <c r="F628" t="s">
        <v>1167</v>
      </c>
      <c r="H628" t="s">
        <v>1254</v>
      </c>
      <c r="I628" t="s">
        <v>1255</v>
      </c>
      <c r="J628">
        <v>6650</v>
      </c>
      <c r="K628" s="16">
        <v>6636</v>
      </c>
      <c r="L628" s="16">
        <v>14</v>
      </c>
    </row>
    <row r="629" spans="1:12" hidden="1">
      <c r="A629" t="s">
        <v>1167</v>
      </c>
      <c r="B629" t="s">
        <v>1256</v>
      </c>
      <c r="C629" t="str">
        <f t="shared" si="18"/>
        <v>06</v>
      </c>
      <c r="D629" t="str">
        <f t="shared" si="19"/>
        <v>421</v>
      </c>
      <c r="E629" t="s">
        <v>43</v>
      </c>
      <c r="F629" t="s">
        <v>1167</v>
      </c>
      <c r="H629" t="s">
        <v>1254</v>
      </c>
      <c r="I629" t="s">
        <v>1257</v>
      </c>
      <c r="J629">
        <v>1499</v>
      </c>
      <c r="K629" s="16">
        <v>1496</v>
      </c>
      <c r="L629" s="16">
        <v>3</v>
      </c>
    </row>
    <row r="630" spans="1:12" hidden="1">
      <c r="A630" t="s">
        <v>1167</v>
      </c>
      <c r="B630" t="s">
        <v>1258</v>
      </c>
      <c r="C630" t="str">
        <f t="shared" si="18"/>
        <v>06</v>
      </c>
      <c r="D630" t="str">
        <f t="shared" si="19"/>
        <v>422</v>
      </c>
      <c r="E630" t="s">
        <v>43</v>
      </c>
      <c r="F630" t="s">
        <v>1167</v>
      </c>
      <c r="H630" t="s">
        <v>1254</v>
      </c>
      <c r="I630" t="s">
        <v>1259</v>
      </c>
      <c r="J630">
        <v>5151</v>
      </c>
      <c r="K630" s="16">
        <v>5140</v>
      </c>
      <c r="L630" s="16">
        <v>11</v>
      </c>
    </row>
    <row r="631" spans="1:12" hidden="1">
      <c r="A631" t="s">
        <v>1167</v>
      </c>
      <c r="B631" t="s">
        <v>1260</v>
      </c>
      <c r="C631" t="str">
        <f t="shared" si="18"/>
        <v>06</v>
      </c>
      <c r="D631" t="str">
        <f t="shared" si="19"/>
        <v>461</v>
      </c>
      <c r="E631" t="s">
        <v>43</v>
      </c>
      <c r="F631" t="s">
        <v>1167</v>
      </c>
      <c r="H631" t="s">
        <v>1260</v>
      </c>
      <c r="I631" t="s">
        <v>1261</v>
      </c>
      <c r="J631">
        <v>4432</v>
      </c>
      <c r="K631" s="16">
        <v>4417</v>
      </c>
      <c r="L631" s="16">
        <v>15</v>
      </c>
    </row>
    <row r="632" spans="1:12">
      <c r="A632" t="s">
        <v>1262</v>
      </c>
      <c r="B632" t="s">
        <v>1263</v>
      </c>
      <c r="C632" t="str">
        <f t="shared" si="18"/>
        <v>07</v>
      </c>
      <c r="D632" t="str">
        <f t="shared" si="19"/>
        <v>000</v>
      </c>
      <c r="E632" t="s">
        <v>43</v>
      </c>
      <c r="F632" t="s">
        <v>1262</v>
      </c>
      <c r="G632" t="str">
        <f>RIGHT(F632,LEN(F632)-3)</f>
        <v>福島県</v>
      </c>
      <c r="H632" t="s">
        <v>1263</v>
      </c>
      <c r="I632" t="s">
        <v>1264</v>
      </c>
      <c r="J632">
        <v>742911</v>
      </c>
      <c r="K632" s="16">
        <v>740089</v>
      </c>
      <c r="L632" s="16">
        <v>2822</v>
      </c>
    </row>
    <row r="633" spans="1:12" hidden="1">
      <c r="A633" t="s">
        <v>1262</v>
      </c>
      <c r="B633" t="s">
        <v>1265</v>
      </c>
      <c r="C633" t="str">
        <f t="shared" si="18"/>
        <v>07</v>
      </c>
      <c r="D633" t="str">
        <f t="shared" si="19"/>
        <v>201</v>
      </c>
      <c r="F633" t="s">
        <v>1262</v>
      </c>
      <c r="H633" t="s">
        <v>1265</v>
      </c>
      <c r="I633" t="s">
        <v>1266</v>
      </c>
      <c r="J633">
        <v>121919</v>
      </c>
      <c r="K633" s="16">
        <v>121655</v>
      </c>
      <c r="L633" s="16">
        <v>264</v>
      </c>
    </row>
    <row r="634" spans="1:12" hidden="1">
      <c r="A634" t="s">
        <v>1262</v>
      </c>
      <c r="B634" t="s">
        <v>1265</v>
      </c>
      <c r="C634" t="str">
        <f t="shared" si="18"/>
        <v>07</v>
      </c>
      <c r="D634" t="str">
        <f t="shared" si="19"/>
        <v>201</v>
      </c>
      <c r="E634" t="s">
        <v>43</v>
      </c>
      <c r="F634" t="s">
        <v>1262</v>
      </c>
      <c r="H634" t="s">
        <v>1265</v>
      </c>
      <c r="I634" t="s">
        <v>1267</v>
      </c>
      <c r="J634">
        <v>120117</v>
      </c>
      <c r="K634" s="16">
        <v>119855</v>
      </c>
      <c r="L634" s="16">
        <v>262</v>
      </c>
    </row>
    <row r="635" spans="1:12" hidden="1">
      <c r="A635" t="s">
        <v>1262</v>
      </c>
      <c r="B635" t="s">
        <v>1268</v>
      </c>
      <c r="C635" t="str">
        <f t="shared" si="18"/>
        <v>07</v>
      </c>
      <c r="D635" t="str">
        <f t="shared" si="19"/>
        <v>309</v>
      </c>
      <c r="E635" t="s">
        <v>43</v>
      </c>
      <c r="F635" t="s">
        <v>1262</v>
      </c>
      <c r="H635" t="s">
        <v>1265</v>
      </c>
      <c r="I635" t="s">
        <v>1269</v>
      </c>
      <c r="J635">
        <v>1802</v>
      </c>
      <c r="K635" s="16">
        <v>1800</v>
      </c>
      <c r="L635" s="16">
        <v>2</v>
      </c>
    </row>
    <row r="636" spans="1:12" hidden="1">
      <c r="A636" t="s">
        <v>1262</v>
      </c>
      <c r="B636" t="s">
        <v>1270</v>
      </c>
      <c r="C636" t="str">
        <f t="shared" si="18"/>
        <v>07</v>
      </c>
      <c r="D636" t="str">
        <f t="shared" si="19"/>
        <v>202</v>
      </c>
      <c r="F636" t="s">
        <v>1262</v>
      </c>
      <c r="H636" t="s">
        <v>1270</v>
      </c>
      <c r="I636" t="s">
        <v>1271</v>
      </c>
      <c r="J636">
        <v>49022</v>
      </c>
      <c r="K636" s="16">
        <v>48876</v>
      </c>
      <c r="L636" s="16">
        <v>146</v>
      </c>
    </row>
    <row r="637" spans="1:12" hidden="1">
      <c r="A637" t="s">
        <v>1262</v>
      </c>
      <c r="B637" t="s">
        <v>1270</v>
      </c>
      <c r="C637" t="str">
        <f t="shared" si="18"/>
        <v>07</v>
      </c>
      <c r="D637" t="str">
        <f t="shared" si="19"/>
        <v>202</v>
      </c>
      <c r="E637" t="s">
        <v>43</v>
      </c>
      <c r="F637" t="s">
        <v>1262</v>
      </c>
      <c r="H637" t="s">
        <v>1270</v>
      </c>
      <c r="I637" t="s">
        <v>1272</v>
      </c>
      <c r="J637">
        <v>44243</v>
      </c>
      <c r="K637" s="16">
        <v>44116</v>
      </c>
      <c r="L637" s="16">
        <v>127</v>
      </c>
    </row>
    <row r="638" spans="1:12" hidden="1">
      <c r="A638" t="s">
        <v>1262</v>
      </c>
      <c r="B638" t="s">
        <v>1273</v>
      </c>
      <c r="C638" t="str">
        <f t="shared" si="18"/>
        <v>07</v>
      </c>
      <c r="D638" t="str">
        <f t="shared" si="19"/>
        <v>381</v>
      </c>
      <c r="E638" t="s">
        <v>43</v>
      </c>
      <c r="F638" t="s">
        <v>1262</v>
      </c>
      <c r="H638" t="s">
        <v>1270</v>
      </c>
      <c r="I638" t="s">
        <v>1274</v>
      </c>
      <c r="J638">
        <v>2252</v>
      </c>
      <c r="K638" s="16">
        <v>2237</v>
      </c>
      <c r="L638" s="16">
        <v>15</v>
      </c>
    </row>
    <row r="639" spans="1:12" hidden="1">
      <c r="A639" t="s">
        <v>1262</v>
      </c>
      <c r="B639" t="s">
        <v>1275</v>
      </c>
      <c r="C639" t="str">
        <f t="shared" si="18"/>
        <v>07</v>
      </c>
      <c r="D639" t="str">
        <f t="shared" si="19"/>
        <v>424</v>
      </c>
      <c r="E639" t="s">
        <v>43</v>
      </c>
      <c r="F639" t="s">
        <v>1262</v>
      </c>
      <c r="H639" t="s">
        <v>1270</v>
      </c>
      <c r="I639" t="s">
        <v>1276</v>
      </c>
      <c r="J639">
        <v>2527</v>
      </c>
      <c r="K639" s="16">
        <v>2523</v>
      </c>
      <c r="L639" s="16">
        <v>4</v>
      </c>
    </row>
    <row r="640" spans="1:12" hidden="1">
      <c r="A640" t="s">
        <v>1262</v>
      </c>
      <c r="B640" t="s">
        <v>1277</v>
      </c>
      <c r="C640" t="str">
        <f t="shared" si="18"/>
        <v>07</v>
      </c>
      <c r="D640" t="str">
        <f t="shared" si="19"/>
        <v>203</v>
      </c>
      <c r="E640" t="s">
        <v>43</v>
      </c>
      <c r="F640" t="s">
        <v>1262</v>
      </c>
      <c r="H640" t="s">
        <v>1277</v>
      </c>
      <c r="I640" t="s">
        <v>1278</v>
      </c>
      <c r="J640">
        <v>140441</v>
      </c>
      <c r="K640" s="16">
        <v>140176</v>
      </c>
      <c r="L640" s="16">
        <v>265</v>
      </c>
    </row>
    <row r="641" spans="1:12" hidden="1">
      <c r="A641" t="s">
        <v>1262</v>
      </c>
      <c r="B641" t="s">
        <v>1279</v>
      </c>
      <c r="C641" t="str">
        <f t="shared" si="18"/>
        <v>07</v>
      </c>
      <c r="D641" t="str">
        <f t="shared" si="19"/>
        <v>204</v>
      </c>
      <c r="E641" t="s">
        <v>43</v>
      </c>
      <c r="F641" t="s">
        <v>1262</v>
      </c>
      <c r="H641" t="s">
        <v>1279</v>
      </c>
      <c r="I641" t="s">
        <v>1280</v>
      </c>
      <c r="J641">
        <v>141411</v>
      </c>
      <c r="K641" s="16">
        <v>141074</v>
      </c>
      <c r="L641" s="16">
        <v>337</v>
      </c>
    </row>
    <row r="642" spans="1:12" hidden="1">
      <c r="A642" t="s">
        <v>1262</v>
      </c>
      <c r="B642" t="s">
        <v>1281</v>
      </c>
      <c r="C642" t="str">
        <f t="shared" si="18"/>
        <v>07</v>
      </c>
      <c r="D642" t="str">
        <f t="shared" si="19"/>
        <v>205</v>
      </c>
      <c r="F642" t="s">
        <v>1262</v>
      </c>
      <c r="H642" t="s">
        <v>1281</v>
      </c>
      <c r="I642" t="s">
        <v>1282</v>
      </c>
      <c r="J642">
        <v>23763</v>
      </c>
      <c r="K642" s="16">
        <v>23728</v>
      </c>
      <c r="L642" s="16">
        <v>35</v>
      </c>
    </row>
    <row r="643" spans="1:12" hidden="1">
      <c r="A643" t="s">
        <v>1262</v>
      </c>
      <c r="B643" t="s">
        <v>1281</v>
      </c>
      <c r="C643" t="str">
        <f t="shared" si="18"/>
        <v>07</v>
      </c>
      <c r="D643" t="str">
        <f t="shared" si="19"/>
        <v>205</v>
      </c>
      <c r="E643" t="s">
        <v>43</v>
      </c>
      <c r="F643" t="s">
        <v>1262</v>
      </c>
      <c r="H643" t="s">
        <v>1281</v>
      </c>
      <c r="I643" t="s">
        <v>1283</v>
      </c>
      <c r="J643">
        <v>19249</v>
      </c>
      <c r="K643" s="16">
        <v>19226</v>
      </c>
      <c r="L643" s="16">
        <v>23</v>
      </c>
    </row>
    <row r="644" spans="1:12" hidden="1">
      <c r="A644" t="s">
        <v>1262</v>
      </c>
      <c r="B644" t="s">
        <v>1284</v>
      </c>
      <c r="C644" t="str">
        <f t="shared" si="18"/>
        <v>07</v>
      </c>
      <c r="D644" t="str">
        <f t="shared" si="19"/>
        <v>462</v>
      </c>
      <c r="E644" t="s">
        <v>43</v>
      </c>
      <c r="F644" t="s">
        <v>1262</v>
      </c>
      <c r="H644" t="s">
        <v>1281</v>
      </c>
      <c r="I644" t="s">
        <v>1285</v>
      </c>
      <c r="J644">
        <v>1839</v>
      </c>
      <c r="K644" s="16">
        <v>1836</v>
      </c>
      <c r="L644" s="16">
        <v>3</v>
      </c>
    </row>
    <row r="645" spans="1:12" hidden="1">
      <c r="A645" t="s">
        <v>1262</v>
      </c>
      <c r="B645" t="s">
        <v>1286</v>
      </c>
      <c r="C645" t="str">
        <f t="shared" si="18"/>
        <v>07</v>
      </c>
      <c r="D645" t="str">
        <f t="shared" si="19"/>
        <v>463</v>
      </c>
      <c r="E645" t="s">
        <v>43</v>
      </c>
      <c r="F645" t="s">
        <v>1262</v>
      </c>
      <c r="H645" t="s">
        <v>1281</v>
      </c>
      <c r="I645" t="s">
        <v>1287</v>
      </c>
      <c r="J645">
        <v>1560</v>
      </c>
      <c r="K645" s="16">
        <v>1559</v>
      </c>
      <c r="L645" s="16">
        <v>1</v>
      </c>
    </row>
    <row r="646" spans="1:12" hidden="1">
      <c r="A646" t="s">
        <v>1262</v>
      </c>
      <c r="B646" t="s">
        <v>1288</v>
      </c>
      <c r="C646" t="str">
        <f t="shared" si="18"/>
        <v>07</v>
      </c>
      <c r="D646" t="str">
        <f t="shared" si="19"/>
        <v>467</v>
      </c>
      <c r="E646" t="s">
        <v>43</v>
      </c>
      <c r="F646" t="s">
        <v>1262</v>
      </c>
      <c r="H646" t="s">
        <v>1281</v>
      </c>
      <c r="I646" t="s">
        <v>1289</v>
      </c>
      <c r="J646">
        <v>1115</v>
      </c>
      <c r="K646" s="16">
        <v>1107</v>
      </c>
      <c r="L646" s="16">
        <v>8</v>
      </c>
    </row>
    <row r="647" spans="1:12" hidden="1">
      <c r="A647" t="s">
        <v>1262</v>
      </c>
      <c r="B647" t="s">
        <v>1290</v>
      </c>
      <c r="C647" t="str">
        <f t="shared" ref="C647:C710" si="20">LEFT(B647,2)</f>
        <v>07</v>
      </c>
      <c r="D647" t="str">
        <f t="shared" ref="D647:D710" si="21">RIGHT(B647, 3)</f>
        <v>207</v>
      </c>
      <c r="F647" t="s">
        <v>1262</v>
      </c>
      <c r="H647" t="s">
        <v>1290</v>
      </c>
      <c r="I647" t="s">
        <v>1291</v>
      </c>
      <c r="J647">
        <v>27127</v>
      </c>
      <c r="K647" s="16">
        <v>27081</v>
      </c>
      <c r="L647" s="16">
        <v>46</v>
      </c>
    </row>
    <row r="648" spans="1:12" hidden="1">
      <c r="A648" t="s">
        <v>1262</v>
      </c>
      <c r="B648" t="s">
        <v>1290</v>
      </c>
      <c r="C648" t="str">
        <f t="shared" si="20"/>
        <v>07</v>
      </c>
      <c r="D648" t="str">
        <f t="shared" si="21"/>
        <v>207</v>
      </c>
      <c r="E648" t="s">
        <v>43</v>
      </c>
      <c r="F648" t="s">
        <v>1262</v>
      </c>
      <c r="H648" t="s">
        <v>1290</v>
      </c>
      <c r="I648" t="s">
        <v>1292</v>
      </c>
      <c r="J648">
        <v>24219</v>
      </c>
      <c r="K648" s="16">
        <v>24177</v>
      </c>
      <c r="L648" s="16">
        <v>42</v>
      </c>
    </row>
    <row r="649" spans="1:12" hidden="1">
      <c r="A649" t="s">
        <v>1262</v>
      </c>
      <c r="B649" t="s">
        <v>1293</v>
      </c>
      <c r="C649" t="str">
        <f t="shared" si="20"/>
        <v>07</v>
      </c>
      <c r="D649" t="str">
        <f t="shared" si="21"/>
        <v>341</v>
      </c>
      <c r="E649" t="s">
        <v>43</v>
      </c>
      <c r="F649" t="s">
        <v>1262</v>
      </c>
      <c r="H649" t="s">
        <v>1290</v>
      </c>
      <c r="I649" t="s">
        <v>1294</v>
      </c>
      <c r="J649">
        <v>1492</v>
      </c>
      <c r="K649" s="16">
        <v>1490</v>
      </c>
      <c r="L649" s="16">
        <v>2</v>
      </c>
    </row>
    <row r="650" spans="1:12" hidden="1">
      <c r="A650" t="s">
        <v>1262</v>
      </c>
      <c r="B650" t="s">
        <v>1295</v>
      </c>
      <c r="C650" t="str">
        <f t="shared" si="20"/>
        <v>07</v>
      </c>
      <c r="D650" t="str">
        <f t="shared" si="21"/>
        <v>343</v>
      </c>
      <c r="E650" t="s">
        <v>43</v>
      </c>
      <c r="F650" t="s">
        <v>1262</v>
      </c>
      <c r="H650" t="s">
        <v>1290</v>
      </c>
      <c r="I650" t="s">
        <v>1296</v>
      </c>
      <c r="J650">
        <v>1416</v>
      </c>
      <c r="K650" s="16">
        <v>1414</v>
      </c>
      <c r="L650" s="16">
        <v>2</v>
      </c>
    </row>
    <row r="651" spans="1:12" hidden="1">
      <c r="A651" t="s">
        <v>1262</v>
      </c>
      <c r="B651" t="s">
        <v>1297</v>
      </c>
      <c r="C651" t="str">
        <f t="shared" si="20"/>
        <v>07</v>
      </c>
      <c r="D651" t="str">
        <f t="shared" si="21"/>
        <v>208</v>
      </c>
      <c r="F651" t="s">
        <v>1262</v>
      </c>
      <c r="H651" t="s">
        <v>1297</v>
      </c>
      <c r="I651" t="s">
        <v>1298</v>
      </c>
      <c r="J651">
        <v>16049</v>
      </c>
      <c r="K651" s="16">
        <v>16016</v>
      </c>
      <c r="L651" s="16">
        <v>33</v>
      </c>
    </row>
    <row r="652" spans="1:12" hidden="1">
      <c r="A652" t="s">
        <v>1262</v>
      </c>
      <c r="B652" t="s">
        <v>1297</v>
      </c>
      <c r="C652" t="str">
        <f t="shared" si="20"/>
        <v>07</v>
      </c>
      <c r="D652" t="str">
        <f t="shared" si="21"/>
        <v>208</v>
      </c>
      <c r="E652" t="s">
        <v>43</v>
      </c>
      <c r="F652" t="s">
        <v>1262</v>
      </c>
      <c r="H652" t="s">
        <v>1297</v>
      </c>
      <c r="I652" t="s">
        <v>1299</v>
      </c>
      <c r="J652">
        <v>10726</v>
      </c>
      <c r="K652" s="16">
        <v>10703</v>
      </c>
      <c r="L652" s="16">
        <v>23</v>
      </c>
    </row>
    <row r="653" spans="1:12" hidden="1">
      <c r="A653" t="s">
        <v>1262</v>
      </c>
      <c r="B653" t="s">
        <v>1300</v>
      </c>
      <c r="C653" t="str">
        <f t="shared" si="20"/>
        <v>07</v>
      </c>
      <c r="D653" t="str">
        <f t="shared" si="21"/>
        <v>401</v>
      </c>
      <c r="E653" t="s">
        <v>43</v>
      </c>
      <c r="F653" t="s">
        <v>1262</v>
      </c>
      <c r="H653" t="s">
        <v>1297</v>
      </c>
      <c r="I653" t="s">
        <v>1301</v>
      </c>
      <c r="J653">
        <v>788</v>
      </c>
      <c r="K653" s="16">
        <v>788</v>
      </c>
      <c r="L653" s="16" t="s">
        <v>325</v>
      </c>
    </row>
    <row r="654" spans="1:12" hidden="1">
      <c r="A654" t="s">
        <v>1262</v>
      </c>
      <c r="B654" t="s">
        <v>1302</v>
      </c>
      <c r="C654" t="str">
        <f t="shared" si="20"/>
        <v>07</v>
      </c>
      <c r="D654" t="str">
        <f t="shared" si="21"/>
        <v>403</v>
      </c>
      <c r="E654" t="s">
        <v>43</v>
      </c>
      <c r="F654" t="s">
        <v>1262</v>
      </c>
      <c r="H654" t="s">
        <v>1297</v>
      </c>
      <c r="I654" t="s">
        <v>1303</v>
      </c>
      <c r="J654">
        <v>3000</v>
      </c>
      <c r="K654" s="16">
        <v>2995</v>
      </c>
      <c r="L654" s="16">
        <v>5</v>
      </c>
    </row>
    <row r="655" spans="1:12" hidden="1">
      <c r="A655" t="s">
        <v>1262</v>
      </c>
      <c r="B655" t="s">
        <v>1304</v>
      </c>
      <c r="C655" t="str">
        <f t="shared" si="20"/>
        <v>07</v>
      </c>
      <c r="D655" t="str">
        <f t="shared" si="21"/>
        <v>404</v>
      </c>
      <c r="E655" t="s">
        <v>43</v>
      </c>
      <c r="F655" t="s">
        <v>1262</v>
      </c>
      <c r="H655" t="s">
        <v>1297</v>
      </c>
      <c r="I655" t="s">
        <v>1305</v>
      </c>
      <c r="J655">
        <v>1001</v>
      </c>
      <c r="K655" s="16">
        <v>996</v>
      </c>
      <c r="L655" s="16">
        <v>5</v>
      </c>
    </row>
    <row r="656" spans="1:12" hidden="1">
      <c r="A656" t="s">
        <v>1262</v>
      </c>
      <c r="B656" t="s">
        <v>1306</v>
      </c>
      <c r="C656" t="str">
        <f t="shared" si="20"/>
        <v>07</v>
      </c>
      <c r="D656" t="str">
        <f t="shared" si="21"/>
        <v>406</v>
      </c>
      <c r="E656" t="s">
        <v>43</v>
      </c>
      <c r="F656" t="s">
        <v>1262</v>
      </c>
      <c r="H656" t="s">
        <v>1297</v>
      </c>
      <c r="I656" t="s">
        <v>1307</v>
      </c>
      <c r="J656">
        <v>534</v>
      </c>
      <c r="K656" s="16">
        <v>534</v>
      </c>
      <c r="L656" s="16" t="s">
        <v>325</v>
      </c>
    </row>
    <row r="657" spans="1:12" hidden="1">
      <c r="A657" t="s">
        <v>1262</v>
      </c>
      <c r="B657" t="s">
        <v>1308</v>
      </c>
      <c r="C657" t="str">
        <f t="shared" si="20"/>
        <v>07</v>
      </c>
      <c r="D657" t="str">
        <f t="shared" si="21"/>
        <v>209</v>
      </c>
      <c r="E657" t="s">
        <v>43</v>
      </c>
      <c r="F657" t="s">
        <v>1262</v>
      </c>
      <c r="H657" t="s">
        <v>1308</v>
      </c>
      <c r="I657" t="s">
        <v>1309</v>
      </c>
      <c r="J657">
        <v>13875</v>
      </c>
      <c r="K657" s="16">
        <v>13859</v>
      </c>
      <c r="L657" s="16">
        <v>16</v>
      </c>
    </row>
    <row r="658" spans="1:12" hidden="1">
      <c r="A658" t="s">
        <v>1262</v>
      </c>
      <c r="B658" t="s">
        <v>1310</v>
      </c>
      <c r="C658" t="str">
        <f t="shared" si="20"/>
        <v>07</v>
      </c>
      <c r="D658" t="str">
        <f t="shared" si="21"/>
        <v>210</v>
      </c>
      <c r="F658" t="s">
        <v>1262</v>
      </c>
      <c r="H658" t="s">
        <v>1310</v>
      </c>
      <c r="I658" t="s">
        <v>1311</v>
      </c>
      <c r="J658">
        <v>19384</v>
      </c>
      <c r="K658" s="16">
        <v>19359</v>
      </c>
      <c r="L658" s="16">
        <v>25</v>
      </c>
    </row>
    <row r="659" spans="1:12" hidden="1">
      <c r="A659" t="s">
        <v>1262</v>
      </c>
      <c r="B659" t="s">
        <v>1310</v>
      </c>
      <c r="C659" t="str">
        <f t="shared" si="20"/>
        <v>07</v>
      </c>
      <c r="D659" t="str">
        <f t="shared" si="21"/>
        <v>210</v>
      </c>
      <c r="E659" t="s">
        <v>43</v>
      </c>
      <c r="F659" t="s">
        <v>1262</v>
      </c>
      <c r="H659" t="s">
        <v>1310</v>
      </c>
      <c r="I659" t="s">
        <v>1312</v>
      </c>
      <c r="J659">
        <v>11487</v>
      </c>
      <c r="K659" s="16">
        <v>11473</v>
      </c>
      <c r="L659" s="16">
        <v>14</v>
      </c>
    </row>
    <row r="660" spans="1:12" hidden="1">
      <c r="A660" t="s">
        <v>1262</v>
      </c>
      <c r="B660" t="s">
        <v>1313</v>
      </c>
      <c r="C660" t="str">
        <f t="shared" si="20"/>
        <v>07</v>
      </c>
      <c r="D660" t="str">
        <f t="shared" si="21"/>
        <v>321</v>
      </c>
      <c r="E660" t="s">
        <v>43</v>
      </c>
      <c r="F660" t="s">
        <v>1262</v>
      </c>
      <c r="H660" t="s">
        <v>1310</v>
      </c>
      <c r="I660" t="s">
        <v>1314</v>
      </c>
      <c r="J660">
        <v>4161</v>
      </c>
      <c r="K660" s="16">
        <v>4157</v>
      </c>
      <c r="L660" s="16">
        <v>4</v>
      </c>
    </row>
    <row r="661" spans="1:12" hidden="1">
      <c r="A661" t="s">
        <v>1262</v>
      </c>
      <c r="B661" t="s">
        <v>1315</v>
      </c>
      <c r="C661" t="str">
        <f t="shared" si="20"/>
        <v>07</v>
      </c>
      <c r="D661" t="str">
        <f t="shared" si="21"/>
        <v>325</v>
      </c>
      <c r="E661" t="s">
        <v>43</v>
      </c>
      <c r="F661" t="s">
        <v>1262</v>
      </c>
      <c r="H661" t="s">
        <v>1310</v>
      </c>
      <c r="I661" t="s">
        <v>1316</v>
      </c>
      <c r="J661">
        <v>2012</v>
      </c>
      <c r="K661" s="16">
        <v>2008</v>
      </c>
      <c r="L661" s="16">
        <v>4</v>
      </c>
    </row>
    <row r="662" spans="1:12" hidden="1">
      <c r="A662" t="s">
        <v>1262</v>
      </c>
      <c r="B662" t="s">
        <v>1317</v>
      </c>
      <c r="C662" t="str">
        <f t="shared" si="20"/>
        <v>07</v>
      </c>
      <c r="D662" t="str">
        <f t="shared" si="21"/>
        <v>326</v>
      </c>
      <c r="E662" t="s">
        <v>43</v>
      </c>
      <c r="F662" t="s">
        <v>1262</v>
      </c>
      <c r="H662" t="s">
        <v>1310</v>
      </c>
      <c r="I662" t="s">
        <v>1318</v>
      </c>
      <c r="J662">
        <v>1724</v>
      </c>
      <c r="K662" s="16">
        <v>1721</v>
      </c>
      <c r="L662" s="16">
        <v>3</v>
      </c>
    </row>
    <row r="663" spans="1:12" hidden="1">
      <c r="A663" t="s">
        <v>1262</v>
      </c>
      <c r="B663" t="s">
        <v>1319</v>
      </c>
      <c r="C663" t="str">
        <f t="shared" si="20"/>
        <v>07</v>
      </c>
      <c r="D663" t="str">
        <f t="shared" si="21"/>
        <v>211</v>
      </c>
      <c r="F663" t="s">
        <v>1262</v>
      </c>
      <c r="H663" t="s">
        <v>1319</v>
      </c>
      <c r="I663" t="s">
        <v>1320</v>
      </c>
      <c r="J663">
        <v>12159</v>
      </c>
      <c r="K663" s="16">
        <v>12130</v>
      </c>
      <c r="L663" s="16">
        <v>29</v>
      </c>
    </row>
    <row r="664" spans="1:12" hidden="1">
      <c r="A664" t="s">
        <v>1262</v>
      </c>
      <c r="B664" t="s">
        <v>1321</v>
      </c>
      <c r="C664" t="str">
        <f t="shared" si="20"/>
        <v>07</v>
      </c>
      <c r="D664" t="str">
        <f t="shared" si="21"/>
        <v>523</v>
      </c>
      <c r="E664" t="s">
        <v>43</v>
      </c>
      <c r="F664" t="s">
        <v>1262</v>
      </c>
      <c r="H664" t="s">
        <v>1319</v>
      </c>
      <c r="I664" t="s">
        <v>1322</v>
      </c>
      <c r="J664">
        <v>1399</v>
      </c>
      <c r="K664" s="16">
        <v>1397</v>
      </c>
      <c r="L664" s="16">
        <v>2</v>
      </c>
    </row>
    <row r="665" spans="1:12" hidden="1">
      <c r="A665" t="s">
        <v>1262</v>
      </c>
      <c r="B665" t="s">
        <v>1323</v>
      </c>
      <c r="C665" t="str">
        <f t="shared" si="20"/>
        <v>07</v>
      </c>
      <c r="D665" t="str">
        <f t="shared" si="21"/>
        <v>524</v>
      </c>
      <c r="E665" t="s">
        <v>43</v>
      </c>
      <c r="F665" t="s">
        <v>1262</v>
      </c>
      <c r="H665" t="s">
        <v>1319</v>
      </c>
      <c r="I665" t="s">
        <v>1324</v>
      </c>
      <c r="J665">
        <v>1389</v>
      </c>
      <c r="K665" s="16">
        <v>1388</v>
      </c>
      <c r="L665" s="16">
        <v>1</v>
      </c>
    </row>
    <row r="666" spans="1:12" hidden="1">
      <c r="A666" t="s">
        <v>1262</v>
      </c>
      <c r="B666" t="s">
        <v>1325</v>
      </c>
      <c r="C666" t="str">
        <f t="shared" si="20"/>
        <v>07</v>
      </c>
      <c r="D666" t="str">
        <f t="shared" si="21"/>
        <v>525</v>
      </c>
      <c r="E666" t="s">
        <v>43</v>
      </c>
      <c r="F666" t="s">
        <v>1262</v>
      </c>
      <c r="H666" t="s">
        <v>1319</v>
      </c>
      <c r="I666" t="s">
        <v>1326</v>
      </c>
      <c r="J666">
        <v>744</v>
      </c>
      <c r="K666" s="16">
        <v>742</v>
      </c>
      <c r="L666" s="16">
        <v>2</v>
      </c>
    </row>
    <row r="667" spans="1:12" hidden="1">
      <c r="A667" t="s">
        <v>1262</v>
      </c>
      <c r="B667" t="s">
        <v>1327</v>
      </c>
      <c r="C667" t="str">
        <f t="shared" si="20"/>
        <v>07</v>
      </c>
      <c r="D667" t="str">
        <f t="shared" si="21"/>
        <v>526</v>
      </c>
      <c r="E667" t="s">
        <v>43</v>
      </c>
      <c r="F667" t="s">
        <v>1262</v>
      </c>
      <c r="H667" t="s">
        <v>1319</v>
      </c>
      <c r="I667" t="s">
        <v>1328</v>
      </c>
      <c r="J667">
        <v>1627</v>
      </c>
      <c r="K667" s="16">
        <v>1623</v>
      </c>
      <c r="L667" s="16">
        <v>4</v>
      </c>
    </row>
    <row r="668" spans="1:12" hidden="1">
      <c r="A668" t="s">
        <v>1262</v>
      </c>
      <c r="B668" t="s">
        <v>1329</v>
      </c>
      <c r="C668" t="str">
        <f t="shared" si="20"/>
        <v>07</v>
      </c>
      <c r="D668" t="str">
        <f t="shared" si="21"/>
        <v>527</v>
      </c>
      <c r="E668" t="s">
        <v>43</v>
      </c>
      <c r="F668" t="s">
        <v>1262</v>
      </c>
      <c r="H668" t="s">
        <v>1319</v>
      </c>
      <c r="I668" t="s">
        <v>1330</v>
      </c>
      <c r="J668">
        <v>7000</v>
      </c>
      <c r="K668" s="16">
        <v>6980</v>
      </c>
      <c r="L668" s="16">
        <v>20</v>
      </c>
    </row>
    <row r="669" spans="1:12" hidden="1">
      <c r="A669" t="s">
        <v>1262</v>
      </c>
      <c r="B669" t="s">
        <v>1331</v>
      </c>
      <c r="C669" t="str">
        <f t="shared" si="20"/>
        <v>07</v>
      </c>
      <c r="D669" t="str">
        <f t="shared" si="21"/>
        <v>212</v>
      </c>
      <c r="F669" t="s">
        <v>1262</v>
      </c>
      <c r="H669" t="s">
        <v>1331</v>
      </c>
      <c r="I669" t="s">
        <v>1332</v>
      </c>
      <c r="J669">
        <v>26349</v>
      </c>
      <c r="K669" s="16">
        <v>25177</v>
      </c>
      <c r="L669" s="16">
        <v>1172</v>
      </c>
    </row>
    <row r="670" spans="1:12" hidden="1">
      <c r="A670" t="s">
        <v>1262</v>
      </c>
      <c r="B670" t="s">
        <v>1333</v>
      </c>
      <c r="C670" t="str">
        <f t="shared" si="20"/>
        <v>07</v>
      </c>
      <c r="D670" t="str">
        <f t="shared" si="21"/>
        <v>206</v>
      </c>
      <c r="E670" t="s">
        <v>43</v>
      </c>
      <c r="F670" t="s">
        <v>1262</v>
      </c>
      <c r="H670" t="s">
        <v>1331</v>
      </c>
      <c r="I670" t="s">
        <v>1334</v>
      </c>
      <c r="J670">
        <v>21037</v>
      </c>
      <c r="K670" s="16">
        <v>19933</v>
      </c>
      <c r="L670" s="16">
        <v>1104</v>
      </c>
    </row>
    <row r="671" spans="1:12" hidden="1">
      <c r="A671" t="s">
        <v>1262</v>
      </c>
      <c r="B671" t="s">
        <v>1335</v>
      </c>
      <c r="C671" t="str">
        <f t="shared" si="20"/>
        <v>07</v>
      </c>
      <c r="D671" t="str">
        <f t="shared" si="21"/>
        <v>562</v>
      </c>
      <c r="E671" t="s">
        <v>43</v>
      </c>
      <c r="F671" t="s">
        <v>1262</v>
      </c>
      <c r="H671" t="s">
        <v>1331</v>
      </c>
      <c r="I671" t="s">
        <v>1336</v>
      </c>
      <c r="J671">
        <v>3693</v>
      </c>
      <c r="K671" s="16">
        <v>3628</v>
      </c>
      <c r="L671" s="16">
        <v>65</v>
      </c>
    </row>
    <row r="672" spans="1:12" hidden="1">
      <c r="A672" t="s">
        <v>1262</v>
      </c>
      <c r="B672" t="s">
        <v>1337</v>
      </c>
      <c r="C672" t="str">
        <f t="shared" si="20"/>
        <v>07</v>
      </c>
      <c r="D672" t="str">
        <f t="shared" si="21"/>
        <v>563</v>
      </c>
      <c r="E672" t="s">
        <v>43</v>
      </c>
      <c r="F672" t="s">
        <v>1262</v>
      </c>
      <c r="H672" t="s">
        <v>1331</v>
      </c>
      <c r="I672" t="s">
        <v>1338</v>
      </c>
      <c r="J672">
        <v>1619</v>
      </c>
      <c r="K672" s="16">
        <v>1616</v>
      </c>
      <c r="L672" s="16">
        <v>3</v>
      </c>
    </row>
    <row r="673" spans="1:12" hidden="1">
      <c r="A673" t="s">
        <v>1262</v>
      </c>
      <c r="B673" t="s">
        <v>1339</v>
      </c>
      <c r="C673" t="str">
        <f t="shared" si="20"/>
        <v>07</v>
      </c>
      <c r="D673" t="str">
        <f t="shared" si="21"/>
        <v>213</v>
      </c>
      <c r="F673" t="s">
        <v>1262</v>
      </c>
      <c r="H673" t="s">
        <v>1339</v>
      </c>
      <c r="I673" t="s">
        <v>1340</v>
      </c>
      <c r="J673">
        <v>21158</v>
      </c>
      <c r="K673" s="16">
        <v>21127</v>
      </c>
      <c r="L673" s="16">
        <v>31</v>
      </c>
    </row>
    <row r="674" spans="1:12" hidden="1">
      <c r="A674" t="s">
        <v>1262</v>
      </c>
      <c r="B674" t="s">
        <v>1341</v>
      </c>
      <c r="C674" t="str">
        <f t="shared" si="20"/>
        <v>07</v>
      </c>
      <c r="D674" t="str">
        <f t="shared" si="21"/>
        <v>302</v>
      </c>
      <c r="E674" t="s">
        <v>43</v>
      </c>
      <c r="F674" t="s">
        <v>1262</v>
      </c>
      <c r="H674" t="s">
        <v>1339</v>
      </c>
      <c r="I674" t="s">
        <v>1342</v>
      </c>
      <c r="J674">
        <v>4249</v>
      </c>
      <c r="K674" s="16">
        <v>4241</v>
      </c>
      <c r="L674" s="16">
        <v>8</v>
      </c>
    </row>
    <row r="675" spans="1:12" hidden="1">
      <c r="A675" t="s">
        <v>1262</v>
      </c>
      <c r="B675" t="s">
        <v>1343</v>
      </c>
      <c r="C675" t="str">
        <f t="shared" si="20"/>
        <v>07</v>
      </c>
      <c r="D675" t="str">
        <f t="shared" si="21"/>
        <v>304</v>
      </c>
      <c r="E675" t="s">
        <v>43</v>
      </c>
      <c r="F675" t="s">
        <v>1262</v>
      </c>
      <c r="H675" t="s">
        <v>1339</v>
      </c>
      <c r="I675" t="s">
        <v>1344</v>
      </c>
      <c r="J675">
        <v>5416</v>
      </c>
      <c r="K675" s="16">
        <v>5410</v>
      </c>
      <c r="L675" s="16">
        <v>6</v>
      </c>
    </row>
    <row r="676" spans="1:12" hidden="1">
      <c r="A676" t="s">
        <v>1262</v>
      </c>
      <c r="B676" t="s">
        <v>1345</v>
      </c>
      <c r="C676" t="str">
        <f t="shared" si="20"/>
        <v>07</v>
      </c>
      <c r="D676" t="str">
        <f t="shared" si="21"/>
        <v>305</v>
      </c>
      <c r="E676" t="s">
        <v>43</v>
      </c>
      <c r="F676" t="s">
        <v>1262</v>
      </c>
      <c r="H676" t="s">
        <v>1339</v>
      </c>
      <c r="I676" t="s">
        <v>1346</v>
      </c>
      <c r="J676">
        <v>7999</v>
      </c>
      <c r="K676" s="16">
        <v>7988</v>
      </c>
      <c r="L676" s="16">
        <v>11</v>
      </c>
    </row>
    <row r="677" spans="1:12" hidden="1">
      <c r="A677" t="s">
        <v>1262</v>
      </c>
      <c r="B677" t="s">
        <v>1347</v>
      </c>
      <c r="C677" t="str">
        <f t="shared" si="20"/>
        <v>07</v>
      </c>
      <c r="D677" t="str">
        <f t="shared" si="21"/>
        <v>306</v>
      </c>
      <c r="E677" t="s">
        <v>43</v>
      </c>
      <c r="F677" t="s">
        <v>1262</v>
      </c>
      <c r="H677" t="s">
        <v>1339</v>
      </c>
      <c r="I677" t="s">
        <v>1348</v>
      </c>
      <c r="J677">
        <v>2442</v>
      </c>
      <c r="K677" s="16">
        <v>2438</v>
      </c>
      <c r="L677" s="16">
        <v>4</v>
      </c>
    </row>
    <row r="678" spans="1:12" hidden="1">
      <c r="A678" t="s">
        <v>1262</v>
      </c>
      <c r="B678" t="s">
        <v>1349</v>
      </c>
      <c r="C678" t="str">
        <f t="shared" si="20"/>
        <v>07</v>
      </c>
      <c r="D678" t="str">
        <f t="shared" si="21"/>
        <v>307</v>
      </c>
      <c r="E678" t="s">
        <v>43</v>
      </c>
      <c r="F678" t="s">
        <v>1262</v>
      </c>
      <c r="H678" t="s">
        <v>1339</v>
      </c>
      <c r="I678" t="s">
        <v>1350</v>
      </c>
      <c r="J678">
        <v>1052</v>
      </c>
      <c r="K678" s="16">
        <v>1050</v>
      </c>
      <c r="L678" s="16">
        <v>2</v>
      </c>
    </row>
    <row r="679" spans="1:12" hidden="1">
      <c r="A679" t="s">
        <v>1262</v>
      </c>
      <c r="B679" t="s">
        <v>1351</v>
      </c>
      <c r="C679" t="str">
        <f t="shared" si="20"/>
        <v>07</v>
      </c>
      <c r="D679" t="str">
        <f t="shared" si="21"/>
        <v>214</v>
      </c>
      <c r="F679" t="s">
        <v>1262</v>
      </c>
      <c r="H679" t="s">
        <v>1351</v>
      </c>
      <c r="I679" t="s">
        <v>1352</v>
      </c>
      <c r="J679">
        <v>10571</v>
      </c>
      <c r="K679" s="16">
        <v>10557</v>
      </c>
      <c r="L679" s="16">
        <v>14</v>
      </c>
    </row>
    <row r="680" spans="1:12" hidden="1">
      <c r="A680" t="s">
        <v>1262</v>
      </c>
      <c r="B680" t="s">
        <v>1353</v>
      </c>
      <c r="C680" t="str">
        <f t="shared" si="20"/>
        <v>07</v>
      </c>
      <c r="D680" t="str">
        <f t="shared" si="21"/>
        <v>323</v>
      </c>
      <c r="E680" t="s">
        <v>43</v>
      </c>
      <c r="F680" t="s">
        <v>1262</v>
      </c>
      <c r="H680" t="s">
        <v>1351</v>
      </c>
      <c r="I680" t="s">
        <v>1354</v>
      </c>
      <c r="J680">
        <v>8414</v>
      </c>
      <c r="K680" s="16">
        <v>8404</v>
      </c>
      <c r="L680" s="16">
        <v>10</v>
      </c>
    </row>
    <row r="681" spans="1:12" hidden="1">
      <c r="A681" t="s">
        <v>1262</v>
      </c>
      <c r="B681" t="s">
        <v>1355</v>
      </c>
      <c r="C681" t="str">
        <f t="shared" si="20"/>
        <v>07</v>
      </c>
      <c r="D681" t="str">
        <f t="shared" si="21"/>
        <v>324</v>
      </c>
      <c r="E681" t="s">
        <v>43</v>
      </c>
      <c r="F681" t="s">
        <v>1262</v>
      </c>
      <c r="H681" t="s">
        <v>1351</v>
      </c>
      <c r="I681" t="s">
        <v>1356</v>
      </c>
      <c r="J681">
        <v>2157</v>
      </c>
      <c r="K681" s="16">
        <v>2153</v>
      </c>
      <c r="L681" s="16">
        <v>4</v>
      </c>
    </row>
    <row r="682" spans="1:12" hidden="1">
      <c r="A682" t="s">
        <v>1262</v>
      </c>
      <c r="B682" t="s">
        <v>1357</v>
      </c>
      <c r="C682" t="str">
        <f t="shared" si="20"/>
        <v>07</v>
      </c>
      <c r="D682" t="str">
        <f t="shared" si="21"/>
        <v>301</v>
      </c>
      <c r="E682" t="s">
        <v>43</v>
      </c>
      <c r="F682" t="s">
        <v>1262</v>
      </c>
      <c r="H682" t="s">
        <v>1357</v>
      </c>
      <c r="I682" t="s">
        <v>1358</v>
      </c>
      <c r="J682">
        <v>4194</v>
      </c>
      <c r="K682" s="16">
        <v>4181</v>
      </c>
      <c r="L682" s="16">
        <v>13</v>
      </c>
    </row>
    <row r="683" spans="1:12" hidden="1">
      <c r="A683" t="s">
        <v>1262</v>
      </c>
      <c r="B683" t="s">
        <v>1359</v>
      </c>
      <c r="C683" t="str">
        <f t="shared" si="20"/>
        <v>07</v>
      </c>
      <c r="D683" t="str">
        <f t="shared" si="21"/>
        <v>303</v>
      </c>
      <c r="E683" t="s">
        <v>43</v>
      </c>
      <c r="F683" t="s">
        <v>1262</v>
      </c>
      <c r="H683" t="s">
        <v>1359</v>
      </c>
      <c r="I683" t="s">
        <v>1360</v>
      </c>
      <c r="J683">
        <v>3123</v>
      </c>
      <c r="K683" s="16">
        <v>3119</v>
      </c>
      <c r="L683" s="16">
        <v>4</v>
      </c>
    </row>
    <row r="684" spans="1:12" hidden="1">
      <c r="A684" t="s">
        <v>1262</v>
      </c>
      <c r="B684" t="s">
        <v>1361</v>
      </c>
      <c r="C684" t="str">
        <f t="shared" si="20"/>
        <v>07</v>
      </c>
      <c r="D684" t="str">
        <f t="shared" si="21"/>
        <v>308</v>
      </c>
      <c r="E684" t="s">
        <v>43</v>
      </c>
      <c r="F684" t="s">
        <v>1262</v>
      </c>
      <c r="H684" t="s">
        <v>1361</v>
      </c>
      <c r="I684" t="s">
        <v>1362</v>
      </c>
      <c r="J684">
        <v>4780</v>
      </c>
      <c r="K684" s="16">
        <v>4771</v>
      </c>
      <c r="L684" s="16">
        <v>9</v>
      </c>
    </row>
    <row r="685" spans="1:12" hidden="1">
      <c r="A685" t="s">
        <v>1262</v>
      </c>
      <c r="B685" t="s">
        <v>1363</v>
      </c>
      <c r="C685" t="str">
        <f t="shared" si="20"/>
        <v>07</v>
      </c>
      <c r="D685" t="str">
        <f t="shared" si="21"/>
        <v>322</v>
      </c>
      <c r="E685" t="s">
        <v>43</v>
      </c>
      <c r="F685" t="s">
        <v>1262</v>
      </c>
      <c r="H685" t="s">
        <v>1363</v>
      </c>
      <c r="I685" t="s">
        <v>1364</v>
      </c>
      <c r="J685">
        <v>2874</v>
      </c>
      <c r="K685" s="16">
        <v>2871</v>
      </c>
      <c r="L685" s="16">
        <v>3</v>
      </c>
    </row>
    <row r="686" spans="1:12" hidden="1">
      <c r="A686" t="s">
        <v>1262</v>
      </c>
      <c r="B686" t="s">
        <v>1365</v>
      </c>
      <c r="C686" t="str">
        <f t="shared" si="20"/>
        <v>07</v>
      </c>
      <c r="D686" t="str">
        <f t="shared" si="21"/>
        <v>342</v>
      </c>
      <c r="E686" t="s">
        <v>43</v>
      </c>
      <c r="F686" t="s">
        <v>1262</v>
      </c>
      <c r="H686" t="s">
        <v>1365</v>
      </c>
      <c r="I686" t="s">
        <v>1366</v>
      </c>
      <c r="J686">
        <v>4382</v>
      </c>
      <c r="K686" s="16">
        <v>4372</v>
      </c>
      <c r="L686" s="16">
        <v>10</v>
      </c>
    </row>
    <row r="687" spans="1:12" hidden="1">
      <c r="A687" t="s">
        <v>1262</v>
      </c>
      <c r="B687" t="s">
        <v>1367</v>
      </c>
      <c r="C687" t="str">
        <f t="shared" si="20"/>
        <v>07</v>
      </c>
      <c r="D687" t="str">
        <f t="shared" si="21"/>
        <v>344</v>
      </c>
      <c r="E687" t="s">
        <v>43</v>
      </c>
      <c r="F687" t="s">
        <v>1262</v>
      </c>
      <c r="H687" t="s">
        <v>1367</v>
      </c>
      <c r="I687" t="s">
        <v>1368</v>
      </c>
      <c r="J687">
        <v>1671</v>
      </c>
      <c r="K687" s="16">
        <v>1669</v>
      </c>
      <c r="L687" s="16">
        <v>2</v>
      </c>
    </row>
    <row r="688" spans="1:12" hidden="1">
      <c r="A688" t="s">
        <v>1262</v>
      </c>
      <c r="B688" t="s">
        <v>1369</v>
      </c>
      <c r="C688" t="str">
        <f t="shared" si="20"/>
        <v>07</v>
      </c>
      <c r="D688" t="str">
        <f t="shared" si="21"/>
        <v>362</v>
      </c>
      <c r="E688" t="s">
        <v>43</v>
      </c>
      <c r="F688" t="s">
        <v>1262</v>
      </c>
      <c r="H688" t="s">
        <v>1369</v>
      </c>
      <c r="I688" t="s">
        <v>1370</v>
      </c>
      <c r="J688">
        <v>1953</v>
      </c>
      <c r="K688" s="16">
        <v>1948</v>
      </c>
      <c r="L688" s="16">
        <v>5</v>
      </c>
    </row>
    <row r="689" spans="1:12" hidden="1">
      <c r="A689" t="s">
        <v>1262</v>
      </c>
      <c r="B689" t="s">
        <v>1371</v>
      </c>
      <c r="C689" t="str">
        <f t="shared" si="20"/>
        <v>07</v>
      </c>
      <c r="D689" t="str">
        <f t="shared" si="21"/>
        <v>364</v>
      </c>
      <c r="E689" t="s">
        <v>43</v>
      </c>
      <c r="F689" t="s">
        <v>1262</v>
      </c>
      <c r="H689" t="s">
        <v>1371</v>
      </c>
      <c r="I689" t="s">
        <v>1372</v>
      </c>
      <c r="J689">
        <v>228</v>
      </c>
      <c r="K689" s="16">
        <v>227</v>
      </c>
      <c r="L689" s="16">
        <v>1</v>
      </c>
    </row>
    <row r="690" spans="1:12" hidden="1">
      <c r="A690" t="s">
        <v>1262</v>
      </c>
      <c r="B690" t="s">
        <v>1373</v>
      </c>
      <c r="C690" t="str">
        <f t="shared" si="20"/>
        <v>07</v>
      </c>
      <c r="D690" t="str">
        <f t="shared" si="21"/>
        <v>367</v>
      </c>
      <c r="E690" t="s">
        <v>43</v>
      </c>
      <c r="F690" t="s">
        <v>1262</v>
      </c>
      <c r="H690" t="s">
        <v>1373</v>
      </c>
      <c r="I690" t="s">
        <v>1374</v>
      </c>
      <c r="J690">
        <v>1634</v>
      </c>
      <c r="K690" s="16">
        <v>1628</v>
      </c>
      <c r="L690" s="16">
        <v>6</v>
      </c>
    </row>
    <row r="691" spans="1:12" hidden="1">
      <c r="A691" t="s">
        <v>1262</v>
      </c>
      <c r="B691" t="s">
        <v>1375</v>
      </c>
      <c r="C691" t="str">
        <f t="shared" si="20"/>
        <v>07</v>
      </c>
      <c r="D691" t="str">
        <f t="shared" si="21"/>
        <v>368</v>
      </c>
      <c r="F691" t="s">
        <v>1262</v>
      </c>
      <c r="H691" t="s">
        <v>1375</v>
      </c>
      <c r="I691" t="s">
        <v>1376</v>
      </c>
      <c r="J691">
        <v>5894</v>
      </c>
      <c r="K691" s="16">
        <v>5879</v>
      </c>
      <c r="L691" s="16">
        <v>15</v>
      </c>
    </row>
    <row r="692" spans="1:12" hidden="1">
      <c r="A692" t="s">
        <v>1262</v>
      </c>
      <c r="B692" t="s">
        <v>1377</v>
      </c>
      <c r="C692" t="str">
        <f t="shared" si="20"/>
        <v>07</v>
      </c>
      <c r="D692" t="str">
        <f t="shared" si="21"/>
        <v>361</v>
      </c>
      <c r="E692" t="s">
        <v>43</v>
      </c>
      <c r="F692" t="s">
        <v>1262</v>
      </c>
      <c r="H692" t="s">
        <v>1375</v>
      </c>
      <c r="I692" t="s">
        <v>1378</v>
      </c>
      <c r="J692">
        <v>3999</v>
      </c>
      <c r="K692" s="16">
        <v>3988</v>
      </c>
      <c r="L692" s="16">
        <v>11</v>
      </c>
    </row>
    <row r="693" spans="1:12" hidden="1">
      <c r="A693" t="s">
        <v>1262</v>
      </c>
      <c r="B693" t="s">
        <v>1379</v>
      </c>
      <c r="C693" t="str">
        <f t="shared" si="20"/>
        <v>07</v>
      </c>
      <c r="D693" t="str">
        <f t="shared" si="21"/>
        <v>363</v>
      </c>
      <c r="E693" t="s">
        <v>43</v>
      </c>
      <c r="F693" t="s">
        <v>1262</v>
      </c>
      <c r="H693" t="s">
        <v>1375</v>
      </c>
      <c r="I693" t="s">
        <v>1380</v>
      </c>
      <c r="J693">
        <v>619</v>
      </c>
      <c r="K693" s="16">
        <v>618</v>
      </c>
      <c r="L693" s="16">
        <v>1</v>
      </c>
    </row>
    <row r="694" spans="1:12" hidden="1">
      <c r="A694" t="s">
        <v>1262</v>
      </c>
      <c r="B694" t="s">
        <v>1381</v>
      </c>
      <c r="C694" t="str">
        <f t="shared" si="20"/>
        <v>07</v>
      </c>
      <c r="D694" t="str">
        <f t="shared" si="21"/>
        <v>365</v>
      </c>
      <c r="E694" t="s">
        <v>43</v>
      </c>
      <c r="F694" t="s">
        <v>1262</v>
      </c>
      <c r="H694" t="s">
        <v>1375</v>
      </c>
      <c r="I694" t="s">
        <v>1382</v>
      </c>
      <c r="J694">
        <v>495</v>
      </c>
      <c r="K694" s="16">
        <v>494</v>
      </c>
      <c r="L694" s="16">
        <v>1</v>
      </c>
    </row>
    <row r="695" spans="1:12" hidden="1">
      <c r="A695" t="s">
        <v>1262</v>
      </c>
      <c r="B695" t="s">
        <v>1383</v>
      </c>
      <c r="C695" t="str">
        <f t="shared" si="20"/>
        <v>07</v>
      </c>
      <c r="D695" t="str">
        <f t="shared" si="21"/>
        <v>366</v>
      </c>
      <c r="E695" t="s">
        <v>43</v>
      </c>
      <c r="F695" t="s">
        <v>1262</v>
      </c>
      <c r="H695" t="s">
        <v>1375</v>
      </c>
      <c r="I695" t="s">
        <v>1384</v>
      </c>
      <c r="J695">
        <v>781</v>
      </c>
      <c r="K695" s="16">
        <v>779</v>
      </c>
      <c r="L695" s="16">
        <v>2</v>
      </c>
    </row>
    <row r="696" spans="1:12" hidden="1">
      <c r="A696" t="s">
        <v>1262</v>
      </c>
      <c r="B696" t="s">
        <v>1385</v>
      </c>
      <c r="C696" t="str">
        <f t="shared" si="20"/>
        <v>07</v>
      </c>
      <c r="D696" t="str">
        <f t="shared" si="21"/>
        <v>402</v>
      </c>
      <c r="E696" t="s">
        <v>43</v>
      </c>
      <c r="F696" t="s">
        <v>1262</v>
      </c>
      <c r="H696" t="s">
        <v>1385</v>
      </c>
      <c r="I696" t="s">
        <v>1386</v>
      </c>
      <c r="J696">
        <v>1003</v>
      </c>
      <c r="K696" s="16">
        <v>999</v>
      </c>
      <c r="L696" s="16">
        <v>4</v>
      </c>
    </row>
    <row r="697" spans="1:12" hidden="1">
      <c r="A697" t="s">
        <v>1262</v>
      </c>
      <c r="B697" t="s">
        <v>1387</v>
      </c>
      <c r="C697" t="str">
        <f t="shared" si="20"/>
        <v>07</v>
      </c>
      <c r="D697" t="str">
        <f t="shared" si="21"/>
        <v>405</v>
      </c>
      <c r="E697" t="s">
        <v>43</v>
      </c>
      <c r="F697" t="s">
        <v>1262</v>
      </c>
      <c r="H697" t="s">
        <v>1387</v>
      </c>
      <c r="I697" t="s">
        <v>1388</v>
      </c>
      <c r="J697">
        <v>2352</v>
      </c>
      <c r="K697" s="16">
        <v>2340</v>
      </c>
      <c r="L697" s="16">
        <v>12</v>
      </c>
    </row>
    <row r="698" spans="1:12" hidden="1">
      <c r="A698" t="s">
        <v>1262</v>
      </c>
      <c r="B698" t="s">
        <v>1389</v>
      </c>
      <c r="C698" t="str">
        <f t="shared" si="20"/>
        <v>07</v>
      </c>
      <c r="D698" t="str">
        <f t="shared" si="21"/>
        <v>407</v>
      </c>
      <c r="E698" t="s">
        <v>43</v>
      </c>
      <c r="F698" t="s">
        <v>1262</v>
      </c>
      <c r="H698" t="s">
        <v>1389</v>
      </c>
      <c r="I698" t="s">
        <v>1390</v>
      </c>
      <c r="J698">
        <v>1079</v>
      </c>
      <c r="K698" s="16">
        <v>1077</v>
      </c>
      <c r="L698" s="16">
        <v>2</v>
      </c>
    </row>
    <row r="699" spans="1:12" hidden="1">
      <c r="A699" t="s">
        <v>1262</v>
      </c>
      <c r="B699" t="s">
        <v>1391</v>
      </c>
      <c r="C699" t="str">
        <f t="shared" si="20"/>
        <v>07</v>
      </c>
      <c r="D699" t="str">
        <f t="shared" si="21"/>
        <v>408</v>
      </c>
      <c r="E699" t="s">
        <v>43</v>
      </c>
      <c r="F699" t="s">
        <v>1262</v>
      </c>
      <c r="H699" t="s">
        <v>1391</v>
      </c>
      <c r="I699" t="s">
        <v>1392</v>
      </c>
      <c r="J699">
        <v>4718</v>
      </c>
      <c r="K699" s="16">
        <v>4694</v>
      </c>
      <c r="L699" s="16">
        <v>24</v>
      </c>
    </row>
    <row r="700" spans="1:12" hidden="1">
      <c r="A700" t="s">
        <v>1262</v>
      </c>
      <c r="B700" t="s">
        <v>1393</v>
      </c>
      <c r="C700" t="str">
        <f t="shared" si="20"/>
        <v>07</v>
      </c>
      <c r="D700" t="str">
        <f t="shared" si="21"/>
        <v>421</v>
      </c>
      <c r="E700" t="s">
        <v>43</v>
      </c>
      <c r="F700" t="s">
        <v>1262</v>
      </c>
      <c r="H700" t="s">
        <v>1393</v>
      </c>
      <c r="I700" t="s">
        <v>1394</v>
      </c>
      <c r="J700">
        <v>5306</v>
      </c>
      <c r="K700" s="16">
        <v>5293</v>
      </c>
      <c r="L700" s="16">
        <v>13</v>
      </c>
    </row>
    <row r="701" spans="1:12" hidden="1">
      <c r="A701" t="s">
        <v>1262</v>
      </c>
      <c r="B701" t="s">
        <v>1395</v>
      </c>
      <c r="C701" t="str">
        <f t="shared" si="20"/>
        <v>07</v>
      </c>
      <c r="D701" t="str">
        <f t="shared" si="21"/>
        <v>422</v>
      </c>
      <c r="E701" t="s">
        <v>43</v>
      </c>
      <c r="F701" t="s">
        <v>1262</v>
      </c>
      <c r="H701" t="s">
        <v>1395</v>
      </c>
      <c r="I701" t="s">
        <v>1396</v>
      </c>
      <c r="J701">
        <v>976</v>
      </c>
      <c r="K701" s="16">
        <v>973</v>
      </c>
      <c r="L701" s="16">
        <v>3</v>
      </c>
    </row>
    <row r="702" spans="1:12" hidden="1">
      <c r="A702" t="s">
        <v>1262</v>
      </c>
      <c r="B702" t="s">
        <v>1397</v>
      </c>
      <c r="C702" t="str">
        <f t="shared" si="20"/>
        <v>07</v>
      </c>
      <c r="D702" t="str">
        <f t="shared" si="21"/>
        <v>423</v>
      </c>
      <c r="E702" t="s">
        <v>43</v>
      </c>
      <c r="F702" t="s">
        <v>1262</v>
      </c>
      <c r="H702" t="s">
        <v>1397</v>
      </c>
      <c r="I702" t="s">
        <v>1398</v>
      </c>
      <c r="J702">
        <v>1127</v>
      </c>
      <c r="K702" s="16">
        <v>1119</v>
      </c>
      <c r="L702" s="16">
        <v>8</v>
      </c>
    </row>
    <row r="703" spans="1:12" hidden="1">
      <c r="A703" t="s">
        <v>1262</v>
      </c>
      <c r="B703" t="s">
        <v>1399</v>
      </c>
      <c r="C703" t="str">
        <f t="shared" si="20"/>
        <v>07</v>
      </c>
      <c r="D703" t="str">
        <f t="shared" si="21"/>
        <v>444</v>
      </c>
      <c r="E703" t="s">
        <v>43</v>
      </c>
      <c r="F703" t="s">
        <v>1262</v>
      </c>
      <c r="H703" t="s">
        <v>1399</v>
      </c>
      <c r="I703" t="s">
        <v>1400</v>
      </c>
      <c r="J703">
        <v>644</v>
      </c>
      <c r="K703" s="16">
        <v>641</v>
      </c>
      <c r="L703" s="16">
        <v>3</v>
      </c>
    </row>
    <row r="704" spans="1:12" hidden="1">
      <c r="A704" t="s">
        <v>1262</v>
      </c>
      <c r="B704" t="s">
        <v>1401</v>
      </c>
      <c r="C704" t="str">
        <f t="shared" si="20"/>
        <v>07</v>
      </c>
      <c r="D704" t="str">
        <f t="shared" si="21"/>
        <v>445</v>
      </c>
      <c r="E704" t="s">
        <v>43</v>
      </c>
      <c r="F704" t="s">
        <v>1262</v>
      </c>
      <c r="H704" t="s">
        <v>1401</v>
      </c>
      <c r="I704" t="s">
        <v>1402</v>
      </c>
      <c r="J704">
        <v>878</v>
      </c>
      <c r="K704" s="16">
        <v>874</v>
      </c>
      <c r="L704" s="16">
        <v>4</v>
      </c>
    </row>
    <row r="705" spans="1:12" hidden="1">
      <c r="A705" t="s">
        <v>1262</v>
      </c>
      <c r="B705" t="s">
        <v>1403</v>
      </c>
      <c r="C705" t="str">
        <f t="shared" si="20"/>
        <v>07</v>
      </c>
      <c r="D705" t="str">
        <f t="shared" si="21"/>
        <v>446</v>
      </c>
      <c r="E705" t="s">
        <v>43</v>
      </c>
      <c r="F705" t="s">
        <v>1262</v>
      </c>
      <c r="H705" t="s">
        <v>1403</v>
      </c>
      <c r="I705" t="s">
        <v>1404</v>
      </c>
      <c r="J705">
        <v>626</v>
      </c>
      <c r="K705" s="16">
        <v>588</v>
      </c>
      <c r="L705" s="16">
        <v>38</v>
      </c>
    </row>
    <row r="706" spans="1:12" hidden="1">
      <c r="A706" t="s">
        <v>1262</v>
      </c>
      <c r="B706" t="s">
        <v>1405</v>
      </c>
      <c r="C706" t="str">
        <f t="shared" si="20"/>
        <v>07</v>
      </c>
      <c r="D706" t="str">
        <f t="shared" si="21"/>
        <v>447</v>
      </c>
      <c r="F706" t="s">
        <v>1262</v>
      </c>
      <c r="H706" t="s">
        <v>1405</v>
      </c>
      <c r="I706" t="s">
        <v>1406</v>
      </c>
      <c r="J706">
        <v>6465</v>
      </c>
      <c r="K706" s="16">
        <v>6454</v>
      </c>
      <c r="L706" s="16">
        <v>11</v>
      </c>
    </row>
    <row r="707" spans="1:12" hidden="1">
      <c r="A707" t="s">
        <v>1262</v>
      </c>
      <c r="B707" t="s">
        <v>1407</v>
      </c>
      <c r="C707" t="str">
        <f t="shared" si="20"/>
        <v>07</v>
      </c>
      <c r="D707" t="str">
        <f t="shared" si="21"/>
        <v>441</v>
      </c>
      <c r="E707" t="s">
        <v>43</v>
      </c>
      <c r="F707" t="s">
        <v>1262</v>
      </c>
      <c r="H707" t="s">
        <v>1405</v>
      </c>
      <c r="I707" t="s">
        <v>1408</v>
      </c>
      <c r="J707">
        <v>3776</v>
      </c>
      <c r="K707" s="16">
        <v>3769</v>
      </c>
      <c r="L707" s="16">
        <v>7</v>
      </c>
    </row>
    <row r="708" spans="1:12" hidden="1">
      <c r="A708" t="s">
        <v>1262</v>
      </c>
      <c r="B708" t="s">
        <v>1409</v>
      </c>
      <c r="C708" t="str">
        <f t="shared" si="20"/>
        <v>07</v>
      </c>
      <c r="D708" t="str">
        <f t="shared" si="21"/>
        <v>442</v>
      </c>
      <c r="E708" t="s">
        <v>43</v>
      </c>
      <c r="F708" t="s">
        <v>1262</v>
      </c>
      <c r="H708" t="s">
        <v>1405</v>
      </c>
      <c r="I708" t="s">
        <v>1410</v>
      </c>
      <c r="J708">
        <v>1760</v>
      </c>
      <c r="K708" s="16">
        <v>1758</v>
      </c>
      <c r="L708" s="16">
        <v>2</v>
      </c>
    </row>
    <row r="709" spans="1:12" hidden="1">
      <c r="A709" t="s">
        <v>1262</v>
      </c>
      <c r="B709" t="s">
        <v>1411</v>
      </c>
      <c r="C709" t="str">
        <f t="shared" si="20"/>
        <v>07</v>
      </c>
      <c r="D709" t="str">
        <f t="shared" si="21"/>
        <v>443</v>
      </c>
      <c r="E709" t="s">
        <v>43</v>
      </c>
      <c r="F709" t="s">
        <v>1262</v>
      </c>
      <c r="H709" t="s">
        <v>1405</v>
      </c>
      <c r="I709" t="s">
        <v>1412</v>
      </c>
      <c r="J709">
        <v>929</v>
      </c>
      <c r="K709" s="16">
        <v>927</v>
      </c>
      <c r="L709" s="16">
        <v>2</v>
      </c>
    </row>
    <row r="710" spans="1:12" hidden="1">
      <c r="A710" t="s">
        <v>1262</v>
      </c>
      <c r="B710" t="s">
        <v>1413</v>
      </c>
      <c r="C710" t="str">
        <f t="shared" si="20"/>
        <v>07</v>
      </c>
      <c r="D710" t="str">
        <f t="shared" si="21"/>
        <v>461</v>
      </c>
      <c r="E710" t="s">
        <v>43</v>
      </c>
      <c r="F710" t="s">
        <v>1262</v>
      </c>
      <c r="H710" t="s">
        <v>1413</v>
      </c>
      <c r="I710" t="s">
        <v>1414</v>
      </c>
      <c r="J710">
        <v>8092</v>
      </c>
      <c r="K710" s="16">
        <v>8075</v>
      </c>
      <c r="L710" s="16">
        <v>17</v>
      </c>
    </row>
    <row r="711" spans="1:12" hidden="1">
      <c r="A711" t="s">
        <v>1262</v>
      </c>
      <c r="B711" t="s">
        <v>1415</v>
      </c>
      <c r="C711" t="str">
        <f t="shared" ref="C711:C774" si="22">LEFT(B711,2)</f>
        <v>07</v>
      </c>
      <c r="D711" t="str">
        <f t="shared" ref="D711:D774" si="23">RIGHT(B711, 3)</f>
        <v>464</v>
      </c>
      <c r="E711" t="s">
        <v>43</v>
      </c>
      <c r="F711" t="s">
        <v>1262</v>
      </c>
      <c r="H711" t="s">
        <v>1415</v>
      </c>
      <c r="I711" t="s">
        <v>1416</v>
      </c>
      <c r="J711">
        <v>2089</v>
      </c>
      <c r="K711" s="16">
        <v>2085</v>
      </c>
      <c r="L711" s="16">
        <v>4</v>
      </c>
    </row>
    <row r="712" spans="1:12" hidden="1">
      <c r="A712" t="s">
        <v>1262</v>
      </c>
      <c r="B712" t="s">
        <v>1417</v>
      </c>
      <c r="C712" t="str">
        <f t="shared" si="22"/>
        <v>07</v>
      </c>
      <c r="D712" t="str">
        <f t="shared" si="23"/>
        <v>465</v>
      </c>
      <c r="E712" t="s">
        <v>43</v>
      </c>
      <c r="F712" t="s">
        <v>1262</v>
      </c>
      <c r="H712" t="s">
        <v>1417</v>
      </c>
      <c r="I712" t="s">
        <v>1418</v>
      </c>
      <c r="J712">
        <v>1520</v>
      </c>
      <c r="K712" s="16">
        <v>1519</v>
      </c>
      <c r="L712" s="16">
        <v>1</v>
      </c>
    </row>
    <row r="713" spans="1:12" hidden="1">
      <c r="A713" t="s">
        <v>1262</v>
      </c>
      <c r="B713" t="s">
        <v>1419</v>
      </c>
      <c r="C713" t="str">
        <f t="shared" si="22"/>
        <v>07</v>
      </c>
      <c r="D713" t="str">
        <f t="shared" si="23"/>
        <v>466</v>
      </c>
      <c r="E713" t="s">
        <v>43</v>
      </c>
      <c r="F713" t="s">
        <v>1262</v>
      </c>
      <c r="H713" t="s">
        <v>1419</v>
      </c>
      <c r="I713" t="s">
        <v>1420</v>
      </c>
      <c r="J713">
        <v>6102</v>
      </c>
      <c r="K713" s="16">
        <v>6068</v>
      </c>
      <c r="L713" s="16">
        <v>34</v>
      </c>
    </row>
    <row r="714" spans="1:12" hidden="1">
      <c r="A714" t="s">
        <v>1262</v>
      </c>
      <c r="B714" t="s">
        <v>1421</v>
      </c>
      <c r="C714" t="str">
        <f t="shared" si="22"/>
        <v>07</v>
      </c>
      <c r="D714" t="str">
        <f t="shared" si="23"/>
        <v>481</v>
      </c>
      <c r="E714" t="s">
        <v>43</v>
      </c>
      <c r="F714" t="s">
        <v>1262</v>
      </c>
      <c r="H714" t="s">
        <v>1421</v>
      </c>
      <c r="I714" t="s">
        <v>1422</v>
      </c>
      <c r="J714">
        <v>4728</v>
      </c>
      <c r="K714" s="16">
        <v>4719</v>
      </c>
      <c r="L714" s="16">
        <v>9</v>
      </c>
    </row>
    <row r="715" spans="1:12" hidden="1">
      <c r="A715" t="s">
        <v>1262</v>
      </c>
      <c r="B715" t="s">
        <v>1423</v>
      </c>
      <c r="C715" t="str">
        <f t="shared" si="22"/>
        <v>07</v>
      </c>
      <c r="D715" t="str">
        <f t="shared" si="23"/>
        <v>482</v>
      </c>
      <c r="E715" t="s">
        <v>43</v>
      </c>
      <c r="F715" t="s">
        <v>1262</v>
      </c>
      <c r="H715" t="s">
        <v>1423</v>
      </c>
      <c r="I715" t="s">
        <v>1424</v>
      </c>
      <c r="J715">
        <v>1867</v>
      </c>
      <c r="K715" s="16">
        <v>1863</v>
      </c>
      <c r="L715" s="16">
        <v>4</v>
      </c>
    </row>
    <row r="716" spans="1:12" hidden="1">
      <c r="A716" t="s">
        <v>1262</v>
      </c>
      <c r="B716" t="s">
        <v>1425</v>
      </c>
      <c r="C716" t="str">
        <f t="shared" si="22"/>
        <v>07</v>
      </c>
      <c r="D716" t="str">
        <f t="shared" si="23"/>
        <v>483</v>
      </c>
      <c r="E716" t="s">
        <v>43</v>
      </c>
      <c r="F716" t="s">
        <v>1262</v>
      </c>
      <c r="H716" t="s">
        <v>1425</v>
      </c>
      <c r="I716" t="s">
        <v>1426</v>
      </c>
      <c r="J716">
        <v>2935</v>
      </c>
      <c r="K716" s="16">
        <v>2929</v>
      </c>
      <c r="L716" s="16">
        <v>6</v>
      </c>
    </row>
    <row r="717" spans="1:12" hidden="1">
      <c r="A717" t="s">
        <v>1262</v>
      </c>
      <c r="B717" t="s">
        <v>1427</v>
      </c>
      <c r="C717" t="str">
        <f t="shared" si="22"/>
        <v>07</v>
      </c>
      <c r="D717" t="str">
        <f t="shared" si="23"/>
        <v>484</v>
      </c>
      <c r="E717" t="s">
        <v>43</v>
      </c>
      <c r="F717" t="s">
        <v>1262</v>
      </c>
      <c r="H717" t="s">
        <v>1427</v>
      </c>
      <c r="I717" t="s">
        <v>1428</v>
      </c>
      <c r="J717">
        <v>1006</v>
      </c>
      <c r="K717" s="16">
        <v>1004</v>
      </c>
      <c r="L717" s="16">
        <v>2</v>
      </c>
    </row>
    <row r="718" spans="1:12" hidden="1">
      <c r="A718" t="s">
        <v>1262</v>
      </c>
      <c r="B718" t="s">
        <v>1429</v>
      </c>
      <c r="C718" t="str">
        <f t="shared" si="22"/>
        <v>07</v>
      </c>
      <c r="D718" t="str">
        <f t="shared" si="23"/>
        <v>501</v>
      </c>
      <c r="E718" t="s">
        <v>43</v>
      </c>
      <c r="F718" t="s">
        <v>1262</v>
      </c>
      <c r="H718" t="s">
        <v>1429</v>
      </c>
      <c r="I718" t="s">
        <v>1430</v>
      </c>
      <c r="J718">
        <v>5214</v>
      </c>
      <c r="K718" s="16">
        <v>5185</v>
      </c>
      <c r="L718" s="16">
        <v>29</v>
      </c>
    </row>
    <row r="719" spans="1:12" hidden="1">
      <c r="A719" t="s">
        <v>1262</v>
      </c>
      <c r="B719" t="s">
        <v>1431</v>
      </c>
      <c r="C719" t="str">
        <f t="shared" si="22"/>
        <v>07</v>
      </c>
      <c r="D719" t="str">
        <f t="shared" si="23"/>
        <v>502</v>
      </c>
      <c r="E719" t="s">
        <v>43</v>
      </c>
      <c r="F719" t="s">
        <v>1262</v>
      </c>
      <c r="H719" t="s">
        <v>1431</v>
      </c>
      <c r="I719" t="s">
        <v>1432</v>
      </c>
      <c r="J719">
        <v>1980</v>
      </c>
      <c r="K719" s="16">
        <v>1978</v>
      </c>
      <c r="L719" s="16">
        <v>2</v>
      </c>
    </row>
    <row r="720" spans="1:12" hidden="1">
      <c r="A720" t="s">
        <v>1262</v>
      </c>
      <c r="B720" t="s">
        <v>1433</v>
      </c>
      <c r="C720" t="str">
        <f t="shared" si="22"/>
        <v>07</v>
      </c>
      <c r="D720" t="str">
        <f t="shared" si="23"/>
        <v>503</v>
      </c>
      <c r="E720" t="s">
        <v>43</v>
      </c>
      <c r="F720" t="s">
        <v>1262</v>
      </c>
      <c r="H720" t="s">
        <v>1433</v>
      </c>
      <c r="I720" t="s">
        <v>1434</v>
      </c>
      <c r="J720">
        <v>1953</v>
      </c>
      <c r="K720" s="16">
        <v>1949</v>
      </c>
      <c r="L720" s="16">
        <v>4</v>
      </c>
    </row>
    <row r="721" spans="1:12" hidden="1">
      <c r="A721" t="s">
        <v>1262</v>
      </c>
      <c r="B721" t="s">
        <v>1435</v>
      </c>
      <c r="C721" t="str">
        <f t="shared" si="22"/>
        <v>07</v>
      </c>
      <c r="D721" t="str">
        <f t="shared" si="23"/>
        <v>504</v>
      </c>
      <c r="E721" t="s">
        <v>43</v>
      </c>
      <c r="F721" t="s">
        <v>1262</v>
      </c>
      <c r="H721" t="s">
        <v>1435</v>
      </c>
      <c r="I721" t="s">
        <v>1436</v>
      </c>
      <c r="J721">
        <v>2070</v>
      </c>
      <c r="K721" s="16">
        <v>2069</v>
      </c>
      <c r="L721" s="16">
        <v>1</v>
      </c>
    </row>
    <row r="722" spans="1:12" hidden="1">
      <c r="A722" t="s">
        <v>1262</v>
      </c>
      <c r="B722" t="s">
        <v>1437</v>
      </c>
      <c r="C722" t="str">
        <f t="shared" si="22"/>
        <v>07</v>
      </c>
      <c r="D722" t="str">
        <f t="shared" si="23"/>
        <v>505</v>
      </c>
      <c r="E722" t="s">
        <v>43</v>
      </c>
      <c r="F722" t="s">
        <v>1262</v>
      </c>
      <c r="H722" t="s">
        <v>1437</v>
      </c>
      <c r="I722" t="s">
        <v>1438</v>
      </c>
      <c r="J722">
        <v>1610</v>
      </c>
      <c r="K722" s="16">
        <v>1608</v>
      </c>
      <c r="L722" s="16">
        <v>2</v>
      </c>
    </row>
    <row r="723" spans="1:12" hidden="1">
      <c r="A723" t="s">
        <v>1262</v>
      </c>
      <c r="B723" t="s">
        <v>1439</v>
      </c>
      <c r="C723" t="str">
        <f t="shared" si="22"/>
        <v>07</v>
      </c>
      <c r="D723" t="str">
        <f t="shared" si="23"/>
        <v>521</v>
      </c>
      <c r="E723" t="s">
        <v>43</v>
      </c>
      <c r="F723" t="s">
        <v>1262</v>
      </c>
      <c r="H723" t="s">
        <v>1439</v>
      </c>
      <c r="I723" t="s">
        <v>1440</v>
      </c>
      <c r="J723">
        <v>5977</v>
      </c>
      <c r="K723" s="16">
        <v>5967</v>
      </c>
      <c r="L723" s="16">
        <v>10</v>
      </c>
    </row>
    <row r="724" spans="1:12" hidden="1">
      <c r="A724" t="s">
        <v>1262</v>
      </c>
      <c r="B724" t="s">
        <v>1441</v>
      </c>
      <c r="C724" t="str">
        <f t="shared" si="22"/>
        <v>07</v>
      </c>
      <c r="D724" t="str">
        <f t="shared" si="23"/>
        <v>522</v>
      </c>
      <c r="E724" t="s">
        <v>43</v>
      </c>
      <c r="F724" t="s">
        <v>1262</v>
      </c>
      <c r="H724" t="s">
        <v>1441</v>
      </c>
      <c r="I724" t="s">
        <v>1442</v>
      </c>
      <c r="J724">
        <v>3398</v>
      </c>
      <c r="K724" s="16">
        <v>3391</v>
      </c>
      <c r="L724" s="16">
        <v>7</v>
      </c>
    </row>
    <row r="725" spans="1:12" hidden="1">
      <c r="A725" t="s">
        <v>1262</v>
      </c>
      <c r="B725" t="s">
        <v>1443</v>
      </c>
      <c r="C725" t="str">
        <f t="shared" si="22"/>
        <v>07</v>
      </c>
      <c r="D725" t="str">
        <f t="shared" si="23"/>
        <v>541</v>
      </c>
      <c r="E725" t="s">
        <v>43</v>
      </c>
      <c r="F725" t="s">
        <v>1262</v>
      </c>
      <c r="H725" t="s">
        <v>1443</v>
      </c>
      <c r="I725" t="s">
        <v>1444</v>
      </c>
      <c r="J725">
        <v>2899</v>
      </c>
      <c r="K725" s="16">
        <v>2881</v>
      </c>
      <c r="L725" s="16">
        <v>18</v>
      </c>
    </row>
    <row r="726" spans="1:12" hidden="1">
      <c r="A726" t="s">
        <v>1262</v>
      </c>
      <c r="B726" t="s">
        <v>1445</v>
      </c>
      <c r="C726" t="str">
        <f t="shared" si="22"/>
        <v>07</v>
      </c>
      <c r="D726" t="str">
        <f t="shared" si="23"/>
        <v>542</v>
      </c>
      <c r="E726" t="s">
        <v>43</v>
      </c>
      <c r="F726" t="s">
        <v>1262</v>
      </c>
      <c r="H726" t="s">
        <v>1445</v>
      </c>
      <c r="I726" t="s">
        <v>1446</v>
      </c>
      <c r="J726">
        <v>1977</v>
      </c>
      <c r="K726" s="16">
        <v>1922</v>
      </c>
      <c r="L726" s="16">
        <v>55</v>
      </c>
    </row>
    <row r="727" spans="1:12" hidden="1">
      <c r="A727" t="s">
        <v>1262</v>
      </c>
      <c r="B727" t="s">
        <v>1447</v>
      </c>
      <c r="C727" t="str">
        <f t="shared" si="22"/>
        <v>07</v>
      </c>
      <c r="D727" t="str">
        <f t="shared" si="23"/>
        <v>543</v>
      </c>
      <c r="E727" t="s">
        <v>43</v>
      </c>
      <c r="F727" t="s">
        <v>1262</v>
      </c>
      <c r="H727" t="s">
        <v>1447</v>
      </c>
      <c r="I727" t="s">
        <v>1448</v>
      </c>
      <c r="J727">
        <v>1640</v>
      </c>
      <c r="K727" s="16">
        <v>1638</v>
      </c>
      <c r="L727" s="16">
        <v>2</v>
      </c>
    </row>
    <row r="728" spans="1:12" hidden="1">
      <c r="A728" t="s">
        <v>1262</v>
      </c>
      <c r="B728" t="s">
        <v>1449</v>
      </c>
      <c r="C728" t="str">
        <f t="shared" si="22"/>
        <v>07</v>
      </c>
      <c r="D728" t="str">
        <f t="shared" si="23"/>
        <v>544</v>
      </c>
      <c r="E728" t="s">
        <v>43</v>
      </c>
      <c r="F728" t="s">
        <v>1262</v>
      </c>
      <c r="H728" t="s">
        <v>1449</v>
      </c>
      <c r="I728" t="s">
        <v>1450</v>
      </c>
      <c r="J728">
        <v>934</v>
      </c>
      <c r="K728" s="16">
        <v>931</v>
      </c>
      <c r="L728" s="16">
        <v>3</v>
      </c>
    </row>
    <row r="729" spans="1:12" hidden="1">
      <c r="A729" t="s">
        <v>1262</v>
      </c>
      <c r="B729" t="s">
        <v>1451</v>
      </c>
      <c r="C729" t="str">
        <f t="shared" si="22"/>
        <v>07</v>
      </c>
      <c r="D729" t="str">
        <f t="shared" si="23"/>
        <v>545</v>
      </c>
      <c r="E729" t="s">
        <v>43</v>
      </c>
      <c r="F729" t="s">
        <v>1262</v>
      </c>
      <c r="H729" t="s">
        <v>1451</v>
      </c>
      <c r="I729" t="s">
        <v>1452</v>
      </c>
      <c r="J729">
        <v>800</v>
      </c>
      <c r="K729" s="16">
        <v>799</v>
      </c>
      <c r="L729" s="16">
        <v>1</v>
      </c>
    </row>
    <row r="730" spans="1:12" hidden="1">
      <c r="A730" t="s">
        <v>1262</v>
      </c>
      <c r="B730" t="s">
        <v>1453</v>
      </c>
      <c r="C730" t="str">
        <f t="shared" si="22"/>
        <v>07</v>
      </c>
      <c r="D730" t="str">
        <f t="shared" si="23"/>
        <v>546</v>
      </c>
      <c r="E730" t="s">
        <v>43</v>
      </c>
      <c r="F730" t="s">
        <v>1262</v>
      </c>
      <c r="H730" t="s">
        <v>1453</v>
      </c>
      <c r="I730" t="s">
        <v>1454</v>
      </c>
      <c r="J730" t="s">
        <v>325</v>
      </c>
      <c r="K730" s="16" t="s">
        <v>325</v>
      </c>
      <c r="L730" s="16" t="s">
        <v>325</v>
      </c>
    </row>
    <row r="731" spans="1:12" hidden="1">
      <c r="A731" t="s">
        <v>1262</v>
      </c>
      <c r="B731" t="s">
        <v>1455</v>
      </c>
      <c r="C731" t="str">
        <f t="shared" si="22"/>
        <v>07</v>
      </c>
      <c r="D731" t="str">
        <f t="shared" si="23"/>
        <v>547</v>
      </c>
      <c r="E731" t="s">
        <v>43</v>
      </c>
      <c r="F731" t="s">
        <v>1262</v>
      </c>
      <c r="H731" t="s">
        <v>1455</v>
      </c>
      <c r="I731" t="s">
        <v>1456</v>
      </c>
      <c r="J731">
        <v>1405</v>
      </c>
      <c r="K731" s="16">
        <v>1404</v>
      </c>
      <c r="L731" s="16">
        <v>1</v>
      </c>
    </row>
    <row r="732" spans="1:12" hidden="1">
      <c r="A732" t="s">
        <v>1262</v>
      </c>
      <c r="B732" t="s">
        <v>1457</v>
      </c>
      <c r="C732" t="str">
        <f t="shared" si="22"/>
        <v>07</v>
      </c>
      <c r="D732" t="str">
        <f t="shared" si="23"/>
        <v>548</v>
      </c>
      <c r="E732" t="s">
        <v>43</v>
      </c>
      <c r="F732" t="s">
        <v>1262</v>
      </c>
      <c r="H732" t="s">
        <v>1457</v>
      </c>
      <c r="I732" t="s">
        <v>1458</v>
      </c>
      <c r="J732">
        <v>205</v>
      </c>
      <c r="K732" s="16">
        <v>205</v>
      </c>
      <c r="L732" s="16" t="s">
        <v>325</v>
      </c>
    </row>
    <row r="733" spans="1:12" hidden="1">
      <c r="A733" t="s">
        <v>1262</v>
      </c>
      <c r="B733" t="s">
        <v>1459</v>
      </c>
      <c r="C733" t="str">
        <f t="shared" si="22"/>
        <v>07</v>
      </c>
      <c r="D733" t="str">
        <f t="shared" si="23"/>
        <v>561</v>
      </c>
      <c r="E733" t="s">
        <v>43</v>
      </c>
      <c r="F733" t="s">
        <v>1262</v>
      </c>
      <c r="H733" t="s">
        <v>1459</v>
      </c>
      <c r="I733" t="s">
        <v>1460</v>
      </c>
      <c r="J733">
        <v>2748</v>
      </c>
      <c r="K733" s="16">
        <v>2742</v>
      </c>
      <c r="L733" s="16">
        <v>6</v>
      </c>
    </row>
    <row r="734" spans="1:12" hidden="1">
      <c r="A734" t="s">
        <v>1262</v>
      </c>
      <c r="B734" t="s">
        <v>1461</v>
      </c>
      <c r="C734" t="str">
        <f t="shared" si="22"/>
        <v>07</v>
      </c>
      <c r="D734" t="str">
        <f t="shared" si="23"/>
        <v>564</v>
      </c>
      <c r="E734" t="s">
        <v>43</v>
      </c>
      <c r="F734" t="s">
        <v>1262</v>
      </c>
      <c r="H734" t="s">
        <v>1461</v>
      </c>
      <c r="I734" t="s">
        <v>1462</v>
      </c>
      <c r="J734">
        <v>627</v>
      </c>
      <c r="K734" s="16">
        <v>626</v>
      </c>
      <c r="L734" s="16">
        <v>1</v>
      </c>
    </row>
    <row r="735" spans="1:12">
      <c r="A735" t="s">
        <v>1463</v>
      </c>
      <c r="B735" t="s">
        <v>1464</v>
      </c>
      <c r="C735" t="str">
        <f t="shared" si="22"/>
        <v>08</v>
      </c>
      <c r="D735" t="str">
        <f t="shared" si="23"/>
        <v>000</v>
      </c>
      <c r="E735" t="s">
        <v>43</v>
      </c>
      <c r="F735" t="s">
        <v>1463</v>
      </c>
      <c r="G735" t="str">
        <f>RIGHT(F735,LEN(F735)-3)</f>
        <v>茨城県</v>
      </c>
      <c r="H735" t="s">
        <v>1464</v>
      </c>
      <c r="I735" t="s">
        <v>1465</v>
      </c>
      <c r="J735">
        <v>1184133</v>
      </c>
      <c r="K735" s="16">
        <v>1181598</v>
      </c>
      <c r="L735" s="16">
        <v>2535</v>
      </c>
    </row>
    <row r="736" spans="1:12" hidden="1">
      <c r="A736" t="s">
        <v>1463</v>
      </c>
      <c r="B736" t="s">
        <v>1466</v>
      </c>
      <c r="C736" t="str">
        <f t="shared" si="22"/>
        <v>08</v>
      </c>
      <c r="D736" t="str">
        <f t="shared" si="23"/>
        <v>201</v>
      </c>
      <c r="F736" t="s">
        <v>1463</v>
      </c>
      <c r="H736" t="s">
        <v>1466</v>
      </c>
      <c r="I736" t="s">
        <v>1467</v>
      </c>
      <c r="J736">
        <v>122598</v>
      </c>
      <c r="K736" s="16">
        <v>122335</v>
      </c>
      <c r="L736" s="16">
        <v>263</v>
      </c>
    </row>
    <row r="737" spans="1:12" hidden="1">
      <c r="A737" t="s">
        <v>1463</v>
      </c>
      <c r="B737" t="s">
        <v>1466</v>
      </c>
      <c r="C737" t="str">
        <f t="shared" si="22"/>
        <v>08</v>
      </c>
      <c r="D737" t="str">
        <f t="shared" si="23"/>
        <v>201</v>
      </c>
      <c r="E737" t="s">
        <v>43</v>
      </c>
      <c r="F737" t="s">
        <v>1463</v>
      </c>
      <c r="H737" t="s">
        <v>1466</v>
      </c>
      <c r="I737" t="s">
        <v>1468</v>
      </c>
      <c r="J737">
        <v>117055</v>
      </c>
      <c r="K737" s="16">
        <v>116831</v>
      </c>
      <c r="L737" s="16">
        <v>224</v>
      </c>
    </row>
    <row r="738" spans="1:12" hidden="1">
      <c r="A738" t="s">
        <v>1463</v>
      </c>
      <c r="B738" t="s">
        <v>1469</v>
      </c>
      <c r="C738" t="str">
        <f t="shared" si="22"/>
        <v>08</v>
      </c>
      <c r="D738" t="str">
        <f t="shared" si="23"/>
        <v>305</v>
      </c>
      <c r="E738" t="s">
        <v>43</v>
      </c>
      <c r="F738" t="s">
        <v>1463</v>
      </c>
      <c r="H738" t="s">
        <v>1466</v>
      </c>
      <c r="I738" t="s">
        <v>1470</v>
      </c>
      <c r="J738">
        <v>5543</v>
      </c>
      <c r="K738" s="16">
        <v>5504</v>
      </c>
      <c r="L738" s="16">
        <v>39</v>
      </c>
    </row>
    <row r="739" spans="1:12" hidden="1">
      <c r="A739" t="s">
        <v>1463</v>
      </c>
      <c r="B739" t="s">
        <v>1471</v>
      </c>
      <c r="C739" t="str">
        <f t="shared" si="22"/>
        <v>08</v>
      </c>
      <c r="D739" t="str">
        <f t="shared" si="23"/>
        <v>202</v>
      </c>
      <c r="F739" t="s">
        <v>1463</v>
      </c>
      <c r="H739" t="s">
        <v>1471</v>
      </c>
      <c r="I739" t="s">
        <v>1472</v>
      </c>
      <c r="J739">
        <v>77911</v>
      </c>
      <c r="K739" s="16">
        <v>77778</v>
      </c>
      <c r="L739" s="16">
        <v>133</v>
      </c>
    </row>
    <row r="740" spans="1:12" hidden="1">
      <c r="A740" t="s">
        <v>1463</v>
      </c>
      <c r="B740" t="s">
        <v>1471</v>
      </c>
      <c r="C740" t="str">
        <f t="shared" si="22"/>
        <v>08</v>
      </c>
      <c r="D740" t="str">
        <f t="shared" si="23"/>
        <v>202</v>
      </c>
      <c r="E740" t="s">
        <v>43</v>
      </c>
      <c r="F740" t="s">
        <v>1463</v>
      </c>
      <c r="H740" t="s">
        <v>1471</v>
      </c>
      <c r="I740" t="s">
        <v>1473</v>
      </c>
      <c r="J740">
        <v>72775</v>
      </c>
      <c r="K740" s="16">
        <v>72647</v>
      </c>
      <c r="L740" s="16">
        <v>128</v>
      </c>
    </row>
    <row r="741" spans="1:12" hidden="1">
      <c r="A741" t="s">
        <v>1463</v>
      </c>
      <c r="B741" t="s">
        <v>1474</v>
      </c>
      <c r="C741" t="str">
        <f t="shared" si="22"/>
        <v>08</v>
      </c>
      <c r="D741" t="str">
        <f t="shared" si="23"/>
        <v>381</v>
      </c>
      <c r="E741" t="s">
        <v>43</v>
      </c>
      <c r="F741" t="s">
        <v>1463</v>
      </c>
      <c r="H741" t="s">
        <v>1471</v>
      </c>
      <c r="I741" t="s">
        <v>1475</v>
      </c>
      <c r="J741">
        <v>5136</v>
      </c>
      <c r="K741" s="16">
        <v>5131</v>
      </c>
      <c r="L741" s="16">
        <v>5</v>
      </c>
    </row>
    <row r="742" spans="1:12" hidden="1">
      <c r="A742" t="s">
        <v>1463</v>
      </c>
      <c r="B742" t="s">
        <v>1476</v>
      </c>
      <c r="C742" t="str">
        <f t="shared" si="22"/>
        <v>08</v>
      </c>
      <c r="D742" t="str">
        <f t="shared" si="23"/>
        <v>203</v>
      </c>
      <c r="F742" t="s">
        <v>1463</v>
      </c>
      <c r="H742" t="s">
        <v>1476</v>
      </c>
      <c r="I742" t="s">
        <v>1477</v>
      </c>
      <c r="J742">
        <v>63093</v>
      </c>
      <c r="K742" s="16">
        <v>62961</v>
      </c>
      <c r="L742" s="16">
        <v>132</v>
      </c>
    </row>
    <row r="743" spans="1:12" hidden="1">
      <c r="A743" t="s">
        <v>1463</v>
      </c>
      <c r="B743" t="s">
        <v>1476</v>
      </c>
      <c r="C743" t="str">
        <f t="shared" si="22"/>
        <v>08</v>
      </c>
      <c r="D743" t="str">
        <f t="shared" si="23"/>
        <v>203</v>
      </c>
      <c r="E743" t="s">
        <v>43</v>
      </c>
      <c r="F743" t="s">
        <v>1463</v>
      </c>
      <c r="H743" t="s">
        <v>1476</v>
      </c>
      <c r="I743" t="s">
        <v>1478</v>
      </c>
      <c r="J743">
        <v>60301</v>
      </c>
      <c r="K743" s="16">
        <v>60174</v>
      </c>
      <c r="L743" s="16">
        <v>127</v>
      </c>
    </row>
    <row r="744" spans="1:12" hidden="1">
      <c r="A744" t="s">
        <v>1463</v>
      </c>
      <c r="B744" t="s">
        <v>1479</v>
      </c>
      <c r="C744" t="str">
        <f t="shared" si="22"/>
        <v>08</v>
      </c>
      <c r="D744" t="str">
        <f t="shared" si="23"/>
        <v>465</v>
      </c>
      <c r="E744" t="s">
        <v>43</v>
      </c>
      <c r="F744" t="s">
        <v>1463</v>
      </c>
      <c r="H744" t="s">
        <v>1476</v>
      </c>
      <c r="I744" t="s">
        <v>1480</v>
      </c>
      <c r="J744">
        <v>2792</v>
      </c>
      <c r="K744" s="16">
        <v>2787</v>
      </c>
      <c r="L744" s="16">
        <v>5</v>
      </c>
    </row>
    <row r="745" spans="1:12" hidden="1">
      <c r="A745" t="s">
        <v>1463</v>
      </c>
      <c r="B745" t="s">
        <v>1481</v>
      </c>
      <c r="C745" t="str">
        <f t="shared" si="22"/>
        <v>08</v>
      </c>
      <c r="D745" t="str">
        <f t="shared" si="23"/>
        <v>204</v>
      </c>
      <c r="F745" t="s">
        <v>1463</v>
      </c>
      <c r="H745" t="s">
        <v>1481</v>
      </c>
      <c r="I745" t="s">
        <v>1482</v>
      </c>
      <c r="J745">
        <v>56149</v>
      </c>
      <c r="K745" s="16">
        <v>56075</v>
      </c>
      <c r="L745" s="16">
        <v>74</v>
      </c>
    </row>
    <row r="746" spans="1:12" hidden="1">
      <c r="A746" t="s">
        <v>1463</v>
      </c>
      <c r="B746" t="s">
        <v>1481</v>
      </c>
      <c r="C746" t="str">
        <f t="shared" si="22"/>
        <v>08</v>
      </c>
      <c r="D746" t="str">
        <f t="shared" si="23"/>
        <v>204</v>
      </c>
      <c r="E746" t="s">
        <v>43</v>
      </c>
      <c r="F746" t="s">
        <v>1463</v>
      </c>
      <c r="H746" t="s">
        <v>1481</v>
      </c>
      <c r="I746" t="s">
        <v>1483</v>
      </c>
      <c r="J746">
        <v>23649</v>
      </c>
      <c r="K746" s="16">
        <v>23634</v>
      </c>
      <c r="L746" s="16">
        <v>15</v>
      </c>
    </row>
    <row r="747" spans="1:12" hidden="1">
      <c r="A747" t="s">
        <v>1463</v>
      </c>
      <c r="B747" t="s">
        <v>1484</v>
      </c>
      <c r="C747" t="str">
        <f t="shared" si="22"/>
        <v>08</v>
      </c>
      <c r="D747" t="str">
        <f t="shared" si="23"/>
        <v>541</v>
      </c>
      <c r="E747" t="s">
        <v>43</v>
      </c>
      <c r="F747" t="s">
        <v>1463</v>
      </c>
      <c r="H747" t="s">
        <v>1481</v>
      </c>
      <c r="I747" t="s">
        <v>1485</v>
      </c>
      <c r="J747">
        <v>19652</v>
      </c>
      <c r="K747" s="16">
        <v>19607</v>
      </c>
      <c r="L747" s="16">
        <v>45</v>
      </c>
    </row>
    <row r="748" spans="1:12" hidden="1">
      <c r="A748" t="s">
        <v>1463</v>
      </c>
      <c r="B748" t="s">
        <v>1486</v>
      </c>
      <c r="C748" t="str">
        <f t="shared" si="22"/>
        <v>08</v>
      </c>
      <c r="D748" t="str">
        <f t="shared" si="23"/>
        <v>543</v>
      </c>
      <c r="E748" t="s">
        <v>43</v>
      </c>
      <c r="F748" t="s">
        <v>1463</v>
      </c>
      <c r="H748" t="s">
        <v>1481</v>
      </c>
      <c r="I748" t="s">
        <v>1487</v>
      </c>
      <c r="J748">
        <v>12848</v>
      </c>
      <c r="K748" s="16">
        <v>12834</v>
      </c>
      <c r="L748" s="16">
        <v>14</v>
      </c>
    </row>
    <row r="749" spans="1:12" hidden="1">
      <c r="A749" t="s">
        <v>1463</v>
      </c>
      <c r="B749" t="s">
        <v>1488</v>
      </c>
      <c r="C749" t="str">
        <f t="shared" si="22"/>
        <v>08</v>
      </c>
      <c r="D749" t="str">
        <f t="shared" si="23"/>
        <v>205</v>
      </c>
      <c r="F749" t="s">
        <v>1463</v>
      </c>
      <c r="H749" t="s">
        <v>1488</v>
      </c>
      <c r="I749" t="s">
        <v>1489</v>
      </c>
      <c r="J749">
        <v>28344</v>
      </c>
      <c r="K749" s="16">
        <v>28276</v>
      </c>
      <c r="L749" s="16">
        <v>68</v>
      </c>
    </row>
    <row r="750" spans="1:12" hidden="1">
      <c r="A750" t="s">
        <v>1463</v>
      </c>
      <c r="B750" t="s">
        <v>1488</v>
      </c>
      <c r="C750" t="str">
        <f t="shared" si="22"/>
        <v>08</v>
      </c>
      <c r="D750" t="str">
        <f t="shared" si="23"/>
        <v>205</v>
      </c>
      <c r="E750" t="s">
        <v>43</v>
      </c>
      <c r="F750" t="s">
        <v>1463</v>
      </c>
      <c r="H750" t="s">
        <v>1488</v>
      </c>
      <c r="I750" t="s">
        <v>1490</v>
      </c>
      <c r="J750">
        <v>19761</v>
      </c>
      <c r="K750" s="16">
        <v>19716</v>
      </c>
      <c r="L750" s="16">
        <v>45</v>
      </c>
    </row>
    <row r="751" spans="1:12" hidden="1">
      <c r="A751" t="s">
        <v>1463</v>
      </c>
      <c r="B751" t="s">
        <v>1491</v>
      </c>
      <c r="C751" t="str">
        <f t="shared" si="22"/>
        <v>08</v>
      </c>
      <c r="D751" t="str">
        <f t="shared" si="23"/>
        <v>463</v>
      </c>
      <c r="E751" t="s">
        <v>43</v>
      </c>
      <c r="F751" t="s">
        <v>1463</v>
      </c>
      <c r="H751" t="s">
        <v>1488</v>
      </c>
      <c r="I751" t="s">
        <v>1492</v>
      </c>
      <c r="J751">
        <v>8583</v>
      </c>
      <c r="K751" s="16">
        <v>8560</v>
      </c>
      <c r="L751" s="16">
        <v>23</v>
      </c>
    </row>
    <row r="752" spans="1:12" hidden="1">
      <c r="A752" t="s">
        <v>1463</v>
      </c>
      <c r="B752" t="s">
        <v>1493</v>
      </c>
      <c r="C752" t="str">
        <f t="shared" si="22"/>
        <v>08</v>
      </c>
      <c r="D752" t="str">
        <f t="shared" si="23"/>
        <v>207</v>
      </c>
      <c r="E752" t="s">
        <v>43</v>
      </c>
      <c r="F752" t="s">
        <v>1463</v>
      </c>
      <c r="H752" t="s">
        <v>1493</v>
      </c>
      <c r="I752" t="s">
        <v>1494</v>
      </c>
      <c r="J752">
        <v>19328</v>
      </c>
      <c r="K752" s="16">
        <v>19291</v>
      </c>
      <c r="L752" s="16">
        <v>37</v>
      </c>
    </row>
    <row r="753" spans="1:12" hidden="1">
      <c r="A753" t="s">
        <v>1463</v>
      </c>
      <c r="B753" t="s">
        <v>1495</v>
      </c>
      <c r="C753" t="str">
        <f t="shared" si="22"/>
        <v>08</v>
      </c>
      <c r="D753" t="str">
        <f t="shared" si="23"/>
        <v>208</v>
      </c>
      <c r="E753" t="s">
        <v>43</v>
      </c>
      <c r="F753" t="s">
        <v>1463</v>
      </c>
      <c r="H753" t="s">
        <v>1495</v>
      </c>
      <c r="I753" t="s">
        <v>1496</v>
      </c>
      <c r="J753">
        <v>32158</v>
      </c>
      <c r="K753" s="16">
        <v>32060</v>
      </c>
      <c r="L753" s="16">
        <v>98</v>
      </c>
    </row>
    <row r="754" spans="1:12" hidden="1">
      <c r="A754" t="s">
        <v>1463</v>
      </c>
      <c r="B754" t="s">
        <v>1497</v>
      </c>
      <c r="C754" t="str">
        <f t="shared" si="22"/>
        <v>08</v>
      </c>
      <c r="D754" t="str">
        <f t="shared" si="23"/>
        <v>210</v>
      </c>
      <c r="F754" t="s">
        <v>1463</v>
      </c>
      <c r="H754" t="s">
        <v>1497</v>
      </c>
      <c r="I754" t="s">
        <v>1498</v>
      </c>
      <c r="J754">
        <v>16407</v>
      </c>
      <c r="K754" s="16">
        <v>16283</v>
      </c>
      <c r="L754" s="16">
        <v>124</v>
      </c>
    </row>
    <row r="755" spans="1:12" hidden="1">
      <c r="A755" t="s">
        <v>1463</v>
      </c>
      <c r="B755" t="s">
        <v>1497</v>
      </c>
      <c r="C755" t="str">
        <f t="shared" si="22"/>
        <v>08</v>
      </c>
      <c r="D755" t="str">
        <f t="shared" si="23"/>
        <v>210</v>
      </c>
      <c r="E755" t="s">
        <v>43</v>
      </c>
      <c r="F755" t="s">
        <v>1463</v>
      </c>
      <c r="H755" t="s">
        <v>1497</v>
      </c>
      <c r="I755" t="s">
        <v>1499</v>
      </c>
      <c r="J755">
        <v>13343</v>
      </c>
      <c r="K755" s="16">
        <v>13224</v>
      </c>
      <c r="L755" s="16">
        <v>119</v>
      </c>
    </row>
    <row r="756" spans="1:12" hidden="1">
      <c r="A756" t="s">
        <v>1463</v>
      </c>
      <c r="B756" t="s">
        <v>1500</v>
      </c>
      <c r="C756" t="str">
        <f t="shared" si="22"/>
        <v>08</v>
      </c>
      <c r="D756" t="str">
        <f t="shared" si="23"/>
        <v>522</v>
      </c>
      <c r="E756" t="s">
        <v>43</v>
      </c>
      <c r="F756" t="s">
        <v>1463</v>
      </c>
      <c r="H756" t="s">
        <v>1497</v>
      </c>
      <c r="I756" t="s">
        <v>1501</v>
      </c>
      <c r="J756">
        <v>3064</v>
      </c>
      <c r="K756" s="16">
        <v>3059</v>
      </c>
      <c r="L756" s="16">
        <v>5</v>
      </c>
    </row>
    <row r="757" spans="1:12" hidden="1">
      <c r="A757" t="s">
        <v>1463</v>
      </c>
      <c r="B757" t="s">
        <v>1502</v>
      </c>
      <c r="C757" t="str">
        <f t="shared" si="22"/>
        <v>08</v>
      </c>
      <c r="D757" t="str">
        <f t="shared" si="23"/>
        <v>211</v>
      </c>
      <c r="F757" t="s">
        <v>1463</v>
      </c>
      <c r="H757" t="s">
        <v>1502</v>
      </c>
      <c r="I757" t="s">
        <v>1503</v>
      </c>
      <c r="J757">
        <v>22289</v>
      </c>
      <c r="K757" s="16">
        <v>22253</v>
      </c>
      <c r="L757" s="16">
        <v>36</v>
      </c>
    </row>
    <row r="758" spans="1:12" hidden="1">
      <c r="A758" t="s">
        <v>1463</v>
      </c>
      <c r="B758" t="s">
        <v>1502</v>
      </c>
      <c r="C758" t="str">
        <f t="shared" si="22"/>
        <v>08</v>
      </c>
      <c r="D758" t="str">
        <f t="shared" si="23"/>
        <v>211</v>
      </c>
      <c r="E758" t="s">
        <v>43</v>
      </c>
      <c r="F758" t="s">
        <v>1463</v>
      </c>
      <c r="H758" t="s">
        <v>1502</v>
      </c>
      <c r="I758" t="s">
        <v>1504</v>
      </c>
      <c r="J758">
        <v>13871</v>
      </c>
      <c r="K758" s="16">
        <v>13842</v>
      </c>
      <c r="L758" s="16">
        <v>29</v>
      </c>
    </row>
    <row r="759" spans="1:12" hidden="1">
      <c r="A759" t="s">
        <v>1463</v>
      </c>
      <c r="B759" t="s">
        <v>1505</v>
      </c>
      <c r="C759" t="str">
        <f t="shared" si="22"/>
        <v>08</v>
      </c>
      <c r="D759" t="str">
        <f t="shared" si="23"/>
        <v>523</v>
      </c>
      <c r="E759" t="s">
        <v>43</v>
      </c>
      <c r="F759" t="s">
        <v>1463</v>
      </c>
      <c r="H759" t="s">
        <v>1502</v>
      </c>
      <c r="I759" t="s">
        <v>1506</v>
      </c>
      <c r="J759">
        <v>8418</v>
      </c>
      <c r="K759" s="16">
        <v>8411</v>
      </c>
      <c r="L759" s="16">
        <v>7</v>
      </c>
    </row>
    <row r="760" spans="1:12" hidden="1">
      <c r="A760" t="s">
        <v>1463</v>
      </c>
      <c r="B760" t="s">
        <v>1507</v>
      </c>
      <c r="C760" t="str">
        <f t="shared" si="22"/>
        <v>08</v>
      </c>
      <c r="D760" t="str">
        <f t="shared" si="23"/>
        <v>212</v>
      </c>
      <c r="F760" t="s">
        <v>1463</v>
      </c>
      <c r="H760" t="s">
        <v>1507</v>
      </c>
      <c r="I760" t="s">
        <v>1508</v>
      </c>
      <c r="J760">
        <v>19243</v>
      </c>
      <c r="K760" s="16">
        <v>19206</v>
      </c>
      <c r="L760" s="16">
        <v>37</v>
      </c>
    </row>
    <row r="761" spans="1:12" hidden="1">
      <c r="A761" t="s">
        <v>1463</v>
      </c>
      <c r="B761" t="s">
        <v>1507</v>
      </c>
      <c r="C761" t="str">
        <f t="shared" si="22"/>
        <v>08</v>
      </c>
      <c r="D761" t="str">
        <f t="shared" si="23"/>
        <v>212</v>
      </c>
      <c r="E761" t="s">
        <v>43</v>
      </c>
      <c r="F761" t="s">
        <v>1463</v>
      </c>
      <c r="H761" t="s">
        <v>1507</v>
      </c>
      <c r="I761" t="s">
        <v>1509</v>
      </c>
      <c r="J761">
        <v>13018</v>
      </c>
      <c r="K761" s="16">
        <v>12997</v>
      </c>
      <c r="L761" s="16">
        <v>21</v>
      </c>
    </row>
    <row r="762" spans="1:12" hidden="1">
      <c r="A762" t="s">
        <v>1463</v>
      </c>
      <c r="B762" t="s">
        <v>1510</v>
      </c>
      <c r="C762" t="str">
        <f t="shared" si="22"/>
        <v>08</v>
      </c>
      <c r="D762" t="str">
        <f t="shared" si="23"/>
        <v>361</v>
      </c>
      <c r="E762" t="s">
        <v>43</v>
      </c>
      <c r="F762" t="s">
        <v>1463</v>
      </c>
      <c r="H762" t="s">
        <v>1507</v>
      </c>
      <c r="I762" t="s">
        <v>1511</v>
      </c>
      <c r="J762">
        <v>3468</v>
      </c>
      <c r="K762" s="16">
        <v>3463</v>
      </c>
      <c r="L762" s="16">
        <v>5</v>
      </c>
    </row>
    <row r="763" spans="1:12" hidden="1">
      <c r="A763" t="s">
        <v>1463</v>
      </c>
      <c r="B763" t="s">
        <v>1512</v>
      </c>
      <c r="C763" t="str">
        <f t="shared" si="22"/>
        <v>08</v>
      </c>
      <c r="D763" t="str">
        <f t="shared" si="23"/>
        <v>362</v>
      </c>
      <c r="E763" t="s">
        <v>43</v>
      </c>
      <c r="F763" t="s">
        <v>1463</v>
      </c>
      <c r="H763" t="s">
        <v>1507</v>
      </c>
      <c r="I763" t="s">
        <v>1513</v>
      </c>
      <c r="J763">
        <v>1652</v>
      </c>
      <c r="K763" s="16">
        <v>1643</v>
      </c>
      <c r="L763" s="16">
        <v>9</v>
      </c>
    </row>
    <row r="764" spans="1:12" hidden="1">
      <c r="A764" t="s">
        <v>1463</v>
      </c>
      <c r="B764" t="s">
        <v>1514</v>
      </c>
      <c r="C764" t="str">
        <f t="shared" si="22"/>
        <v>08</v>
      </c>
      <c r="D764" t="str">
        <f t="shared" si="23"/>
        <v>363</v>
      </c>
      <c r="E764" t="s">
        <v>43</v>
      </c>
      <c r="F764" t="s">
        <v>1463</v>
      </c>
      <c r="H764" t="s">
        <v>1507</v>
      </c>
      <c r="I764" t="s">
        <v>1515</v>
      </c>
      <c r="J764">
        <v>1105</v>
      </c>
      <c r="K764" s="16">
        <v>1103</v>
      </c>
      <c r="L764" s="16">
        <v>2</v>
      </c>
    </row>
    <row r="765" spans="1:12" hidden="1">
      <c r="A765" t="s">
        <v>1463</v>
      </c>
      <c r="B765" t="s">
        <v>1516</v>
      </c>
      <c r="C765" t="str">
        <f t="shared" si="22"/>
        <v>08</v>
      </c>
      <c r="D765" t="str">
        <f t="shared" si="23"/>
        <v>214</v>
      </c>
      <c r="E765" t="s">
        <v>43</v>
      </c>
      <c r="F765" t="s">
        <v>1463</v>
      </c>
      <c r="H765" t="s">
        <v>1516</v>
      </c>
      <c r="I765" t="s">
        <v>1517</v>
      </c>
      <c r="J765">
        <v>11608</v>
      </c>
      <c r="K765" s="16">
        <v>11576</v>
      </c>
      <c r="L765" s="16">
        <v>32</v>
      </c>
    </row>
    <row r="766" spans="1:12" hidden="1">
      <c r="A766" t="s">
        <v>1463</v>
      </c>
      <c r="B766" t="s">
        <v>1518</v>
      </c>
      <c r="C766" t="str">
        <f t="shared" si="22"/>
        <v>08</v>
      </c>
      <c r="D766" t="str">
        <f t="shared" si="23"/>
        <v>215</v>
      </c>
      <c r="E766" t="s">
        <v>43</v>
      </c>
      <c r="F766" t="s">
        <v>1463</v>
      </c>
      <c r="H766" t="s">
        <v>1518</v>
      </c>
      <c r="I766" t="s">
        <v>1519</v>
      </c>
      <c r="J766">
        <v>17042</v>
      </c>
      <c r="K766" s="16">
        <v>17011</v>
      </c>
      <c r="L766" s="16">
        <v>31</v>
      </c>
    </row>
    <row r="767" spans="1:12" hidden="1">
      <c r="A767" t="s">
        <v>1463</v>
      </c>
      <c r="B767" t="s">
        <v>1520</v>
      </c>
      <c r="C767" t="str">
        <f t="shared" si="22"/>
        <v>08</v>
      </c>
      <c r="D767" t="str">
        <f t="shared" si="23"/>
        <v>216</v>
      </c>
      <c r="F767" t="s">
        <v>1463</v>
      </c>
      <c r="H767" t="s">
        <v>1520</v>
      </c>
      <c r="I767" t="s">
        <v>1521</v>
      </c>
      <c r="J767">
        <v>28918</v>
      </c>
      <c r="K767" s="16">
        <v>28861</v>
      </c>
      <c r="L767" s="16">
        <v>57</v>
      </c>
    </row>
    <row r="768" spans="1:12" hidden="1">
      <c r="A768" t="s">
        <v>1463</v>
      </c>
      <c r="B768" t="s">
        <v>1520</v>
      </c>
      <c r="C768" t="str">
        <f t="shared" si="22"/>
        <v>08</v>
      </c>
      <c r="D768" t="str">
        <f t="shared" si="23"/>
        <v>216</v>
      </c>
      <c r="E768" t="s">
        <v>43</v>
      </c>
      <c r="F768" t="s">
        <v>1463</v>
      </c>
      <c r="H768" t="s">
        <v>1520</v>
      </c>
      <c r="I768" t="s">
        <v>1522</v>
      </c>
      <c r="J768">
        <v>9209</v>
      </c>
      <c r="K768" s="16">
        <v>9189</v>
      </c>
      <c r="L768" s="16">
        <v>20</v>
      </c>
    </row>
    <row r="769" spans="1:12" hidden="1">
      <c r="A769" t="s">
        <v>1463</v>
      </c>
      <c r="B769" t="s">
        <v>1523</v>
      </c>
      <c r="C769" t="str">
        <f t="shared" si="22"/>
        <v>08</v>
      </c>
      <c r="D769" t="str">
        <f t="shared" si="23"/>
        <v>321</v>
      </c>
      <c r="E769" t="s">
        <v>43</v>
      </c>
      <c r="F769" t="s">
        <v>1463</v>
      </c>
      <c r="H769" t="s">
        <v>1520</v>
      </c>
      <c r="I769" t="s">
        <v>1524</v>
      </c>
      <c r="J769">
        <v>14303</v>
      </c>
      <c r="K769" s="16">
        <v>14274</v>
      </c>
      <c r="L769" s="16">
        <v>29</v>
      </c>
    </row>
    <row r="770" spans="1:12" hidden="1">
      <c r="A770" t="s">
        <v>1463</v>
      </c>
      <c r="B770" t="s">
        <v>1525</v>
      </c>
      <c r="C770" t="str">
        <f t="shared" si="22"/>
        <v>08</v>
      </c>
      <c r="D770" t="str">
        <f t="shared" si="23"/>
        <v>322</v>
      </c>
      <c r="E770" t="s">
        <v>43</v>
      </c>
      <c r="F770" t="s">
        <v>1463</v>
      </c>
      <c r="H770" t="s">
        <v>1520</v>
      </c>
      <c r="I770" t="s">
        <v>1526</v>
      </c>
      <c r="J770">
        <v>5406</v>
      </c>
      <c r="K770" s="16">
        <v>5398</v>
      </c>
      <c r="L770" s="16">
        <v>8</v>
      </c>
    </row>
    <row r="771" spans="1:12" hidden="1">
      <c r="A771" t="s">
        <v>1463</v>
      </c>
      <c r="B771" t="s">
        <v>1527</v>
      </c>
      <c r="C771" t="str">
        <f t="shared" si="22"/>
        <v>08</v>
      </c>
      <c r="D771" t="str">
        <f t="shared" si="23"/>
        <v>217</v>
      </c>
      <c r="F771" t="s">
        <v>1463</v>
      </c>
      <c r="H771" t="s">
        <v>1527</v>
      </c>
      <c r="I771" t="s">
        <v>1528</v>
      </c>
      <c r="J771">
        <v>45447</v>
      </c>
      <c r="K771" s="16">
        <v>45348</v>
      </c>
      <c r="L771" s="16">
        <v>99</v>
      </c>
    </row>
    <row r="772" spans="1:12" hidden="1">
      <c r="A772" t="s">
        <v>1463</v>
      </c>
      <c r="B772" t="s">
        <v>1527</v>
      </c>
      <c r="C772" t="str">
        <f t="shared" si="22"/>
        <v>08</v>
      </c>
      <c r="D772" t="str">
        <f t="shared" si="23"/>
        <v>217</v>
      </c>
      <c r="E772" t="s">
        <v>43</v>
      </c>
      <c r="F772" t="s">
        <v>1463</v>
      </c>
      <c r="H772" t="s">
        <v>1527</v>
      </c>
      <c r="I772" t="s">
        <v>1529</v>
      </c>
      <c r="J772">
        <v>33370</v>
      </c>
      <c r="K772" s="16">
        <v>33289</v>
      </c>
      <c r="L772" s="16">
        <v>81</v>
      </c>
    </row>
    <row r="773" spans="1:12" hidden="1">
      <c r="A773" t="s">
        <v>1463</v>
      </c>
      <c r="B773" t="s">
        <v>1530</v>
      </c>
      <c r="C773" t="str">
        <f t="shared" si="22"/>
        <v>08</v>
      </c>
      <c r="D773" t="str">
        <f t="shared" si="23"/>
        <v>563</v>
      </c>
      <c r="E773" t="s">
        <v>43</v>
      </c>
      <c r="F773" t="s">
        <v>1463</v>
      </c>
      <c r="H773" t="s">
        <v>1527</v>
      </c>
      <c r="I773" t="s">
        <v>1531</v>
      </c>
      <c r="J773">
        <v>12077</v>
      </c>
      <c r="K773" s="16">
        <v>12059</v>
      </c>
      <c r="L773" s="16">
        <v>18</v>
      </c>
    </row>
    <row r="774" spans="1:12" hidden="1">
      <c r="A774" t="s">
        <v>1463</v>
      </c>
      <c r="B774" t="s">
        <v>1532</v>
      </c>
      <c r="C774" t="str">
        <f t="shared" si="22"/>
        <v>08</v>
      </c>
      <c r="D774" t="str">
        <f t="shared" si="23"/>
        <v>219</v>
      </c>
      <c r="E774" t="s">
        <v>43</v>
      </c>
      <c r="F774" t="s">
        <v>1463</v>
      </c>
      <c r="H774" t="s">
        <v>1532</v>
      </c>
      <c r="I774" t="s">
        <v>1533</v>
      </c>
      <c r="J774">
        <v>35195</v>
      </c>
      <c r="K774" s="16">
        <v>35126</v>
      </c>
      <c r="L774" s="16">
        <v>69</v>
      </c>
    </row>
    <row r="775" spans="1:12" hidden="1">
      <c r="A775" t="s">
        <v>1463</v>
      </c>
      <c r="B775" t="s">
        <v>1534</v>
      </c>
      <c r="C775" t="str">
        <f t="shared" ref="C775:C838" si="24">LEFT(B775,2)</f>
        <v>08</v>
      </c>
      <c r="D775" t="str">
        <f t="shared" ref="D775:D838" si="25">RIGHT(B775, 3)</f>
        <v>220</v>
      </c>
      <c r="F775" t="s">
        <v>1463</v>
      </c>
      <c r="H775" t="s">
        <v>1534</v>
      </c>
      <c r="I775" t="s">
        <v>1535</v>
      </c>
      <c r="J775">
        <v>110490</v>
      </c>
      <c r="K775" s="16">
        <v>110344</v>
      </c>
      <c r="L775" s="16">
        <v>146</v>
      </c>
    </row>
    <row r="776" spans="1:12" hidden="1">
      <c r="A776" t="s">
        <v>1463</v>
      </c>
      <c r="B776" t="s">
        <v>1534</v>
      </c>
      <c r="C776" t="str">
        <f t="shared" si="24"/>
        <v>08</v>
      </c>
      <c r="D776" t="str">
        <f t="shared" si="25"/>
        <v>220</v>
      </c>
      <c r="E776" t="s">
        <v>43</v>
      </c>
      <c r="F776" t="s">
        <v>1463</v>
      </c>
      <c r="H776" t="s">
        <v>1534</v>
      </c>
      <c r="I776" t="s">
        <v>1536</v>
      </c>
      <c r="J776">
        <v>100840</v>
      </c>
      <c r="K776" s="16">
        <v>100705</v>
      </c>
      <c r="L776" s="16">
        <v>135</v>
      </c>
    </row>
    <row r="777" spans="1:12" hidden="1">
      <c r="A777" t="s">
        <v>1463</v>
      </c>
      <c r="B777" t="s">
        <v>1537</v>
      </c>
      <c r="C777" t="str">
        <f t="shared" si="24"/>
        <v>08</v>
      </c>
      <c r="D777" t="str">
        <f t="shared" si="25"/>
        <v>445</v>
      </c>
      <c r="E777" t="s">
        <v>43</v>
      </c>
      <c r="F777" t="s">
        <v>1463</v>
      </c>
      <c r="H777" t="s">
        <v>1534</v>
      </c>
      <c r="I777" t="s">
        <v>1538</v>
      </c>
      <c r="J777">
        <v>9650</v>
      </c>
      <c r="K777" s="16">
        <v>9639</v>
      </c>
      <c r="L777" s="16">
        <v>11</v>
      </c>
    </row>
    <row r="778" spans="1:12" hidden="1">
      <c r="A778" t="s">
        <v>1463</v>
      </c>
      <c r="B778" t="s">
        <v>1539</v>
      </c>
      <c r="C778" t="str">
        <f t="shared" si="24"/>
        <v>08</v>
      </c>
      <c r="D778" t="str">
        <f t="shared" si="25"/>
        <v>221</v>
      </c>
      <c r="E778" t="s">
        <v>43</v>
      </c>
      <c r="F778" t="s">
        <v>1463</v>
      </c>
      <c r="H778" t="s">
        <v>1539</v>
      </c>
      <c r="I778" t="s">
        <v>1540</v>
      </c>
      <c r="J778">
        <v>66754</v>
      </c>
      <c r="K778" s="16">
        <v>66619</v>
      </c>
      <c r="L778" s="16">
        <v>135</v>
      </c>
    </row>
    <row r="779" spans="1:12" hidden="1">
      <c r="A779" t="s">
        <v>1463</v>
      </c>
      <c r="B779" t="s">
        <v>1541</v>
      </c>
      <c r="C779" t="str">
        <f t="shared" si="24"/>
        <v>08</v>
      </c>
      <c r="D779" t="str">
        <f t="shared" si="25"/>
        <v>222</v>
      </c>
      <c r="E779" t="s">
        <v>43</v>
      </c>
      <c r="F779" t="s">
        <v>1463</v>
      </c>
      <c r="H779" t="s">
        <v>1541</v>
      </c>
      <c r="I779" t="s">
        <v>1542</v>
      </c>
      <c r="J779">
        <v>28318</v>
      </c>
      <c r="K779" s="16">
        <v>28268</v>
      </c>
      <c r="L779" s="16">
        <v>50</v>
      </c>
    </row>
    <row r="780" spans="1:12" hidden="1">
      <c r="A780" t="s">
        <v>1463</v>
      </c>
      <c r="B780" t="s">
        <v>1543</v>
      </c>
      <c r="C780" t="str">
        <f t="shared" si="24"/>
        <v>08</v>
      </c>
      <c r="D780" t="str">
        <f t="shared" si="25"/>
        <v>223</v>
      </c>
      <c r="F780" t="s">
        <v>1463</v>
      </c>
      <c r="H780" t="s">
        <v>1543</v>
      </c>
      <c r="I780" t="s">
        <v>1544</v>
      </c>
      <c r="J780">
        <v>10774</v>
      </c>
      <c r="K780" s="16">
        <v>10764</v>
      </c>
      <c r="L780" s="16">
        <v>10</v>
      </c>
    </row>
    <row r="781" spans="1:12" hidden="1">
      <c r="A781" t="s">
        <v>1463</v>
      </c>
      <c r="B781" t="s">
        <v>1545</v>
      </c>
      <c r="C781" t="str">
        <f t="shared" si="24"/>
        <v>08</v>
      </c>
      <c r="D781" t="str">
        <f t="shared" si="25"/>
        <v>422</v>
      </c>
      <c r="E781" t="s">
        <v>43</v>
      </c>
      <c r="F781" t="s">
        <v>1463</v>
      </c>
      <c r="H781" t="s">
        <v>1543</v>
      </c>
      <c r="I781" t="s">
        <v>1546</v>
      </c>
      <c r="J781">
        <v>1651</v>
      </c>
      <c r="K781" s="16">
        <v>1649</v>
      </c>
      <c r="L781" s="16">
        <v>2</v>
      </c>
    </row>
    <row r="782" spans="1:12" hidden="1">
      <c r="A782" t="s">
        <v>1463</v>
      </c>
      <c r="B782" t="s">
        <v>1547</v>
      </c>
      <c r="C782" t="str">
        <f t="shared" si="24"/>
        <v>08</v>
      </c>
      <c r="D782" t="str">
        <f t="shared" si="25"/>
        <v>423</v>
      </c>
      <c r="E782" t="s">
        <v>43</v>
      </c>
      <c r="F782" t="s">
        <v>1463</v>
      </c>
      <c r="H782" t="s">
        <v>1543</v>
      </c>
      <c r="I782" t="s">
        <v>1548</v>
      </c>
      <c r="J782">
        <v>9123</v>
      </c>
      <c r="K782" s="16">
        <v>9115</v>
      </c>
      <c r="L782" s="16">
        <v>8</v>
      </c>
    </row>
    <row r="783" spans="1:12" hidden="1">
      <c r="A783" t="s">
        <v>1463</v>
      </c>
      <c r="B783" t="s">
        <v>1549</v>
      </c>
      <c r="C783" t="str">
        <f t="shared" si="24"/>
        <v>08</v>
      </c>
      <c r="D783" t="str">
        <f t="shared" si="25"/>
        <v>561</v>
      </c>
      <c r="F783" t="s">
        <v>1463</v>
      </c>
      <c r="H783" t="s">
        <v>1550</v>
      </c>
      <c r="I783" t="s">
        <v>1551</v>
      </c>
      <c r="J783">
        <v>27385</v>
      </c>
      <c r="K783" s="16">
        <v>27367</v>
      </c>
      <c r="L783" s="16">
        <v>18</v>
      </c>
    </row>
    <row r="784" spans="1:12" hidden="1">
      <c r="A784" t="s">
        <v>1463</v>
      </c>
      <c r="B784" t="s">
        <v>1549</v>
      </c>
      <c r="C784" t="str">
        <f t="shared" si="24"/>
        <v>08</v>
      </c>
      <c r="D784" t="str">
        <f t="shared" si="25"/>
        <v>561</v>
      </c>
      <c r="E784" t="s">
        <v>43</v>
      </c>
      <c r="F784" t="s">
        <v>1463</v>
      </c>
      <c r="H784" t="s">
        <v>1550</v>
      </c>
      <c r="I784" t="s">
        <v>1552</v>
      </c>
      <c r="J784">
        <v>27385</v>
      </c>
      <c r="K784" s="16">
        <v>27367</v>
      </c>
      <c r="L784" s="16">
        <v>18</v>
      </c>
    </row>
    <row r="785" spans="1:12" hidden="1">
      <c r="A785" t="s">
        <v>1463</v>
      </c>
      <c r="B785" t="s">
        <v>1553</v>
      </c>
      <c r="C785" t="str">
        <f t="shared" si="24"/>
        <v>08</v>
      </c>
      <c r="D785" t="str">
        <f t="shared" si="25"/>
        <v>225</v>
      </c>
      <c r="F785" t="s">
        <v>1463</v>
      </c>
      <c r="H785" t="s">
        <v>1553</v>
      </c>
      <c r="I785" t="s">
        <v>1554</v>
      </c>
      <c r="J785">
        <v>15643</v>
      </c>
      <c r="K785" s="16">
        <v>15596</v>
      </c>
      <c r="L785" s="16">
        <v>47</v>
      </c>
    </row>
    <row r="786" spans="1:12" hidden="1">
      <c r="A786" t="s">
        <v>1463</v>
      </c>
      <c r="B786" t="s">
        <v>1555</v>
      </c>
      <c r="C786" t="str">
        <f t="shared" si="24"/>
        <v>08</v>
      </c>
      <c r="D786" t="str">
        <f t="shared" si="25"/>
        <v>308</v>
      </c>
      <c r="E786" t="s">
        <v>43</v>
      </c>
      <c r="F786" t="s">
        <v>1463</v>
      </c>
      <c r="H786" t="s">
        <v>1553</v>
      </c>
      <c r="I786" t="s">
        <v>1556</v>
      </c>
      <c r="J786">
        <v>1224</v>
      </c>
      <c r="K786" s="16">
        <v>1215</v>
      </c>
      <c r="L786" s="16">
        <v>9</v>
      </c>
    </row>
    <row r="787" spans="1:12" hidden="1">
      <c r="A787" t="s">
        <v>1463</v>
      </c>
      <c r="B787" t="s">
        <v>1557</v>
      </c>
      <c r="C787" t="str">
        <f t="shared" si="24"/>
        <v>08</v>
      </c>
      <c r="D787" t="str">
        <f t="shared" si="25"/>
        <v>344</v>
      </c>
      <c r="E787" t="s">
        <v>43</v>
      </c>
      <c r="F787" t="s">
        <v>1463</v>
      </c>
      <c r="H787" t="s">
        <v>1553</v>
      </c>
      <c r="I787" t="s">
        <v>1558</v>
      </c>
      <c r="J787">
        <v>9792</v>
      </c>
      <c r="K787" s="16">
        <v>9768</v>
      </c>
      <c r="L787" s="16">
        <v>24</v>
      </c>
    </row>
    <row r="788" spans="1:12" hidden="1">
      <c r="A788" t="s">
        <v>1463</v>
      </c>
      <c r="B788" t="s">
        <v>1559</v>
      </c>
      <c r="C788" t="str">
        <f t="shared" si="24"/>
        <v>08</v>
      </c>
      <c r="D788" t="str">
        <f t="shared" si="25"/>
        <v>345</v>
      </c>
      <c r="E788" t="s">
        <v>43</v>
      </c>
      <c r="F788" t="s">
        <v>1463</v>
      </c>
      <c r="H788" t="s">
        <v>1553</v>
      </c>
      <c r="I788" t="s">
        <v>1560</v>
      </c>
      <c r="J788">
        <v>2285</v>
      </c>
      <c r="K788" s="16">
        <v>2277</v>
      </c>
      <c r="L788" s="16">
        <v>8</v>
      </c>
    </row>
    <row r="789" spans="1:12" hidden="1">
      <c r="A789" t="s">
        <v>1463</v>
      </c>
      <c r="B789" t="s">
        <v>1561</v>
      </c>
      <c r="C789" t="str">
        <f t="shared" si="24"/>
        <v>08</v>
      </c>
      <c r="D789" t="str">
        <f t="shared" si="25"/>
        <v>346</v>
      </c>
      <c r="E789" t="s">
        <v>43</v>
      </c>
      <c r="F789" t="s">
        <v>1463</v>
      </c>
      <c r="H789" t="s">
        <v>1553</v>
      </c>
      <c r="I789" t="s">
        <v>1562</v>
      </c>
      <c r="J789">
        <v>1137</v>
      </c>
      <c r="K789" s="16">
        <v>1134</v>
      </c>
      <c r="L789" s="16">
        <v>3</v>
      </c>
    </row>
    <row r="790" spans="1:12" hidden="1">
      <c r="A790" t="s">
        <v>1463</v>
      </c>
      <c r="B790" t="s">
        <v>1563</v>
      </c>
      <c r="C790" t="str">
        <f t="shared" si="24"/>
        <v>08</v>
      </c>
      <c r="D790" t="str">
        <f t="shared" si="25"/>
        <v>347</v>
      </c>
      <c r="E790" t="s">
        <v>43</v>
      </c>
      <c r="F790" t="s">
        <v>1463</v>
      </c>
      <c r="H790" t="s">
        <v>1553</v>
      </c>
      <c r="I790" t="s">
        <v>1564</v>
      </c>
      <c r="J790">
        <v>1205</v>
      </c>
      <c r="K790" s="16">
        <v>1202</v>
      </c>
      <c r="L790" s="16">
        <v>3</v>
      </c>
    </row>
    <row r="791" spans="1:12" hidden="1">
      <c r="A791" t="s">
        <v>1463</v>
      </c>
      <c r="B791" t="s">
        <v>1565</v>
      </c>
      <c r="C791" t="str">
        <f t="shared" si="24"/>
        <v>08</v>
      </c>
      <c r="D791" t="str">
        <f t="shared" si="25"/>
        <v>226</v>
      </c>
      <c r="F791" t="s">
        <v>1463</v>
      </c>
      <c r="H791" t="s">
        <v>1565</v>
      </c>
      <c r="I791" t="s">
        <v>1566</v>
      </c>
      <c r="J791">
        <v>20931</v>
      </c>
      <c r="K791" s="16">
        <v>20878</v>
      </c>
      <c r="L791" s="16">
        <v>53</v>
      </c>
    </row>
    <row r="792" spans="1:12" hidden="1">
      <c r="A792" t="s">
        <v>1463</v>
      </c>
      <c r="B792" t="s">
        <v>1567</v>
      </c>
      <c r="C792" t="str">
        <f t="shared" si="24"/>
        <v>08</v>
      </c>
      <c r="D792" t="str">
        <f t="shared" si="25"/>
        <v>342</v>
      </c>
      <c r="E792" t="s">
        <v>43</v>
      </c>
      <c r="F792" t="s">
        <v>1463</v>
      </c>
      <c r="H792" t="s">
        <v>1565</v>
      </c>
      <c r="I792" t="s">
        <v>1568</v>
      </c>
      <c r="J792">
        <v>18138</v>
      </c>
      <c r="K792" s="16">
        <v>18096</v>
      </c>
      <c r="L792" s="16">
        <v>42</v>
      </c>
    </row>
    <row r="793" spans="1:12" hidden="1">
      <c r="A793" t="s">
        <v>1463</v>
      </c>
      <c r="B793" t="s">
        <v>1569</v>
      </c>
      <c r="C793" t="str">
        <f t="shared" si="24"/>
        <v>08</v>
      </c>
      <c r="D793" t="str">
        <f t="shared" si="25"/>
        <v>343</v>
      </c>
      <c r="E793" t="s">
        <v>43</v>
      </c>
      <c r="F793" t="s">
        <v>1463</v>
      </c>
      <c r="H793" t="s">
        <v>1565</v>
      </c>
      <c r="I793" t="s">
        <v>1570</v>
      </c>
      <c r="J793">
        <v>2793</v>
      </c>
      <c r="K793" s="16">
        <v>2782</v>
      </c>
      <c r="L793" s="16">
        <v>11</v>
      </c>
    </row>
    <row r="794" spans="1:12" hidden="1">
      <c r="A794" t="s">
        <v>1463</v>
      </c>
      <c r="B794" t="s">
        <v>1571</v>
      </c>
      <c r="C794" t="str">
        <f t="shared" si="24"/>
        <v>08</v>
      </c>
      <c r="D794" t="str">
        <f t="shared" si="25"/>
        <v>227</v>
      </c>
      <c r="F794" t="s">
        <v>1463</v>
      </c>
      <c r="H794" t="s">
        <v>1571</v>
      </c>
      <c r="I794" t="s">
        <v>1572</v>
      </c>
      <c r="J794">
        <v>37491</v>
      </c>
      <c r="K794" s="16">
        <v>37409</v>
      </c>
      <c r="L794" s="16">
        <v>82</v>
      </c>
    </row>
    <row r="795" spans="1:12" hidden="1">
      <c r="A795" t="s">
        <v>1463</v>
      </c>
      <c r="B795" t="s">
        <v>1573</v>
      </c>
      <c r="C795" t="str">
        <f t="shared" si="24"/>
        <v>08</v>
      </c>
      <c r="D795" t="str">
        <f t="shared" si="25"/>
        <v>206</v>
      </c>
      <c r="E795" t="s">
        <v>43</v>
      </c>
      <c r="F795" t="s">
        <v>1463</v>
      </c>
      <c r="H795" t="s">
        <v>1571</v>
      </c>
      <c r="I795" t="s">
        <v>1574</v>
      </c>
      <c r="J795">
        <v>22968</v>
      </c>
      <c r="K795" s="16">
        <v>22917</v>
      </c>
      <c r="L795" s="16">
        <v>51</v>
      </c>
    </row>
    <row r="796" spans="1:12" hidden="1">
      <c r="A796" t="s">
        <v>1463</v>
      </c>
      <c r="B796" t="s">
        <v>1575</v>
      </c>
      <c r="C796" t="str">
        <f t="shared" si="24"/>
        <v>08</v>
      </c>
      <c r="D796" t="str">
        <f t="shared" si="25"/>
        <v>501</v>
      </c>
      <c r="E796" t="s">
        <v>43</v>
      </c>
      <c r="F796" t="s">
        <v>1463</v>
      </c>
      <c r="H796" t="s">
        <v>1571</v>
      </c>
      <c r="I796" t="s">
        <v>1576</v>
      </c>
      <c r="J796">
        <v>4549</v>
      </c>
      <c r="K796" s="16">
        <v>4539</v>
      </c>
      <c r="L796" s="16">
        <v>10</v>
      </c>
    </row>
    <row r="797" spans="1:12" hidden="1">
      <c r="A797" t="s">
        <v>1463</v>
      </c>
      <c r="B797" t="s">
        <v>1577</v>
      </c>
      <c r="C797" t="str">
        <f t="shared" si="24"/>
        <v>08</v>
      </c>
      <c r="D797" t="str">
        <f t="shared" si="25"/>
        <v>502</v>
      </c>
      <c r="E797" t="s">
        <v>43</v>
      </c>
      <c r="F797" t="s">
        <v>1463</v>
      </c>
      <c r="H797" t="s">
        <v>1571</v>
      </c>
      <c r="I797" t="s">
        <v>1578</v>
      </c>
      <c r="J797">
        <v>5127</v>
      </c>
      <c r="K797" s="16">
        <v>5117</v>
      </c>
      <c r="L797" s="16">
        <v>10</v>
      </c>
    </row>
    <row r="798" spans="1:12" hidden="1">
      <c r="A798" t="s">
        <v>1463</v>
      </c>
      <c r="B798" t="s">
        <v>1579</v>
      </c>
      <c r="C798" t="str">
        <f t="shared" si="24"/>
        <v>08</v>
      </c>
      <c r="D798" t="str">
        <f t="shared" si="25"/>
        <v>505</v>
      </c>
      <c r="E798" t="s">
        <v>43</v>
      </c>
      <c r="F798" t="s">
        <v>1463</v>
      </c>
      <c r="H798" t="s">
        <v>1571</v>
      </c>
      <c r="I798" t="s">
        <v>1580</v>
      </c>
      <c r="J798">
        <v>4847</v>
      </c>
      <c r="K798" s="16">
        <v>4836</v>
      </c>
      <c r="L798" s="16">
        <v>11</v>
      </c>
    </row>
    <row r="799" spans="1:12" hidden="1">
      <c r="A799" t="s">
        <v>1463</v>
      </c>
      <c r="B799" t="s">
        <v>1581</v>
      </c>
      <c r="C799" t="str">
        <f t="shared" si="24"/>
        <v>08</v>
      </c>
      <c r="D799" t="str">
        <f t="shared" si="25"/>
        <v>228</v>
      </c>
      <c r="F799" t="s">
        <v>1463</v>
      </c>
      <c r="H799" t="s">
        <v>1581</v>
      </c>
      <c r="I799" t="s">
        <v>1582</v>
      </c>
      <c r="J799">
        <v>18452</v>
      </c>
      <c r="K799" s="16">
        <v>18405</v>
      </c>
      <c r="L799" s="16">
        <v>47</v>
      </c>
    </row>
    <row r="800" spans="1:12" hidden="1">
      <c r="A800" t="s">
        <v>1463</v>
      </c>
      <c r="B800" t="s">
        <v>1583</v>
      </c>
      <c r="C800" t="str">
        <f t="shared" si="24"/>
        <v>08</v>
      </c>
      <c r="D800" t="str">
        <f t="shared" si="25"/>
        <v>218</v>
      </c>
      <c r="E800" t="s">
        <v>43</v>
      </c>
      <c r="F800" t="s">
        <v>1463</v>
      </c>
      <c r="H800" t="s">
        <v>1581</v>
      </c>
      <c r="I800" t="s">
        <v>1584</v>
      </c>
      <c r="J800">
        <v>14227</v>
      </c>
      <c r="K800" s="16">
        <v>14213</v>
      </c>
      <c r="L800" s="16">
        <v>14</v>
      </c>
    </row>
    <row r="801" spans="1:12" hidden="1">
      <c r="A801" t="s">
        <v>1463</v>
      </c>
      <c r="B801" t="s">
        <v>1585</v>
      </c>
      <c r="C801" t="str">
        <f t="shared" si="24"/>
        <v>08</v>
      </c>
      <c r="D801" t="str">
        <f t="shared" si="25"/>
        <v>544</v>
      </c>
      <c r="E801" t="s">
        <v>43</v>
      </c>
      <c r="F801" t="s">
        <v>1463</v>
      </c>
      <c r="H801" t="s">
        <v>1581</v>
      </c>
      <c r="I801" t="s">
        <v>1586</v>
      </c>
      <c r="J801">
        <v>4225</v>
      </c>
      <c r="K801" s="16">
        <v>4192</v>
      </c>
      <c r="L801" s="16">
        <v>33</v>
      </c>
    </row>
    <row r="802" spans="1:12" hidden="1">
      <c r="A802" t="s">
        <v>1463</v>
      </c>
      <c r="B802" t="s">
        <v>1587</v>
      </c>
      <c r="C802" t="str">
        <f t="shared" si="24"/>
        <v>08</v>
      </c>
      <c r="D802" t="str">
        <f t="shared" si="25"/>
        <v>229</v>
      </c>
      <c r="F802" t="s">
        <v>1463</v>
      </c>
      <c r="H802" t="s">
        <v>1587</v>
      </c>
      <c r="I802" t="s">
        <v>1588</v>
      </c>
      <c r="J802">
        <v>14552</v>
      </c>
      <c r="K802" s="16">
        <v>14495</v>
      </c>
      <c r="L802" s="16">
        <v>57</v>
      </c>
    </row>
    <row r="803" spans="1:12" hidden="1">
      <c r="A803" t="s">
        <v>1463</v>
      </c>
      <c r="B803" t="s">
        <v>1589</v>
      </c>
      <c r="C803" t="str">
        <f t="shared" si="24"/>
        <v>08</v>
      </c>
      <c r="D803" t="str">
        <f t="shared" si="25"/>
        <v>441</v>
      </c>
      <c r="E803" t="s">
        <v>43</v>
      </c>
      <c r="F803" t="s">
        <v>1463</v>
      </c>
      <c r="H803" t="s">
        <v>1587</v>
      </c>
      <c r="I803" t="s">
        <v>1590</v>
      </c>
      <c r="J803">
        <v>6416</v>
      </c>
      <c r="K803" s="16">
        <v>6413</v>
      </c>
      <c r="L803" s="16">
        <v>3</v>
      </c>
    </row>
    <row r="804" spans="1:12" hidden="1">
      <c r="A804" t="s">
        <v>1463</v>
      </c>
      <c r="B804" t="s">
        <v>1591</v>
      </c>
      <c r="C804" t="str">
        <f t="shared" si="24"/>
        <v>08</v>
      </c>
      <c r="D804" t="str">
        <f t="shared" si="25"/>
        <v>446</v>
      </c>
      <c r="E804" t="s">
        <v>43</v>
      </c>
      <c r="F804" t="s">
        <v>1463</v>
      </c>
      <c r="H804" t="s">
        <v>1587</v>
      </c>
      <c r="I804" t="s">
        <v>1592</v>
      </c>
      <c r="J804">
        <v>2895</v>
      </c>
      <c r="K804" s="16">
        <v>2855</v>
      </c>
      <c r="L804" s="16">
        <v>40</v>
      </c>
    </row>
    <row r="805" spans="1:12" hidden="1">
      <c r="A805" t="s">
        <v>1463</v>
      </c>
      <c r="B805" t="s">
        <v>1593</v>
      </c>
      <c r="C805" t="str">
        <f t="shared" si="24"/>
        <v>08</v>
      </c>
      <c r="D805" t="str">
        <f t="shared" si="25"/>
        <v>448</v>
      </c>
      <c r="E805" t="s">
        <v>43</v>
      </c>
      <c r="F805" t="s">
        <v>1463</v>
      </c>
      <c r="H805" t="s">
        <v>1587</v>
      </c>
      <c r="I805" t="s">
        <v>1594</v>
      </c>
      <c r="J805">
        <v>1735</v>
      </c>
      <c r="K805" s="16">
        <v>1731</v>
      </c>
      <c r="L805" s="16">
        <v>4</v>
      </c>
    </row>
    <row r="806" spans="1:12" hidden="1">
      <c r="A806" t="s">
        <v>1463</v>
      </c>
      <c r="B806" t="s">
        <v>1595</v>
      </c>
      <c r="C806" t="str">
        <f t="shared" si="24"/>
        <v>08</v>
      </c>
      <c r="D806" t="str">
        <f t="shared" si="25"/>
        <v>449</v>
      </c>
      <c r="E806" t="s">
        <v>43</v>
      </c>
      <c r="F806" t="s">
        <v>1463</v>
      </c>
      <c r="H806" t="s">
        <v>1587</v>
      </c>
      <c r="I806" t="s">
        <v>1596</v>
      </c>
      <c r="J806">
        <v>3506</v>
      </c>
      <c r="K806" s="16">
        <v>3496</v>
      </c>
      <c r="L806" s="16">
        <v>10</v>
      </c>
    </row>
    <row r="807" spans="1:12" hidden="1">
      <c r="A807" t="s">
        <v>1463</v>
      </c>
      <c r="B807" t="s">
        <v>1597</v>
      </c>
      <c r="C807" t="str">
        <f t="shared" si="24"/>
        <v>08</v>
      </c>
      <c r="D807" t="str">
        <f t="shared" si="25"/>
        <v>230</v>
      </c>
      <c r="F807" t="s">
        <v>1463</v>
      </c>
      <c r="H807" t="s">
        <v>1597</v>
      </c>
      <c r="I807" t="s">
        <v>1598</v>
      </c>
      <c r="J807">
        <v>15271</v>
      </c>
      <c r="K807" s="16">
        <v>15230</v>
      </c>
      <c r="L807" s="16">
        <v>41</v>
      </c>
    </row>
    <row r="808" spans="1:12" hidden="1">
      <c r="A808" t="s">
        <v>1463</v>
      </c>
      <c r="B808" t="s">
        <v>1599</v>
      </c>
      <c r="C808" t="str">
        <f t="shared" si="24"/>
        <v>08</v>
      </c>
      <c r="D808" t="str">
        <f t="shared" si="25"/>
        <v>461</v>
      </c>
      <c r="E808" t="s">
        <v>43</v>
      </c>
      <c r="F808" t="s">
        <v>1463</v>
      </c>
      <c r="H808" t="s">
        <v>1597</v>
      </c>
      <c r="I808" t="s">
        <v>1600</v>
      </c>
      <c r="J808">
        <v>5182</v>
      </c>
      <c r="K808" s="16">
        <v>5165</v>
      </c>
      <c r="L808" s="16">
        <v>17</v>
      </c>
    </row>
    <row r="809" spans="1:12" hidden="1">
      <c r="A809" t="s">
        <v>1463</v>
      </c>
      <c r="B809" t="s">
        <v>1601</v>
      </c>
      <c r="C809" t="str">
        <f t="shared" si="24"/>
        <v>08</v>
      </c>
      <c r="D809" t="str">
        <f t="shared" si="25"/>
        <v>464</v>
      </c>
      <c r="E809" t="s">
        <v>43</v>
      </c>
      <c r="F809" t="s">
        <v>1463</v>
      </c>
      <c r="H809" t="s">
        <v>1597</v>
      </c>
      <c r="I809" t="s">
        <v>1602</v>
      </c>
      <c r="J809">
        <v>10089</v>
      </c>
      <c r="K809" s="16">
        <v>10065</v>
      </c>
      <c r="L809" s="16">
        <v>24</v>
      </c>
    </row>
    <row r="810" spans="1:12" hidden="1">
      <c r="A810" t="s">
        <v>1463</v>
      </c>
      <c r="B810" t="s">
        <v>1603</v>
      </c>
      <c r="C810" t="str">
        <f t="shared" si="24"/>
        <v>08</v>
      </c>
      <c r="D810" t="str">
        <f t="shared" si="25"/>
        <v>231</v>
      </c>
      <c r="F810" t="s">
        <v>1463</v>
      </c>
      <c r="H810" t="s">
        <v>1603</v>
      </c>
      <c r="I810" t="s">
        <v>1604</v>
      </c>
      <c r="J810">
        <v>13453</v>
      </c>
      <c r="K810" s="16">
        <v>13392</v>
      </c>
      <c r="L810" s="16">
        <v>61</v>
      </c>
    </row>
    <row r="811" spans="1:12" hidden="1">
      <c r="A811" t="s">
        <v>1463</v>
      </c>
      <c r="B811" t="s">
        <v>1605</v>
      </c>
      <c r="C811" t="str">
        <f t="shared" si="24"/>
        <v>08</v>
      </c>
      <c r="D811" t="str">
        <f t="shared" si="25"/>
        <v>324</v>
      </c>
      <c r="E811" t="s">
        <v>43</v>
      </c>
      <c r="F811" t="s">
        <v>1463</v>
      </c>
      <c r="H811" t="s">
        <v>1603</v>
      </c>
      <c r="I811" t="s">
        <v>1606</v>
      </c>
      <c r="J811">
        <v>6382</v>
      </c>
      <c r="K811" s="16">
        <v>6370</v>
      </c>
      <c r="L811" s="16">
        <v>12</v>
      </c>
    </row>
    <row r="812" spans="1:12" hidden="1">
      <c r="A812" t="s">
        <v>1463</v>
      </c>
      <c r="B812" t="s">
        <v>1607</v>
      </c>
      <c r="C812" t="str">
        <f t="shared" si="24"/>
        <v>08</v>
      </c>
      <c r="D812" t="str">
        <f t="shared" si="25"/>
        <v>503</v>
      </c>
      <c r="E812" t="s">
        <v>43</v>
      </c>
      <c r="F812" t="s">
        <v>1463</v>
      </c>
      <c r="H812" t="s">
        <v>1603</v>
      </c>
      <c r="I812" t="s">
        <v>1608</v>
      </c>
      <c r="J812">
        <v>5204</v>
      </c>
      <c r="K812" s="16">
        <v>5160</v>
      </c>
      <c r="L812" s="16">
        <v>44</v>
      </c>
    </row>
    <row r="813" spans="1:12" hidden="1">
      <c r="A813" t="s">
        <v>1463</v>
      </c>
      <c r="B813" t="s">
        <v>1609</v>
      </c>
      <c r="C813" t="str">
        <f t="shared" si="24"/>
        <v>08</v>
      </c>
      <c r="D813" t="str">
        <f t="shared" si="25"/>
        <v>504</v>
      </c>
      <c r="E813" t="s">
        <v>43</v>
      </c>
      <c r="F813" t="s">
        <v>1463</v>
      </c>
      <c r="H813" t="s">
        <v>1603</v>
      </c>
      <c r="I813" t="s">
        <v>1610</v>
      </c>
      <c r="J813">
        <v>1867</v>
      </c>
      <c r="K813" s="16">
        <v>1862</v>
      </c>
      <c r="L813" s="16">
        <v>5</v>
      </c>
    </row>
    <row r="814" spans="1:12" hidden="1">
      <c r="A814" t="s">
        <v>1463</v>
      </c>
      <c r="B814" t="s">
        <v>1611</v>
      </c>
      <c r="C814" t="str">
        <f t="shared" si="24"/>
        <v>08</v>
      </c>
      <c r="D814" t="str">
        <f t="shared" si="25"/>
        <v>232</v>
      </c>
      <c r="F814" t="s">
        <v>1463</v>
      </c>
      <c r="H814" t="s">
        <v>1611</v>
      </c>
      <c r="I814" t="s">
        <v>1612</v>
      </c>
      <c r="J814">
        <v>40487</v>
      </c>
      <c r="K814" s="16">
        <v>40376</v>
      </c>
      <c r="L814" s="16">
        <v>111</v>
      </c>
    </row>
    <row r="815" spans="1:12" hidden="1">
      <c r="A815" t="s">
        <v>1463</v>
      </c>
      <c r="B815" t="s">
        <v>1613</v>
      </c>
      <c r="C815" t="str">
        <f t="shared" si="24"/>
        <v>08</v>
      </c>
      <c r="D815" t="str">
        <f t="shared" si="25"/>
        <v>406</v>
      </c>
      <c r="E815" t="s">
        <v>43</v>
      </c>
      <c r="F815" t="s">
        <v>1463</v>
      </c>
      <c r="H815" t="s">
        <v>1611</v>
      </c>
      <c r="I815" t="s">
        <v>1614</v>
      </c>
      <c r="J815">
        <v>26489</v>
      </c>
      <c r="K815" s="16">
        <v>26452</v>
      </c>
      <c r="L815" s="16">
        <v>37</v>
      </c>
    </row>
    <row r="816" spans="1:12" hidden="1">
      <c r="A816" t="s">
        <v>1463</v>
      </c>
      <c r="B816" t="s">
        <v>1615</v>
      </c>
      <c r="C816" t="str">
        <f t="shared" si="24"/>
        <v>08</v>
      </c>
      <c r="D816" t="str">
        <f t="shared" si="25"/>
        <v>407</v>
      </c>
      <c r="E816" t="s">
        <v>43</v>
      </c>
      <c r="F816" t="s">
        <v>1463</v>
      </c>
      <c r="H816" t="s">
        <v>1611</v>
      </c>
      <c r="I816" t="s">
        <v>1616</v>
      </c>
      <c r="J816">
        <v>13998</v>
      </c>
      <c r="K816" s="16">
        <v>13924</v>
      </c>
      <c r="L816" s="16">
        <v>74</v>
      </c>
    </row>
    <row r="817" spans="1:12" hidden="1">
      <c r="A817" t="s">
        <v>1463</v>
      </c>
      <c r="B817" t="s">
        <v>1617</v>
      </c>
      <c r="C817" t="str">
        <f t="shared" si="24"/>
        <v>08</v>
      </c>
      <c r="D817" t="str">
        <f t="shared" si="25"/>
        <v>233</v>
      </c>
      <c r="F817" t="s">
        <v>1463</v>
      </c>
      <c r="H817" t="s">
        <v>1617</v>
      </c>
      <c r="I817" t="s">
        <v>1618</v>
      </c>
      <c r="J817">
        <v>11144</v>
      </c>
      <c r="K817" s="16">
        <v>11120</v>
      </c>
      <c r="L817" s="16">
        <v>24</v>
      </c>
    </row>
    <row r="818" spans="1:12" hidden="1">
      <c r="A818" t="s">
        <v>1463</v>
      </c>
      <c r="B818" t="s">
        <v>1619</v>
      </c>
      <c r="C818" t="str">
        <f t="shared" si="24"/>
        <v>08</v>
      </c>
      <c r="D818" t="str">
        <f t="shared" si="25"/>
        <v>421</v>
      </c>
      <c r="E818" t="s">
        <v>43</v>
      </c>
      <c r="F818" t="s">
        <v>1463</v>
      </c>
      <c r="H818" t="s">
        <v>1617</v>
      </c>
      <c r="I818" t="s">
        <v>1620</v>
      </c>
      <c r="J818">
        <v>4264</v>
      </c>
      <c r="K818" s="16">
        <v>4255</v>
      </c>
      <c r="L818" s="16">
        <v>9</v>
      </c>
    </row>
    <row r="819" spans="1:12" hidden="1">
      <c r="A819" t="s">
        <v>1463</v>
      </c>
      <c r="B819" t="s">
        <v>1621</v>
      </c>
      <c r="C819" t="str">
        <f t="shared" si="24"/>
        <v>08</v>
      </c>
      <c r="D819" t="str">
        <f t="shared" si="25"/>
        <v>424</v>
      </c>
      <c r="E819" t="s">
        <v>43</v>
      </c>
      <c r="F819" t="s">
        <v>1463</v>
      </c>
      <c r="H819" t="s">
        <v>1617</v>
      </c>
      <c r="I819" t="s">
        <v>1622</v>
      </c>
      <c r="J819">
        <v>2835</v>
      </c>
      <c r="K819" s="16">
        <v>2830</v>
      </c>
      <c r="L819" s="16">
        <v>5</v>
      </c>
    </row>
    <row r="820" spans="1:12" hidden="1">
      <c r="A820" t="s">
        <v>1463</v>
      </c>
      <c r="B820" t="s">
        <v>1623</v>
      </c>
      <c r="C820" t="str">
        <f t="shared" si="24"/>
        <v>08</v>
      </c>
      <c r="D820" t="str">
        <f t="shared" si="25"/>
        <v>425</v>
      </c>
      <c r="E820" t="s">
        <v>43</v>
      </c>
      <c r="F820" t="s">
        <v>1463</v>
      </c>
      <c r="H820" t="s">
        <v>1617</v>
      </c>
      <c r="I820" t="s">
        <v>1624</v>
      </c>
      <c r="J820">
        <v>4045</v>
      </c>
      <c r="K820" s="16">
        <v>4035</v>
      </c>
      <c r="L820" s="16">
        <v>10</v>
      </c>
    </row>
    <row r="821" spans="1:12" hidden="1">
      <c r="A821" t="s">
        <v>1463</v>
      </c>
      <c r="B821" t="s">
        <v>1625</v>
      </c>
      <c r="C821" t="str">
        <f t="shared" si="24"/>
        <v>08</v>
      </c>
      <c r="D821" t="str">
        <f t="shared" si="25"/>
        <v>234</v>
      </c>
      <c r="F821" t="s">
        <v>1463</v>
      </c>
      <c r="H821" t="s">
        <v>1625</v>
      </c>
      <c r="I821" t="s">
        <v>1626</v>
      </c>
      <c r="J821">
        <v>17919</v>
      </c>
      <c r="K821" s="16">
        <v>17894</v>
      </c>
      <c r="L821" s="16">
        <v>25</v>
      </c>
    </row>
    <row r="822" spans="1:12" hidden="1">
      <c r="A822" t="s">
        <v>1463</v>
      </c>
      <c r="B822" t="s">
        <v>1627</v>
      </c>
      <c r="C822" t="str">
        <f t="shared" si="24"/>
        <v>08</v>
      </c>
      <c r="D822" t="str">
        <f t="shared" si="25"/>
        <v>401</v>
      </c>
      <c r="E822" t="s">
        <v>43</v>
      </c>
      <c r="F822" t="s">
        <v>1463</v>
      </c>
      <c r="H822" t="s">
        <v>1625</v>
      </c>
      <c r="I822" t="s">
        <v>1628</v>
      </c>
      <c r="J822">
        <v>4079</v>
      </c>
      <c r="K822" s="16">
        <v>4071</v>
      </c>
      <c r="L822" s="16">
        <v>8</v>
      </c>
    </row>
    <row r="823" spans="1:12" hidden="1">
      <c r="A823" t="s">
        <v>1463</v>
      </c>
      <c r="B823" t="s">
        <v>1629</v>
      </c>
      <c r="C823" t="str">
        <f t="shared" si="24"/>
        <v>08</v>
      </c>
      <c r="D823" t="str">
        <f t="shared" si="25"/>
        <v>402</v>
      </c>
      <c r="E823" t="s">
        <v>43</v>
      </c>
      <c r="F823" t="s">
        <v>1463</v>
      </c>
      <c r="H823" t="s">
        <v>1625</v>
      </c>
      <c r="I823" t="s">
        <v>1630</v>
      </c>
      <c r="J823">
        <v>9403</v>
      </c>
      <c r="K823" s="16">
        <v>9391</v>
      </c>
      <c r="L823" s="16">
        <v>12</v>
      </c>
    </row>
    <row r="824" spans="1:12" hidden="1">
      <c r="A824" t="s">
        <v>1463</v>
      </c>
      <c r="B824" t="s">
        <v>1631</v>
      </c>
      <c r="C824" t="str">
        <f t="shared" si="24"/>
        <v>08</v>
      </c>
      <c r="D824" t="str">
        <f t="shared" si="25"/>
        <v>403</v>
      </c>
      <c r="E824" t="s">
        <v>43</v>
      </c>
      <c r="F824" t="s">
        <v>1463</v>
      </c>
      <c r="H824" t="s">
        <v>1625</v>
      </c>
      <c r="I824" t="s">
        <v>1632</v>
      </c>
      <c r="J824">
        <v>4437</v>
      </c>
      <c r="K824" s="16">
        <v>4432</v>
      </c>
      <c r="L824" s="16">
        <v>5</v>
      </c>
    </row>
    <row r="825" spans="1:12" hidden="1">
      <c r="A825" t="s">
        <v>1463</v>
      </c>
      <c r="B825" t="s">
        <v>1633</v>
      </c>
      <c r="C825" t="str">
        <f t="shared" si="24"/>
        <v>08</v>
      </c>
      <c r="D825" t="str">
        <f t="shared" si="25"/>
        <v>235</v>
      </c>
      <c r="F825" t="s">
        <v>1463</v>
      </c>
      <c r="H825" t="s">
        <v>1633</v>
      </c>
      <c r="I825" t="s">
        <v>1634</v>
      </c>
      <c r="J825">
        <v>19971</v>
      </c>
      <c r="K825" s="16">
        <v>19955</v>
      </c>
      <c r="L825" s="16">
        <v>16</v>
      </c>
    </row>
    <row r="826" spans="1:12" hidden="1">
      <c r="A826" t="s">
        <v>1463</v>
      </c>
      <c r="B826" t="s">
        <v>1635</v>
      </c>
      <c r="C826" t="str">
        <f t="shared" si="24"/>
        <v>08</v>
      </c>
      <c r="D826" t="str">
        <f t="shared" si="25"/>
        <v>482</v>
      </c>
      <c r="E826" t="s">
        <v>43</v>
      </c>
      <c r="F826" t="s">
        <v>1463</v>
      </c>
      <c r="H826" t="s">
        <v>1633</v>
      </c>
      <c r="I826" t="s">
        <v>1636</v>
      </c>
      <c r="J826">
        <v>10658</v>
      </c>
      <c r="K826" s="16">
        <v>10650</v>
      </c>
      <c r="L826" s="16">
        <v>8</v>
      </c>
    </row>
    <row r="827" spans="1:12" hidden="1">
      <c r="A827" t="s">
        <v>1463</v>
      </c>
      <c r="B827" t="s">
        <v>1637</v>
      </c>
      <c r="C827" t="str">
        <f t="shared" si="24"/>
        <v>08</v>
      </c>
      <c r="D827" t="str">
        <f t="shared" si="25"/>
        <v>483</v>
      </c>
      <c r="E827" t="s">
        <v>43</v>
      </c>
      <c r="F827" t="s">
        <v>1463</v>
      </c>
      <c r="H827" t="s">
        <v>1633</v>
      </c>
      <c r="I827" t="s">
        <v>1638</v>
      </c>
      <c r="J827">
        <v>9313</v>
      </c>
      <c r="K827" s="16">
        <v>9305</v>
      </c>
      <c r="L827" s="16">
        <v>8</v>
      </c>
    </row>
    <row r="828" spans="1:12" hidden="1">
      <c r="A828" t="s">
        <v>1463</v>
      </c>
      <c r="B828" t="s">
        <v>1639</v>
      </c>
      <c r="C828" t="str">
        <f t="shared" si="24"/>
        <v>08</v>
      </c>
      <c r="D828" t="str">
        <f t="shared" si="25"/>
        <v>236</v>
      </c>
      <c r="F828" t="s">
        <v>1463</v>
      </c>
      <c r="H828" t="s">
        <v>1639</v>
      </c>
      <c r="I828" t="s">
        <v>1640</v>
      </c>
      <c r="J828">
        <v>18407</v>
      </c>
      <c r="K828" s="16">
        <v>18322</v>
      </c>
      <c r="L828" s="16">
        <v>85</v>
      </c>
    </row>
    <row r="829" spans="1:12" hidden="1">
      <c r="A829" t="s">
        <v>1463</v>
      </c>
      <c r="B829" t="s">
        <v>1641</v>
      </c>
      <c r="C829" t="str">
        <f t="shared" si="24"/>
        <v>08</v>
      </c>
      <c r="D829" t="str">
        <f t="shared" si="25"/>
        <v>303</v>
      </c>
      <c r="E829" t="s">
        <v>43</v>
      </c>
      <c r="F829" t="s">
        <v>1463</v>
      </c>
      <c r="H829" t="s">
        <v>1639</v>
      </c>
      <c r="I829" t="s">
        <v>1642</v>
      </c>
      <c r="J829">
        <v>5906</v>
      </c>
      <c r="K829" s="16">
        <v>5850</v>
      </c>
      <c r="L829" s="16">
        <v>56</v>
      </c>
    </row>
    <row r="830" spans="1:12" hidden="1">
      <c r="A830" t="s">
        <v>1463</v>
      </c>
      <c r="B830" t="s">
        <v>1643</v>
      </c>
      <c r="C830" t="str">
        <f t="shared" si="24"/>
        <v>08</v>
      </c>
      <c r="D830" t="str">
        <f t="shared" si="25"/>
        <v>304</v>
      </c>
      <c r="E830" t="s">
        <v>43</v>
      </c>
      <c r="F830" t="s">
        <v>1463</v>
      </c>
      <c r="H830" t="s">
        <v>1639</v>
      </c>
      <c r="I830" t="s">
        <v>1644</v>
      </c>
      <c r="J830">
        <v>9573</v>
      </c>
      <c r="K830" s="16">
        <v>9556</v>
      </c>
      <c r="L830" s="16">
        <v>17</v>
      </c>
    </row>
    <row r="831" spans="1:12" hidden="1">
      <c r="A831" t="s">
        <v>1463</v>
      </c>
      <c r="B831" t="s">
        <v>1645</v>
      </c>
      <c r="C831" t="str">
        <f t="shared" si="24"/>
        <v>08</v>
      </c>
      <c r="D831" t="str">
        <f t="shared" si="25"/>
        <v>462</v>
      </c>
      <c r="E831" t="s">
        <v>43</v>
      </c>
      <c r="F831" t="s">
        <v>1463</v>
      </c>
      <c r="H831" t="s">
        <v>1639</v>
      </c>
      <c r="I831" t="s">
        <v>1646</v>
      </c>
      <c r="J831">
        <v>2928</v>
      </c>
      <c r="K831" s="16">
        <v>2916</v>
      </c>
      <c r="L831" s="16">
        <v>12</v>
      </c>
    </row>
    <row r="832" spans="1:12" hidden="1">
      <c r="A832" t="s">
        <v>1463</v>
      </c>
      <c r="B832" t="s">
        <v>1647</v>
      </c>
      <c r="C832" t="str">
        <f t="shared" si="24"/>
        <v>08</v>
      </c>
      <c r="D832" t="str">
        <f t="shared" si="25"/>
        <v>302</v>
      </c>
      <c r="E832" t="s">
        <v>43</v>
      </c>
      <c r="F832" t="s">
        <v>1463</v>
      </c>
      <c r="H832" t="s">
        <v>1647</v>
      </c>
      <c r="I832" t="s">
        <v>1648</v>
      </c>
      <c r="J832">
        <v>11758</v>
      </c>
      <c r="K832" s="16">
        <v>11716</v>
      </c>
      <c r="L832" s="16">
        <v>42</v>
      </c>
    </row>
    <row r="833" spans="1:12" hidden="1">
      <c r="A833" t="s">
        <v>1463</v>
      </c>
      <c r="B833" t="s">
        <v>1649</v>
      </c>
      <c r="C833" t="str">
        <f t="shared" si="24"/>
        <v>08</v>
      </c>
      <c r="D833" t="str">
        <f t="shared" si="25"/>
        <v>309</v>
      </c>
      <c r="E833" t="s">
        <v>43</v>
      </c>
      <c r="F833" t="s">
        <v>1463</v>
      </c>
      <c r="H833" t="s">
        <v>1649</v>
      </c>
      <c r="I833" t="s">
        <v>1650</v>
      </c>
      <c r="J833">
        <v>6596</v>
      </c>
      <c r="K833" s="16">
        <v>6581</v>
      </c>
      <c r="L833" s="16">
        <v>15</v>
      </c>
    </row>
    <row r="834" spans="1:12" hidden="1">
      <c r="A834" t="s">
        <v>1463</v>
      </c>
      <c r="B834" t="s">
        <v>1651</v>
      </c>
      <c r="C834" t="str">
        <f t="shared" si="24"/>
        <v>08</v>
      </c>
      <c r="D834" t="str">
        <f t="shared" si="25"/>
        <v>310</v>
      </c>
      <c r="F834" t="s">
        <v>1463</v>
      </c>
      <c r="H834" t="s">
        <v>1651</v>
      </c>
      <c r="I834" t="s">
        <v>1652</v>
      </c>
      <c r="J834">
        <v>6913</v>
      </c>
      <c r="K834" s="16">
        <v>6904</v>
      </c>
      <c r="L834" s="16">
        <v>9</v>
      </c>
    </row>
    <row r="835" spans="1:12" hidden="1">
      <c r="A835" t="s">
        <v>1463</v>
      </c>
      <c r="B835" t="s">
        <v>1653</v>
      </c>
      <c r="C835" t="str">
        <f t="shared" si="24"/>
        <v>08</v>
      </c>
      <c r="D835" t="str">
        <f t="shared" si="25"/>
        <v>306</v>
      </c>
      <c r="E835" t="s">
        <v>43</v>
      </c>
      <c r="F835" t="s">
        <v>1463</v>
      </c>
      <c r="H835" t="s">
        <v>1651</v>
      </c>
      <c r="I835" t="s">
        <v>1654</v>
      </c>
      <c r="J835">
        <v>4351</v>
      </c>
      <c r="K835" s="16">
        <v>4348</v>
      </c>
      <c r="L835" s="16">
        <v>3</v>
      </c>
    </row>
    <row r="836" spans="1:12" hidden="1">
      <c r="A836" t="s">
        <v>1463</v>
      </c>
      <c r="B836" t="s">
        <v>1655</v>
      </c>
      <c r="C836" t="str">
        <f t="shared" si="24"/>
        <v>08</v>
      </c>
      <c r="D836" t="str">
        <f t="shared" si="25"/>
        <v>307</v>
      </c>
      <c r="E836" t="s">
        <v>43</v>
      </c>
      <c r="F836" t="s">
        <v>1463</v>
      </c>
      <c r="H836" t="s">
        <v>1651</v>
      </c>
      <c r="I836" t="s">
        <v>1656</v>
      </c>
      <c r="J836">
        <v>1999</v>
      </c>
      <c r="K836" s="16">
        <v>1994</v>
      </c>
      <c r="L836" s="16">
        <v>5</v>
      </c>
    </row>
    <row r="837" spans="1:12" hidden="1">
      <c r="A837" t="s">
        <v>1463</v>
      </c>
      <c r="B837" t="s">
        <v>1657</v>
      </c>
      <c r="C837" t="str">
        <f t="shared" si="24"/>
        <v>08</v>
      </c>
      <c r="D837" t="str">
        <f t="shared" si="25"/>
        <v>323</v>
      </c>
      <c r="E837" t="s">
        <v>43</v>
      </c>
      <c r="F837" t="s">
        <v>1463</v>
      </c>
      <c r="H837" t="s">
        <v>1651</v>
      </c>
      <c r="I837" t="s">
        <v>1658</v>
      </c>
      <c r="J837">
        <v>563</v>
      </c>
      <c r="K837" s="16">
        <v>562</v>
      </c>
      <c r="L837" s="16">
        <v>1</v>
      </c>
    </row>
    <row r="838" spans="1:12" hidden="1">
      <c r="A838" t="s">
        <v>1463</v>
      </c>
      <c r="B838" t="s">
        <v>1659</v>
      </c>
      <c r="C838" t="str">
        <f t="shared" si="24"/>
        <v>08</v>
      </c>
      <c r="D838" t="str">
        <f t="shared" si="25"/>
        <v>341</v>
      </c>
      <c r="E838" t="s">
        <v>43</v>
      </c>
      <c r="F838" t="s">
        <v>1463</v>
      </c>
      <c r="H838" t="s">
        <v>1659</v>
      </c>
      <c r="I838" t="s">
        <v>1660</v>
      </c>
      <c r="J838">
        <v>15429</v>
      </c>
      <c r="K838" s="16">
        <v>15383</v>
      </c>
      <c r="L838" s="16">
        <v>46</v>
      </c>
    </row>
    <row r="839" spans="1:12" hidden="1">
      <c r="A839" t="s">
        <v>1463</v>
      </c>
      <c r="B839" t="s">
        <v>1661</v>
      </c>
      <c r="C839" t="str">
        <f t="shared" ref="C839:C902" si="26">LEFT(B839,2)</f>
        <v>08</v>
      </c>
      <c r="D839" t="str">
        <f t="shared" ref="D839:D902" si="27">RIGHT(B839, 3)</f>
        <v>364</v>
      </c>
      <c r="E839" t="s">
        <v>43</v>
      </c>
      <c r="F839" t="s">
        <v>1463</v>
      </c>
      <c r="H839" t="s">
        <v>1661</v>
      </c>
      <c r="I839" t="s">
        <v>1662</v>
      </c>
      <c r="J839">
        <v>6356</v>
      </c>
      <c r="K839" s="16">
        <v>6333</v>
      </c>
      <c r="L839" s="16">
        <v>23</v>
      </c>
    </row>
    <row r="840" spans="1:12" hidden="1">
      <c r="A840" t="s">
        <v>1463</v>
      </c>
      <c r="B840" t="s">
        <v>1663</v>
      </c>
      <c r="C840" t="str">
        <f t="shared" si="26"/>
        <v>08</v>
      </c>
      <c r="D840" t="str">
        <f t="shared" si="27"/>
        <v>442</v>
      </c>
      <c r="E840" t="s">
        <v>43</v>
      </c>
      <c r="F840" t="s">
        <v>1463</v>
      </c>
      <c r="H840" t="s">
        <v>1663</v>
      </c>
      <c r="I840" t="s">
        <v>1664</v>
      </c>
      <c r="J840">
        <v>5864</v>
      </c>
      <c r="K840" s="16">
        <v>5852</v>
      </c>
      <c r="L840" s="16">
        <v>12</v>
      </c>
    </row>
    <row r="841" spans="1:12" hidden="1">
      <c r="A841" t="s">
        <v>1463</v>
      </c>
      <c r="B841" t="s">
        <v>1665</v>
      </c>
      <c r="C841" t="str">
        <f t="shared" si="26"/>
        <v>08</v>
      </c>
      <c r="D841" t="str">
        <f t="shared" si="27"/>
        <v>443</v>
      </c>
      <c r="E841" t="s">
        <v>43</v>
      </c>
      <c r="F841" t="s">
        <v>1463</v>
      </c>
      <c r="H841" t="s">
        <v>1665</v>
      </c>
      <c r="I841" t="s">
        <v>1666</v>
      </c>
      <c r="J841">
        <v>20225</v>
      </c>
      <c r="K841" s="16">
        <v>20188</v>
      </c>
      <c r="L841" s="16">
        <v>37</v>
      </c>
    </row>
    <row r="842" spans="1:12" hidden="1">
      <c r="A842" t="s">
        <v>1463</v>
      </c>
      <c r="B842" t="s">
        <v>1667</v>
      </c>
      <c r="C842" t="str">
        <f t="shared" si="26"/>
        <v>08</v>
      </c>
      <c r="D842" t="str">
        <f t="shared" si="27"/>
        <v>447</v>
      </c>
      <c r="E842" t="s">
        <v>43</v>
      </c>
      <c r="F842" t="s">
        <v>1463</v>
      </c>
      <c r="H842" t="s">
        <v>1667</v>
      </c>
      <c r="I842" t="s">
        <v>1668</v>
      </c>
      <c r="J842">
        <v>2895</v>
      </c>
      <c r="K842" s="16">
        <v>2888</v>
      </c>
      <c r="L842" s="16">
        <v>7</v>
      </c>
    </row>
    <row r="843" spans="1:12" hidden="1">
      <c r="A843" t="s">
        <v>1463</v>
      </c>
      <c r="B843" t="s">
        <v>1669</v>
      </c>
      <c r="C843" t="str">
        <f t="shared" si="26"/>
        <v>08</v>
      </c>
      <c r="D843" t="str">
        <f t="shared" si="27"/>
        <v>521</v>
      </c>
      <c r="E843" t="s">
        <v>43</v>
      </c>
      <c r="F843" t="s">
        <v>1463</v>
      </c>
      <c r="H843" t="s">
        <v>1669</v>
      </c>
      <c r="I843" t="s">
        <v>1670</v>
      </c>
      <c r="J843">
        <v>7017</v>
      </c>
      <c r="K843" s="16">
        <v>6999</v>
      </c>
      <c r="L843" s="16">
        <v>18</v>
      </c>
    </row>
    <row r="844" spans="1:12" hidden="1">
      <c r="A844" t="s">
        <v>1463</v>
      </c>
      <c r="B844" t="s">
        <v>1671</v>
      </c>
      <c r="C844" t="str">
        <f t="shared" si="26"/>
        <v>08</v>
      </c>
      <c r="D844" t="str">
        <f t="shared" si="27"/>
        <v>542</v>
      </c>
      <c r="E844" t="s">
        <v>43</v>
      </c>
      <c r="F844" t="s">
        <v>1463</v>
      </c>
      <c r="H844" t="s">
        <v>1671</v>
      </c>
      <c r="I844" t="s">
        <v>1672</v>
      </c>
      <c r="J844">
        <v>2928</v>
      </c>
      <c r="K844" s="16">
        <v>2926</v>
      </c>
      <c r="L844" s="16">
        <v>2</v>
      </c>
    </row>
    <row r="845" spans="1:12" hidden="1">
      <c r="A845" t="s">
        <v>1463</v>
      </c>
      <c r="B845" t="s">
        <v>1673</v>
      </c>
      <c r="C845" t="str">
        <f t="shared" si="26"/>
        <v>08</v>
      </c>
      <c r="D845" t="str">
        <f t="shared" si="27"/>
        <v>546</v>
      </c>
      <c r="E845" t="s">
        <v>43</v>
      </c>
      <c r="F845" t="s">
        <v>1463</v>
      </c>
      <c r="H845" t="s">
        <v>1673</v>
      </c>
      <c r="I845" t="s">
        <v>1674</v>
      </c>
      <c r="J845">
        <v>8722</v>
      </c>
      <c r="K845" s="16">
        <v>8709</v>
      </c>
      <c r="L845" s="16">
        <v>13</v>
      </c>
    </row>
    <row r="846" spans="1:12" hidden="1">
      <c r="A846" t="s">
        <v>1463</v>
      </c>
      <c r="B846" t="s">
        <v>1675</v>
      </c>
      <c r="C846" t="str">
        <f t="shared" si="26"/>
        <v>08</v>
      </c>
      <c r="D846" t="str">
        <f t="shared" si="27"/>
        <v>564</v>
      </c>
      <c r="E846" t="s">
        <v>43</v>
      </c>
      <c r="F846" t="s">
        <v>1463</v>
      </c>
      <c r="H846" t="s">
        <v>1675</v>
      </c>
      <c r="I846" t="s">
        <v>1676</v>
      </c>
      <c r="J846">
        <v>6258</v>
      </c>
      <c r="K846" s="16">
        <v>6245</v>
      </c>
      <c r="L846" s="16">
        <v>13</v>
      </c>
    </row>
    <row r="847" spans="1:12">
      <c r="A847" t="s">
        <v>1677</v>
      </c>
      <c r="B847" t="s">
        <v>1678</v>
      </c>
      <c r="C847" t="str">
        <f t="shared" si="26"/>
        <v>09</v>
      </c>
      <c r="D847" t="str">
        <f t="shared" si="27"/>
        <v>000</v>
      </c>
      <c r="E847" t="s">
        <v>43</v>
      </c>
      <c r="F847" t="s">
        <v>1677</v>
      </c>
      <c r="G847" t="str">
        <f>RIGHT(F847,LEN(F847)-3)</f>
        <v>栃木県</v>
      </c>
      <c r="H847" t="s">
        <v>1678</v>
      </c>
      <c r="I847" t="s">
        <v>1679</v>
      </c>
      <c r="J847">
        <v>796923</v>
      </c>
      <c r="K847" s="16">
        <v>795449</v>
      </c>
      <c r="L847" s="16">
        <v>1474</v>
      </c>
    </row>
    <row r="848" spans="1:12" hidden="1">
      <c r="A848" t="s">
        <v>1677</v>
      </c>
      <c r="B848" t="s">
        <v>1680</v>
      </c>
      <c r="C848" t="str">
        <f t="shared" si="26"/>
        <v>09</v>
      </c>
      <c r="D848" t="str">
        <f t="shared" si="27"/>
        <v>201</v>
      </c>
      <c r="F848" t="s">
        <v>1677</v>
      </c>
      <c r="H848" t="s">
        <v>1680</v>
      </c>
      <c r="I848" t="s">
        <v>1681</v>
      </c>
      <c r="J848">
        <v>230841</v>
      </c>
      <c r="K848" s="16">
        <v>230546</v>
      </c>
      <c r="L848" s="16">
        <v>295</v>
      </c>
    </row>
    <row r="849" spans="1:12" hidden="1">
      <c r="A849" t="s">
        <v>1677</v>
      </c>
      <c r="B849" t="s">
        <v>1680</v>
      </c>
      <c r="C849" t="str">
        <f t="shared" si="26"/>
        <v>09</v>
      </c>
      <c r="D849" t="str">
        <f t="shared" si="27"/>
        <v>201</v>
      </c>
      <c r="E849" t="s">
        <v>43</v>
      </c>
      <c r="F849" t="s">
        <v>1677</v>
      </c>
      <c r="H849" t="s">
        <v>1680</v>
      </c>
      <c r="I849" t="s">
        <v>1682</v>
      </c>
      <c r="J849">
        <v>213999</v>
      </c>
      <c r="K849" s="16">
        <v>213729</v>
      </c>
      <c r="L849" s="16">
        <v>270</v>
      </c>
    </row>
    <row r="850" spans="1:12" hidden="1">
      <c r="A850" t="s">
        <v>1677</v>
      </c>
      <c r="B850" t="s">
        <v>1683</v>
      </c>
      <c r="C850" t="str">
        <f t="shared" si="26"/>
        <v>09</v>
      </c>
      <c r="D850" t="str">
        <f t="shared" si="27"/>
        <v>303</v>
      </c>
      <c r="E850" t="s">
        <v>43</v>
      </c>
      <c r="F850" t="s">
        <v>1677</v>
      </c>
      <c r="H850" t="s">
        <v>1680</v>
      </c>
      <c r="I850" t="s">
        <v>1684</v>
      </c>
      <c r="J850">
        <v>3483</v>
      </c>
      <c r="K850" s="16">
        <v>3480</v>
      </c>
      <c r="L850" s="16">
        <v>3</v>
      </c>
    </row>
    <row r="851" spans="1:12" hidden="1">
      <c r="A851" t="s">
        <v>1677</v>
      </c>
      <c r="B851" t="s">
        <v>1685</v>
      </c>
      <c r="C851" t="str">
        <f t="shared" si="26"/>
        <v>09</v>
      </c>
      <c r="D851" t="str">
        <f t="shared" si="27"/>
        <v>304</v>
      </c>
      <c r="E851" t="s">
        <v>43</v>
      </c>
      <c r="F851" t="s">
        <v>1677</v>
      </c>
      <c r="H851" t="s">
        <v>1680</v>
      </c>
      <c r="I851" t="s">
        <v>1686</v>
      </c>
      <c r="J851">
        <v>13359</v>
      </c>
      <c r="K851" s="16">
        <v>13337</v>
      </c>
      <c r="L851" s="16">
        <v>22</v>
      </c>
    </row>
    <row r="852" spans="1:12" hidden="1">
      <c r="A852" t="s">
        <v>1677</v>
      </c>
      <c r="B852" t="s">
        <v>1687</v>
      </c>
      <c r="C852" t="str">
        <f t="shared" si="26"/>
        <v>09</v>
      </c>
      <c r="D852" t="str">
        <f t="shared" si="27"/>
        <v>202</v>
      </c>
      <c r="E852" t="s">
        <v>43</v>
      </c>
      <c r="F852" t="s">
        <v>1677</v>
      </c>
      <c r="H852" t="s">
        <v>1687</v>
      </c>
      <c r="I852" t="s">
        <v>1688</v>
      </c>
      <c r="J852">
        <v>61617</v>
      </c>
      <c r="K852" s="16">
        <v>61446</v>
      </c>
      <c r="L852" s="16">
        <v>171</v>
      </c>
    </row>
    <row r="853" spans="1:12" hidden="1">
      <c r="A853" t="s">
        <v>1677</v>
      </c>
      <c r="B853" t="s">
        <v>1689</v>
      </c>
      <c r="C853" t="str">
        <f t="shared" si="26"/>
        <v>09</v>
      </c>
      <c r="D853" t="str">
        <f t="shared" si="27"/>
        <v>203</v>
      </c>
      <c r="F853" t="s">
        <v>1677</v>
      </c>
      <c r="H853" t="s">
        <v>1689</v>
      </c>
      <c r="I853" t="s">
        <v>1690</v>
      </c>
      <c r="J853">
        <v>60918</v>
      </c>
      <c r="K853" s="16">
        <v>60796</v>
      </c>
      <c r="L853" s="16">
        <v>122</v>
      </c>
    </row>
    <row r="854" spans="1:12" hidden="1">
      <c r="A854" t="s">
        <v>1677</v>
      </c>
      <c r="B854" t="s">
        <v>1689</v>
      </c>
      <c r="C854" t="str">
        <f t="shared" si="26"/>
        <v>09</v>
      </c>
      <c r="D854" t="str">
        <f t="shared" si="27"/>
        <v>203</v>
      </c>
      <c r="E854" t="s">
        <v>43</v>
      </c>
      <c r="F854" t="s">
        <v>1677</v>
      </c>
      <c r="H854" t="s">
        <v>1689</v>
      </c>
      <c r="I854" t="s">
        <v>1691</v>
      </c>
      <c r="J854">
        <v>31238</v>
      </c>
      <c r="K854" s="16">
        <v>31163</v>
      </c>
      <c r="L854" s="16">
        <v>75</v>
      </c>
    </row>
    <row r="855" spans="1:12" hidden="1">
      <c r="A855" t="s">
        <v>1677</v>
      </c>
      <c r="B855" t="s">
        <v>1692</v>
      </c>
      <c r="C855" t="str">
        <f t="shared" si="26"/>
        <v>09</v>
      </c>
      <c r="D855" t="str">
        <f t="shared" si="27"/>
        <v>321</v>
      </c>
      <c r="E855" t="s">
        <v>43</v>
      </c>
      <c r="F855" t="s">
        <v>1677</v>
      </c>
      <c r="H855" t="s">
        <v>1689</v>
      </c>
      <c r="I855" t="s">
        <v>1693</v>
      </c>
      <c r="J855">
        <v>2054</v>
      </c>
      <c r="K855" s="16">
        <v>2050</v>
      </c>
      <c r="L855" s="16">
        <v>4</v>
      </c>
    </row>
    <row r="856" spans="1:12" hidden="1">
      <c r="A856" t="s">
        <v>1677</v>
      </c>
      <c r="B856" t="s">
        <v>1694</v>
      </c>
      <c r="C856" t="str">
        <f t="shared" si="26"/>
        <v>09</v>
      </c>
      <c r="D856" t="str">
        <f t="shared" si="27"/>
        <v>365</v>
      </c>
      <c r="E856" t="s">
        <v>43</v>
      </c>
      <c r="F856" t="s">
        <v>1677</v>
      </c>
      <c r="H856" t="s">
        <v>1689</v>
      </c>
      <c r="I856" t="s">
        <v>1695</v>
      </c>
      <c r="J856">
        <v>11413</v>
      </c>
      <c r="K856" s="16">
        <v>11396</v>
      </c>
      <c r="L856" s="16">
        <v>17</v>
      </c>
    </row>
    <row r="857" spans="1:12" hidden="1">
      <c r="A857" t="s">
        <v>1677</v>
      </c>
      <c r="B857" t="s">
        <v>1696</v>
      </c>
      <c r="C857" t="str">
        <f t="shared" si="26"/>
        <v>09</v>
      </c>
      <c r="D857" t="str">
        <f t="shared" si="27"/>
        <v>366</v>
      </c>
      <c r="E857" t="s">
        <v>43</v>
      </c>
      <c r="F857" t="s">
        <v>1677</v>
      </c>
      <c r="H857" t="s">
        <v>1689</v>
      </c>
      <c r="I857" t="s">
        <v>1697</v>
      </c>
      <c r="J857">
        <v>5405</v>
      </c>
      <c r="K857" s="16">
        <v>5400</v>
      </c>
      <c r="L857" s="16">
        <v>5</v>
      </c>
    </row>
    <row r="858" spans="1:12" hidden="1">
      <c r="A858" t="s">
        <v>1677</v>
      </c>
      <c r="B858" t="s">
        <v>1698</v>
      </c>
      <c r="C858" t="str">
        <f t="shared" si="26"/>
        <v>09</v>
      </c>
      <c r="D858" t="str">
        <f t="shared" si="27"/>
        <v>367</v>
      </c>
      <c r="E858" t="s">
        <v>43</v>
      </c>
      <c r="F858" t="s">
        <v>1677</v>
      </c>
      <c r="H858" t="s">
        <v>1689</v>
      </c>
      <c r="I858" t="s">
        <v>1699</v>
      </c>
      <c r="J858">
        <v>6253</v>
      </c>
      <c r="K858" s="16">
        <v>6240</v>
      </c>
      <c r="L858" s="16">
        <v>13</v>
      </c>
    </row>
    <row r="859" spans="1:12" hidden="1">
      <c r="A859" t="s">
        <v>1677</v>
      </c>
      <c r="B859" t="s">
        <v>1700</v>
      </c>
      <c r="C859" t="str">
        <f t="shared" si="26"/>
        <v>09</v>
      </c>
      <c r="D859" t="str">
        <f t="shared" si="27"/>
        <v>368</v>
      </c>
      <c r="E859" t="s">
        <v>43</v>
      </c>
      <c r="F859" t="s">
        <v>1677</v>
      </c>
      <c r="H859" t="s">
        <v>1689</v>
      </c>
      <c r="I859" t="s">
        <v>1701</v>
      </c>
      <c r="J859">
        <v>4555</v>
      </c>
      <c r="K859" s="16">
        <v>4547</v>
      </c>
      <c r="L859" s="16">
        <v>8</v>
      </c>
    </row>
    <row r="860" spans="1:12" hidden="1">
      <c r="A860" t="s">
        <v>1677</v>
      </c>
      <c r="B860" t="s">
        <v>1702</v>
      </c>
      <c r="C860" t="str">
        <f t="shared" si="26"/>
        <v>09</v>
      </c>
      <c r="D860" t="str">
        <f t="shared" si="27"/>
        <v>204</v>
      </c>
      <c r="F860" t="s">
        <v>1677</v>
      </c>
      <c r="H860" t="s">
        <v>1702</v>
      </c>
      <c r="I860" t="s">
        <v>1703</v>
      </c>
      <c r="J860">
        <v>48121</v>
      </c>
      <c r="K860" s="16">
        <v>48009</v>
      </c>
      <c r="L860" s="16">
        <v>112</v>
      </c>
    </row>
    <row r="861" spans="1:12" hidden="1">
      <c r="A861" t="s">
        <v>1677</v>
      </c>
      <c r="B861" t="s">
        <v>1702</v>
      </c>
      <c r="C861" t="str">
        <f t="shared" si="26"/>
        <v>09</v>
      </c>
      <c r="D861" t="str">
        <f t="shared" si="27"/>
        <v>204</v>
      </c>
      <c r="E861" t="s">
        <v>43</v>
      </c>
      <c r="F861" t="s">
        <v>1677</v>
      </c>
      <c r="H861" t="s">
        <v>1702</v>
      </c>
      <c r="I861" t="s">
        <v>1704</v>
      </c>
      <c r="J861">
        <v>34621</v>
      </c>
      <c r="K861" s="16">
        <v>34539</v>
      </c>
      <c r="L861" s="16">
        <v>82</v>
      </c>
    </row>
    <row r="862" spans="1:12" hidden="1">
      <c r="A862" t="s">
        <v>1677</v>
      </c>
      <c r="B862" t="s">
        <v>1705</v>
      </c>
      <c r="C862" t="str">
        <f t="shared" si="26"/>
        <v>09</v>
      </c>
      <c r="D862" t="str">
        <f t="shared" si="27"/>
        <v>421</v>
      </c>
      <c r="E862" t="s">
        <v>43</v>
      </c>
      <c r="F862" t="s">
        <v>1677</v>
      </c>
      <c r="H862" t="s">
        <v>1702</v>
      </c>
      <c r="I862" t="s">
        <v>1706</v>
      </c>
      <c r="J862">
        <v>10169</v>
      </c>
      <c r="K862" s="16">
        <v>10150</v>
      </c>
      <c r="L862" s="16">
        <v>19</v>
      </c>
    </row>
    <row r="863" spans="1:12" hidden="1">
      <c r="A863" t="s">
        <v>1677</v>
      </c>
      <c r="B863" t="s">
        <v>1707</v>
      </c>
      <c r="C863" t="str">
        <f t="shared" si="26"/>
        <v>09</v>
      </c>
      <c r="D863" t="str">
        <f t="shared" si="27"/>
        <v>422</v>
      </c>
      <c r="E863" t="s">
        <v>43</v>
      </c>
      <c r="F863" t="s">
        <v>1677</v>
      </c>
      <c r="H863" t="s">
        <v>1702</v>
      </c>
      <c r="I863" t="s">
        <v>1708</v>
      </c>
      <c r="J863">
        <v>3331</v>
      </c>
      <c r="K863" s="16">
        <v>3320</v>
      </c>
      <c r="L863" s="16">
        <v>11</v>
      </c>
    </row>
    <row r="864" spans="1:12" hidden="1">
      <c r="A864" t="s">
        <v>1677</v>
      </c>
      <c r="B864" t="s">
        <v>1709</v>
      </c>
      <c r="C864" t="str">
        <f t="shared" si="26"/>
        <v>09</v>
      </c>
      <c r="D864" t="str">
        <f t="shared" si="27"/>
        <v>205</v>
      </c>
      <c r="F864" t="s">
        <v>1677</v>
      </c>
      <c r="H864" t="s">
        <v>1709</v>
      </c>
      <c r="I864" t="s">
        <v>1710</v>
      </c>
      <c r="J864">
        <v>36098</v>
      </c>
      <c r="K864" s="16">
        <v>36012</v>
      </c>
      <c r="L864" s="16">
        <v>86</v>
      </c>
    </row>
    <row r="865" spans="1:12" hidden="1">
      <c r="A865" t="s">
        <v>1677</v>
      </c>
      <c r="B865" t="s">
        <v>1709</v>
      </c>
      <c r="C865" t="str">
        <f t="shared" si="26"/>
        <v>09</v>
      </c>
      <c r="D865" t="str">
        <f t="shared" si="27"/>
        <v>205</v>
      </c>
      <c r="E865" t="s">
        <v>43</v>
      </c>
      <c r="F865" t="s">
        <v>1677</v>
      </c>
      <c r="H865" t="s">
        <v>1709</v>
      </c>
      <c r="I865" t="s">
        <v>1711</v>
      </c>
      <c r="J865">
        <v>33322</v>
      </c>
      <c r="K865" s="16">
        <v>33244</v>
      </c>
      <c r="L865" s="16">
        <v>78</v>
      </c>
    </row>
    <row r="866" spans="1:12" hidden="1">
      <c r="A866" t="s">
        <v>1677</v>
      </c>
      <c r="B866" t="s">
        <v>1712</v>
      </c>
      <c r="C866" t="str">
        <f t="shared" si="26"/>
        <v>09</v>
      </c>
      <c r="D866" t="str">
        <f t="shared" si="27"/>
        <v>322</v>
      </c>
      <c r="E866" t="s">
        <v>43</v>
      </c>
      <c r="F866" t="s">
        <v>1677</v>
      </c>
      <c r="H866" t="s">
        <v>1709</v>
      </c>
      <c r="I866" t="s">
        <v>1713</v>
      </c>
      <c r="J866">
        <v>2776</v>
      </c>
      <c r="K866" s="16">
        <v>2768</v>
      </c>
      <c r="L866" s="16">
        <v>8</v>
      </c>
    </row>
    <row r="867" spans="1:12" hidden="1">
      <c r="A867" t="s">
        <v>1677</v>
      </c>
      <c r="B867" t="s">
        <v>1714</v>
      </c>
      <c r="C867" t="str">
        <f t="shared" si="26"/>
        <v>09</v>
      </c>
      <c r="D867" t="str">
        <f t="shared" si="27"/>
        <v>206</v>
      </c>
      <c r="F867" t="s">
        <v>1677</v>
      </c>
      <c r="H867" t="s">
        <v>1714</v>
      </c>
      <c r="I867" t="s">
        <v>1715</v>
      </c>
      <c r="J867">
        <v>32308</v>
      </c>
      <c r="K867" s="16">
        <v>32219</v>
      </c>
      <c r="L867" s="16">
        <v>89</v>
      </c>
    </row>
    <row r="868" spans="1:12" hidden="1">
      <c r="A868" t="s">
        <v>1677</v>
      </c>
      <c r="B868" t="s">
        <v>1714</v>
      </c>
      <c r="C868" t="str">
        <f t="shared" si="26"/>
        <v>09</v>
      </c>
      <c r="D868" t="str">
        <f t="shared" si="27"/>
        <v>206</v>
      </c>
      <c r="E868" t="s">
        <v>43</v>
      </c>
      <c r="F868" t="s">
        <v>1677</v>
      </c>
      <c r="H868" t="s">
        <v>1714</v>
      </c>
      <c r="I868" t="s">
        <v>1716</v>
      </c>
      <c r="J868">
        <v>5125</v>
      </c>
      <c r="K868" s="16">
        <v>5113</v>
      </c>
      <c r="L868" s="16">
        <v>12</v>
      </c>
    </row>
    <row r="869" spans="1:12" hidden="1">
      <c r="A869" t="s">
        <v>1677</v>
      </c>
      <c r="B869" t="s">
        <v>1717</v>
      </c>
      <c r="C869" t="str">
        <f t="shared" si="26"/>
        <v>09</v>
      </c>
      <c r="D869" t="str">
        <f t="shared" si="27"/>
        <v>207</v>
      </c>
      <c r="E869" t="s">
        <v>43</v>
      </c>
      <c r="F869" t="s">
        <v>1677</v>
      </c>
      <c r="H869" t="s">
        <v>1714</v>
      </c>
      <c r="I869" t="s">
        <v>1718</v>
      </c>
      <c r="J869">
        <v>21808</v>
      </c>
      <c r="K869" s="16">
        <v>21761</v>
      </c>
      <c r="L869" s="16">
        <v>47</v>
      </c>
    </row>
    <row r="870" spans="1:12" hidden="1">
      <c r="A870" t="s">
        <v>1677</v>
      </c>
      <c r="B870" t="s">
        <v>1719</v>
      </c>
      <c r="C870" t="str">
        <f t="shared" si="26"/>
        <v>09</v>
      </c>
      <c r="D870" t="str">
        <f t="shared" si="27"/>
        <v>323</v>
      </c>
      <c r="E870" t="s">
        <v>43</v>
      </c>
      <c r="F870" t="s">
        <v>1677</v>
      </c>
      <c r="H870" t="s">
        <v>1714</v>
      </c>
      <c r="I870" t="s">
        <v>1720</v>
      </c>
      <c r="J870">
        <v>882</v>
      </c>
      <c r="K870" s="16">
        <v>872</v>
      </c>
      <c r="L870" s="16">
        <v>10</v>
      </c>
    </row>
    <row r="871" spans="1:12" hidden="1">
      <c r="A871" t="s">
        <v>1677</v>
      </c>
      <c r="B871" t="s">
        <v>1721</v>
      </c>
      <c r="C871" t="str">
        <f t="shared" si="26"/>
        <v>09</v>
      </c>
      <c r="D871" t="str">
        <f t="shared" si="27"/>
        <v>382</v>
      </c>
      <c r="E871" t="s">
        <v>43</v>
      </c>
      <c r="F871" t="s">
        <v>1677</v>
      </c>
      <c r="H871" t="s">
        <v>1714</v>
      </c>
      <c r="I871" t="s">
        <v>1722</v>
      </c>
      <c r="J871">
        <v>562</v>
      </c>
      <c r="K871" s="16">
        <v>561</v>
      </c>
      <c r="L871" s="16">
        <v>1</v>
      </c>
    </row>
    <row r="872" spans="1:12" hidden="1">
      <c r="A872" t="s">
        <v>1677</v>
      </c>
      <c r="B872" t="s">
        <v>1723</v>
      </c>
      <c r="C872" t="str">
        <f t="shared" si="26"/>
        <v>09</v>
      </c>
      <c r="D872" t="str">
        <f t="shared" si="27"/>
        <v>383</v>
      </c>
      <c r="E872" t="s">
        <v>43</v>
      </c>
      <c r="F872" t="s">
        <v>1677</v>
      </c>
      <c r="H872" t="s">
        <v>1714</v>
      </c>
      <c r="I872" t="s">
        <v>1724</v>
      </c>
      <c r="J872">
        <v>3931</v>
      </c>
      <c r="K872" s="16">
        <v>3912</v>
      </c>
      <c r="L872" s="16">
        <v>19</v>
      </c>
    </row>
    <row r="873" spans="1:12" hidden="1">
      <c r="A873" t="s">
        <v>1677</v>
      </c>
      <c r="B873" t="s">
        <v>1725</v>
      </c>
      <c r="C873" t="str">
        <f t="shared" si="26"/>
        <v>09</v>
      </c>
      <c r="D873" t="str">
        <f t="shared" si="27"/>
        <v>208</v>
      </c>
      <c r="E873" t="s">
        <v>43</v>
      </c>
      <c r="F873" t="s">
        <v>1677</v>
      </c>
      <c r="H873" t="s">
        <v>1725</v>
      </c>
      <c r="I873" t="s">
        <v>1726</v>
      </c>
      <c r="J873">
        <v>69624</v>
      </c>
      <c r="K873" s="16">
        <v>69512</v>
      </c>
      <c r="L873" s="16">
        <v>112</v>
      </c>
    </row>
    <row r="874" spans="1:12" hidden="1">
      <c r="A874" t="s">
        <v>1677</v>
      </c>
      <c r="B874" t="s">
        <v>1727</v>
      </c>
      <c r="C874" t="str">
        <f t="shared" si="26"/>
        <v>09</v>
      </c>
      <c r="D874" t="str">
        <f t="shared" si="27"/>
        <v>209</v>
      </c>
      <c r="F874" t="s">
        <v>1677</v>
      </c>
      <c r="H874" t="s">
        <v>1727</v>
      </c>
      <c r="I874" t="s">
        <v>1728</v>
      </c>
      <c r="J874">
        <v>29425</v>
      </c>
      <c r="K874" s="16">
        <v>29389</v>
      </c>
      <c r="L874" s="16">
        <v>36</v>
      </c>
    </row>
    <row r="875" spans="1:12" hidden="1">
      <c r="A875" t="s">
        <v>1677</v>
      </c>
      <c r="B875" t="s">
        <v>1727</v>
      </c>
      <c r="C875" t="str">
        <f t="shared" si="26"/>
        <v>09</v>
      </c>
      <c r="D875" t="str">
        <f t="shared" si="27"/>
        <v>209</v>
      </c>
      <c r="E875" t="s">
        <v>43</v>
      </c>
      <c r="F875" t="s">
        <v>1677</v>
      </c>
      <c r="H875" t="s">
        <v>1727</v>
      </c>
      <c r="I875" t="s">
        <v>1729</v>
      </c>
      <c r="J875">
        <v>24426</v>
      </c>
      <c r="K875" s="16">
        <v>24398</v>
      </c>
      <c r="L875" s="16">
        <v>28</v>
      </c>
    </row>
    <row r="876" spans="1:12" hidden="1">
      <c r="A876" t="s">
        <v>1677</v>
      </c>
      <c r="B876" t="s">
        <v>1730</v>
      </c>
      <c r="C876" t="str">
        <f t="shared" si="26"/>
        <v>09</v>
      </c>
      <c r="D876" t="str">
        <f t="shared" si="27"/>
        <v>341</v>
      </c>
      <c r="E876" t="s">
        <v>43</v>
      </c>
      <c r="F876" t="s">
        <v>1677</v>
      </c>
      <c r="H876" t="s">
        <v>1727</v>
      </c>
      <c r="I876" t="s">
        <v>1731</v>
      </c>
      <c r="J876">
        <v>4999</v>
      </c>
      <c r="K876" s="16">
        <v>4991</v>
      </c>
      <c r="L876" s="16">
        <v>8</v>
      </c>
    </row>
    <row r="877" spans="1:12" hidden="1">
      <c r="A877" t="s">
        <v>1677</v>
      </c>
      <c r="B877" t="s">
        <v>1732</v>
      </c>
      <c r="C877" t="str">
        <f t="shared" si="26"/>
        <v>09</v>
      </c>
      <c r="D877" t="str">
        <f t="shared" si="27"/>
        <v>210</v>
      </c>
      <c r="F877" t="s">
        <v>1677</v>
      </c>
      <c r="H877" t="s">
        <v>1732</v>
      </c>
      <c r="I877" t="s">
        <v>1733</v>
      </c>
      <c r="J877">
        <v>29792</v>
      </c>
      <c r="K877" s="16">
        <v>29733</v>
      </c>
      <c r="L877" s="16">
        <v>59</v>
      </c>
    </row>
    <row r="878" spans="1:12" hidden="1">
      <c r="A878" t="s">
        <v>1677</v>
      </c>
      <c r="B878" t="s">
        <v>1732</v>
      </c>
      <c r="C878" t="str">
        <f t="shared" si="26"/>
        <v>09</v>
      </c>
      <c r="D878" t="str">
        <f t="shared" si="27"/>
        <v>210</v>
      </c>
      <c r="E878" t="s">
        <v>43</v>
      </c>
      <c r="F878" t="s">
        <v>1677</v>
      </c>
      <c r="H878" t="s">
        <v>1732</v>
      </c>
      <c r="I878" t="s">
        <v>1734</v>
      </c>
      <c r="J878">
        <v>24655</v>
      </c>
      <c r="K878" s="16">
        <v>24614</v>
      </c>
      <c r="L878" s="16">
        <v>41</v>
      </c>
    </row>
    <row r="879" spans="1:12" hidden="1">
      <c r="A879" t="s">
        <v>1677</v>
      </c>
      <c r="B879" t="s">
        <v>1735</v>
      </c>
      <c r="C879" t="str">
        <f t="shared" si="26"/>
        <v>09</v>
      </c>
      <c r="D879" t="str">
        <f t="shared" si="27"/>
        <v>405</v>
      </c>
      <c r="E879" t="s">
        <v>43</v>
      </c>
      <c r="F879" t="s">
        <v>1677</v>
      </c>
      <c r="H879" t="s">
        <v>1732</v>
      </c>
      <c r="I879" t="s">
        <v>1736</v>
      </c>
      <c r="J879">
        <v>1331</v>
      </c>
      <c r="K879" s="16">
        <v>1328</v>
      </c>
      <c r="L879" s="16">
        <v>3</v>
      </c>
    </row>
    <row r="880" spans="1:12" hidden="1">
      <c r="A880" t="s">
        <v>1677</v>
      </c>
      <c r="B880" t="s">
        <v>1737</v>
      </c>
      <c r="C880" t="str">
        <f t="shared" si="26"/>
        <v>09</v>
      </c>
      <c r="D880" t="str">
        <f t="shared" si="27"/>
        <v>406</v>
      </c>
      <c r="E880" t="s">
        <v>43</v>
      </c>
      <c r="F880" t="s">
        <v>1677</v>
      </c>
      <c r="H880" t="s">
        <v>1732</v>
      </c>
      <c r="I880" t="s">
        <v>1738</v>
      </c>
      <c r="J880">
        <v>3806</v>
      </c>
      <c r="K880" s="16">
        <v>3791</v>
      </c>
      <c r="L880" s="16">
        <v>15</v>
      </c>
    </row>
    <row r="881" spans="1:12" hidden="1">
      <c r="A881" t="s">
        <v>1677</v>
      </c>
      <c r="B881" t="s">
        <v>1739</v>
      </c>
      <c r="C881" t="str">
        <f t="shared" si="26"/>
        <v>09</v>
      </c>
      <c r="D881" t="str">
        <f t="shared" si="27"/>
        <v>211</v>
      </c>
      <c r="E881" t="s">
        <v>43</v>
      </c>
      <c r="F881" t="s">
        <v>1677</v>
      </c>
      <c r="H881" t="s">
        <v>1739</v>
      </c>
      <c r="I881" t="s">
        <v>1740</v>
      </c>
      <c r="J881">
        <v>12012</v>
      </c>
      <c r="K881" s="16">
        <v>11978</v>
      </c>
      <c r="L881" s="16">
        <v>34</v>
      </c>
    </row>
    <row r="882" spans="1:12" hidden="1">
      <c r="A882" t="s">
        <v>1677</v>
      </c>
      <c r="B882" t="s">
        <v>1741</v>
      </c>
      <c r="C882" t="str">
        <f t="shared" si="26"/>
        <v>09</v>
      </c>
      <c r="D882" t="str">
        <f t="shared" si="27"/>
        <v>213</v>
      </c>
      <c r="F882" t="s">
        <v>1677</v>
      </c>
      <c r="H882" t="s">
        <v>1741</v>
      </c>
      <c r="I882" t="s">
        <v>1742</v>
      </c>
      <c r="J882">
        <v>47454</v>
      </c>
      <c r="K882" s="16">
        <v>47388</v>
      </c>
      <c r="L882" s="16">
        <v>66</v>
      </c>
    </row>
    <row r="883" spans="1:12" hidden="1">
      <c r="A883" t="s">
        <v>1677</v>
      </c>
      <c r="B883" t="s">
        <v>1743</v>
      </c>
      <c r="C883" t="str">
        <f t="shared" si="26"/>
        <v>09</v>
      </c>
      <c r="D883" t="str">
        <f t="shared" si="27"/>
        <v>212</v>
      </c>
      <c r="E883" t="s">
        <v>43</v>
      </c>
      <c r="F883" t="s">
        <v>1677</v>
      </c>
      <c r="H883" t="s">
        <v>1741</v>
      </c>
      <c r="I883" t="s">
        <v>1744</v>
      </c>
      <c r="J883">
        <v>24258</v>
      </c>
      <c r="K883" s="16">
        <v>24221</v>
      </c>
      <c r="L883" s="16">
        <v>37</v>
      </c>
    </row>
    <row r="884" spans="1:12" hidden="1">
      <c r="A884" t="s">
        <v>1677</v>
      </c>
      <c r="B884" t="s">
        <v>1745</v>
      </c>
      <c r="C884" t="str">
        <f t="shared" si="26"/>
        <v>09</v>
      </c>
      <c r="D884" t="str">
        <f t="shared" si="27"/>
        <v>409</v>
      </c>
      <c r="E884" t="s">
        <v>43</v>
      </c>
      <c r="F884" t="s">
        <v>1677</v>
      </c>
      <c r="H884" t="s">
        <v>1741</v>
      </c>
      <c r="I884" t="s">
        <v>1746</v>
      </c>
      <c r="J884">
        <v>20392</v>
      </c>
      <c r="K884" s="16">
        <v>20369</v>
      </c>
      <c r="L884" s="16">
        <v>23</v>
      </c>
    </row>
    <row r="885" spans="1:12" hidden="1">
      <c r="A885" t="s">
        <v>1677</v>
      </c>
      <c r="B885" t="s">
        <v>1747</v>
      </c>
      <c r="C885" t="str">
        <f t="shared" si="26"/>
        <v>09</v>
      </c>
      <c r="D885" t="str">
        <f t="shared" si="27"/>
        <v>410</v>
      </c>
      <c r="E885" t="s">
        <v>43</v>
      </c>
      <c r="F885" t="s">
        <v>1677</v>
      </c>
      <c r="H885" t="s">
        <v>1741</v>
      </c>
      <c r="I885" t="s">
        <v>1748</v>
      </c>
      <c r="J885">
        <v>2804</v>
      </c>
      <c r="K885" s="16">
        <v>2798</v>
      </c>
      <c r="L885" s="16">
        <v>6</v>
      </c>
    </row>
    <row r="886" spans="1:12" hidden="1">
      <c r="A886" t="s">
        <v>1677</v>
      </c>
      <c r="B886" t="s">
        <v>1749</v>
      </c>
      <c r="C886" t="str">
        <f t="shared" si="26"/>
        <v>09</v>
      </c>
      <c r="D886" t="str">
        <f t="shared" si="27"/>
        <v>214</v>
      </c>
      <c r="F886" t="s">
        <v>1677</v>
      </c>
      <c r="H886" t="s">
        <v>1749</v>
      </c>
      <c r="I886" t="s">
        <v>1750</v>
      </c>
      <c r="J886">
        <v>16370</v>
      </c>
      <c r="K886" s="16">
        <v>16310</v>
      </c>
      <c r="L886" s="16">
        <v>60</v>
      </c>
    </row>
    <row r="887" spans="1:12" hidden="1">
      <c r="A887" t="s">
        <v>1677</v>
      </c>
      <c r="B887" t="s">
        <v>1751</v>
      </c>
      <c r="C887" t="str">
        <f t="shared" si="26"/>
        <v>09</v>
      </c>
      <c r="D887" t="str">
        <f t="shared" si="27"/>
        <v>385</v>
      </c>
      <c r="E887" t="s">
        <v>43</v>
      </c>
      <c r="F887" t="s">
        <v>1677</v>
      </c>
      <c r="H887" t="s">
        <v>1749</v>
      </c>
      <c r="I887" t="s">
        <v>1752</v>
      </c>
      <c r="J887">
        <v>12847</v>
      </c>
      <c r="K887" s="16">
        <v>12806</v>
      </c>
      <c r="L887" s="16">
        <v>41</v>
      </c>
    </row>
    <row r="888" spans="1:12" hidden="1">
      <c r="A888" t="s">
        <v>1677</v>
      </c>
      <c r="B888" t="s">
        <v>1753</v>
      </c>
      <c r="C888" t="str">
        <f t="shared" si="26"/>
        <v>09</v>
      </c>
      <c r="D888" t="str">
        <f t="shared" si="27"/>
        <v>387</v>
      </c>
      <c r="E888" t="s">
        <v>43</v>
      </c>
      <c r="F888" t="s">
        <v>1677</v>
      </c>
      <c r="H888" t="s">
        <v>1749</v>
      </c>
      <c r="I888" t="s">
        <v>1754</v>
      </c>
      <c r="J888">
        <v>3523</v>
      </c>
      <c r="K888" s="16">
        <v>3504</v>
      </c>
      <c r="L888" s="16">
        <v>19</v>
      </c>
    </row>
    <row r="889" spans="1:12" hidden="1">
      <c r="A889" t="s">
        <v>1677</v>
      </c>
      <c r="B889" t="s">
        <v>1755</v>
      </c>
      <c r="C889" t="str">
        <f t="shared" si="26"/>
        <v>09</v>
      </c>
      <c r="D889" t="str">
        <f t="shared" si="27"/>
        <v>215</v>
      </c>
      <c r="F889" t="s">
        <v>1677</v>
      </c>
      <c r="H889" t="s">
        <v>1755</v>
      </c>
      <c r="I889" t="s">
        <v>1756</v>
      </c>
      <c r="J889">
        <v>9186</v>
      </c>
      <c r="K889" s="16">
        <v>9148</v>
      </c>
      <c r="L889" s="16">
        <v>38</v>
      </c>
    </row>
    <row r="890" spans="1:12" hidden="1">
      <c r="A890" t="s">
        <v>1677</v>
      </c>
      <c r="B890" t="s">
        <v>1757</v>
      </c>
      <c r="C890" t="str">
        <f t="shared" si="26"/>
        <v>09</v>
      </c>
      <c r="D890" t="str">
        <f t="shared" si="27"/>
        <v>401</v>
      </c>
      <c r="E890" t="s">
        <v>43</v>
      </c>
      <c r="F890" t="s">
        <v>1677</v>
      </c>
      <c r="H890" t="s">
        <v>1755</v>
      </c>
      <c r="I890" t="s">
        <v>1758</v>
      </c>
      <c r="J890">
        <v>3689</v>
      </c>
      <c r="K890" s="16">
        <v>3675</v>
      </c>
      <c r="L890" s="16">
        <v>14</v>
      </c>
    </row>
    <row r="891" spans="1:12" hidden="1">
      <c r="A891" t="s">
        <v>1677</v>
      </c>
      <c r="B891" t="s">
        <v>1759</v>
      </c>
      <c r="C891" t="str">
        <f t="shared" si="26"/>
        <v>09</v>
      </c>
      <c r="D891" t="str">
        <f t="shared" si="27"/>
        <v>402</v>
      </c>
      <c r="E891" t="s">
        <v>43</v>
      </c>
      <c r="F891" t="s">
        <v>1677</v>
      </c>
      <c r="H891" t="s">
        <v>1755</v>
      </c>
      <c r="I891" t="s">
        <v>1760</v>
      </c>
      <c r="J891">
        <v>5497</v>
      </c>
      <c r="K891" s="16">
        <v>5473</v>
      </c>
      <c r="L891" s="16">
        <v>24</v>
      </c>
    </row>
    <row r="892" spans="1:12" hidden="1">
      <c r="A892" t="s">
        <v>1677</v>
      </c>
      <c r="B892" t="s">
        <v>1761</v>
      </c>
      <c r="C892" t="str">
        <f t="shared" si="26"/>
        <v>09</v>
      </c>
      <c r="D892" t="str">
        <f t="shared" si="27"/>
        <v>216</v>
      </c>
      <c r="F892" t="s">
        <v>1677</v>
      </c>
      <c r="H892" t="s">
        <v>1761</v>
      </c>
      <c r="I892" t="s">
        <v>1762</v>
      </c>
      <c r="J892">
        <v>23497</v>
      </c>
      <c r="K892" s="16">
        <v>23463</v>
      </c>
      <c r="L892" s="16">
        <v>34</v>
      </c>
    </row>
    <row r="893" spans="1:12" hidden="1">
      <c r="A893" t="s">
        <v>1677</v>
      </c>
      <c r="B893" t="s">
        <v>1763</v>
      </c>
      <c r="C893" t="str">
        <f t="shared" si="26"/>
        <v>09</v>
      </c>
      <c r="D893" t="str">
        <f t="shared" si="27"/>
        <v>302</v>
      </c>
      <c r="E893" t="s">
        <v>43</v>
      </c>
      <c r="F893" t="s">
        <v>1677</v>
      </c>
      <c r="H893" t="s">
        <v>1761</v>
      </c>
      <c r="I893" t="s">
        <v>1764</v>
      </c>
      <c r="J893">
        <v>7740</v>
      </c>
      <c r="K893" s="16">
        <v>7729</v>
      </c>
      <c r="L893" s="16">
        <v>11</v>
      </c>
    </row>
    <row r="894" spans="1:12" hidden="1">
      <c r="A894" t="s">
        <v>1677</v>
      </c>
      <c r="B894" t="s">
        <v>1765</v>
      </c>
      <c r="C894" t="str">
        <f t="shared" si="26"/>
        <v>09</v>
      </c>
      <c r="D894" t="str">
        <f t="shared" si="27"/>
        <v>362</v>
      </c>
      <c r="E894" t="s">
        <v>43</v>
      </c>
      <c r="F894" t="s">
        <v>1677</v>
      </c>
      <c r="H894" t="s">
        <v>1761</v>
      </c>
      <c r="I894" t="s">
        <v>1766</v>
      </c>
      <c r="J894">
        <v>8294</v>
      </c>
      <c r="K894" s="16">
        <v>8283</v>
      </c>
      <c r="L894" s="16">
        <v>11</v>
      </c>
    </row>
    <row r="895" spans="1:12" hidden="1">
      <c r="A895" t="s">
        <v>1677</v>
      </c>
      <c r="B895" t="s">
        <v>1767</v>
      </c>
      <c r="C895" t="str">
        <f t="shared" si="26"/>
        <v>09</v>
      </c>
      <c r="D895" t="str">
        <f t="shared" si="27"/>
        <v>363</v>
      </c>
      <c r="E895" t="s">
        <v>43</v>
      </c>
      <c r="F895" t="s">
        <v>1677</v>
      </c>
      <c r="H895" t="s">
        <v>1761</v>
      </c>
      <c r="I895" t="s">
        <v>1768</v>
      </c>
      <c r="J895">
        <v>7463</v>
      </c>
      <c r="K895" s="16">
        <v>7451</v>
      </c>
      <c r="L895" s="16">
        <v>12</v>
      </c>
    </row>
    <row r="896" spans="1:12" hidden="1">
      <c r="A896" t="s">
        <v>1677</v>
      </c>
      <c r="B896" t="s">
        <v>1769</v>
      </c>
      <c r="C896" t="str">
        <f t="shared" si="26"/>
        <v>09</v>
      </c>
      <c r="D896" t="str">
        <f t="shared" si="27"/>
        <v>301</v>
      </c>
      <c r="E896" t="s">
        <v>43</v>
      </c>
      <c r="F896" t="s">
        <v>1677</v>
      </c>
      <c r="H896" t="s">
        <v>1769</v>
      </c>
      <c r="I896" t="s">
        <v>1770</v>
      </c>
      <c r="J896">
        <v>11544</v>
      </c>
      <c r="K896" s="16">
        <v>11534</v>
      </c>
      <c r="L896" s="16">
        <v>10</v>
      </c>
    </row>
    <row r="897" spans="1:12" hidden="1">
      <c r="A897" t="s">
        <v>1677</v>
      </c>
      <c r="B897" t="s">
        <v>1771</v>
      </c>
      <c r="C897" t="str">
        <f t="shared" si="26"/>
        <v>09</v>
      </c>
      <c r="D897" t="str">
        <f t="shared" si="27"/>
        <v>342</v>
      </c>
      <c r="E897" t="s">
        <v>43</v>
      </c>
      <c r="F897" t="s">
        <v>1677</v>
      </c>
      <c r="H897" t="s">
        <v>1771</v>
      </c>
      <c r="I897" t="s">
        <v>1772</v>
      </c>
      <c r="J897">
        <v>7813</v>
      </c>
      <c r="K897" s="16">
        <v>7798</v>
      </c>
      <c r="L897" s="16">
        <v>15</v>
      </c>
    </row>
    <row r="898" spans="1:12" hidden="1">
      <c r="A898" t="s">
        <v>1677</v>
      </c>
      <c r="B898" t="s">
        <v>1773</v>
      </c>
      <c r="C898" t="str">
        <f t="shared" si="26"/>
        <v>09</v>
      </c>
      <c r="D898" t="str">
        <f t="shared" si="27"/>
        <v>343</v>
      </c>
      <c r="E898" t="s">
        <v>43</v>
      </c>
      <c r="F898" t="s">
        <v>1677</v>
      </c>
      <c r="H898" t="s">
        <v>1773</v>
      </c>
      <c r="I898" t="s">
        <v>1774</v>
      </c>
      <c r="J898">
        <v>4458</v>
      </c>
      <c r="K898" s="16">
        <v>4446</v>
      </c>
      <c r="L898" s="16">
        <v>12</v>
      </c>
    </row>
    <row r="899" spans="1:12" hidden="1">
      <c r="A899" t="s">
        <v>1677</v>
      </c>
      <c r="B899" t="s">
        <v>1775</v>
      </c>
      <c r="C899" t="str">
        <f t="shared" si="26"/>
        <v>09</v>
      </c>
      <c r="D899" t="str">
        <f t="shared" si="27"/>
        <v>344</v>
      </c>
      <c r="E899" t="s">
        <v>43</v>
      </c>
      <c r="F899" t="s">
        <v>1677</v>
      </c>
      <c r="H899" t="s">
        <v>1775</v>
      </c>
      <c r="I899" t="s">
        <v>1776</v>
      </c>
      <c r="J899">
        <v>4260</v>
      </c>
      <c r="K899" s="16">
        <v>4254</v>
      </c>
      <c r="L899" s="16">
        <v>6</v>
      </c>
    </row>
    <row r="900" spans="1:12" hidden="1">
      <c r="A900" t="s">
        <v>1677</v>
      </c>
      <c r="B900" t="s">
        <v>1777</v>
      </c>
      <c r="C900" t="str">
        <f t="shared" si="26"/>
        <v>09</v>
      </c>
      <c r="D900" t="str">
        <f t="shared" si="27"/>
        <v>345</v>
      </c>
      <c r="E900" t="s">
        <v>43</v>
      </c>
      <c r="F900" t="s">
        <v>1677</v>
      </c>
      <c r="H900" t="s">
        <v>1777</v>
      </c>
      <c r="I900" t="s">
        <v>1778</v>
      </c>
      <c r="J900">
        <v>5230</v>
      </c>
      <c r="K900" s="16">
        <v>5223</v>
      </c>
      <c r="L900" s="16">
        <v>7</v>
      </c>
    </row>
    <row r="901" spans="1:12" hidden="1">
      <c r="A901" t="s">
        <v>1677</v>
      </c>
      <c r="B901" t="s">
        <v>1779</v>
      </c>
      <c r="C901" t="str">
        <f t="shared" si="26"/>
        <v>09</v>
      </c>
      <c r="D901" t="str">
        <f t="shared" si="27"/>
        <v>361</v>
      </c>
      <c r="E901" t="s">
        <v>43</v>
      </c>
      <c r="F901" t="s">
        <v>1677</v>
      </c>
      <c r="H901" t="s">
        <v>1779</v>
      </c>
      <c r="I901" t="s">
        <v>1780</v>
      </c>
      <c r="J901">
        <v>15894</v>
      </c>
      <c r="K901" s="16">
        <v>15865</v>
      </c>
      <c r="L901" s="16">
        <v>29</v>
      </c>
    </row>
    <row r="902" spans="1:12" hidden="1">
      <c r="A902" t="s">
        <v>1677</v>
      </c>
      <c r="B902" t="s">
        <v>1781</v>
      </c>
      <c r="C902" t="str">
        <f t="shared" si="26"/>
        <v>09</v>
      </c>
      <c r="D902" t="str">
        <f t="shared" si="27"/>
        <v>364</v>
      </c>
      <c r="E902" t="s">
        <v>43</v>
      </c>
      <c r="F902" t="s">
        <v>1677</v>
      </c>
      <c r="H902" t="s">
        <v>1781</v>
      </c>
      <c r="I902" t="s">
        <v>1782</v>
      </c>
      <c r="J902">
        <v>9841</v>
      </c>
      <c r="K902" s="16">
        <v>9822</v>
      </c>
      <c r="L902" s="16">
        <v>19</v>
      </c>
    </row>
    <row r="903" spans="1:12" hidden="1">
      <c r="A903" t="s">
        <v>1677</v>
      </c>
      <c r="B903" t="s">
        <v>1783</v>
      </c>
      <c r="C903" t="str">
        <f t="shared" ref="C903:C966" si="28">LEFT(B903,2)</f>
        <v>09</v>
      </c>
      <c r="D903" t="str">
        <f t="shared" ref="D903:D966" si="29">RIGHT(B903, 3)</f>
        <v>384</v>
      </c>
      <c r="E903" t="s">
        <v>43</v>
      </c>
      <c r="F903" t="s">
        <v>1677</v>
      </c>
      <c r="H903" t="s">
        <v>1783</v>
      </c>
      <c r="I903" t="s">
        <v>1784</v>
      </c>
      <c r="J903">
        <v>3623</v>
      </c>
      <c r="K903" s="16">
        <v>3613</v>
      </c>
      <c r="L903" s="16">
        <v>10</v>
      </c>
    </row>
    <row r="904" spans="1:12" hidden="1">
      <c r="A904" t="s">
        <v>1677</v>
      </c>
      <c r="B904" t="s">
        <v>1785</v>
      </c>
      <c r="C904" t="str">
        <f t="shared" si="28"/>
        <v>09</v>
      </c>
      <c r="D904" t="str">
        <f t="shared" si="29"/>
        <v>386</v>
      </c>
      <c r="E904" t="s">
        <v>43</v>
      </c>
      <c r="F904" t="s">
        <v>1677</v>
      </c>
      <c r="H904" t="s">
        <v>1785</v>
      </c>
      <c r="I904" t="s">
        <v>1786</v>
      </c>
      <c r="J904">
        <v>12205</v>
      </c>
      <c r="K904" s="16">
        <v>12191</v>
      </c>
      <c r="L904" s="16">
        <v>14</v>
      </c>
    </row>
    <row r="905" spans="1:12" hidden="1">
      <c r="A905" t="s">
        <v>1677</v>
      </c>
      <c r="B905" t="s">
        <v>1787</v>
      </c>
      <c r="C905" t="str">
        <f t="shared" si="28"/>
        <v>09</v>
      </c>
      <c r="D905" t="str">
        <f t="shared" si="29"/>
        <v>407</v>
      </c>
      <c r="E905" t="s">
        <v>43</v>
      </c>
      <c r="F905" t="s">
        <v>1677</v>
      </c>
      <c r="H905" t="s">
        <v>1787</v>
      </c>
      <c r="I905" t="s">
        <v>1788</v>
      </c>
      <c r="J905">
        <v>9110</v>
      </c>
      <c r="K905" s="16">
        <v>9085</v>
      </c>
      <c r="L905" s="16">
        <v>25</v>
      </c>
    </row>
    <row r="906" spans="1:12" hidden="1">
      <c r="A906" t="s">
        <v>1677</v>
      </c>
      <c r="B906" t="s">
        <v>1789</v>
      </c>
      <c r="C906" t="str">
        <f t="shared" si="28"/>
        <v>09</v>
      </c>
      <c r="D906" t="str">
        <f t="shared" si="29"/>
        <v>411</v>
      </c>
      <c r="F906" t="s">
        <v>1677</v>
      </c>
      <c r="H906" t="s">
        <v>1789</v>
      </c>
      <c r="I906" t="s">
        <v>1790</v>
      </c>
      <c r="J906">
        <v>5682</v>
      </c>
      <c r="K906" s="16">
        <v>5669</v>
      </c>
      <c r="L906" s="16">
        <v>13</v>
      </c>
    </row>
    <row r="907" spans="1:12" hidden="1">
      <c r="A907" t="s">
        <v>1677</v>
      </c>
      <c r="B907" t="s">
        <v>1791</v>
      </c>
      <c r="C907" t="str">
        <f t="shared" si="28"/>
        <v>09</v>
      </c>
      <c r="D907" t="str">
        <f t="shared" si="29"/>
        <v>403</v>
      </c>
      <c r="E907" t="s">
        <v>43</v>
      </c>
      <c r="F907" t="s">
        <v>1677</v>
      </c>
      <c r="H907" t="s">
        <v>1789</v>
      </c>
      <c r="I907" t="s">
        <v>1792</v>
      </c>
      <c r="J907">
        <v>3570</v>
      </c>
      <c r="K907" s="16">
        <v>3561</v>
      </c>
      <c r="L907" s="16">
        <v>9</v>
      </c>
    </row>
    <row r="908" spans="1:12" hidden="1">
      <c r="A908" t="s">
        <v>1677</v>
      </c>
      <c r="B908" t="s">
        <v>1793</v>
      </c>
      <c r="C908" t="str">
        <f t="shared" si="28"/>
        <v>09</v>
      </c>
      <c r="D908" t="str">
        <f t="shared" si="29"/>
        <v>404</v>
      </c>
      <c r="E908" t="s">
        <v>43</v>
      </c>
      <c r="F908" t="s">
        <v>1677</v>
      </c>
      <c r="H908" t="s">
        <v>1789</v>
      </c>
      <c r="I908" t="s">
        <v>1794</v>
      </c>
      <c r="J908">
        <v>2112</v>
      </c>
      <c r="K908" s="16">
        <v>2108</v>
      </c>
      <c r="L908" s="16">
        <v>4</v>
      </c>
    </row>
    <row r="909" spans="1:12">
      <c r="A909" t="s">
        <v>1795</v>
      </c>
      <c r="B909" t="s">
        <v>1796</v>
      </c>
      <c r="C909" t="str">
        <f t="shared" si="28"/>
        <v>10</v>
      </c>
      <c r="D909" t="str">
        <f t="shared" si="29"/>
        <v>000</v>
      </c>
      <c r="E909" t="s">
        <v>43</v>
      </c>
      <c r="F909" t="s">
        <v>1795</v>
      </c>
      <c r="G909" t="str">
        <f>RIGHT(F909,LEN(F909)-3)</f>
        <v>群馬県</v>
      </c>
      <c r="H909" t="s">
        <v>1796</v>
      </c>
      <c r="I909" t="s">
        <v>1797</v>
      </c>
      <c r="J909">
        <v>805252</v>
      </c>
      <c r="K909" s="16">
        <v>803215</v>
      </c>
      <c r="L909" s="16">
        <v>2037</v>
      </c>
    </row>
    <row r="910" spans="1:12" hidden="1">
      <c r="A910" t="s">
        <v>1795</v>
      </c>
      <c r="B910" t="s">
        <v>1798</v>
      </c>
      <c r="C910" t="str">
        <f t="shared" si="28"/>
        <v>10</v>
      </c>
      <c r="D910" t="str">
        <f t="shared" si="29"/>
        <v>201</v>
      </c>
      <c r="F910" t="s">
        <v>1795</v>
      </c>
      <c r="H910" t="s">
        <v>1798</v>
      </c>
      <c r="I910" t="s">
        <v>1799</v>
      </c>
      <c r="J910">
        <v>141882</v>
      </c>
      <c r="K910" s="16">
        <v>141556</v>
      </c>
      <c r="L910" s="16">
        <v>326</v>
      </c>
    </row>
    <row r="911" spans="1:12" hidden="1">
      <c r="A911" t="s">
        <v>1795</v>
      </c>
      <c r="B911" t="s">
        <v>1798</v>
      </c>
      <c r="C911" t="str">
        <f t="shared" si="28"/>
        <v>10</v>
      </c>
      <c r="D911" t="str">
        <f t="shared" si="29"/>
        <v>201</v>
      </c>
      <c r="E911" t="s">
        <v>43</v>
      </c>
      <c r="F911" t="s">
        <v>1795</v>
      </c>
      <c r="H911" t="s">
        <v>1798</v>
      </c>
      <c r="I911" t="s">
        <v>1800</v>
      </c>
      <c r="J911">
        <v>120724</v>
      </c>
      <c r="K911" s="16">
        <v>120450</v>
      </c>
      <c r="L911" s="16">
        <v>274</v>
      </c>
    </row>
    <row r="912" spans="1:12" hidden="1">
      <c r="A912" t="s">
        <v>1795</v>
      </c>
      <c r="B912" t="s">
        <v>1801</v>
      </c>
      <c r="C912" t="str">
        <f t="shared" si="28"/>
        <v>10</v>
      </c>
      <c r="D912" t="str">
        <f t="shared" si="29"/>
        <v>303</v>
      </c>
      <c r="E912" t="s">
        <v>43</v>
      </c>
      <c r="F912" t="s">
        <v>1795</v>
      </c>
      <c r="H912" t="s">
        <v>1798</v>
      </c>
      <c r="I912" t="s">
        <v>1802</v>
      </c>
      <c r="J912">
        <v>8171</v>
      </c>
      <c r="K912" s="16">
        <v>8156</v>
      </c>
      <c r="L912" s="16">
        <v>15</v>
      </c>
    </row>
    <row r="913" spans="1:12" hidden="1">
      <c r="A913" t="s">
        <v>1795</v>
      </c>
      <c r="B913" t="s">
        <v>1803</v>
      </c>
      <c r="C913" t="str">
        <f t="shared" si="28"/>
        <v>10</v>
      </c>
      <c r="D913" t="str">
        <f t="shared" si="29"/>
        <v>304</v>
      </c>
      <c r="E913" t="s">
        <v>43</v>
      </c>
      <c r="F913" t="s">
        <v>1795</v>
      </c>
      <c r="H913" t="s">
        <v>1798</v>
      </c>
      <c r="I913" t="s">
        <v>1804</v>
      </c>
      <c r="J913">
        <v>6673</v>
      </c>
      <c r="K913" s="16">
        <v>6653</v>
      </c>
      <c r="L913" s="16">
        <v>20</v>
      </c>
    </row>
    <row r="914" spans="1:12" hidden="1">
      <c r="A914" t="s">
        <v>1795</v>
      </c>
      <c r="B914" t="s">
        <v>1805</v>
      </c>
      <c r="C914" t="str">
        <f t="shared" si="28"/>
        <v>10</v>
      </c>
      <c r="D914" t="str">
        <f t="shared" si="29"/>
        <v>305</v>
      </c>
      <c r="E914" t="s">
        <v>43</v>
      </c>
      <c r="F914" t="s">
        <v>1795</v>
      </c>
      <c r="H914" t="s">
        <v>1798</v>
      </c>
      <c r="I914" t="s">
        <v>1806</v>
      </c>
      <c r="J914">
        <v>2564</v>
      </c>
      <c r="K914" s="16">
        <v>2561</v>
      </c>
      <c r="L914" s="16">
        <v>3</v>
      </c>
    </row>
    <row r="915" spans="1:12" hidden="1">
      <c r="A915" t="s">
        <v>1795</v>
      </c>
      <c r="B915" t="s">
        <v>1807</v>
      </c>
      <c r="C915" t="str">
        <f t="shared" si="28"/>
        <v>10</v>
      </c>
      <c r="D915" t="str">
        <f t="shared" si="29"/>
        <v>306</v>
      </c>
      <c r="E915" t="s">
        <v>43</v>
      </c>
      <c r="F915" t="s">
        <v>1795</v>
      </c>
      <c r="H915" t="s">
        <v>1798</v>
      </c>
      <c r="I915" t="s">
        <v>1808</v>
      </c>
      <c r="J915">
        <v>3750</v>
      </c>
      <c r="K915" s="16">
        <v>3736</v>
      </c>
      <c r="L915" s="16">
        <v>14</v>
      </c>
    </row>
    <row r="916" spans="1:12" hidden="1">
      <c r="A916" t="s">
        <v>1795</v>
      </c>
      <c r="B916" t="s">
        <v>1809</v>
      </c>
      <c r="C916" t="str">
        <f t="shared" si="28"/>
        <v>10</v>
      </c>
      <c r="D916" t="str">
        <f t="shared" si="29"/>
        <v>202</v>
      </c>
      <c r="F916" t="s">
        <v>1795</v>
      </c>
      <c r="H916" t="s">
        <v>1809</v>
      </c>
      <c r="I916" t="s">
        <v>1810</v>
      </c>
      <c r="J916">
        <v>160981</v>
      </c>
      <c r="K916" s="16">
        <v>160565</v>
      </c>
      <c r="L916" s="16">
        <v>416</v>
      </c>
    </row>
    <row r="917" spans="1:12" hidden="1">
      <c r="A917" t="s">
        <v>1795</v>
      </c>
      <c r="B917" t="s">
        <v>1809</v>
      </c>
      <c r="C917" t="str">
        <f t="shared" si="28"/>
        <v>10</v>
      </c>
      <c r="D917" t="str">
        <f t="shared" si="29"/>
        <v>202</v>
      </c>
      <c r="E917" t="s">
        <v>43</v>
      </c>
      <c r="F917" t="s">
        <v>1795</v>
      </c>
      <c r="H917" t="s">
        <v>1809</v>
      </c>
      <c r="I917" t="s">
        <v>1811</v>
      </c>
      <c r="J917">
        <v>113602</v>
      </c>
      <c r="K917" s="16">
        <v>113374</v>
      </c>
      <c r="L917" s="16">
        <v>228</v>
      </c>
    </row>
    <row r="918" spans="1:12" hidden="1">
      <c r="A918" t="s">
        <v>1795</v>
      </c>
      <c r="B918" t="s">
        <v>1812</v>
      </c>
      <c r="C918" t="str">
        <f t="shared" si="28"/>
        <v>10</v>
      </c>
      <c r="D918" t="str">
        <f t="shared" si="29"/>
        <v>321</v>
      </c>
      <c r="E918" t="s">
        <v>43</v>
      </c>
      <c r="F918" t="s">
        <v>1795</v>
      </c>
      <c r="H918" t="s">
        <v>1809</v>
      </c>
      <c r="I918" t="s">
        <v>1813</v>
      </c>
      <c r="J918">
        <v>7122</v>
      </c>
      <c r="K918" s="16">
        <v>7093</v>
      </c>
      <c r="L918" s="16">
        <v>29</v>
      </c>
    </row>
    <row r="919" spans="1:12" hidden="1">
      <c r="A919" t="s">
        <v>1795</v>
      </c>
      <c r="B919" t="s">
        <v>1814</v>
      </c>
      <c r="C919" t="str">
        <f t="shared" si="28"/>
        <v>10</v>
      </c>
      <c r="D919" t="str">
        <f t="shared" si="29"/>
        <v>322</v>
      </c>
      <c r="E919" t="s">
        <v>43</v>
      </c>
      <c r="F919" t="s">
        <v>1795</v>
      </c>
      <c r="H919" t="s">
        <v>1809</v>
      </c>
      <c r="I919" t="s">
        <v>1815</v>
      </c>
      <c r="J919">
        <v>1282</v>
      </c>
      <c r="K919" s="16">
        <v>1279</v>
      </c>
      <c r="L919" s="16">
        <v>3</v>
      </c>
    </row>
    <row r="920" spans="1:12" hidden="1">
      <c r="A920" t="s">
        <v>1795</v>
      </c>
      <c r="B920" t="s">
        <v>1816</v>
      </c>
      <c r="C920" t="str">
        <f t="shared" si="28"/>
        <v>10</v>
      </c>
      <c r="D920" t="str">
        <f t="shared" si="29"/>
        <v>323</v>
      </c>
      <c r="E920" t="s">
        <v>43</v>
      </c>
      <c r="F920" t="s">
        <v>1795</v>
      </c>
      <c r="H920" t="s">
        <v>1809</v>
      </c>
      <c r="I920" t="s">
        <v>1817</v>
      </c>
      <c r="J920">
        <v>7532</v>
      </c>
      <c r="K920" s="16">
        <v>7486</v>
      </c>
      <c r="L920" s="16">
        <v>46</v>
      </c>
    </row>
    <row r="921" spans="1:12" hidden="1">
      <c r="A921" t="s">
        <v>1795</v>
      </c>
      <c r="B921" t="s">
        <v>1818</v>
      </c>
      <c r="C921" t="str">
        <f t="shared" si="28"/>
        <v>10</v>
      </c>
      <c r="D921" t="str">
        <f t="shared" si="29"/>
        <v>324</v>
      </c>
      <c r="E921" t="s">
        <v>43</v>
      </c>
      <c r="F921" t="s">
        <v>1795</v>
      </c>
      <c r="H921" t="s">
        <v>1809</v>
      </c>
      <c r="I921" t="s">
        <v>1819</v>
      </c>
      <c r="J921">
        <v>16921</v>
      </c>
      <c r="K921" s="16">
        <v>16854</v>
      </c>
      <c r="L921" s="16">
        <v>67</v>
      </c>
    </row>
    <row r="922" spans="1:12" hidden="1">
      <c r="A922" t="s">
        <v>1795</v>
      </c>
      <c r="B922" t="s">
        <v>1820</v>
      </c>
      <c r="C922" t="str">
        <f t="shared" si="28"/>
        <v>10</v>
      </c>
      <c r="D922" t="str">
        <f t="shared" si="29"/>
        <v>361</v>
      </c>
      <c r="E922" t="s">
        <v>43</v>
      </c>
      <c r="F922" t="s">
        <v>1795</v>
      </c>
      <c r="H922" t="s">
        <v>1809</v>
      </c>
      <c r="I922" t="s">
        <v>1821</v>
      </c>
      <c r="J922">
        <v>5340</v>
      </c>
      <c r="K922" s="16">
        <v>5327</v>
      </c>
      <c r="L922" s="16">
        <v>13</v>
      </c>
    </row>
    <row r="923" spans="1:12" hidden="1">
      <c r="A923" t="s">
        <v>1795</v>
      </c>
      <c r="B923" t="s">
        <v>1822</v>
      </c>
      <c r="C923" t="str">
        <f t="shared" si="28"/>
        <v>10</v>
      </c>
      <c r="D923" t="str">
        <f t="shared" si="29"/>
        <v>363</v>
      </c>
      <c r="E923" t="s">
        <v>43</v>
      </c>
      <c r="F923" t="s">
        <v>1795</v>
      </c>
      <c r="H923" t="s">
        <v>1809</v>
      </c>
      <c r="I923" t="s">
        <v>1823</v>
      </c>
      <c r="J923">
        <v>9182</v>
      </c>
      <c r="K923" s="16">
        <v>9152</v>
      </c>
      <c r="L923" s="16">
        <v>30</v>
      </c>
    </row>
    <row r="924" spans="1:12" hidden="1">
      <c r="A924" t="s">
        <v>1795</v>
      </c>
      <c r="B924" t="s">
        <v>1824</v>
      </c>
      <c r="C924" t="str">
        <f t="shared" si="28"/>
        <v>10</v>
      </c>
      <c r="D924" t="str">
        <f t="shared" si="29"/>
        <v>203</v>
      </c>
      <c r="F924" t="s">
        <v>1795</v>
      </c>
      <c r="H924" t="s">
        <v>1824</v>
      </c>
      <c r="I924" t="s">
        <v>1825</v>
      </c>
      <c r="J924">
        <v>44971</v>
      </c>
      <c r="K924" s="16">
        <v>44862</v>
      </c>
      <c r="L924" s="16">
        <v>109</v>
      </c>
    </row>
    <row r="925" spans="1:12" hidden="1">
      <c r="A925" t="s">
        <v>1795</v>
      </c>
      <c r="B925" t="s">
        <v>1824</v>
      </c>
      <c r="C925" t="str">
        <f t="shared" si="28"/>
        <v>10</v>
      </c>
      <c r="D925" t="str">
        <f t="shared" si="29"/>
        <v>203</v>
      </c>
      <c r="E925" t="s">
        <v>43</v>
      </c>
      <c r="F925" t="s">
        <v>1795</v>
      </c>
      <c r="H925" t="s">
        <v>1824</v>
      </c>
      <c r="I925" t="s">
        <v>1826</v>
      </c>
      <c r="J925">
        <v>38590</v>
      </c>
      <c r="K925" s="16">
        <v>38507</v>
      </c>
      <c r="L925" s="16">
        <v>83</v>
      </c>
    </row>
    <row r="926" spans="1:12" hidden="1">
      <c r="A926" t="s">
        <v>1795</v>
      </c>
      <c r="B926" t="s">
        <v>1827</v>
      </c>
      <c r="C926" t="str">
        <f t="shared" si="28"/>
        <v>10</v>
      </c>
      <c r="D926" t="str">
        <f t="shared" si="29"/>
        <v>307</v>
      </c>
      <c r="E926" t="s">
        <v>43</v>
      </c>
      <c r="F926" t="s">
        <v>1795</v>
      </c>
      <c r="H926" t="s">
        <v>1824</v>
      </c>
      <c r="I926" t="s">
        <v>1828</v>
      </c>
      <c r="J926">
        <v>5720</v>
      </c>
      <c r="K926" s="16">
        <v>5696</v>
      </c>
      <c r="L926" s="16">
        <v>24</v>
      </c>
    </row>
    <row r="927" spans="1:12" hidden="1">
      <c r="A927" t="s">
        <v>1795</v>
      </c>
      <c r="B927" t="s">
        <v>1829</v>
      </c>
      <c r="C927" t="str">
        <f t="shared" si="28"/>
        <v>10</v>
      </c>
      <c r="D927" t="str">
        <f t="shared" si="29"/>
        <v>308</v>
      </c>
      <c r="E927" t="s">
        <v>43</v>
      </c>
      <c r="F927" t="s">
        <v>1795</v>
      </c>
      <c r="H927" t="s">
        <v>1824</v>
      </c>
      <c r="I927" t="s">
        <v>1830</v>
      </c>
      <c r="J927">
        <v>661</v>
      </c>
      <c r="K927" s="16">
        <v>659</v>
      </c>
      <c r="L927" s="16">
        <v>2</v>
      </c>
    </row>
    <row r="928" spans="1:12" hidden="1">
      <c r="A928" t="s">
        <v>1795</v>
      </c>
      <c r="B928" t="s">
        <v>1831</v>
      </c>
      <c r="C928" t="str">
        <f t="shared" si="28"/>
        <v>10</v>
      </c>
      <c r="D928" t="str">
        <f t="shared" si="29"/>
        <v>204</v>
      </c>
      <c r="F928" t="s">
        <v>1795</v>
      </c>
      <c r="H928" t="s">
        <v>1831</v>
      </c>
      <c r="I928" t="s">
        <v>1832</v>
      </c>
      <c r="J928">
        <v>86200</v>
      </c>
      <c r="K928" s="16">
        <v>86014</v>
      </c>
      <c r="L928" s="16">
        <v>186</v>
      </c>
    </row>
    <row r="929" spans="1:12" hidden="1">
      <c r="A929" t="s">
        <v>1795</v>
      </c>
      <c r="B929" t="s">
        <v>1831</v>
      </c>
      <c r="C929" t="str">
        <f t="shared" si="28"/>
        <v>10</v>
      </c>
      <c r="D929" t="str">
        <f t="shared" si="29"/>
        <v>204</v>
      </c>
      <c r="E929" t="s">
        <v>43</v>
      </c>
      <c r="F929" t="s">
        <v>1795</v>
      </c>
      <c r="H929" t="s">
        <v>1831</v>
      </c>
      <c r="I929" t="s">
        <v>1833</v>
      </c>
      <c r="J929">
        <v>55944</v>
      </c>
      <c r="K929" s="16">
        <v>55837</v>
      </c>
      <c r="L929" s="16">
        <v>107</v>
      </c>
    </row>
    <row r="930" spans="1:12" hidden="1">
      <c r="A930" t="s">
        <v>1795</v>
      </c>
      <c r="B930" t="s">
        <v>1834</v>
      </c>
      <c r="C930" t="str">
        <f t="shared" si="28"/>
        <v>10</v>
      </c>
      <c r="D930" t="str">
        <f t="shared" si="29"/>
        <v>461</v>
      </c>
      <c r="E930" t="s">
        <v>43</v>
      </c>
      <c r="F930" t="s">
        <v>1795</v>
      </c>
      <c r="H930" t="s">
        <v>1831</v>
      </c>
      <c r="I930" t="s">
        <v>1835</v>
      </c>
      <c r="J930">
        <v>8791</v>
      </c>
      <c r="K930" s="16">
        <v>8766</v>
      </c>
      <c r="L930" s="16">
        <v>25</v>
      </c>
    </row>
    <row r="931" spans="1:12" hidden="1">
      <c r="A931" t="s">
        <v>1795</v>
      </c>
      <c r="B931" t="s">
        <v>1836</v>
      </c>
      <c r="C931" t="str">
        <f t="shared" si="28"/>
        <v>10</v>
      </c>
      <c r="D931" t="str">
        <f t="shared" si="29"/>
        <v>462</v>
      </c>
      <c r="E931" t="s">
        <v>43</v>
      </c>
      <c r="F931" t="s">
        <v>1795</v>
      </c>
      <c r="H931" t="s">
        <v>1831</v>
      </c>
      <c r="I931" t="s">
        <v>1837</v>
      </c>
      <c r="J931">
        <v>9999</v>
      </c>
      <c r="K931" s="16">
        <v>9976</v>
      </c>
      <c r="L931" s="16">
        <v>23</v>
      </c>
    </row>
    <row r="932" spans="1:12" hidden="1">
      <c r="A932" t="s">
        <v>1795</v>
      </c>
      <c r="B932" t="s">
        <v>1838</v>
      </c>
      <c r="C932" t="str">
        <f t="shared" si="28"/>
        <v>10</v>
      </c>
      <c r="D932" t="str">
        <f t="shared" si="29"/>
        <v>463</v>
      </c>
      <c r="E932" t="s">
        <v>43</v>
      </c>
      <c r="F932" t="s">
        <v>1795</v>
      </c>
      <c r="H932" t="s">
        <v>1831</v>
      </c>
      <c r="I932" t="s">
        <v>1839</v>
      </c>
      <c r="J932">
        <v>11466</v>
      </c>
      <c r="K932" s="16">
        <v>11435</v>
      </c>
      <c r="L932" s="16">
        <v>31</v>
      </c>
    </row>
    <row r="933" spans="1:12" hidden="1">
      <c r="A933" t="s">
        <v>1795</v>
      </c>
      <c r="B933" t="s">
        <v>1840</v>
      </c>
      <c r="C933" t="str">
        <f t="shared" si="28"/>
        <v>10</v>
      </c>
      <c r="D933" t="str">
        <f t="shared" si="29"/>
        <v>205</v>
      </c>
      <c r="F933" t="s">
        <v>1795</v>
      </c>
      <c r="H933" t="s">
        <v>1840</v>
      </c>
      <c r="I933" t="s">
        <v>1841</v>
      </c>
      <c r="J933">
        <v>92531</v>
      </c>
      <c r="K933" s="16">
        <v>92346</v>
      </c>
      <c r="L933" s="16">
        <v>185</v>
      </c>
    </row>
    <row r="934" spans="1:12" hidden="1">
      <c r="A934" t="s">
        <v>1795</v>
      </c>
      <c r="B934" t="s">
        <v>1840</v>
      </c>
      <c r="C934" t="str">
        <f t="shared" si="28"/>
        <v>10</v>
      </c>
      <c r="D934" t="str">
        <f t="shared" si="29"/>
        <v>205</v>
      </c>
      <c r="E934" t="s">
        <v>43</v>
      </c>
      <c r="F934" t="s">
        <v>1795</v>
      </c>
      <c r="H934" t="s">
        <v>1840</v>
      </c>
      <c r="I934" t="s">
        <v>1842</v>
      </c>
      <c r="J934">
        <v>67953</v>
      </c>
      <c r="K934" s="16">
        <v>67809</v>
      </c>
      <c r="L934" s="16">
        <v>144</v>
      </c>
    </row>
    <row r="935" spans="1:12" hidden="1">
      <c r="A935" t="s">
        <v>1795</v>
      </c>
      <c r="B935" t="s">
        <v>1843</v>
      </c>
      <c r="C935" t="str">
        <f t="shared" si="28"/>
        <v>10</v>
      </c>
      <c r="D935" t="str">
        <f t="shared" si="29"/>
        <v>481</v>
      </c>
      <c r="E935" t="s">
        <v>43</v>
      </c>
      <c r="F935" t="s">
        <v>1795</v>
      </c>
      <c r="H935" t="s">
        <v>1840</v>
      </c>
      <c r="I935" t="s">
        <v>1844</v>
      </c>
      <c r="J935">
        <v>5290</v>
      </c>
      <c r="K935" s="16">
        <v>5283</v>
      </c>
      <c r="L935" s="16">
        <v>7</v>
      </c>
    </row>
    <row r="936" spans="1:12" hidden="1">
      <c r="A936" t="s">
        <v>1795</v>
      </c>
      <c r="B936" t="s">
        <v>1845</v>
      </c>
      <c r="C936" t="str">
        <f t="shared" si="28"/>
        <v>10</v>
      </c>
      <c r="D936" t="str">
        <f t="shared" si="29"/>
        <v>482</v>
      </c>
      <c r="E936" t="s">
        <v>43</v>
      </c>
      <c r="F936" t="s">
        <v>1795</v>
      </c>
      <c r="H936" t="s">
        <v>1840</v>
      </c>
      <c r="I936" t="s">
        <v>1846</v>
      </c>
      <c r="J936">
        <v>10878</v>
      </c>
      <c r="K936" s="16">
        <v>10865</v>
      </c>
      <c r="L936" s="16">
        <v>13</v>
      </c>
    </row>
    <row r="937" spans="1:12" hidden="1">
      <c r="A937" t="s">
        <v>1795</v>
      </c>
      <c r="B937" t="s">
        <v>1847</v>
      </c>
      <c r="C937" t="str">
        <f t="shared" si="28"/>
        <v>10</v>
      </c>
      <c r="D937" t="str">
        <f t="shared" si="29"/>
        <v>483</v>
      </c>
      <c r="E937" t="s">
        <v>43</v>
      </c>
      <c r="F937" t="s">
        <v>1795</v>
      </c>
      <c r="H937" t="s">
        <v>1840</v>
      </c>
      <c r="I937" t="s">
        <v>1848</v>
      </c>
      <c r="J937">
        <v>8410</v>
      </c>
      <c r="K937" s="16">
        <v>8389</v>
      </c>
      <c r="L937" s="16">
        <v>21</v>
      </c>
    </row>
    <row r="938" spans="1:12" hidden="1">
      <c r="A938" t="s">
        <v>1795</v>
      </c>
      <c r="B938" t="s">
        <v>1849</v>
      </c>
      <c r="C938" t="str">
        <f t="shared" si="28"/>
        <v>10</v>
      </c>
      <c r="D938" t="str">
        <f t="shared" si="29"/>
        <v>206</v>
      </c>
      <c r="F938" t="s">
        <v>1795</v>
      </c>
      <c r="H938" t="s">
        <v>1849</v>
      </c>
      <c r="I938" t="s">
        <v>1850</v>
      </c>
      <c r="J938">
        <v>18853</v>
      </c>
      <c r="K938" s="16">
        <v>18815</v>
      </c>
      <c r="L938" s="16">
        <v>38</v>
      </c>
    </row>
    <row r="939" spans="1:12" hidden="1">
      <c r="A939" t="s">
        <v>1795</v>
      </c>
      <c r="B939" t="s">
        <v>1849</v>
      </c>
      <c r="C939" t="str">
        <f t="shared" si="28"/>
        <v>10</v>
      </c>
      <c r="D939" t="str">
        <f t="shared" si="29"/>
        <v>206</v>
      </c>
      <c r="E939" t="s">
        <v>43</v>
      </c>
      <c r="F939" t="s">
        <v>1795</v>
      </c>
      <c r="H939" t="s">
        <v>1849</v>
      </c>
      <c r="I939" t="s">
        <v>1851</v>
      </c>
      <c r="J939">
        <v>16202</v>
      </c>
      <c r="K939" s="16">
        <v>16167</v>
      </c>
      <c r="L939" s="16">
        <v>35</v>
      </c>
    </row>
    <row r="940" spans="1:12" hidden="1">
      <c r="A940" t="s">
        <v>1795</v>
      </c>
      <c r="B940" t="s">
        <v>1852</v>
      </c>
      <c r="C940" t="str">
        <f t="shared" si="28"/>
        <v>10</v>
      </c>
      <c r="D940" t="str">
        <f t="shared" si="29"/>
        <v>441</v>
      </c>
      <c r="E940" t="s">
        <v>43</v>
      </c>
      <c r="F940" t="s">
        <v>1795</v>
      </c>
      <c r="H940" t="s">
        <v>1849</v>
      </c>
      <c r="I940" t="s">
        <v>1853</v>
      </c>
      <c r="J940">
        <v>1293</v>
      </c>
      <c r="K940" s="16">
        <v>1293</v>
      </c>
      <c r="L940" s="16" t="s">
        <v>325</v>
      </c>
    </row>
    <row r="941" spans="1:12" hidden="1">
      <c r="A941" t="s">
        <v>1795</v>
      </c>
      <c r="B941" t="s">
        <v>1854</v>
      </c>
      <c r="C941" t="str">
        <f t="shared" si="28"/>
        <v>10</v>
      </c>
      <c r="D941" t="str">
        <f t="shared" si="29"/>
        <v>442</v>
      </c>
      <c r="E941" t="s">
        <v>43</v>
      </c>
      <c r="F941" t="s">
        <v>1795</v>
      </c>
      <c r="H941" t="s">
        <v>1849</v>
      </c>
      <c r="I941" t="s">
        <v>1855</v>
      </c>
      <c r="J941">
        <v>1358</v>
      </c>
      <c r="K941" s="16">
        <v>1355</v>
      </c>
      <c r="L941" s="16">
        <v>3</v>
      </c>
    </row>
    <row r="942" spans="1:12" hidden="1">
      <c r="A942" t="s">
        <v>1795</v>
      </c>
      <c r="B942" t="s">
        <v>1856</v>
      </c>
      <c r="C942" t="str">
        <f t="shared" si="28"/>
        <v>10</v>
      </c>
      <c r="D942" t="str">
        <f t="shared" si="29"/>
        <v>207</v>
      </c>
      <c r="E942" t="s">
        <v>43</v>
      </c>
      <c r="F942" t="s">
        <v>1795</v>
      </c>
      <c r="H942" t="s">
        <v>1856</v>
      </c>
      <c r="I942" t="s">
        <v>1857</v>
      </c>
      <c r="J942">
        <v>31643</v>
      </c>
      <c r="K942" s="16">
        <v>31577</v>
      </c>
      <c r="L942" s="16">
        <v>66</v>
      </c>
    </row>
    <row r="943" spans="1:12" hidden="1">
      <c r="A943" t="s">
        <v>1795</v>
      </c>
      <c r="B943" t="s">
        <v>1858</v>
      </c>
      <c r="C943" t="str">
        <f t="shared" si="28"/>
        <v>10</v>
      </c>
      <c r="D943" t="str">
        <f t="shared" si="29"/>
        <v>208</v>
      </c>
      <c r="F943" t="s">
        <v>1795</v>
      </c>
      <c r="H943" t="s">
        <v>1858</v>
      </c>
      <c r="I943" t="s">
        <v>1859</v>
      </c>
      <c r="J943">
        <v>29114</v>
      </c>
      <c r="K943" s="16">
        <v>28993</v>
      </c>
      <c r="L943" s="16">
        <v>121</v>
      </c>
    </row>
    <row r="944" spans="1:12" hidden="1">
      <c r="A944" t="s">
        <v>1795</v>
      </c>
      <c r="B944" t="s">
        <v>1858</v>
      </c>
      <c r="C944" t="str">
        <f t="shared" si="28"/>
        <v>10</v>
      </c>
      <c r="D944" t="str">
        <f t="shared" si="29"/>
        <v>208</v>
      </c>
      <c r="E944" t="s">
        <v>43</v>
      </c>
      <c r="F944" t="s">
        <v>1795</v>
      </c>
      <c r="H944" t="s">
        <v>1858</v>
      </c>
      <c r="I944" t="s">
        <v>1860</v>
      </c>
      <c r="J944">
        <v>16861</v>
      </c>
      <c r="K944" s="16">
        <v>16793</v>
      </c>
      <c r="L944" s="16">
        <v>68</v>
      </c>
    </row>
    <row r="945" spans="1:12" hidden="1">
      <c r="A945" t="s">
        <v>1795</v>
      </c>
      <c r="B945" t="s">
        <v>1861</v>
      </c>
      <c r="C945" t="str">
        <f t="shared" si="28"/>
        <v>10</v>
      </c>
      <c r="D945" t="str">
        <f t="shared" si="29"/>
        <v>301</v>
      </c>
      <c r="E945" t="s">
        <v>43</v>
      </c>
      <c r="F945" t="s">
        <v>1795</v>
      </c>
      <c r="H945" t="s">
        <v>1858</v>
      </c>
      <c r="I945" t="s">
        <v>1862</v>
      </c>
      <c r="J945">
        <v>3021</v>
      </c>
      <c r="K945" s="16">
        <v>3007</v>
      </c>
      <c r="L945" s="16">
        <v>14</v>
      </c>
    </row>
    <row r="946" spans="1:12" hidden="1">
      <c r="A946" t="s">
        <v>1795</v>
      </c>
      <c r="B946" t="s">
        <v>1863</v>
      </c>
      <c r="C946" t="str">
        <f t="shared" si="28"/>
        <v>10</v>
      </c>
      <c r="D946" t="str">
        <f t="shared" si="29"/>
        <v>302</v>
      </c>
      <c r="E946" t="s">
        <v>43</v>
      </c>
      <c r="F946" t="s">
        <v>1795</v>
      </c>
      <c r="H946" t="s">
        <v>1858</v>
      </c>
      <c r="I946" t="s">
        <v>1864</v>
      </c>
      <c r="J946">
        <v>3336</v>
      </c>
      <c r="K946" s="16">
        <v>3319</v>
      </c>
      <c r="L946" s="16">
        <v>17</v>
      </c>
    </row>
    <row r="947" spans="1:12" hidden="1">
      <c r="A947" t="s">
        <v>1795</v>
      </c>
      <c r="B947" t="s">
        <v>1865</v>
      </c>
      <c r="C947" t="str">
        <f t="shared" si="28"/>
        <v>10</v>
      </c>
      <c r="D947" t="str">
        <f t="shared" si="29"/>
        <v>341</v>
      </c>
      <c r="E947" t="s">
        <v>43</v>
      </c>
      <c r="F947" t="s">
        <v>1795</v>
      </c>
      <c r="H947" t="s">
        <v>1858</v>
      </c>
      <c r="I947" t="s">
        <v>1866</v>
      </c>
      <c r="J947">
        <v>3992</v>
      </c>
      <c r="K947" s="16">
        <v>3972</v>
      </c>
      <c r="L947" s="16">
        <v>20</v>
      </c>
    </row>
    <row r="948" spans="1:12" hidden="1">
      <c r="A948" t="s">
        <v>1795</v>
      </c>
      <c r="B948" t="s">
        <v>1867</v>
      </c>
      <c r="C948" t="str">
        <f t="shared" si="28"/>
        <v>10</v>
      </c>
      <c r="D948" t="str">
        <f t="shared" si="29"/>
        <v>342</v>
      </c>
      <c r="E948" t="s">
        <v>43</v>
      </c>
      <c r="F948" t="s">
        <v>1795</v>
      </c>
      <c r="H948" t="s">
        <v>1858</v>
      </c>
      <c r="I948" t="s">
        <v>1868</v>
      </c>
      <c r="J948">
        <v>543</v>
      </c>
      <c r="K948" s="16">
        <v>542</v>
      </c>
      <c r="L948" s="16">
        <v>1</v>
      </c>
    </row>
    <row r="949" spans="1:12" hidden="1">
      <c r="A949" t="s">
        <v>1795</v>
      </c>
      <c r="B949" t="s">
        <v>1869</v>
      </c>
      <c r="C949" t="str">
        <f t="shared" si="28"/>
        <v>10</v>
      </c>
      <c r="D949" t="str">
        <f t="shared" si="29"/>
        <v>343</v>
      </c>
      <c r="E949" t="s">
        <v>43</v>
      </c>
      <c r="F949" t="s">
        <v>1795</v>
      </c>
      <c r="H949" t="s">
        <v>1858</v>
      </c>
      <c r="I949" t="s">
        <v>1870</v>
      </c>
      <c r="J949">
        <v>1361</v>
      </c>
      <c r="K949" s="16">
        <v>1360</v>
      </c>
      <c r="L949" s="16">
        <v>1</v>
      </c>
    </row>
    <row r="950" spans="1:12" hidden="1">
      <c r="A950" t="s">
        <v>1795</v>
      </c>
      <c r="B950" t="s">
        <v>1871</v>
      </c>
      <c r="C950" t="str">
        <f t="shared" si="28"/>
        <v>10</v>
      </c>
      <c r="D950" t="str">
        <f t="shared" si="29"/>
        <v>209</v>
      </c>
      <c r="F950" t="s">
        <v>1795</v>
      </c>
      <c r="H950" t="s">
        <v>1871</v>
      </c>
      <c r="I950" t="s">
        <v>1872</v>
      </c>
      <c r="J950">
        <v>25362</v>
      </c>
      <c r="K950" s="16">
        <v>25301</v>
      </c>
      <c r="L950" s="16">
        <v>61</v>
      </c>
    </row>
    <row r="951" spans="1:12" hidden="1">
      <c r="A951" t="s">
        <v>1795</v>
      </c>
      <c r="B951" t="s">
        <v>1871</v>
      </c>
      <c r="C951" t="str">
        <f t="shared" si="28"/>
        <v>10</v>
      </c>
      <c r="D951" t="str">
        <f t="shared" si="29"/>
        <v>209</v>
      </c>
      <c r="E951" t="s">
        <v>43</v>
      </c>
      <c r="F951" t="s">
        <v>1795</v>
      </c>
      <c r="H951" t="s">
        <v>1871</v>
      </c>
      <c r="I951" t="s">
        <v>1873</v>
      </c>
      <c r="J951">
        <v>23342</v>
      </c>
      <c r="K951" s="16">
        <v>23290</v>
      </c>
      <c r="L951" s="16">
        <v>52</v>
      </c>
    </row>
    <row r="952" spans="1:12" hidden="1">
      <c r="A952" t="s">
        <v>1795</v>
      </c>
      <c r="B952" t="s">
        <v>1874</v>
      </c>
      <c r="C952" t="str">
        <f t="shared" si="28"/>
        <v>10</v>
      </c>
      <c r="D952" t="str">
        <f t="shared" si="29"/>
        <v>362</v>
      </c>
      <c r="E952" t="s">
        <v>43</v>
      </c>
      <c r="F952" t="s">
        <v>1795</v>
      </c>
      <c r="H952" t="s">
        <v>1871</v>
      </c>
      <c r="I952" t="s">
        <v>1875</v>
      </c>
      <c r="J952">
        <v>2020</v>
      </c>
      <c r="K952" s="16">
        <v>2011</v>
      </c>
      <c r="L952" s="16">
        <v>9</v>
      </c>
    </row>
    <row r="953" spans="1:12" hidden="1">
      <c r="A953" t="s">
        <v>1795</v>
      </c>
      <c r="B953" t="s">
        <v>1876</v>
      </c>
      <c r="C953" t="str">
        <f t="shared" si="28"/>
        <v>10</v>
      </c>
      <c r="D953" t="str">
        <f t="shared" si="29"/>
        <v>210</v>
      </c>
      <c r="F953" t="s">
        <v>1795</v>
      </c>
      <c r="H953" t="s">
        <v>1876</v>
      </c>
      <c r="I953" t="s">
        <v>1877</v>
      </c>
      <c r="J953">
        <v>18514</v>
      </c>
      <c r="K953" s="16">
        <v>18428</v>
      </c>
      <c r="L953" s="16">
        <v>86</v>
      </c>
    </row>
    <row r="954" spans="1:12" hidden="1">
      <c r="A954" t="s">
        <v>1795</v>
      </c>
      <c r="B954" t="s">
        <v>1876</v>
      </c>
      <c r="C954" t="str">
        <f t="shared" si="28"/>
        <v>10</v>
      </c>
      <c r="D954" t="str">
        <f t="shared" si="29"/>
        <v>210</v>
      </c>
      <c r="E954" t="s">
        <v>43</v>
      </c>
      <c r="F954" t="s">
        <v>1795</v>
      </c>
      <c r="H954" t="s">
        <v>1876</v>
      </c>
      <c r="I954" t="s">
        <v>1878</v>
      </c>
      <c r="J954">
        <v>17116</v>
      </c>
      <c r="K954" s="16">
        <v>17045</v>
      </c>
      <c r="L954" s="16">
        <v>71</v>
      </c>
    </row>
    <row r="955" spans="1:12" hidden="1">
      <c r="A955" t="s">
        <v>1795</v>
      </c>
      <c r="B955" t="s">
        <v>1879</v>
      </c>
      <c r="C955" t="str">
        <f t="shared" si="28"/>
        <v>10</v>
      </c>
      <c r="D955" t="str">
        <f t="shared" si="29"/>
        <v>381</v>
      </c>
      <c r="E955" t="s">
        <v>43</v>
      </c>
      <c r="F955" t="s">
        <v>1795</v>
      </c>
      <c r="H955" t="s">
        <v>1876</v>
      </c>
      <c r="I955" t="s">
        <v>1880</v>
      </c>
      <c r="J955">
        <v>1398</v>
      </c>
      <c r="K955" s="16">
        <v>1383</v>
      </c>
      <c r="L955" s="16">
        <v>15</v>
      </c>
    </row>
    <row r="956" spans="1:12" hidden="1">
      <c r="A956" t="s">
        <v>1795</v>
      </c>
      <c r="B956" t="s">
        <v>1881</v>
      </c>
      <c r="C956" t="str">
        <f t="shared" si="28"/>
        <v>10</v>
      </c>
      <c r="D956" t="str">
        <f t="shared" si="29"/>
        <v>211</v>
      </c>
      <c r="F956" t="s">
        <v>1795</v>
      </c>
      <c r="H956" t="s">
        <v>1881</v>
      </c>
      <c r="I956" t="s">
        <v>1882</v>
      </c>
      <c r="J956">
        <v>22093</v>
      </c>
      <c r="K956" s="16">
        <v>22021</v>
      </c>
      <c r="L956" s="16">
        <v>72</v>
      </c>
    </row>
    <row r="957" spans="1:12" hidden="1">
      <c r="A957" t="s">
        <v>1795</v>
      </c>
      <c r="B957" t="s">
        <v>1881</v>
      </c>
      <c r="C957" t="str">
        <f t="shared" si="28"/>
        <v>10</v>
      </c>
      <c r="D957" t="str">
        <f t="shared" si="29"/>
        <v>211</v>
      </c>
      <c r="E957" t="s">
        <v>43</v>
      </c>
      <c r="F957" t="s">
        <v>1795</v>
      </c>
      <c r="H957" t="s">
        <v>1881</v>
      </c>
      <c r="I957" t="s">
        <v>1883</v>
      </c>
      <c r="J957">
        <v>17137</v>
      </c>
      <c r="K957" s="16">
        <v>17083</v>
      </c>
      <c r="L957" s="16">
        <v>54</v>
      </c>
    </row>
    <row r="958" spans="1:12" hidden="1">
      <c r="A958" t="s">
        <v>1795</v>
      </c>
      <c r="B958" t="s">
        <v>1884</v>
      </c>
      <c r="C958" t="str">
        <f t="shared" si="28"/>
        <v>10</v>
      </c>
      <c r="D958" t="str">
        <f t="shared" si="29"/>
        <v>401</v>
      </c>
      <c r="E958" t="s">
        <v>43</v>
      </c>
      <c r="F958" t="s">
        <v>1795</v>
      </c>
      <c r="H958" t="s">
        <v>1881</v>
      </c>
      <c r="I958" t="s">
        <v>1885</v>
      </c>
      <c r="J958">
        <v>4956</v>
      </c>
      <c r="K958" s="16">
        <v>4938</v>
      </c>
      <c r="L958" s="16">
        <v>18</v>
      </c>
    </row>
    <row r="959" spans="1:12" hidden="1">
      <c r="A959" t="s">
        <v>1795</v>
      </c>
      <c r="B959" t="s">
        <v>1886</v>
      </c>
      <c r="C959" t="str">
        <f t="shared" si="28"/>
        <v>10</v>
      </c>
      <c r="D959" t="str">
        <f t="shared" si="29"/>
        <v>212</v>
      </c>
      <c r="F959" t="s">
        <v>1795</v>
      </c>
      <c r="H959" t="s">
        <v>1886</v>
      </c>
      <c r="I959" t="s">
        <v>1887</v>
      </c>
      <c r="J959">
        <v>19443</v>
      </c>
      <c r="K959" s="16">
        <v>19394</v>
      </c>
      <c r="L959" s="16">
        <v>49</v>
      </c>
    </row>
    <row r="960" spans="1:12" hidden="1">
      <c r="A960" t="s">
        <v>1795</v>
      </c>
      <c r="B960" t="s">
        <v>1888</v>
      </c>
      <c r="C960" t="str">
        <f t="shared" si="28"/>
        <v>10</v>
      </c>
      <c r="D960" t="str">
        <f t="shared" si="29"/>
        <v>309</v>
      </c>
      <c r="E960" t="s">
        <v>43</v>
      </c>
      <c r="F960" t="s">
        <v>1795</v>
      </c>
      <c r="H960" t="s">
        <v>1886</v>
      </c>
      <c r="I960" t="s">
        <v>1889</v>
      </c>
      <c r="J960">
        <v>805</v>
      </c>
      <c r="K960" s="16">
        <v>803</v>
      </c>
      <c r="L960" s="16">
        <v>2</v>
      </c>
    </row>
    <row r="961" spans="1:12" hidden="1">
      <c r="A961" t="s">
        <v>1795</v>
      </c>
      <c r="B961" t="s">
        <v>1890</v>
      </c>
      <c r="C961" t="str">
        <f t="shared" si="28"/>
        <v>10</v>
      </c>
      <c r="D961" t="str">
        <f t="shared" si="29"/>
        <v>484</v>
      </c>
      <c r="E961" t="s">
        <v>43</v>
      </c>
      <c r="F961" t="s">
        <v>1795</v>
      </c>
      <c r="H961" t="s">
        <v>1886</v>
      </c>
      <c r="I961" t="s">
        <v>1891</v>
      </c>
      <c r="J961">
        <v>11347</v>
      </c>
      <c r="K961" s="16">
        <v>11318</v>
      </c>
      <c r="L961" s="16">
        <v>29</v>
      </c>
    </row>
    <row r="962" spans="1:12" hidden="1">
      <c r="A962" t="s">
        <v>1795</v>
      </c>
      <c r="B962" t="s">
        <v>1892</v>
      </c>
      <c r="C962" t="str">
        <f t="shared" si="28"/>
        <v>10</v>
      </c>
      <c r="D962" t="str">
        <f t="shared" si="29"/>
        <v>501</v>
      </c>
      <c r="E962" t="s">
        <v>43</v>
      </c>
      <c r="F962" t="s">
        <v>1795</v>
      </c>
      <c r="H962" t="s">
        <v>1886</v>
      </c>
      <c r="I962" t="s">
        <v>1893</v>
      </c>
      <c r="J962">
        <v>7291</v>
      </c>
      <c r="K962" s="16">
        <v>7273</v>
      </c>
      <c r="L962" s="16">
        <v>18</v>
      </c>
    </row>
    <row r="963" spans="1:12" hidden="1">
      <c r="A963" t="s">
        <v>1795</v>
      </c>
      <c r="B963" t="s">
        <v>1894</v>
      </c>
      <c r="C963" t="str">
        <f t="shared" si="28"/>
        <v>10</v>
      </c>
      <c r="D963" t="str">
        <f t="shared" si="29"/>
        <v>344</v>
      </c>
      <c r="E963" t="s">
        <v>43</v>
      </c>
      <c r="F963" t="s">
        <v>1795</v>
      </c>
      <c r="H963" t="s">
        <v>1894</v>
      </c>
      <c r="I963" t="s">
        <v>1895</v>
      </c>
      <c r="J963">
        <v>5116</v>
      </c>
      <c r="K963" s="16">
        <v>5081</v>
      </c>
      <c r="L963" s="16">
        <v>35</v>
      </c>
    </row>
    <row r="964" spans="1:12" hidden="1">
      <c r="A964" t="s">
        <v>1795</v>
      </c>
      <c r="B964" t="s">
        <v>1896</v>
      </c>
      <c r="C964" t="str">
        <f t="shared" si="28"/>
        <v>10</v>
      </c>
      <c r="D964" t="str">
        <f t="shared" si="29"/>
        <v>345</v>
      </c>
      <c r="E964" t="s">
        <v>43</v>
      </c>
      <c r="F964" t="s">
        <v>1795</v>
      </c>
      <c r="H964" t="s">
        <v>1896</v>
      </c>
      <c r="I964" t="s">
        <v>1897</v>
      </c>
      <c r="J964">
        <v>7863</v>
      </c>
      <c r="K964" s="16">
        <v>7812</v>
      </c>
      <c r="L964" s="16">
        <v>51</v>
      </c>
    </row>
    <row r="965" spans="1:12" hidden="1">
      <c r="A965" t="s">
        <v>1795</v>
      </c>
      <c r="B965" t="s">
        <v>1898</v>
      </c>
      <c r="C965" t="str">
        <f t="shared" si="28"/>
        <v>10</v>
      </c>
      <c r="D965" t="str">
        <f t="shared" si="29"/>
        <v>366</v>
      </c>
      <c r="E965" t="s">
        <v>43</v>
      </c>
      <c r="F965" t="s">
        <v>1795</v>
      </c>
      <c r="H965" t="s">
        <v>1898</v>
      </c>
      <c r="I965" t="s">
        <v>1899</v>
      </c>
      <c r="J965">
        <v>552</v>
      </c>
      <c r="K965" s="16">
        <v>549</v>
      </c>
      <c r="L965" s="16">
        <v>3</v>
      </c>
    </row>
    <row r="966" spans="1:12" hidden="1">
      <c r="A966" t="s">
        <v>1795</v>
      </c>
      <c r="B966" t="s">
        <v>1900</v>
      </c>
      <c r="C966" t="str">
        <f t="shared" si="28"/>
        <v>10</v>
      </c>
      <c r="D966" t="str">
        <f t="shared" si="29"/>
        <v>367</v>
      </c>
      <c r="F966" t="s">
        <v>1795</v>
      </c>
      <c r="H966" t="s">
        <v>1900</v>
      </c>
      <c r="I966" t="s">
        <v>1901</v>
      </c>
      <c r="J966">
        <v>827</v>
      </c>
      <c r="K966" s="16">
        <v>826</v>
      </c>
      <c r="L966" s="16">
        <v>1</v>
      </c>
    </row>
    <row r="967" spans="1:12" hidden="1">
      <c r="A967" t="s">
        <v>1795</v>
      </c>
      <c r="B967" t="s">
        <v>1902</v>
      </c>
      <c r="C967" t="str">
        <f t="shared" ref="C967:C1030" si="30">LEFT(B967,2)</f>
        <v>10</v>
      </c>
      <c r="D967" t="str">
        <f t="shared" ref="D967:D1030" si="31">RIGHT(B967, 3)</f>
        <v>364</v>
      </c>
      <c r="E967" t="s">
        <v>43</v>
      </c>
      <c r="F967" t="s">
        <v>1795</v>
      </c>
      <c r="H967" t="s">
        <v>1900</v>
      </c>
      <c r="I967" t="s">
        <v>1903</v>
      </c>
      <c r="J967">
        <v>583</v>
      </c>
      <c r="K967" s="16">
        <v>582</v>
      </c>
      <c r="L967" s="16">
        <v>1</v>
      </c>
    </row>
    <row r="968" spans="1:12" hidden="1">
      <c r="A968" t="s">
        <v>1795</v>
      </c>
      <c r="B968" t="s">
        <v>1904</v>
      </c>
      <c r="C968" t="str">
        <f t="shared" si="30"/>
        <v>10</v>
      </c>
      <c r="D968" t="str">
        <f t="shared" si="31"/>
        <v>365</v>
      </c>
      <c r="E968" t="s">
        <v>43</v>
      </c>
      <c r="F968" t="s">
        <v>1795</v>
      </c>
      <c r="H968" t="s">
        <v>1900</v>
      </c>
      <c r="I968" t="s">
        <v>1905</v>
      </c>
      <c r="J968">
        <v>244</v>
      </c>
      <c r="K968" s="16">
        <v>244</v>
      </c>
      <c r="L968" s="16" t="s">
        <v>325</v>
      </c>
    </row>
    <row r="969" spans="1:12" hidden="1">
      <c r="A969" t="s">
        <v>1795</v>
      </c>
      <c r="B969" t="s">
        <v>1906</v>
      </c>
      <c r="C969" t="str">
        <f t="shared" si="30"/>
        <v>10</v>
      </c>
      <c r="D969" t="str">
        <f t="shared" si="31"/>
        <v>382</v>
      </c>
      <c r="E969" t="s">
        <v>43</v>
      </c>
      <c r="F969" t="s">
        <v>1795</v>
      </c>
      <c r="H969" t="s">
        <v>1906</v>
      </c>
      <c r="I969" t="s">
        <v>1907</v>
      </c>
      <c r="J969">
        <v>2808</v>
      </c>
      <c r="K969" s="16">
        <v>2800</v>
      </c>
      <c r="L969" s="16">
        <v>8</v>
      </c>
    </row>
    <row r="970" spans="1:12" hidden="1">
      <c r="A970" t="s">
        <v>1795</v>
      </c>
      <c r="B970" t="s">
        <v>1908</v>
      </c>
      <c r="C970" t="str">
        <f t="shared" si="30"/>
        <v>10</v>
      </c>
      <c r="D970" t="str">
        <f t="shared" si="31"/>
        <v>383</v>
      </c>
      <c r="E970" t="s">
        <v>43</v>
      </c>
      <c r="F970" t="s">
        <v>1795</v>
      </c>
      <c r="H970" t="s">
        <v>1908</v>
      </c>
      <c r="I970" t="s">
        <v>1909</v>
      </c>
      <c r="J970">
        <v>801</v>
      </c>
      <c r="K970" s="16">
        <v>797</v>
      </c>
      <c r="L970" s="16">
        <v>4</v>
      </c>
    </row>
    <row r="971" spans="1:12" hidden="1">
      <c r="A971" t="s">
        <v>1795</v>
      </c>
      <c r="B971" t="s">
        <v>1910</v>
      </c>
      <c r="C971" t="str">
        <f t="shared" si="30"/>
        <v>10</v>
      </c>
      <c r="D971" t="str">
        <f t="shared" si="31"/>
        <v>384</v>
      </c>
      <c r="E971" t="s">
        <v>43</v>
      </c>
      <c r="F971" t="s">
        <v>1795</v>
      </c>
      <c r="H971" t="s">
        <v>1910</v>
      </c>
      <c r="I971" t="s">
        <v>1911</v>
      </c>
      <c r="J971">
        <v>4660</v>
      </c>
      <c r="K971" s="16">
        <v>4650</v>
      </c>
      <c r="L971" s="16">
        <v>10</v>
      </c>
    </row>
    <row r="972" spans="1:12" hidden="1">
      <c r="A972" t="s">
        <v>1795</v>
      </c>
      <c r="B972" t="s">
        <v>1912</v>
      </c>
      <c r="C972" t="str">
        <f t="shared" si="30"/>
        <v>10</v>
      </c>
      <c r="D972" t="str">
        <f t="shared" si="31"/>
        <v>421</v>
      </c>
      <c r="F972" t="s">
        <v>1795</v>
      </c>
      <c r="H972" t="s">
        <v>1912</v>
      </c>
      <c r="I972" t="s">
        <v>1913</v>
      </c>
      <c r="J972">
        <v>6352</v>
      </c>
      <c r="K972" s="16">
        <v>6327</v>
      </c>
      <c r="L972" s="16">
        <v>25</v>
      </c>
    </row>
    <row r="973" spans="1:12" hidden="1">
      <c r="A973" t="s">
        <v>1795</v>
      </c>
      <c r="B973" t="s">
        <v>1912</v>
      </c>
      <c r="C973" t="str">
        <f t="shared" si="30"/>
        <v>10</v>
      </c>
      <c r="D973" t="str">
        <f t="shared" si="31"/>
        <v>421</v>
      </c>
      <c r="E973" t="s">
        <v>43</v>
      </c>
      <c r="F973" t="s">
        <v>1795</v>
      </c>
      <c r="H973" t="s">
        <v>1912</v>
      </c>
      <c r="I973" t="s">
        <v>1914</v>
      </c>
      <c r="J973">
        <v>5837</v>
      </c>
      <c r="K973" s="16">
        <v>5819</v>
      </c>
      <c r="L973" s="16">
        <v>18</v>
      </c>
    </row>
    <row r="974" spans="1:12" hidden="1">
      <c r="A974" t="s">
        <v>1795</v>
      </c>
      <c r="B974" t="s">
        <v>1915</v>
      </c>
      <c r="C974" t="str">
        <f t="shared" si="30"/>
        <v>10</v>
      </c>
      <c r="D974" t="str">
        <f t="shared" si="31"/>
        <v>427</v>
      </c>
      <c r="E974" t="s">
        <v>43</v>
      </c>
      <c r="F974" t="s">
        <v>1795</v>
      </c>
      <c r="H974" t="s">
        <v>1912</v>
      </c>
      <c r="I974" t="s">
        <v>1916</v>
      </c>
      <c r="J974">
        <v>515</v>
      </c>
      <c r="K974" s="16">
        <v>508</v>
      </c>
      <c r="L974" s="16">
        <v>7</v>
      </c>
    </row>
    <row r="975" spans="1:12" hidden="1">
      <c r="A975" t="s">
        <v>1795</v>
      </c>
      <c r="B975" t="s">
        <v>1917</v>
      </c>
      <c r="C975" t="str">
        <f t="shared" si="30"/>
        <v>10</v>
      </c>
      <c r="D975" t="str">
        <f t="shared" si="31"/>
        <v>424</v>
      </c>
      <c r="E975" t="s">
        <v>43</v>
      </c>
      <c r="F975" t="s">
        <v>1795</v>
      </c>
      <c r="H975" t="s">
        <v>1917</v>
      </c>
      <c r="I975" t="s">
        <v>1918</v>
      </c>
      <c r="J975">
        <v>2191</v>
      </c>
      <c r="K975" s="16">
        <v>2185</v>
      </c>
      <c r="L975" s="16">
        <v>6</v>
      </c>
    </row>
    <row r="976" spans="1:12" hidden="1">
      <c r="A976" t="s">
        <v>1795</v>
      </c>
      <c r="B976" t="s">
        <v>1919</v>
      </c>
      <c r="C976" t="str">
        <f t="shared" si="30"/>
        <v>10</v>
      </c>
      <c r="D976" t="str">
        <f t="shared" si="31"/>
        <v>425</v>
      </c>
      <c r="E976" t="s">
        <v>43</v>
      </c>
      <c r="F976" t="s">
        <v>1795</v>
      </c>
      <c r="H976" t="s">
        <v>1919</v>
      </c>
      <c r="I976" t="s">
        <v>1920</v>
      </c>
      <c r="J976">
        <v>3532</v>
      </c>
      <c r="K976" s="16">
        <v>3529</v>
      </c>
      <c r="L976" s="16">
        <v>3</v>
      </c>
    </row>
    <row r="977" spans="1:12" hidden="1">
      <c r="A977" t="s">
        <v>1795</v>
      </c>
      <c r="B977" t="s">
        <v>1921</v>
      </c>
      <c r="C977" t="str">
        <f t="shared" si="30"/>
        <v>10</v>
      </c>
      <c r="D977" t="str">
        <f t="shared" si="31"/>
        <v>426</v>
      </c>
      <c r="E977" t="s">
        <v>43</v>
      </c>
      <c r="F977" t="s">
        <v>1795</v>
      </c>
      <c r="H977" t="s">
        <v>1921</v>
      </c>
      <c r="I977" t="s">
        <v>1922</v>
      </c>
      <c r="J977">
        <v>3229</v>
      </c>
      <c r="K977" s="16">
        <v>3220</v>
      </c>
      <c r="L977" s="16">
        <v>9</v>
      </c>
    </row>
    <row r="978" spans="1:12" hidden="1">
      <c r="A978" t="s">
        <v>1795</v>
      </c>
      <c r="B978" t="s">
        <v>1923</v>
      </c>
      <c r="C978" t="str">
        <f t="shared" si="30"/>
        <v>10</v>
      </c>
      <c r="D978" t="str">
        <f t="shared" si="31"/>
        <v>428</v>
      </c>
      <c r="E978" t="s">
        <v>43</v>
      </c>
      <c r="F978" t="s">
        <v>1795</v>
      </c>
      <c r="H978" t="s">
        <v>1923</v>
      </c>
      <c r="I978" t="s">
        <v>1924</v>
      </c>
      <c r="J978">
        <v>1165</v>
      </c>
      <c r="K978" s="16">
        <v>1161</v>
      </c>
      <c r="L978" s="16">
        <v>4</v>
      </c>
    </row>
    <row r="979" spans="1:12" hidden="1">
      <c r="A979" t="s">
        <v>1795</v>
      </c>
      <c r="B979" t="s">
        <v>1925</v>
      </c>
      <c r="C979" t="str">
        <f t="shared" si="30"/>
        <v>10</v>
      </c>
      <c r="D979" t="str">
        <f t="shared" si="31"/>
        <v>429</v>
      </c>
      <c r="F979" t="s">
        <v>1795</v>
      </c>
      <c r="H979" t="s">
        <v>1925</v>
      </c>
      <c r="I979" t="s">
        <v>1926</v>
      </c>
      <c r="J979">
        <v>5144</v>
      </c>
      <c r="K979" s="16">
        <v>5104</v>
      </c>
      <c r="L979" s="16">
        <v>40</v>
      </c>
    </row>
    <row r="980" spans="1:12" hidden="1">
      <c r="A980" t="s">
        <v>1795</v>
      </c>
      <c r="B980" t="s">
        <v>1927</v>
      </c>
      <c r="C980" t="str">
        <f t="shared" si="30"/>
        <v>10</v>
      </c>
      <c r="D980" t="str">
        <f t="shared" si="31"/>
        <v>422</v>
      </c>
      <c r="E980" t="s">
        <v>43</v>
      </c>
      <c r="F980" t="s">
        <v>1795</v>
      </c>
      <c r="H980" t="s">
        <v>1925</v>
      </c>
      <c r="I980" t="s">
        <v>1928</v>
      </c>
      <c r="J980">
        <v>646</v>
      </c>
      <c r="K980" s="16">
        <v>646</v>
      </c>
      <c r="L980" s="16" t="s">
        <v>325</v>
      </c>
    </row>
    <row r="981" spans="1:12" hidden="1">
      <c r="A981" t="s">
        <v>1795</v>
      </c>
      <c r="B981" t="s">
        <v>1929</v>
      </c>
      <c r="C981" t="str">
        <f t="shared" si="30"/>
        <v>10</v>
      </c>
      <c r="D981" t="str">
        <f t="shared" si="31"/>
        <v>423</v>
      </c>
      <c r="E981" t="s">
        <v>43</v>
      </c>
      <c r="F981" t="s">
        <v>1795</v>
      </c>
      <c r="H981" t="s">
        <v>1925</v>
      </c>
      <c r="I981" t="s">
        <v>1930</v>
      </c>
      <c r="J981">
        <v>4498</v>
      </c>
      <c r="K981" s="16">
        <v>4458</v>
      </c>
      <c r="L981" s="16">
        <v>40</v>
      </c>
    </row>
    <row r="982" spans="1:12" hidden="1">
      <c r="A982" t="s">
        <v>1795</v>
      </c>
      <c r="B982" t="s">
        <v>1931</v>
      </c>
      <c r="C982" t="str">
        <f t="shared" si="30"/>
        <v>10</v>
      </c>
      <c r="D982" t="str">
        <f t="shared" si="31"/>
        <v>443</v>
      </c>
      <c r="E982" t="s">
        <v>43</v>
      </c>
      <c r="F982" t="s">
        <v>1795</v>
      </c>
      <c r="H982" t="s">
        <v>1931</v>
      </c>
      <c r="I982" t="s">
        <v>1932</v>
      </c>
      <c r="J982">
        <v>1574</v>
      </c>
      <c r="K982" s="16">
        <v>1571</v>
      </c>
      <c r="L982" s="16">
        <v>3</v>
      </c>
    </row>
    <row r="983" spans="1:12" hidden="1">
      <c r="A983" t="s">
        <v>1795</v>
      </c>
      <c r="B983" t="s">
        <v>1933</v>
      </c>
      <c r="C983" t="str">
        <f t="shared" si="30"/>
        <v>10</v>
      </c>
      <c r="D983" t="str">
        <f t="shared" si="31"/>
        <v>444</v>
      </c>
      <c r="E983" t="s">
        <v>43</v>
      </c>
      <c r="F983" t="s">
        <v>1795</v>
      </c>
      <c r="H983" t="s">
        <v>1933</v>
      </c>
      <c r="I983" t="s">
        <v>1934</v>
      </c>
      <c r="J983">
        <v>997</v>
      </c>
      <c r="K983" s="16">
        <v>989</v>
      </c>
      <c r="L983" s="16">
        <v>8</v>
      </c>
    </row>
    <row r="984" spans="1:12" hidden="1">
      <c r="A984" t="s">
        <v>1795</v>
      </c>
      <c r="B984" t="s">
        <v>1935</v>
      </c>
      <c r="C984" t="str">
        <f t="shared" si="30"/>
        <v>10</v>
      </c>
      <c r="D984" t="str">
        <f t="shared" si="31"/>
        <v>448</v>
      </c>
      <c r="E984" t="s">
        <v>43</v>
      </c>
      <c r="F984" t="s">
        <v>1795</v>
      </c>
      <c r="H984" t="s">
        <v>1935</v>
      </c>
      <c r="I984" t="s">
        <v>1936</v>
      </c>
      <c r="J984">
        <v>2601</v>
      </c>
      <c r="K984" s="16">
        <v>2597</v>
      </c>
      <c r="L984" s="16">
        <v>4</v>
      </c>
    </row>
    <row r="985" spans="1:12" hidden="1">
      <c r="A985" t="s">
        <v>1795</v>
      </c>
      <c r="B985" t="s">
        <v>1937</v>
      </c>
      <c r="C985" t="str">
        <f t="shared" si="30"/>
        <v>10</v>
      </c>
      <c r="D985" t="str">
        <f t="shared" si="31"/>
        <v>449</v>
      </c>
      <c r="F985" t="s">
        <v>1795</v>
      </c>
      <c r="H985" t="s">
        <v>1937</v>
      </c>
      <c r="I985" t="s">
        <v>1938</v>
      </c>
      <c r="J985">
        <v>6959</v>
      </c>
      <c r="K985" s="16">
        <v>6945</v>
      </c>
      <c r="L985" s="16">
        <v>14</v>
      </c>
    </row>
    <row r="986" spans="1:12" hidden="1">
      <c r="A986" t="s">
        <v>1795</v>
      </c>
      <c r="B986" t="s">
        <v>1939</v>
      </c>
      <c r="C986" t="str">
        <f t="shared" si="30"/>
        <v>10</v>
      </c>
      <c r="D986" t="str">
        <f t="shared" si="31"/>
        <v>445</v>
      </c>
      <c r="E986" t="s">
        <v>43</v>
      </c>
      <c r="F986" t="s">
        <v>1795</v>
      </c>
      <c r="H986" t="s">
        <v>1937</v>
      </c>
      <c r="I986" t="s">
        <v>1940</v>
      </c>
      <c r="J986">
        <v>3304</v>
      </c>
      <c r="K986" s="16">
        <v>3294</v>
      </c>
      <c r="L986" s="16">
        <v>10</v>
      </c>
    </row>
    <row r="987" spans="1:12" hidden="1">
      <c r="A987" t="s">
        <v>1795</v>
      </c>
      <c r="B987" t="s">
        <v>1941</v>
      </c>
      <c r="C987" t="str">
        <f t="shared" si="30"/>
        <v>10</v>
      </c>
      <c r="D987" t="str">
        <f t="shared" si="31"/>
        <v>446</v>
      </c>
      <c r="E987" t="s">
        <v>43</v>
      </c>
      <c r="F987" t="s">
        <v>1795</v>
      </c>
      <c r="H987" t="s">
        <v>1937</v>
      </c>
      <c r="I987" t="s">
        <v>1942</v>
      </c>
      <c r="J987">
        <v>1707</v>
      </c>
      <c r="K987" s="16">
        <v>1705</v>
      </c>
      <c r="L987" s="16">
        <v>2</v>
      </c>
    </row>
    <row r="988" spans="1:12" hidden="1">
      <c r="A988" t="s">
        <v>1795</v>
      </c>
      <c r="B988" t="s">
        <v>1943</v>
      </c>
      <c r="C988" t="str">
        <f t="shared" si="30"/>
        <v>10</v>
      </c>
      <c r="D988" t="str">
        <f t="shared" si="31"/>
        <v>447</v>
      </c>
      <c r="E988" t="s">
        <v>43</v>
      </c>
      <c r="F988" t="s">
        <v>1795</v>
      </c>
      <c r="H988" t="s">
        <v>1937</v>
      </c>
      <c r="I988" t="s">
        <v>1944</v>
      </c>
      <c r="J988">
        <v>1948</v>
      </c>
      <c r="K988" s="16">
        <v>1946</v>
      </c>
      <c r="L988" s="16">
        <v>2</v>
      </c>
    </row>
    <row r="989" spans="1:12" hidden="1">
      <c r="A989" t="s">
        <v>1795</v>
      </c>
      <c r="B989" t="s">
        <v>1945</v>
      </c>
      <c r="C989" t="str">
        <f t="shared" si="30"/>
        <v>10</v>
      </c>
      <c r="D989" t="str">
        <f t="shared" si="31"/>
        <v>464</v>
      </c>
      <c r="E989" t="s">
        <v>43</v>
      </c>
      <c r="F989" t="s">
        <v>1795</v>
      </c>
      <c r="H989" t="s">
        <v>1945</v>
      </c>
      <c r="I989" t="s">
        <v>1946</v>
      </c>
      <c r="J989">
        <v>14932</v>
      </c>
      <c r="K989" s="16">
        <v>14909</v>
      </c>
      <c r="L989" s="16">
        <v>23</v>
      </c>
    </row>
    <row r="990" spans="1:12" hidden="1">
      <c r="A990" t="s">
        <v>1795</v>
      </c>
      <c r="B990" t="s">
        <v>1947</v>
      </c>
      <c r="C990" t="str">
        <f t="shared" si="30"/>
        <v>10</v>
      </c>
      <c r="D990" t="str">
        <f t="shared" si="31"/>
        <v>521</v>
      </c>
      <c r="E990" t="s">
        <v>43</v>
      </c>
      <c r="F990" t="s">
        <v>1795</v>
      </c>
      <c r="H990" t="s">
        <v>1947</v>
      </c>
      <c r="I990" t="s">
        <v>1948</v>
      </c>
      <c r="J990">
        <v>5428</v>
      </c>
      <c r="K990" s="16">
        <v>5415</v>
      </c>
      <c r="L990" s="16">
        <v>13</v>
      </c>
    </row>
    <row r="991" spans="1:12" hidden="1">
      <c r="A991" t="s">
        <v>1795</v>
      </c>
      <c r="B991" t="s">
        <v>1949</v>
      </c>
      <c r="C991" t="str">
        <f t="shared" si="30"/>
        <v>10</v>
      </c>
      <c r="D991" t="str">
        <f t="shared" si="31"/>
        <v>522</v>
      </c>
      <c r="E991" t="s">
        <v>43</v>
      </c>
      <c r="F991" t="s">
        <v>1795</v>
      </c>
      <c r="H991" t="s">
        <v>1949</v>
      </c>
      <c r="I991" t="s">
        <v>1950</v>
      </c>
      <c r="J991">
        <v>4089</v>
      </c>
      <c r="K991" s="16">
        <v>4082</v>
      </c>
      <c r="L991" s="16">
        <v>7</v>
      </c>
    </row>
    <row r="992" spans="1:12" hidden="1">
      <c r="A992" t="s">
        <v>1795</v>
      </c>
      <c r="B992" t="s">
        <v>1951</v>
      </c>
      <c r="C992" t="str">
        <f t="shared" si="30"/>
        <v>10</v>
      </c>
      <c r="D992" t="str">
        <f t="shared" si="31"/>
        <v>523</v>
      </c>
      <c r="E992" t="s">
        <v>43</v>
      </c>
      <c r="F992" t="s">
        <v>1795</v>
      </c>
      <c r="H992" t="s">
        <v>1951</v>
      </c>
      <c r="I992" t="s">
        <v>1952</v>
      </c>
      <c r="J992">
        <v>4074</v>
      </c>
      <c r="K992" s="16">
        <v>4069</v>
      </c>
      <c r="L992" s="16">
        <v>5</v>
      </c>
    </row>
    <row r="993" spans="1:12" hidden="1">
      <c r="A993" t="s">
        <v>1795</v>
      </c>
      <c r="B993" t="s">
        <v>1953</v>
      </c>
      <c r="C993" t="str">
        <f t="shared" si="30"/>
        <v>10</v>
      </c>
      <c r="D993" t="str">
        <f t="shared" si="31"/>
        <v>524</v>
      </c>
      <c r="E993" t="s">
        <v>43</v>
      </c>
      <c r="F993" t="s">
        <v>1795</v>
      </c>
      <c r="H993" t="s">
        <v>1953</v>
      </c>
      <c r="I993" t="s">
        <v>1954</v>
      </c>
      <c r="J993">
        <v>19043</v>
      </c>
      <c r="K993" s="16">
        <v>19010</v>
      </c>
      <c r="L993" s="16">
        <v>33</v>
      </c>
    </row>
    <row r="994" spans="1:12" hidden="1">
      <c r="A994" t="s">
        <v>1795</v>
      </c>
      <c r="B994" t="s">
        <v>1955</v>
      </c>
      <c r="C994" t="str">
        <f t="shared" si="30"/>
        <v>10</v>
      </c>
      <c r="D994" t="str">
        <f t="shared" si="31"/>
        <v>525</v>
      </c>
      <c r="E994" t="s">
        <v>43</v>
      </c>
      <c r="F994" t="s">
        <v>1795</v>
      </c>
      <c r="H994" t="s">
        <v>1955</v>
      </c>
      <c r="I994" t="s">
        <v>1956</v>
      </c>
      <c r="J994">
        <v>9728</v>
      </c>
      <c r="K994" s="16">
        <v>9715</v>
      </c>
      <c r="L994" s="16">
        <v>13</v>
      </c>
    </row>
    <row r="995" spans="1:12">
      <c r="A995" t="s">
        <v>1957</v>
      </c>
      <c r="B995" t="s">
        <v>1958</v>
      </c>
      <c r="C995" t="str">
        <f t="shared" si="30"/>
        <v>11</v>
      </c>
      <c r="D995" t="str">
        <f t="shared" si="31"/>
        <v>000</v>
      </c>
      <c r="E995" t="s">
        <v>43</v>
      </c>
      <c r="F995" t="s">
        <v>1957</v>
      </c>
      <c r="G995" t="str">
        <f>RIGHT(F995,LEN(F995)-3)</f>
        <v>埼玉県</v>
      </c>
      <c r="H995" t="s">
        <v>1958</v>
      </c>
      <c r="I995" t="s">
        <v>1959</v>
      </c>
      <c r="J995">
        <v>3162743</v>
      </c>
      <c r="K995" s="16">
        <v>3157627</v>
      </c>
      <c r="L995" s="16">
        <v>5116</v>
      </c>
    </row>
    <row r="996" spans="1:12" hidden="1">
      <c r="A996" t="s">
        <v>1957</v>
      </c>
      <c r="B996" t="s">
        <v>1960</v>
      </c>
      <c r="C996" t="str">
        <f t="shared" si="30"/>
        <v>11</v>
      </c>
      <c r="D996" t="str">
        <f t="shared" si="31"/>
        <v>100</v>
      </c>
      <c r="F996" t="s">
        <v>1957</v>
      </c>
      <c r="H996" t="s">
        <v>1960</v>
      </c>
      <c r="I996" t="s">
        <v>1961</v>
      </c>
      <c r="J996">
        <v>582475</v>
      </c>
      <c r="K996" s="16">
        <v>581501</v>
      </c>
      <c r="L996" s="16">
        <v>974</v>
      </c>
    </row>
    <row r="997" spans="1:12" hidden="1">
      <c r="A997" t="s">
        <v>1957</v>
      </c>
      <c r="B997" t="s">
        <v>1962</v>
      </c>
      <c r="C997" t="str">
        <f t="shared" si="30"/>
        <v>11</v>
      </c>
      <c r="D997" t="str">
        <f t="shared" si="31"/>
        <v>204</v>
      </c>
      <c r="E997" t="s">
        <v>43</v>
      </c>
      <c r="F997" t="s">
        <v>1957</v>
      </c>
      <c r="H997" t="s">
        <v>1960</v>
      </c>
      <c r="I997" t="s">
        <v>1963</v>
      </c>
      <c r="J997">
        <v>258217</v>
      </c>
      <c r="K997" s="16">
        <v>257968</v>
      </c>
      <c r="L997" s="16">
        <v>249</v>
      </c>
    </row>
    <row r="998" spans="1:12" hidden="1">
      <c r="A998" t="s">
        <v>1957</v>
      </c>
      <c r="B998" t="s">
        <v>1964</v>
      </c>
      <c r="C998" t="str">
        <f t="shared" si="30"/>
        <v>11</v>
      </c>
      <c r="D998" t="str">
        <f t="shared" si="31"/>
        <v>205</v>
      </c>
      <c r="E998" t="s">
        <v>43</v>
      </c>
      <c r="F998" t="s">
        <v>1957</v>
      </c>
      <c r="H998" t="s">
        <v>1960</v>
      </c>
      <c r="I998" t="s">
        <v>1965</v>
      </c>
      <c r="J998">
        <v>230124</v>
      </c>
      <c r="K998" s="16">
        <v>229660</v>
      </c>
      <c r="L998" s="16">
        <v>464</v>
      </c>
    </row>
    <row r="999" spans="1:12" hidden="1">
      <c r="A999" t="s">
        <v>1957</v>
      </c>
      <c r="B999" t="s">
        <v>1966</v>
      </c>
      <c r="C999" t="str">
        <f t="shared" si="30"/>
        <v>11</v>
      </c>
      <c r="D999" t="str">
        <f t="shared" si="31"/>
        <v>213</v>
      </c>
      <c r="E999" t="s">
        <v>43</v>
      </c>
      <c r="F999" t="s">
        <v>1957</v>
      </c>
      <c r="H999" t="s">
        <v>1960</v>
      </c>
      <c r="I999" t="s">
        <v>1967</v>
      </c>
      <c r="J999">
        <v>46364</v>
      </c>
      <c r="K999" s="16">
        <v>46224</v>
      </c>
      <c r="L999" s="16">
        <v>140</v>
      </c>
    </row>
    <row r="1000" spans="1:12" hidden="1">
      <c r="A1000" t="s">
        <v>1957</v>
      </c>
      <c r="B1000" t="s">
        <v>1968</v>
      </c>
      <c r="C1000" t="str">
        <f t="shared" si="30"/>
        <v>11</v>
      </c>
      <c r="D1000" t="str">
        <f t="shared" si="31"/>
        <v>220</v>
      </c>
      <c r="E1000" t="s">
        <v>43</v>
      </c>
      <c r="F1000" t="s">
        <v>1957</v>
      </c>
      <c r="H1000" t="s">
        <v>1960</v>
      </c>
      <c r="I1000" t="s">
        <v>1969</v>
      </c>
      <c r="J1000">
        <v>47770</v>
      </c>
      <c r="K1000" s="16">
        <v>47649</v>
      </c>
      <c r="L1000" s="16">
        <v>121</v>
      </c>
    </row>
    <row r="1001" spans="1:12" hidden="1">
      <c r="A1001" t="s">
        <v>1957</v>
      </c>
      <c r="B1001" t="s">
        <v>1970</v>
      </c>
      <c r="C1001" t="str">
        <f t="shared" si="30"/>
        <v>11</v>
      </c>
      <c r="D1001" t="str">
        <f t="shared" si="31"/>
        <v>101</v>
      </c>
      <c r="F1001" t="s">
        <v>1957</v>
      </c>
      <c r="H1001" t="s">
        <v>1970</v>
      </c>
      <c r="I1001" t="s">
        <v>1971</v>
      </c>
      <c r="J1001">
        <v>38197</v>
      </c>
      <c r="K1001" s="16">
        <v>38130</v>
      </c>
      <c r="L1001" s="16">
        <v>67</v>
      </c>
    </row>
    <row r="1002" spans="1:12" hidden="1">
      <c r="A1002" t="s">
        <v>1957</v>
      </c>
      <c r="B1002" t="s">
        <v>1972</v>
      </c>
      <c r="C1002" t="str">
        <f t="shared" si="30"/>
        <v>11</v>
      </c>
      <c r="D1002" t="str">
        <f t="shared" si="31"/>
        <v>102</v>
      </c>
      <c r="F1002" t="s">
        <v>1957</v>
      </c>
      <c r="H1002" t="s">
        <v>1972</v>
      </c>
      <c r="I1002" t="s">
        <v>1973</v>
      </c>
      <c r="J1002">
        <v>66563</v>
      </c>
      <c r="K1002" s="16">
        <v>66401</v>
      </c>
      <c r="L1002" s="16">
        <v>162</v>
      </c>
    </row>
    <row r="1003" spans="1:12" hidden="1">
      <c r="A1003" t="s">
        <v>1957</v>
      </c>
      <c r="B1003" t="s">
        <v>1974</v>
      </c>
      <c r="C1003" t="str">
        <f t="shared" si="30"/>
        <v>11</v>
      </c>
      <c r="D1003" t="str">
        <f t="shared" si="31"/>
        <v>103</v>
      </c>
      <c r="F1003" t="s">
        <v>1957</v>
      </c>
      <c r="H1003" t="s">
        <v>1974</v>
      </c>
      <c r="I1003" t="s">
        <v>1975</v>
      </c>
      <c r="J1003">
        <v>55188</v>
      </c>
      <c r="K1003" s="16">
        <v>55087</v>
      </c>
      <c r="L1003" s="16">
        <v>101</v>
      </c>
    </row>
    <row r="1004" spans="1:12" hidden="1">
      <c r="A1004" t="s">
        <v>1957</v>
      </c>
      <c r="B1004" t="s">
        <v>1976</v>
      </c>
      <c r="C1004" t="str">
        <f t="shared" si="30"/>
        <v>11</v>
      </c>
      <c r="D1004" t="str">
        <f t="shared" si="31"/>
        <v>104</v>
      </c>
      <c r="F1004" t="s">
        <v>1957</v>
      </c>
      <c r="H1004" t="s">
        <v>1976</v>
      </c>
      <c r="I1004" t="s">
        <v>1977</v>
      </c>
      <c r="J1004">
        <v>70603</v>
      </c>
      <c r="K1004" s="16">
        <v>70469</v>
      </c>
      <c r="L1004" s="16">
        <v>134</v>
      </c>
    </row>
    <row r="1005" spans="1:12" hidden="1">
      <c r="A1005" t="s">
        <v>1957</v>
      </c>
      <c r="B1005" t="s">
        <v>1978</v>
      </c>
      <c r="C1005" t="str">
        <f t="shared" si="30"/>
        <v>11</v>
      </c>
      <c r="D1005" t="str">
        <f t="shared" si="31"/>
        <v>105</v>
      </c>
      <c r="F1005" t="s">
        <v>1957</v>
      </c>
      <c r="H1005" t="s">
        <v>1978</v>
      </c>
      <c r="I1005" t="s">
        <v>1979</v>
      </c>
      <c r="J1005">
        <v>47770</v>
      </c>
      <c r="K1005" s="16">
        <v>47649</v>
      </c>
      <c r="L1005" s="16">
        <v>121</v>
      </c>
    </row>
    <row r="1006" spans="1:12" hidden="1">
      <c r="A1006" t="s">
        <v>1957</v>
      </c>
      <c r="B1006" t="s">
        <v>1980</v>
      </c>
      <c r="C1006" t="str">
        <f t="shared" si="30"/>
        <v>11</v>
      </c>
      <c r="D1006" t="str">
        <f t="shared" si="31"/>
        <v>106</v>
      </c>
      <c r="F1006" t="s">
        <v>1957</v>
      </c>
      <c r="H1006" t="s">
        <v>1980</v>
      </c>
      <c r="I1006" t="s">
        <v>1981</v>
      </c>
      <c r="J1006">
        <v>46374</v>
      </c>
      <c r="K1006" s="16">
        <v>46332</v>
      </c>
      <c r="L1006" s="16">
        <v>42</v>
      </c>
    </row>
    <row r="1007" spans="1:12" hidden="1">
      <c r="A1007" t="s">
        <v>1957</v>
      </c>
      <c r="B1007" t="s">
        <v>1982</v>
      </c>
      <c r="C1007" t="str">
        <f t="shared" si="30"/>
        <v>11</v>
      </c>
      <c r="D1007" t="str">
        <f t="shared" si="31"/>
        <v>107</v>
      </c>
      <c r="F1007" t="s">
        <v>1957</v>
      </c>
      <c r="H1007" t="s">
        <v>1982</v>
      </c>
      <c r="I1007" t="s">
        <v>1983</v>
      </c>
      <c r="J1007">
        <v>74499</v>
      </c>
      <c r="K1007" s="16">
        <v>74421</v>
      </c>
      <c r="L1007" s="16">
        <v>78</v>
      </c>
    </row>
    <row r="1008" spans="1:12" hidden="1">
      <c r="A1008" t="s">
        <v>1957</v>
      </c>
      <c r="B1008" t="s">
        <v>1984</v>
      </c>
      <c r="C1008" t="str">
        <f t="shared" si="30"/>
        <v>11</v>
      </c>
      <c r="D1008" t="str">
        <f t="shared" si="31"/>
        <v>108</v>
      </c>
      <c r="F1008" t="s">
        <v>1957</v>
      </c>
      <c r="H1008" t="s">
        <v>1984</v>
      </c>
      <c r="I1008" t="s">
        <v>1985</v>
      </c>
      <c r="J1008">
        <v>86081</v>
      </c>
      <c r="K1008" s="16">
        <v>86033</v>
      </c>
      <c r="L1008" s="16">
        <v>48</v>
      </c>
    </row>
    <row r="1009" spans="1:12" hidden="1">
      <c r="A1009" t="s">
        <v>1957</v>
      </c>
      <c r="B1009" t="s">
        <v>1986</v>
      </c>
      <c r="C1009" t="str">
        <f t="shared" si="30"/>
        <v>11</v>
      </c>
      <c r="D1009" t="str">
        <f t="shared" si="31"/>
        <v>109</v>
      </c>
      <c r="F1009" t="s">
        <v>1957</v>
      </c>
      <c r="H1009" t="s">
        <v>1986</v>
      </c>
      <c r="I1009" t="s">
        <v>1987</v>
      </c>
      <c r="J1009">
        <v>50836</v>
      </c>
      <c r="K1009" s="16">
        <v>50755</v>
      </c>
      <c r="L1009" s="16">
        <v>81</v>
      </c>
    </row>
    <row r="1010" spans="1:12" hidden="1">
      <c r="A1010" t="s">
        <v>1957</v>
      </c>
      <c r="B1010" t="s">
        <v>1988</v>
      </c>
      <c r="C1010" t="str">
        <f t="shared" si="30"/>
        <v>11</v>
      </c>
      <c r="D1010" t="str">
        <f t="shared" si="31"/>
        <v>110</v>
      </c>
      <c r="F1010" t="s">
        <v>1957</v>
      </c>
      <c r="H1010" t="s">
        <v>1988</v>
      </c>
      <c r="I1010" t="s">
        <v>1989</v>
      </c>
      <c r="J1010">
        <v>46364</v>
      </c>
      <c r="K1010" s="16">
        <v>46224</v>
      </c>
      <c r="L1010" s="16">
        <v>140</v>
      </c>
    </row>
    <row r="1011" spans="1:12" hidden="1">
      <c r="A1011" t="s">
        <v>1957</v>
      </c>
      <c r="B1011" t="s">
        <v>1990</v>
      </c>
      <c r="C1011" t="str">
        <f t="shared" si="30"/>
        <v>11</v>
      </c>
      <c r="D1011" t="str">
        <f t="shared" si="31"/>
        <v>201</v>
      </c>
      <c r="E1011" t="s">
        <v>43</v>
      </c>
      <c r="F1011" t="s">
        <v>1957</v>
      </c>
      <c r="H1011" t="s">
        <v>1990</v>
      </c>
      <c r="I1011" t="s">
        <v>1991</v>
      </c>
      <c r="J1011">
        <v>153376</v>
      </c>
      <c r="K1011" s="16">
        <v>153192</v>
      </c>
      <c r="L1011" s="16">
        <v>184</v>
      </c>
    </row>
    <row r="1012" spans="1:12" hidden="1">
      <c r="A1012" t="s">
        <v>1957</v>
      </c>
      <c r="B1012" t="s">
        <v>1992</v>
      </c>
      <c r="C1012" t="str">
        <f t="shared" si="30"/>
        <v>11</v>
      </c>
      <c r="D1012" t="str">
        <f t="shared" si="31"/>
        <v>202</v>
      </c>
      <c r="F1012" t="s">
        <v>1957</v>
      </c>
      <c r="H1012" t="s">
        <v>1992</v>
      </c>
      <c r="I1012" t="s">
        <v>1993</v>
      </c>
      <c r="J1012">
        <v>80153</v>
      </c>
      <c r="K1012" s="16">
        <v>79976</v>
      </c>
      <c r="L1012" s="16">
        <v>177</v>
      </c>
    </row>
    <row r="1013" spans="1:12" hidden="1">
      <c r="A1013" t="s">
        <v>1957</v>
      </c>
      <c r="B1013" t="s">
        <v>1992</v>
      </c>
      <c r="C1013" t="str">
        <f t="shared" si="30"/>
        <v>11</v>
      </c>
      <c r="D1013" t="str">
        <f t="shared" si="31"/>
        <v>202</v>
      </c>
      <c r="E1013" t="s">
        <v>43</v>
      </c>
      <c r="F1013" t="s">
        <v>1957</v>
      </c>
      <c r="H1013" t="s">
        <v>1992</v>
      </c>
      <c r="I1013" t="s">
        <v>1994</v>
      </c>
      <c r="J1013">
        <v>63388</v>
      </c>
      <c r="K1013" s="16">
        <v>63280</v>
      </c>
      <c r="L1013" s="16">
        <v>108</v>
      </c>
    </row>
    <row r="1014" spans="1:12" hidden="1">
      <c r="A1014" t="s">
        <v>1957</v>
      </c>
      <c r="B1014" t="s">
        <v>1995</v>
      </c>
      <c r="C1014" t="str">
        <f t="shared" si="30"/>
        <v>11</v>
      </c>
      <c r="D1014" t="str">
        <f t="shared" si="31"/>
        <v>401</v>
      </c>
      <c r="E1014" t="s">
        <v>43</v>
      </c>
      <c r="F1014" t="s">
        <v>1957</v>
      </c>
      <c r="H1014" t="s">
        <v>1992</v>
      </c>
      <c r="I1014" t="s">
        <v>1996</v>
      </c>
      <c r="J1014">
        <v>2961</v>
      </c>
      <c r="K1014" s="16">
        <v>2953</v>
      </c>
      <c r="L1014" s="16">
        <v>8</v>
      </c>
    </row>
    <row r="1015" spans="1:12" hidden="1">
      <c r="A1015" t="s">
        <v>1957</v>
      </c>
      <c r="B1015" t="s">
        <v>1997</v>
      </c>
      <c r="C1015" t="str">
        <f t="shared" si="30"/>
        <v>11</v>
      </c>
      <c r="D1015" t="str">
        <f t="shared" si="31"/>
        <v>402</v>
      </c>
      <c r="E1015" t="s">
        <v>43</v>
      </c>
      <c r="F1015" t="s">
        <v>1957</v>
      </c>
      <c r="H1015" t="s">
        <v>1992</v>
      </c>
      <c r="I1015" t="s">
        <v>1998</v>
      </c>
      <c r="J1015">
        <v>4665</v>
      </c>
      <c r="K1015" s="16">
        <v>4635</v>
      </c>
      <c r="L1015" s="16">
        <v>30</v>
      </c>
    </row>
    <row r="1016" spans="1:12" hidden="1">
      <c r="A1016" t="s">
        <v>1957</v>
      </c>
      <c r="B1016" t="s">
        <v>1999</v>
      </c>
      <c r="C1016" t="str">
        <f t="shared" si="30"/>
        <v>11</v>
      </c>
      <c r="D1016" t="str">
        <f t="shared" si="31"/>
        <v>403</v>
      </c>
      <c r="E1016" t="s">
        <v>43</v>
      </c>
      <c r="F1016" t="s">
        <v>1957</v>
      </c>
      <c r="H1016" t="s">
        <v>1992</v>
      </c>
      <c r="I1016" t="s">
        <v>2000</v>
      </c>
      <c r="J1016">
        <v>9139</v>
      </c>
      <c r="K1016" s="16">
        <v>9108</v>
      </c>
      <c r="L1016" s="16">
        <v>31</v>
      </c>
    </row>
    <row r="1017" spans="1:12" hidden="1">
      <c r="A1017" t="s">
        <v>1957</v>
      </c>
      <c r="B1017" t="s">
        <v>2001</v>
      </c>
      <c r="C1017" t="str">
        <f t="shared" si="30"/>
        <v>11</v>
      </c>
      <c r="D1017" t="str">
        <f t="shared" si="31"/>
        <v>203</v>
      </c>
      <c r="F1017" t="s">
        <v>1957</v>
      </c>
      <c r="H1017" t="s">
        <v>2001</v>
      </c>
      <c r="I1017" t="s">
        <v>2002</v>
      </c>
      <c r="J1017">
        <v>267141</v>
      </c>
      <c r="K1017" s="16">
        <v>266756</v>
      </c>
      <c r="L1017" s="16">
        <v>385</v>
      </c>
    </row>
    <row r="1018" spans="1:12" hidden="1">
      <c r="A1018" t="s">
        <v>1957</v>
      </c>
      <c r="B1018" t="s">
        <v>2001</v>
      </c>
      <c r="C1018" t="str">
        <f t="shared" si="30"/>
        <v>11</v>
      </c>
      <c r="D1018" t="str">
        <f t="shared" si="31"/>
        <v>203</v>
      </c>
      <c r="E1018" t="s">
        <v>43</v>
      </c>
      <c r="F1018" t="s">
        <v>1957</v>
      </c>
      <c r="H1018" t="s">
        <v>2001</v>
      </c>
      <c r="I1018" t="s">
        <v>2003</v>
      </c>
      <c r="J1018">
        <v>238786</v>
      </c>
      <c r="K1018" s="16">
        <v>238418</v>
      </c>
      <c r="L1018" s="16">
        <v>368</v>
      </c>
    </row>
    <row r="1019" spans="1:12" hidden="1">
      <c r="A1019" t="s">
        <v>1957</v>
      </c>
      <c r="B1019" t="s">
        <v>2004</v>
      </c>
      <c r="C1019" t="str">
        <f t="shared" si="30"/>
        <v>11</v>
      </c>
      <c r="D1019" t="str">
        <f t="shared" si="31"/>
        <v>226</v>
      </c>
      <c r="E1019" t="s">
        <v>43</v>
      </c>
      <c r="F1019" t="s">
        <v>1957</v>
      </c>
      <c r="H1019" t="s">
        <v>2001</v>
      </c>
      <c r="I1019" t="s">
        <v>2005</v>
      </c>
      <c r="J1019">
        <v>28355</v>
      </c>
      <c r="K1019" s="16">
        <v>28338</v>
      </c>
      <c r="L1019" s="16">
        <v>17</v>
      </c>
    </row>
    <row r="1020" spans="1:12" hidden="1">
      <c r="A1020" t="s">
        <v>1957</v>
      </c>
      <c r="B1020" t="s">
        <v>2006</v>
      </c>
      <c r="C1020" t="str">
        <f t="shared" si="30"/>
        <v>11</v>
      </c>
      <c r="D1020" t="str">
        <f t="shared" si="31"/>
        <v>206</v>
      </c>
      <c r="F1020" t="s">
        <v>1957</v>
      </c>
      <c r="H1020" t="s">
        <v>2006</v>
      </c>
      <c r="I1020" t="s">
        <v>2007</v>
      </c>
      <c r="J1020">
        <v>31876</v>
      </c>
      <c r="K1020" s="16">
        <v>31821</v>
      </c>
      <c r="L1020" s="16">
        <v>55</v>
      </c>
    </row>
    <row r="1021" spans="1:12" hidden="1">
      <c r="A1021" t="s">
        <v>1957</v>
      </c>
      <c r="B1021" t="s">
        <v>2006</v>
      </c>
      <c r="C1021" t="str">
        <f t="shared" si="30"/>
        <v>11</v>
      </c>
      <c r="D1021" t="str">
        <f t="shared" si="31"/>
        <v>206</v>
      </c>
      <c r="E1021" t="s">
        <v>43</v>
      </c>
      <c r="F1021" t="s">
        <v>1957</v>
      </c>
      <c r="H1021" t="s">
        <v>2006</v>
      </c>
      <c r="I1021" t="s">
        <v>2008</v>
      </c>
      <c r="J1021">
        <v>30637</v>
      </c>
      <c r="K1021" s="16">
        <v>30585</v>
      </c>
      <c r="L1021" s="16">
        <v>52</v>
      </c>
    </row>
    <row r="1022" spans="1:12" hidden="1">
      <c r="A1022" t="s">
        <v>1957</v>
      </c>
      <c r="B1022" t="s">
        <v>2009</v>
      </c>
      <c r="C1022" t="str">
        <f t="shared" si="30"/>
        <v>11</v>
      </c>
      <c r="D1022" t="str">
        <f t="shared" si="31"/>
        <v>422</v>
      </c>
      <c r="E1022" t="s">
        <v>43</v>
      </c>
      <c r="F1022" t="s">
        <v>1957</v>
      </c>
      <c r="H1022" t="s">
        <v>2006</v>
      </c>
      <c r="I1022" t="s">
        <v>2010</v>
      </c>
      <c r="J1022">
        <v>1239</v>
      </c>
      <c r="K1022" s="16">
        <v>1236</v>
      </c>
      <c r="L1022" s="16">
        <v>3</v>
      </c>
    </row>
    <row r="1023" spans="1:12" hidden="1">
      <c r="A1023" t="s">
        <v>1957</v>
      </c>
      <c r="B1023" t="s">
        <v>2011</v>
      </c>
      <c r="C1023" t="str">
        <f t="shared" si="30"/>
        <v>11</v>
      </c>
      <c r="D1023" t="str">
        <f t="shared" si="31"/>
        <v>207</v>
      </c>
      <c r="F1023" t="s">
        <v>1957</v>
      </c>
      <c r="H1023" t="s">
        <v>2011</v>
      </c>
      <c r="I1023" t="s">
        <v>2012</v>
      </c>
      <c r="J1023">
        <v>23922</v>
      </c>
      <c r="K1023" s="16">
        <v>23872</v>
      </c>
      <c r="L1023" s="16">
        <v>50</v>
      </c>
    </row>
    <row r="1024" spans="1:12" hidden="1">
      <c r="A1024" t="s">
        <v>1957</v>
      </c>
      <c r="B1024" t="s">
        <v>2011</v>
      </c>
      <c r="C1024" t="str">
        <f t="shared" si="30"/>
        <v>11</v>
      </c>
      <c r="D1024" t="str">
        <f t="shared" si="31"/>
        <v>207</v>
      </c>
      <c r="E1024" t="s">
        <v>43</v>
      </c>
      <c r="F1024" t="s">
        <v>1957</v>
      </c>
      <c r="H1024" t="s">
        <v>2011</v>
      </c>
      <c r="I1024" t="s">
        <v>2013</v>
      </c>
      <c r="J1024">
        <v>20213</v>
      </c>
      <c r="K1024" s="16">
        <v>20174</v>
      </c>
      <c r="L1024" s="16">
        <v>39</v>
      </c>
    </row>
    <row r="1025" spans="1:12" hidden="1">
      <c r="A1025" t="s">
        <v>1957</v>
      </c>
      <c r="B1025" t="s">
        <v>2014</v>
      </c>
      <c r="C1025" t="str">
        <f t="shared" si="30"/>
        <v>11</v>
      </c>
      <c r="D1025" t="str">
        <f t="shared" si="31"/>
        <v>364</v>
      </c>
      <c r="E1025" t="s">
        <v>43</v>
      </c>
      <c r="F1025" t="s">
        <v>1957</v>
      </c>
      <c r="H1025" t="s">
        <v>2011</v>
      </c>
      <c r="I1025" t="s">
        <v>2015</v>
      </c>
      <c r="J1025">
        <v>1640</v>
      </c>
      <c r="K1025" s="16">
        <v>1637</v>
      </c>
      <c r="L1025" s="16">
        <v>3</v>
      </c>
    </row>
    <row r="1026" spans="1:12" hidden="1">
      <c r="A1026" t="s">
        <v>1957</v>
      </c>
      <c r="B1026" t="s">
        <v>2016</v>
      </c>
      <c r="C1026" t="str">
        <f t="shared" si="30"/>
        <v>11</v>
      </c>
      <c r="D1026" t="str">
        <f t="shared" si="31"/>
        <v>367</v>
      </c>
      <c r="E1026" t="s">
        <v>43</v>
      </c>
      <c r="F1026" t="s">
        <v>1957</v>
      </c>
      <c r="H1026" t="s">
        <v>2011</v>
      </c>
      <c r="I1026" t="s">
        <v>2017</v>
      </c>
      <c r="J1026">
        <v>295</v>
      </c>
      <c r="K1026" s="16">
        <v>292</v>
      </c>
      <c r="L1026" s="16">
        <v>3</v>
      </c>
    </row>
    <row r="1027" spans="1:12" hidden="1">
      <c r="A1027" t="s">
        <v>1957</v>
      </c>
      <c r="B1027" t="s">
        <v>2018</v>
      </c>
      <c r="C1027" t="str">
        <f t="shared" si="30"/>
        <v>11</v>
      </c>
      <c r="D1027" t="str">
        <f t="shared" si="31"/>
        <v>368</v>
      </c>
      <c r="E1027" t="s">
        <v>43</v>
      </c>
      <c r="F1027" t="s">
        <v>1957</v>
      </c>
      <c r="H1027" t="s">
        <v>2011</v>
      </c>
      <c r="I1027" t="s">
        <v>2019</v>
      </c>
      <c r="J1027">
        <v>1774</v>
      </c>
      <c r="K1027" s="16">
        <v>1769</v>
      </c>
      <c r="L1027" s="16">
        <v>5</v>
      </c>
    </row>
    <row r="1028" spans="1:12" hidden="1">
      <c r="A1028" t="s">
        <v>1957</v>
      </c>
      <c r="B1028" t="s">
        <v>2020</v>
      </c>
      <c r="C1028" t="str">
        <f t="shared" si="30"/>
        <v>11</v>
      </c>
      <c r="D1028" t="str">
        <f t="shared" si="31"/>
        <v>208</v>
      </c>
      <c r="E1028" t="s">
        <v>43</v>
      </c>
      <c r="F1028" t="s">
        <v>1957</v>
      </c>
      <c r="H1028" t="s">
        <v>2020</v>
      </c>
      <c r="I1028" t="s">
        <v>2021</v>
      </c>
      <c r="J1028">
        <v>152652</v>
      </c>
      <c r="K1028" s="16">
        <v>152510</v>
      </c>
      <c r="L1028" s="16">
        <v>142</v>
      </c>
    </row>
    <row r="1029" spans="1:12" hidden="1">
      <c r="A1029" t="s">
        <v>1957</v>
      </c>
      <c r="B1029" t="s">
        <v>2022</v>
      </c>
      <c r="C1029" t="str">
        <f t="shared" si="30"/>
        <v>11</v>
      </c>
      <c r="D1029" t="str">
        <f t="shared" si="31"/>
        <v>209</v>
      </c>
      <c r="F1029" t="s">
        <v>1957</v>
      </c>
      <c r="H1029" t="s">
        <v>2022</v>
      </c>
      <c r="I1029" t="s">
        <v>2023</v>
      </c>
      <c r="J1029">
        <v>33563</v>
      </c>
      <c r="K1029" s="16">
        <v>33516</v>
      </c>
      <c r="L1029" s="16">
        <v>47</v>
      </c>
    </row>
    <row r="1030" spans="1:12" hidden="1">
      <c r="A1030" t="s">
        <v>1957</v>
      </c>
      <c r="B1030" t="s">
        <v>2022</v>
      </c>
      <c r="C1030" t="str">
        <f t="shared" si="30"/>
        <v>11</v>
      </c>
      <c r="D1030" t="str">
        <f t="shared" si="31"/>
        <v>209</v>
      </c>
      <c r="E1030" t="s">
        <v>43</v>
      </c>
      <c r="F1030" t="s">
        <v>1957</v>
      </c>
      <c r="H1030" t="s">
        <v>2022</v>
      </c>
      <c r="I1030" t="s">
        <v>2024</v>
      </c>
      <c r="J1030">
        <v>32857</v>
      </c>
      <c r="K1030" s="16">
        <v>32811</v>
      </c>
      <c r="L1030" s="16">
        <v>46</v>
      </c>
    </row>
    <row r="1031" spans="1:12" hidden="1">
      <c r="A1031" t="s">
        <v>1957</v>
      </c>
      <c r="B1031" t="s">
        <v>2025</v>
      </c>
      <c r="C1031" t="str">
        <f t="shared" ref="C1031:C1094" si="32">LEFT(B1031,2)</f>
        <v>11</v>
      </c>
      <c r="D1031" t="str">
        <f t="shared" ref="D1031:D1094" si="33">RIGHT(B1031, 3)</f>
        <v>330</v>
      </c>
      <c r="E1031" t="s">
        <v>43</v>
      </c>
      <c r="F1031" t="s">
        <v>1957</v>
      </c>
      <c r="H1031" t="s">
        <v>2022</v>
      </c>
      <c r="I1031" t="s">
        <v>2026</v>
      </c>
      <c r="J1031">
        <v>706</v>
      </c>
      <c r="K1031" s="16">
        <v>705</v>
      </c>
      <c r="L1031" s="16">
        <v>1</v>
      </c>
    </row>
    <row r="1032" spans="1:12" hidden="1">
      <c r="A1032" t="s">
        <v>1957</v>
      </c>
      <c r="B1032" t="s">
        <v>2027</v>
      </c>
      <c r="C1032" t="str">
        <f t="shared" si="32"/>
        <v>11</v>
      </c>
      <c r="D1032" t="str">
        <f t="shared" si="33"/>
        <v>210</v>
      </c>
      <c r="F1032" t="s">
        <v>1957</v>
      </c>
      <c r="H1032" t="s">
        <v>2027</v>
      </c>
      <c r="I1032" t="s">
        <v>2028</v>
      </c>
      <c r="J1032">
        <v>44295</v>
      </c>
      <c r="K1032" s="16">
        <v>44204</v>
      </c>
      <c r="L1032" s="16">
        <v>91</v>
      </c>
    </row>
    <row r="1033" spans="1:12" hidden="1">
      <c r="A1033" t="s">
        <v>1957</v>
      </c>
      <c r="B1033" t="s">
        <v>2027</v>
      </c>
      <c r="C1033" t="str">
        <f t="shared" si="32"/>
        <v>11</v>
      </c>
      <c r="D1033" t="str">
        <f t="shared" si="33"/>
        <v>210</v>
      </c>
      <c r="E1033" t="s">
        <v>43</v>
      </c>
      <c r="F1033" t="s">
        <v>1957</v>
      </c>
      <c r="H1033" t="s">
        <v>2027</v>
      </c>
      <c r="I1033" t="s">
        <v>2029</v>
      </c>
      <c r="J1033">
        <v>27402</v>
      </c>
      <c r="K1033" s="16">
        <v>27334</v>
      </c>
      <c r="L1033" s="16">
        <v>68</v>
      </c>
    </row>
    <row r="1034" spans="1:12" hidden="1">
      <c r="A1034" t="s">
        <v>1957</v>
      </c>
      <c r="B1034" t="s">
        <v>2030</v>
      </c>
      <c r="C1034" t="str">
        <f t="shared" si="32"/>
        <v>11</v>
      </c>
      <c r="D1034" t="str">
        <f t="shared" si="33"/>
        <v>421</v>
      </c>
      <c r="E1034" t="s">
        <v>43</v>
      </c>
      <c r="F1034" t="s">
        <v>1957</v>
      </c>
      <c r="H1034" t="s">
        <v>2027</v>
      </c>
      <c r="I1034" t="s">
        <v>2031</v>
      </c>
      <c r="J1034">
        <v>7213</v>
      </c>
      <c r="K1034" s="16">
        <v>7206</v>
      </c>
      <c r="L1034" s="16">
        <v>7</v>
      </c>
    </row>
    <row r="1035" spans="1:12" hidden="1">
      <c r="A1035" t="s">
        <v>1957</v>
      </c>
      <c r="B1035" t="s">
        <v>2032</v>
      </c>
      <c r="C1035" t="str">
        <f t="shared" si="32"/>
        <v>11</v>
      </c>
      <c r="D1035" t="str">
        <f t="shared" si="33"/>
        <v>424</v>
      </c>
      <c r="E1035" t="s">
        <v>43</v>
      </c>
      <c r="F1035" t="s">
        <v>1957</v>
      </c>
      <c r="H1035" t="s">
        <v>2027</v>
      </c>
      <c r="I1035" t="s">
        <v>2033</v>
      </c>
      <c r="J1035">
        <v>4348</v>
      </c>
      <c r="K1035" s="16">
        <v>4343</v>
      </c>
      <c r="L1035" s="16">
        <v>5</v>
      </c>
    </row>
    <row r="1036" spans="1:12" hidden="1">
      <c r="A1036" t="s">
        <v>1957</v>
      </c>
      <c r="B1036" t="s">
        <v>2034</v>
      </c>
      <c r="C1036" t="str">
        <f t="shared" si="32"/>
        <v>11</v>
      </c>
      <c r="D1036" t="str">
        <f t="shared" si="33"/>
        <v>425</v>
      </c>
      <c r="E1036" t="s">
        <v>43</v>
      </c>
      <c r="F1036" t="s">
        <v>1957</v>
      </c>
      <c r="H1036" t="s">
        <v>2027</v>
      </c>
      <c r="I1036" t="s">
        <v>2035</v>
      </c>
      <c r="J1036">
        <v>5332</v>
      </c>
      <c r="K1036" s="16">
        <v>5321</v>
      </c>
      <c r="L1036" s="16">
        <v>11</v>
      </c>
    </row>
    <row r="1037" spans="1:12" hidden="1">
      <c r="A1037" t="s">
        <v>1957</v>
      </c>
      <c r="B1037" t="s">
        <v>2036</v>
      </c>
      <c r="C1037" t="str">
        <f t="shared" si="32"/>
        <v>11</v>
      </c>
      <c r="D1037" t="str">
        <f t="shared" si="33"/>
        <v>211</v>
      </c>
      <c r="F1037" t="s">
        <v>1957</v>
      </c>
      <c r="H1037" t="s">
        <v>2036</v>
      </c>
      <c r="I1037" t="s">
        <v>2037</v>
      </c>
      <c r="J1037">
        <v>33033</v>
      </c>
      <c r="K1037" s="16">
        <v>32949</v>
      </c>
      <c r="L1037" s="16">
        <v>84</v>
      </c>
    </row>
    <row r="1038" spans="1:12" hidden="1">
      <c r="A1038" t="s">
        <v>1957</v>
      </c>
      <c r="B1038" t="s">
        <v>2036</v>
      </c>
      <c r="C1038" t="str">
        <f t="shared" si="32"/>
        <v>11</v>
      </c>
      <c r="D1038" t="str">
        <f t="shared" si="33"/>
        <v>211</v>
      </c>
      <c r="E1038" t="s">
        <v>43</v>
      </c>
      <c r="F1038" t="s">
        <v>1957</v>
      </c>
      <c r="H1038" t="s">
        <v>2036</v>
      </c>
      <c r="I1038" t="s">
        <v>2038</v>
      </c>
      <c r="J1038">
        <v>25062</v>
      </c>
      <c r="K1038" s="16">
        <v>25018</v>
      </c>
      <c r="L1038" s="16">
        <v>44</v>
      </c>
    </row>
    <row r="1039" spans="1:12" hidden="1">
      <c r="A1039" t="s">
        <v>1957</v>
      </c>
      <c r="B1039" t="s">
        <v>2039</v>
      </c>
      <c r="C1039" t="str">
        <f t="shared" si="32"/>
        <v>11</v>
      </c>
      <c r="D1039" t="str">
        <f t="shared" si="33"/>
        <v>382</v>
      </c>
      <c r="E1039" t="s">
        <v>43</v>
      </c>
      <c r="F1039" t="s">
        <v>1957</v>
      </c>
      <c r="H1039" t="s">
        <v>2036</v>
      </c>
      <c r="I1039" t="s">
        <v>2040</v>
      </c>
      <c r="J1039">
        <v>7971</v>
      </c>
      <c r="K1039" s="16">
        <v>7931</v>
      </c>
      <c r="L1039" s="16">
        <v>40</v>
      </c>
    </row>
    <row r="1040" spans="1:12" hidden="1">
      <c r="A1040" t="s">
        <v>1957</v>
      </c>
      <c r="B1040" t="s">
        <v>2041</v>
      </c>
      <c r="C1040" t="str">
        <f t="shared" si="32"/>
        <v>11</v>
      </c>
      <c r="D1040" t="str">
        <f t="shared" si="33"/>
        <v>212</v>
      </c>
      <c r="E1040" t="s">
        <v>43</v>
      </c>
      <c r="F1040" t="s">
        <v>1957</v>
      </c>
      <c r="H1040" t="s">
        <v>2041</v>
      </c>
      <c r="I1040" t="s">
        <v>2042</v>
      </c>
      <c r="J1040">
        <v>39797</v>
      </c>
      <c r="K1040" s="16">
        <v>39647</v>
      </c>
      <c r="L1040" s="16">
        <v>150</v>
      </c>
    </row>
    <row r="1041" spans="1:12" hidden="1">
      <c r="A1041" t="s">
        <v>1957</v>
      </c>
      <c r="B1041" t="s">
        <v>2043</v>
      </c>
      <c r="C1041" t="str">
        <f t="shared" si="32"/>
        <v>11</v>
      </c>
      <c r="D1041" t="str">
        <f t="shared" si="33"/>
        <v>214</v>
      </c>
      <c r="F1041" t="s">
        <v>1957</v>
      </c>
      <c r="H1041" t="s">
        <v>2043</v>
      </c>
      <c r="I1041" t="s">
        <v>2044</v>
      </c>
      <c r="J1041">
        <v>97638</v>
      </c>
      <c r="K1041" s="16">
        <v>97528</v>
      </c>
      <c r="L1041" s="16">
        <v>110</v>
      </c>
    </row>
    <row r="1042" spans="1:12" hidden="1">
      <c r="A1042" t="s">
        <v>1957</v>
      </c>
      <c r="B1042" t="s">
        <v>2043</v>
      </c>
      <c r="C1042" t="str">
        <f t="shared" si="32"/>
        <v>11</v>
      </c>
      <c r="D1042" t="str">
        <f t="shared" si="33"/>
        <v>214</v>
      </c>
      <c r="E1042" t="s">
        <v>43</v>
      </c>
      <c r="F1042" t="s">
        <v>1957</v>
      </c>
      <c r="H1042" t="s">
        <v>2043</v>
      </c>
      <c r="I1042" t="s">
        <v>2045</v>
      </c>
      <c r="J1042">
        <v>83717</v>
      </c>
      <c r="K1042" s="16">
        <v>83630</v>
      </c>
      <c r="L1042" s="16">
        <v>87</v>
      </c>
    </row>
    <row r="1043" spans="1:12" hidden="1">
      <c r="A1043" t="s">
        <v>1957</v>
      </c>
      <c r="B1043" t="s">
        <v>2046</v>
      </c>
      <c r="C1043" t="str">
        <f t="shared" si="32"/>
        <v>11</v>
      </c>
      <c r="D1043" t="str">
        <f t="shared" si="33"/>
        <v>468</v>
      </c>
      <c r="E1043" t="s">
        <v>43</v>
      </c>
      <c r="F1043" t="s">
        <v>1957</v>
      </c>
      <c r="H1043" t="s">
        <v>2043</v>
      </c>
      <c r="I1043" t="s">
        <v>2047</v>
      </c>
      <c r="J1043">
        <v>13921</v>
      </c>
      <c r="K1043" s="16">
        <v>13898</v>
      </c>
      <c r="L1043" s="16">
        <v>23</v>
      </c>
    </row>
    <row r="1044" spans="1:12" hidden="1">
      <c r="A1044" t="s">
        <v>1957</v>
      </c>
      <c r="B1044" t="s">
        <v>2048</v>
      </c>
      <c r="C1044" t="str">
        <f t="shared" si="32"/>
        <v>11</v>
      </c>
      <c r="D1044" t="str">
        <f t="shared" si="33"/>
        <v>215</v>
      </c>
      <c r="E1044" t="s">
        <v>43</v>
      </c>
      <c r="F1044" t="s">
        <v>1957</v>
      </c>
      <c r="H1044" t="s">
        <v>2048</v>
      </c>
      <c r="I1044" t="s">
        <v>2049</v>
      </c>
      <c r="J1044">
        <v>63776</v>
      </c>
      <c r="K1044" s="16">
        <v>63702</v>
      </c>
      <c r="L1044" s="16">
        <v>74</v>
      </c>
    </row>
    <row r="1045" spans="1:12" hidden="1">
      <c r="A1045" t="s">
        <v>1957</v>
      </c>
      <c r="B1045" t="s">
        <v>2050</v>
      </c>
      <c r="C1045" t="str">
        <f t="shared" si="32"/>
        <v>11</v>
      </c>
      <c r="D1045" t="str">
        <f t="shared" si="33"/>
        <v>216</v>
      </c>
      <c r="E1045" t="s">
        <v>43</v>
      </c>
      <c r="F1045" t="s">
        <v>1957</v>
      </c>
      <c r="H1045" t="s">
        <v>2050</v>
      </c>
      <c r="I1045" t="s">
        <v>2051</v>
      </c>
      <c r="J1045">
        <v>21159</v>
      </c>
      <c r="K1045" s="16">
        <v>21094</v>
      </c>
      <c r="L1045" s="16">
        <v>65</v>
      </c>
    </row>
    <row r="1046" spans="1:12" hidden="1">
      <c r="A1046" t="s">
        <v>1957</v>
      </c>
      <c r="B1046" t="s">
        <v>2052</v>
      </c>
      <c r="C1046" t="str">
        <f t="shared" si="32"/>
        <v>11</v>
      </c>
      <c r="D1046" t="str">
        <f t="shared" si="33"/>
        <v>217</v>
      </c>
      <c r="F1046" t="s">
        <v>1957</v>
      </c>
      <c r="H1046" t="s">
        <v>2052</v>
      </c>
      <c r="I1046" t="s">
        <v>2053</v>
      </c>
      <c r="J1046">
        <v>47499</v>
      </c>
      <c r="K1046" s="16">
        <v>47443</v>
      </c>
      <c r="L1046" s="16">
        <v>56</v>
      </c>
    </row>
    <row r="1047" spans="1:12" hidden="1">
      <c r="A1047" t="s">
        <v>1957</v>
      </c>
      <c r="B1047" t="s">
        <v>2052</v>
      </c>
      <c r="C1047" t="str">
        <f t="shared" si="32"/>
        <v>11</v>
      </c>
      <c r="D1047" t="str">
        <f t="shared" si="33"/>
        <v>217</v>
      </c>
      <c r="E1047" t="s">
        <v>43</v>
      </c>
      <c r="F1047" t="s">
        <v>1957</v>
      </c>
      <c r="H1047" t="s">
        <v>2052</v>
      </c>
      <c r="I1047" t="s">
        <v>2054</v>
      </c>
      <c r="J1047">
        <v>32748</v>
      </c>
      <c r="K1047" s="16">
        <v>32714</v>
      </c>
      <c r="L1047" s="16">
        <v>34</v>
      </c>
    </row>
    <row r="1048" spans="1:12" hidden="1">
      <c r="A1048" t="s">
        <v>1957</v>
      </c>
      <c r="B1048" t="s">
        <v>2055</v>
      </c>
      <c r="C1048" t="str">
        <f t="shared" si="32"/>
        <v>11</v>
      </c>
      <c r="D1048" t="str">
        <f t="shared" si="33"/>
        <v>304</v>
      </c>
      <c r="E1048" t="s">
        <v>43</v>
      </c>
      <c r="F1048" t="s">
        <v>1957</v>
      </c>
      <c r="H1048" t="s">
        <v>2052</v>
      </c>
      <c r="I1048" t="s">
        <v>2056</v>
      </c>
      <c r="J1048">
        <v>11696</v>
      </c>
      <c r="K1048" s="16">
        <v>11677</v>
      </c>
      <c r="L1048" s="16">
        <v>19</v>
      </c>
    </row>
    <row r="1049" spans="1:12" hidden="1">
      <c r="A1049" t="s">
        <v>1957</v>
      </c>
      <c r="B1049" t="s">
        <v>2057</v>
      </c>
      <c r="C1049" t="str">
        <f t="shared" si="32"/>
        <v>11</v>
      </c>
      <c r="D1049" t="str">
        <f t="shared" si="33"/>
        <v>423</v>
      </c>
      <c r="E1049" t="s">
        <v>43</v>
      </c>
      <c r="F1049" t="s">
        <v>1957</v>
      </c>
      <c r="H1049" t="s">
        <v>2052</v>
      </c>
      <c r="I1049" t="s">
        <v>2058</v>
      </c>
      <c r="J1049">
        <v>3055</v>
      </c>
      <c r="K1049" s="16">
        <v>3052</v>
      </c>
      <c r="L1049" s="16">
        <v>3</v>
      </c>
    </row>
    <row r="1050" spans="1:12" hidden="1">
      <c r="A1050" t="s">
        <v>1957</v>
      </c>
      <c r="B1050" t="s">
        <v>2059</v>
      </c>
      <c r="C1050" t="str">
        <f t="shared" si="32"/>
        <v>11</v>
      </c>
      <c r="D1050" t="str">
        <f t="shared" si="33"/>
        <v>218</v>
      </c>
      <c r="F1050" t="s">
        <v>1957</v>
      </c>
      <c r="H1050" t="s">
        <v>2059</v>
      </c>
      <c r="I1050" t="s">
        <v>2060</v>
      </c>
      <c r="J1050">
        <v>55854</v>
      </c>
      <c r="K1050" s="16">
        <v>55713</v>
      </c>
      <c r="L1050" s="16">
        <v>141</v>
      </c>
    </row>
    <row r="1051" spans="1:12" hidden="1">
      <c r="A1051" t="s">
        <v>1957</v>
      </c>
      <c r="B1051" t="s">
        <v>2059</v>
      </c>
      <c r="C1051" t="str">
        <f t="shared" si="32"/>
        <v>11</v>
      </c>
      <c r="D1051" t="str">
        <f t="shared" si="33"/>
        <v>218</v>
      </c>
      <c r="E1051" t="s">
        <v>43</v>
      </c>
      <c r="F1051" t="s">
        <v>1957</v>
      </c>
      <c r="H1051" t="s">
        <v>2059</v>
      </c>
      <c r="I1051" t="s">
        <v>2061</v>
      </c>
      <c r="J1051">
        <v>39848</v>
      </c>
      <c r="K1051" s="16">
        <v>39762</v>
      </c>
      <c r="L1051" s="16">
        <v>86</v>
      </c>
    </row>
    <row r="1052" spans="1:12" hidden="1">
      <c r="A1052" t="s">
        <v>1957</v>
      </c>
      <c r="B1052" t="s">
        <v>2062</v>
      </c>
      <c r="C1052" t="str">
        <f t="shared" si="32"/>
        <v>11</v>
      </c>
      <c r="D1052" t="str">
        <f t="shared" si="33"/>
        <v>405</v>
      </c>
      <c r="E1052" t="s">
        <v>43</v>
      </c>
      <c r="F1052" t="s">
        <v>1957</v>
      </c>
      <c r="H1052" t="s">
        <v>2059</v>
      </c>
      <c r="I1052" t="s">
        <v>2063</v>
      </c>
      <c r="J1052">
        <v>6831</v>
      </c>
      <c r="K1052" s="16">
        <v>6805</v>
      </c>
      <c r="L1052" s="16">
        <v>26</v>
      </c>
    </row>
    <row r="1053" spans="1:12" hidden="1">
      <c r="A1053" t="s">
        <v>1957</v>
      </c>
      <c r="B1053" t="s">
        <v>2064</v>
      </c>
      <c r="C1053" t="str">
        <f t="shared" si="32"/>
        <v>11</v>
      </c>
      <c r="D1053" t="str">
        <f t="shared" si="33"/>
        <v>406</v>
      </c>
      <c r="E1053" t="s">
        <v>43</v>
      </c>
      <c r="F1053" t="s">
        <v>1957</v>
      </c>
      <c r="H1053" t="s">
        <v>2059</v>
      </c>
      <c r="I1053" t="s">
        <v>2065</v>
      </c>
      <c r="J1053">
        <v>4274</v>
      </c>
      <c r="K1053" s="16">
        <v>4258</v>
      </c>
      <c r="L1053" s="16">
        <v>16</v>
      </c>
    </row>
    <row r="1054" spans="1:12" hidden="1">
      <c r="A1054" t="s">
        <v>1957</v>
      </c>
      <c r="B1054" t="s">
        <v>2066</v>
      </c>
      <c r="C1054" t="str">
        <f t="shared" si="32"/>
        <v>11</v>
      </c>
      <c r="D1054" t="str">
        <f t="shared" si="33"/>
        <v>407</v>
      </c>
      <c r="E1054" t="s">
        <v>43</v>
      </c>
      <c r="F1054" t="s">
        <v>1957</v>
      </c>
      <c r="H1054" t="s">
        <v>2059</v>
      </c>
      <c r="I1054" t="s">
        <v>2067</v>
      </c>
      <c r="J1054">
        <v>4901</v>
      </c>
      <c r="K1054" s="16">
        <v>4888</v>
      </c>
      <c r="L1054" s="16">
        <v>13</v>
      </c>
    </row>
    <row r="1055" spans="1:12" hidden="1">
      <c r="A1055" t="s">
        <v>1957</v>
      </c>
      <c r="B1055" t="s">
        <v>2068</v>
      </c>
      <c r="C1055" t="str">
        <f t="shared" si="32"/>
        <v>11</v>
      </c>
      <c r="D1055" t="str">
        <f t="shared" si="33"/>
        <v>219</v>
      </c>
      <c r="E1055" t="s">
        <v>43</v>
      </c>
      <c r="F1055" t="s">
        <v>1957</v>
      </c>
      <c r="H1055" t="s">
        <v>2068</v>
      </c>
      <c r="I1055" t="s">
        <v>2069</v>
      </c>
      <c r="J1055">
        <v>96559</v>
      </c>
      <c r="K1055" s="16">
        <v>96347</v>
      </c>
      <c r="L1055" s="16">
        <v>212</v>
      </c>
    </row>
    <row r="1056" spans="1:12" hidden="1">
      <c r="A1056" t="s">
        <v>1957</v>
      </c>
      <c r="B1056" t="s">
        <v>2070</v>
      </c>
      <c r="C1056" t="str">
        <f t="shared" si="32"/>
        <v>11</v>
      </c>
      <c r="D1056" t="str">
        <f t="shared" si="33"/>
        <v>221</v>
      </c>
      <c r="E1056" t="s">
        <v>43</v>
      </c>
      <c r="F1056" t="s">
        <v>1957</v>
      </c>
      <c r="H1056" t="s">
        <v>2070</v>
      </c>
      <c r="I1056" t="s">
        <v>2071</v>
      </c>
      <c r="J1056">
        <v>111923</v>
      </c>
      <c r="K1056" s="16">
        <v>111692</v>
      </c>
      <c r="L1056" s="16">
        <v>231</v>
      </c>
    </row>
    <row r="1057" spans="1:12" hidden="1">
      <c r="A1057" t="s">
        <v>1957</v>
      </c>
      <c r="B1057" t="s">
        <v>2072</v>
      </c>
      <c r="C1057" t="str">
        <f t="shared" si="32"/>
        <v>11</v>
      </c>
      <c r="D1057" t="str">
        <f t="shared" si="33"/>
        <v>222</v>
      </c>
      <c r="E1057" t="s">
        <v>43</v>
      </c>
      <c r="F1057" t="s">
        <v>1957</v>
      </c>
      <c r="H1057" t="s">
        <v>2072</v>
      </c>
      <c r="I1057" t="s">
        <v>2073</v>
      </c>
      <c r="J1057">
        <v>142774</v>
      </c>
      <c r="K1057" s="16">
        <v>142590</v>
      </c>
      <c r="L1057" s="16">
        <v>184</v>
      </c>
    </row>
    <row r="1058" spans="1:12" hidden="1">
      <c r="A1058" t="s">
        <v>1957</v>
      </c>
      <c r="B1058" t="s">
        <v>2074</v>
      </c>
      <c r="C1058" t="str">
        <f t="shared" si="32"/>
        <v>11</v>
      </c>
      <c r="D1058" t="str">
        <f t="shared" si="33"/>
        <v>223</v>
      </c>
      <c r="E1058" t="s">
        <v>43</v>
      </c>
      <c r="F1058" t="s">
        <v>1957</v>
      </c>
      <c r="H1058" t="s">
        <v>2074</v>
      </c>
      <c r="I1058" t="s">
        <v>2075</v>
      </c>
      <c r="J1058">
        <v>36827</v>
      </c>
      <c r="K1058" s="16">
        <v>36784</v>
      </c>
      <c r="L1058" s="16">
        <v>43</v>
      </c>
    </row>
    <row r="1059" spans="1:12" hidden="1">
      <c r="A1059" t="s">
        <v>1957</v>
      </c>
      <c r="B1059" t="s">
        <v>2076</v>
      </c>
      <c r="C1059" t="str">
        <f t="shared" si="32"/>
        <v>11</v>
      </c>
      <c r="D1059" t="str">
        <f t="shared" si="33"/>
        <v>224</v>
      </c>
      <c r="E1059" t="s">
        <v>43</v>
      </c>
      <c r="F1059" t="s">
        <v>1957</v>
      </c>
      <c r="H1059" t="s">
        <v>2076</v>
      </c>
      <c r="I1059" t="s">
        <v>2077</v>
      </c>
      <c r="J1059">
        <v>64319</v>
      </c>
      <c r="K1059" s="16">
        <v>64182</v>
      </c>
      <c r="L1059" s="16">
        <v>137</v>
      </c>
    </row>
    <row r="1060" spans="1:12" hidden="1">
      <c r="A1060" t="s">
        <v>1957</v>
      </c>
      <c r="B1060" t="s">
        <v>2078</v>
      </c>
      <c r="C1060" t="str">
        <f t="shared" si="32"/>
        <v>11</v>
      </c>
      <c r="D1060" t="str">
        <f t="shared" si="33"/>
        <v>225</v>
      </c>
      <c r="E1060" t="s">
        <v>43</v>
      </c>
      <c r="F1060" t="s">
        <v>1957</v>
      </c>
      <c r="H1060" t="s">
        <v>2078</v>
      </c>
      <c r="I1060" t="s">
        <v>2079</v>
      </c>
      <c r="J1060">
        <v>61222</v>
      </c>
      <c r="K1060" s="16">
        <v>61159</v>
      </c>
      <c r="L1060" s="16">
        <v>63</v>
      </c>
    </row>
    <row r="1061" spans="1:12" hidden="1">
      <c r="A1061" t="s">
        <v>1957</v>
      </c>
      <c r="B1061" t="s">
        <v>2080</v>
      </c>
      <c r="C1061" t="str">
        <f t="shared" si="32"/>
        <v>11</v>
      </c>
      <c r="D1061" t="str">
        <f t="shared" si="33"/>
        <v>227</v>
      </c>
      <c r="E1061" t="s">
        <v>43</v>
      </c>
      <c r="F1061" t="s">
        <v>1957</v>
      </c>
      <c r="H1061" t="s">
        <v>2080</v>
      </c>
      <c r="I1061" t="s">
        <v>2081</v>
      </c>
      <c r="J1061">
        <v>62663</v>
      </c>
      <c r="K1061" s="16">
        <v>62564</v>
      </c>
      <c r="L1061" s="16">
        <v>99</v>
      </c>
    </row>
    <row r="1062" spans="1:12" hidden="1">
      <c r="A1062" t="s">
        <v>1957</v>
      </c>
      <c r="B1062" t="s">
        <v>2082</v>
      </c>
      <c r="C1062" t="str">
        <f t="shared" si="32"/>
        <v>11</v>
      </c>
      <c r="D1062" t="str">
        <f t="shared" si="33"/>
        <v>228</v>
      </c>
      <c r="E1062" t="s">
        <v>43</v>
      </c>
      <c r="F1062" t="s">
        <v>1957</v>
      </c>
      <c r="H1062" t="s">
        <v>2082</v>
      </c>
      <c r="I1062" t="s">
        <v>2083</v>
      </c>
      <c r="J1062">
        <v>32730</v>
      </c>
      <c r="K1062" s="16">
        <v>32702</v>
      </c>
      <c r="L1062" s="16">
        <v>28</v>
      </c>
    </row>
    <row r="1063" spans="1:12" hidden="1">
      <c r="A1063" t="s">
        <v>1957</v>
      </c>
      <c r="B1063" t="s">
        <v>2084</v>
      </c>
      <c r="C1063" t="str">
        <f t="shared" si="32"/>
        <v>11</v>
      </c>
      <c r="D1063" t="str">
        <f t="shared" si="33"/>
        <v>229</v>
      </c>
      <c r="E1063" t="s">
        <v>43</v>
      </c>
      <c r="F1063" t="s">
        <v>1957</v>
      </c>
      <c r="H1063" t="s">
        <v>2084</v>
      </c>
      <c r="I1063" t="s">
        <v>2085</v>
      </c>
      <c r="J1063">
        <v>39889</v>
      </c>
      <c r="K1063" s="16">
        <v>39826</v>
      </c>
      <c r="L1063" s="16">
        <v>63</v>
      </c>
    </row>
    <row r="1064" spans="1:12" hidden="1">
      <c r="A1064" t="s">
        <v>1957</v>
      </c>
      <c r="B1064" t="s">
        <v>2086</v>
      </c>
      <c r="C1064" t="str">
        <f t="shared" si="32"/>
        <v>11</v>
      </c>
      <c r="D1064" t="str">
        <f t="shared" si="33"/>
        <v>230</v>
      </c>
      <c r="E1064" t="s">
        <v>43</v>
      </c>
      <c r="F1064" t="s">
        <v>1957</v>
      </c>
      <c r="H1064" t="s">
        <v>2086</v>
      </c>
      <c r="I1064" t="s">
        <v>2087</v>
      </c>
      <c r="J1064">
        <v>73686</v>
      </c>
      <c r="K1064" s="16">
        <v>73634</v>
      </c>
      <c r="L1064" s="16">
        <v>52</v>
      </c>
    </row>
    <row r="1065" spans="1:12" hidden="1">
      <c r="A1065" t="s">
        <v>1957</v>
      </c>
      <c r="B1065" t="s">
        <v>2088</v>
      </c>
      <c r="C1065" t="str">
        <f t="shared" si="32"/>
        <v>11</v>
      </c>
      <c r="D1065" t="str">
        <f t="shared" si="33"/>
        <v>231</v>
      </c>
      <c r="E1065" t="s">
        <v>43</v>
      </c>
      <c r="F1065" t="s">
        <v>1957</v>
      </c>
      <c r="H1065" t="s">
        <v>2088</v>
      </c>
      <c r="I1065" t="s">
        <v>2089</v>
      </c>
      <c r="J1065">
        <v>30918</v>
      </c>
      <c r="K1065" s="16">
        <v>30842</v>
      </c>
      <c r="L1065" s="16">
        <v>76</v>
      </c>
    </row>
    <row r="1066" spans="1:12" hidden="1">
      <c r="A1066" t="s">
        <v>1957</v>
      </c>
      <c r="B1066" t="s">
        <v>2090</v>
      </c>
      <c r="C1066" t="str">
        <f t="shared" si="32"/>
        <v>11</v>
      </c>
      <c r="D1066" t="str">
        <f t="shared" si="33"/>
        <v>232</v>
      </c>
      <c r="F1066" t="s">
        <v>1957</v>
      </c>
      <c r="H1066" t="s">
        <v>2090</v>
      </c>
      <c r="I1066" t="s">
        <v>2091</v>
      </c>
      <c r="J1066">
        <v>62578</v>
      </c>
      <c r="K1066" s="16">
        <v>62497</v>
      </c>
      <c r="L1066" s="16">
        <v>81</v>
      </c>
    </row>
    <row r="1067" spans="1:12" hidden="1">
      <c r="A1067" t="s">
        <v>1957</v>
      </c>
      <c r="B1067" t="s">
        <v>2090</v>
      </c>
      <c r="C1067" t="str">
        <f t="shared" si="32"/>
        <v>11</v>
      </c>
      <c r="D1067" t="str">
        <f t="shared" si="33"/>
        <v>232</v>
      </c>
      <c r="E1067" t="s">
        <v>43</v>
      </c>
      <c r="F1067" t="s">
        <v>1957</v>
      </c>
      <c r="H1067" t="s">
        <v>2090</v>
      </c>
      <c r="I1067" t="s">
        <v>2092</v>
      </c>
      <c r="J1067">
        <v>28774</v>
      </c>
      <c r="K1067" s="16">
        <v>28724</v>
      </c>
      <c r="L1067" s="16">
        <v>50</v>
      </c>
    </row>
    <row r="1068" spans="1:12" hidden="1">
      <c r="A1068" t="s">
        <v>1957</v>
      </c>
      <c r="B1068" t="s">
        <v>2093</v>
      </c>
      <c r="C1068" t="str">
        <f t="shared" si="32"/>
        <v>11</v>
      </c>
      <c r="D1068" t="str">
        <f t="shared" si="33"/>
        <v>446</v>
      </c>
      <c r="E1068" t="s">
        <v>43</v>
      </c>
      <c r="F1068" t="s">
        <v>1957</v>
      </c>
      <c r="H1068" t="s">
        <v>2090</v>
      </c>
      <c r="I1068" t="s">
        <v>2094</v>
      </c>
      <c r="J1068">
        <v>7571</v>
      </c>
      <c r="K1068" s="16">
        <v>7566</v>
      </c>
      <c r="L1068" s="16">
        <v>5</v>
      </c>
    </row>
    <row r="1069" spans="1:12" hidden="1">
      <c r="A1069" t="s">
        <v>1957</v>
      </c>
      <c r="B1069" t="s">
        <v>2095</v>
      </c>
      <c r="C1069" t="str">
        <f t="shared" si="32"/>
        <v>11</v>
      </c>
      <c r="D1069" t="str">
        <f t="shared" si="33"/>
        <v>461</v>
      </c>
      <c r="E1069" t="s">
        <v>43</v>
      </c>
      <c r="F1069" t="s">
        <v>1957</v>
      </c>
      <c r="H1069" t="s">
        <v>2090</v>
      </c>
      <c r="I1069" t="s">
        <v>2096</v>
      </c>
      <c r="J1069">
        <v>10782</v>
      </c>
      <c r="K1069" s="16">
        <v>10772</v>
      </c>
      <c r="L1069" s="16">
        <v>10</v>
      </c>
    </row>
    <row r="1070" spans="1:12" hidden="1">
      <c r="A1070" t="s">
        <v>1957</v>
      </c>
      <c r="B1070" t="s">
        <v>2097</v>
      </c>
      <c r="C1070" t="str">
        <f t="shared" si="32"/>
        <v>11</v>
      </c>
      <c r="D1070" t="str">
        <f t="shared" si="33"/>
        <v>462</v>
      </c>
      <c r="E1070" t="s">
        <v>43</v>
      </c>
      <c r="F1070" t="s">
        <v>1957</v>
      </c>
      <c r="H1070" t="s">
        <v>2090</v>
      </c>
      <c r="I1070" t="s">
        <v>2098</v>
      </c>
      <c r="J1070">
        <v>15451</v>
      </c>
      <c r="K1070" s="16">
        <v>15435</v>
      </c>
      <c r="L1070" s="16">
        <v>16</v>
      </c>
    </row>
    <row r="1071" spans="1:12" hidden="1">
      <c r="A1071" t="s">
        <v>1957</v>
      </c>
      <c r="B1071" t="s">
        <v>2099</v>
      </c>
      <c r="C1071" t="str">
        <f t="shared" si="32"/>
        <v>11</v>
      </c>
      <c r="D1071" t="str">
        <f t="shared" si="33"/>
        <v>233</v>
      </c>
      <c r="E1071" t="s">
        <v>43</v>
      </c>
      <c r="F1071" t="s">
        <v>1957</v>
      </c>
      <c r="H1071" t="s">
        <v>2099</v>
      </c>
      <c r="I1071" t="s">
        <v>2100</v>
      </c>
      <c r="J1071">
        <v>27403</v>
      </c>
      <c r="K1071" s="16">
        <v>27378</v>
      </c>
      <c r="L1071" s="16">
        <v>25</v>
      </c>
    </row>
    <row r="1072" spans="1:12" hidden="1">
      <c r="A1072" t="s">
        <v>1957</v>
      </c>
      <c r="B1072" t="s">
        <v>2101</v>
      </c>
      <c r="C1072" t="str">
        <f t="shared" si="32"/>
        <v>11</v>
      </c>
      <c r="D1072" t="str">
        <f t="shared" si="33"/>
        <v>234</v>
      </c>
      <c r="E1072" t="s">
        <v>43</v>
      </c>
      <c r="F1072" t="s">
        <v>1957</v>
      </c>
      <c r="H1072" t="s">
        <v>2101</v>
      </c>
      <c r="I1072" t="s">
        <v>2102</v>
      </c>
      <c r="J1072">
        <v>42183</v>
      </c>
      <c r="K1072" s="16">
        <v>42054</v>
      </c>
      <c r="L1072" s="16">
        <v>129</v>
      </c>
    </row>
    <row r="1073" spans="1:12" hidden="1">
      <c r="A1073" t="s">
        <v>1957</v>
      </c>
      <c r="B1073" t="s">
        <v>2103</v>
      </c>
      <c r="C1073" t="str">
        <f t="shared" si="32"/>
        <v>11</v>
      </c>
      <c r="D1073" t="str">
        <f t="shared" si="33"/>
        <v>235</v>
      </c>
      <c r="E1073" t="s">
        <v>43</v>
      </c>
      <c r="F1073" t="s">
        <v>1957</v>
      </c>
      <c r="H1073" t="s">
        <v>2103</v>
      </c>
      <c r="I1073" t="s">
        <v>2104</v>
      </c>
      <c r="J1073">
        <v>50979</v>
      </c>
      <c r="K1073" s="16">
        <v>50908</v>
      </c>
      <c r="L1073" s="16">
        <v>71</v>
      </c>
    </row>
    <row r="1074" spans="1:12" hidden="1">
      <c r="A1074" t="s">
        <v>1957</v>
      </c>
      <c r="B1074" t="s">
        <v>2105</v>
      </c>
      <c r="C1074" t="str">
        <f t="shared" si="32"/>
        <v>11</v>
      </c>
      <c r="D1074" t="str">
        <f t="shared" si="33"/>
        <v>237</v>
      </c>
      <c r="E1074" t="s">
        <v>43</v>
      </c>
      <c r="F1074" t="s">
        <v>1957</v>
      </c>
      <c r="H1074" t="s">
        <v>2105</v>
      </c>
      <c r="I1074" t="s">
        <v>2106</v>
      </c>
      <c r="J1074">
        <v>60829</v>
      </c>
      <c r="K1074" s="16">
        <v>60711</v>
      </c>
      <c r="L1074" s="16">
        <v>118</v>
      </c>
    </row>
    <row r="1075" spans="1:12" hidden="1">
      <c r="A1075" t="s">
        <v>1957</v>
      </c>
      <c r="B1075" t="s">
        <v>2107</v>
      </c>
      <c r="C1075" t="str">
        <f t="shared" si="32"/>
        <v>11</v>
      </c>
      <c r="D1075" t="str">
        <f t="shared" si="33"/>
        <v>238</v>
      </c>
      <c r="E1075" t="s">
        <v>43</v>
      </c>
      <c r="F1075" t="s">
        <v>1957</v>
      </c>
      <c r="H1075" t="s">
        <v>2107</v>
      </c>
      <c r="I1075" t="s">
        <v>2108</v>
      </c>
      <c r="J1075">
        <v>25474</v>
      </c>
      <c r="K1075" s="16">
        <v>25439</v>
      </c>
      <c r="L1075" s="16">
        <v>35</v>
      </c>
    </row>
    <row r="1076" spans="1:12" hidden="1">
      <c r="A1076" t="s">
        <v>1957</v>
      </c>
      <c r="B1076" t="s">
        <v>2109</v>
      </c>
      <c r="C1076" t="str">
        <f t="shared" si="32"/>
        <v>11</v>
      </c>
      <c r="D1076" t="str">
        <f t="shared" si="33"/>
        <v>239</v>
      </c>
      <c r="E1076" t="s">
        <v>43</v>
      </c>
      <c r="F1076" t="s">
        <v>1957</v>
      </c>
      <c r="H1076" t="s">
        <v>2109</v>
      </c>
      <c r="I1076" t="s">
        <v>2110</v>
      </c>
      <c r="J1076">
        <v>44555</v>
      </c>
      <c r="K1076" s="16">
        <v>44495</v>
      </c>
      <c r="L1076" s="16">
        <v>60</v>
      </c>
    </row>
    <row r="1077" spans="1:12" hidden="1">
      <c r="A1077" t="s">
        <v>1957</v>
      </c>
      <c r="B1077" t="s">
        <v>2111</v>
      </c>
      <c r="C1077" t="str">
        <f t="shared" si="32"/>
        <v>11</v>
      </c>
      <c r="D1077" t="str">
        <f t="shared" si="33"/>
        <v>240</v>
      </c>
      <c r="E1077" t="s">
        <v>43</v>
      </c>
      <c r="F1077" t="s">
        <v>1957</v>
      </c>
      <c r="H1077" t="s">
        <v>2111</v>
      </c>
      <c r="I1077" t="s">
        <v>2112</v>
      </c>
      <c r="J1077">
        <v>20851</v>
      </c>
      <c r="K1077" s="16">
        <v>20823</v>
      </c>
      <c r="L1077" s="16">
        <v>28</v>
      </c>
    </row>
    <row r="1078" spans="1:12" hidden="1">
      <c r="A1078" t="s">
        <v>1957</v>
      </c>
      <c r="B1078" t="s">
        <v>2113</v>
      </c>
      <c r="C1078" t="str">
        <f t="shared" si="32"/>
        <v>11</v>
      </c>
      <c r="D1078" t="str">
        <f t="shared" si="33"/>
        <v>241</v>
      </c>
      <c r="E1078" t="s">
        <v>43</v>
      </c>
      <c r="F1078" t="s">
        <v>1957</v>
      </c>
      <c r="H1078" t="s">
        <v>2113</v>
      </c>
      <c r="I1078" t="s">
        <v>2114</v>
      </c>
      <c r="J1078">
        <v>30537</v>
      </c>
      <c r="K1078" s="16">
        <v>30502</v>
      </c>
      <c r="L1078" s="16">
        <v>35</v>
      </c>
    </row>
    <row r="1079" spans="1:12" hidden="1">
      <c r="A1079" t="s">
        <v>1957</v>
      </c>
      <c r="B1079" t="s">
        <v>2115</v>
      </c>
      <c r="C1079" t="str">
        <f t="shared" si="32"/>
        <v>11</v>
      </c>
      <c r="D1079" t="str">
        <f t="shared" si="33"/>
        <v>242</v>
      </c>
      <c r="E1079" t="s">
        <v>43</v>
      </c>
      <c r="F1079" t="s">
        <v>1957</v>
      </c>
      <c r="H1079" t="s">
        <v>2115</v>
      </c>
      <c r="I1079" t="s">
        <v>2116</v>
      </c>
      <c r="J1079">
        <v>22379</v>
      </c>
      <c r="K1079" s="16">
        <v>22351</v>
      </c>
      <c r="L1079" s="16">
        <v>28</v>
      </c>
    </row>
    <row r="1080" spans="1:12" hidden="1">
      <c r="A1080" t="s">
        <v>1957</v>
      </c>
      <c r="B1080" t="s">
        <v>2117</v>
      </c>
      <c r="C1080" t="str">
        <f t="shared" si="32"/>
        <v>11</v>
      </c>
      <c r="D1080" t="str">
        <f t="shared" si="33"/>
        <v>243</v>
      </c>
      <c r="E1080" t="s">
        <v>43</v>
      </c>
      <c r="F1080" t="s">
        <v>1957</v>
      </c>
      <c r="H1080" t="s">
        <v>2117</v>
      </c>
      <c r="I1080" t="s">
        <v>2118</v>
      </c>
      <c r="J1080">
        <v>27901</v>
      </c>
      <c r="K1080" s="16">
        <v>27876</v>
      </c>
      <c r="L1080" s="16">
        <v>25</v>
      </c>
    </row>
    <row r="1081" spans="1:12" hidden="1">
      <c r="A1081" t="s">
        <v>1957</v>
      </c>
      <c r="B1081" t="s">
        <v>2119</v>
      </c>
      <c r="C1081" t="str">
        <f t="shared" si="32"/>
        <v>11</v>
      </c>
      <c r="D1081" t="str">
        <f t="shared" si="33"/>
        <v>245</v>
      </c>
      <c r="F1081" t="s">
        <v>1957</v>
      </c>
      <c r="H1081" t="s">
        <v>2119</v>
      </c>
      <c r="I1081" t="s">
        <v>2120</v>
      </c>
      <c r="J1081">
        <v>49395</v>
      </c>
      <c r="K1081" s="16">
        <v>49338</v>
      </c>
      <c r="L1081" s="16">
        <v>57</v>
      </c>
    </row>
    <row r="1082" spans="1:12" hidden="1">
      <c r="A1082" t="s">
        <v>1957</v>
      </c>
      <c r="B1082" t="s">
        <v>2121</v>
      </c>
      <c r="C1082" t="str">
        <f t="shared" si="32"/>
        <v>11</v>
      </c>
      <c r="D1082" t="str">
        <f t="shared" si="33"/>
        <v>236</v>
      </c>
      <c r="E1082" t="s">
        <v>43</v>
      </c>
      <c r="F1082" t="s">
        <v>1957</v>
      </c>
      <c r="H1082" t="s">
        <v>2119</v>
      </c>
      <c r="I1082" t="s">
        <v>2122</v>
      </c>
      <c r="J1082">
        <v>28139</v>
      </c>
      <c r="K1082" s="16">
        <v>28121</v>
      </c>
      <c r="L1082" s="16">
        <v>18</v>
      </c>
    </row>
    <row r="1083" spans="1:12" hidden="1">
      <c r="A1083" t="s">
        <v>1957</v>
      </c>
      <c r="B1083" t="s">
        <v>2123</v>
      </c>
      <c r="C1083" t="str">
        <f t="shared" si="32"/>
        <v>11</v>
      </c>
      <c r="D1083" t="str">
        <f t="shared" si="33"/>
        <v>322</v>
      </c>
      <c r="E1083" t="s">
        <v>43</v>
      </c>
      <c r="F1083" t="s">
        <v>1957</v>
      </c>
      <c r="H1083" t="s">
        <v>2119</v>
      </c>
      <c r="I1083" t="s">
        <v>2124</v>
      </c>
      <c r="J1083">
        <v>21256</v>
      </c>
      <c r="K1083" s="16">
        <v>21217</v>
      </c>
      <c r="L1083" s="16">
        <v>39</v>
      </c>
    </row>
    <row r="1084" spans="1:12" hidden="1">
      <c r="A1084" t="s">
        <v>1957</v>
      </c>
      <c r="B1084" t="s">
        <v>2125</v>
      </c>
      <c r="C1084" t="str">
        <f t="shared" si="32"/>
        <v>11</v>
      </c>
      <c r="D1084" t="str">
        <f t="shared" si="33"/>
        <v>445</v>
      </c>
      <c r="F1084" t="s">
        <v>1957</v>
      </c>
      <c r="H1084" t="s">
        <v>2126</v>
      </c>
      <c r="I1084" t="s">
        <v>2127</v>
      </c>
      <c r="J1084">
        <v>20513</v>
      </c>
      <c r="K1084" s="16">
        <v>20484</v>
      </c>
      <c r="L1084" s="16">
        <v>29</v>
      </c>
    </row>
    <row r="1085" spans="1:12" hidden="1">
      <c r="A1085" t="s">
        <v>1957</v>
      </c>
      <c r="B1085" t="s">
        <v>2125</v>
      </c>
      <c r="C1085" t="str">
        <f t="shared" si="32"/>
        <v>11</v>
      </c>
      <c r="D1085" t="str">
        <f t="shared" si="33"/>
        <v>445</v>
      </c>
      <c r="E1085" t="s">
        <v>43</v>
      </c>
      <c r="F1085" t="s">
        <v>1957</v>
      </c>
      <c r="H1085" t="s">
        <v>2126</v>
      </c>
      <c r="I1085" t="s">
        <v>2128</v>
      </c>
      <c r="J1085">
        <v>20513</v>
      </c>
      <c r="K1085" s="16">
        <v>20484</v>
      </c>
      <c r="L1085" s="16">
        <v>29</v>
      </c>
    </row>
    <row r="1086" spans="1:12" hidden="1">
      <c r="A1086" t="s">
        <v>1957</v>
      </c>
      <c r="B1086" t="s">
        <v>2129</v>
      </c>
      <c r="C1086" t="str">
        <f t="shared" si="32"/>
        <v>11</v>
      </c>
      <c r="D1086" t="str">
        <f t="shared" si="33"/>
        <v>301</v>
      </c>
      <c r="E1086" t="s">
        <v>43</v>
      </c>
      <c r="F1086" t="s">
        <v>1957</v>
      </c>
      <c r="H1086" t="s">
        <v>2129</v>
      </c>
      <c r="I1086" t="s">
        <v>2130</v>
      </c>
      <c r="J1086">
        <v>17812</v>
      </c>
      <c r="K1086" s="16">
        <v>17793</v>
      </c>
      <c r="L1086" s="16">
        <v>19</v>
      </c>
    </row>
    <row r="1087" spans="1:12" hidden="1">
      <c r="A1087" t="s">
        <v>1957</v>
      </c>
      <c r="B1087" t="s">
        <v>2131</v>
      </c>
      <c r="C1087" t="str">
        <f t="shared" si="32"/>
        <v>11</v>
      </c>
      <c r="D1087" t="str">
        <f t="shared" si="33"/>
        <v>324</v>
      </c>
      <c r="E1087" t="s">
        <v>43</v>
      </c>
      <c r="F1087" t="s">
        <v>1957</v>
      </c>
      <c r="H1087" t="s">
        <v>2131</v>
      </c>
      <c r="I1087" t="s">
        <v>2132</v>
      </c>
      <c r="J1087">
        <v>15035</v>
      </c>
      <c r="K1087" s="16">
        <v>15014</v>
      </c>
      <c r="L1087" s="16">
        <v>21</v>
      </c>
    </row>
    <row r="1088" spans="1:12" hidden="1">
      <c r="A1088" t="s">
        <v>1957</v>
      </c>
      <c r="B1088" t="s">
        <v>2133</v>
      </c>
      <c r="C1088" t="str">
        <f t="shared" si="32"/>
        <v>11</v>
      </c>
      <c r="D1088" t="str">
        <f t="shared" si="33"/>
        <v>326</v>
      </c>
      <c r="E1088" t="s">
        <v>43</v>
      </c>
      <c r="F1088" t="s">
        <v>1957</v>
      </c>
      <c r="H1088" t="s">
        <v>2133</v>
      </c>
      <c r="I1088" t="s">
        <v>2134</v>
      </c>
      <c r="J1088">
        <v>15764</v>
      </c>
      <c r="K1088" s="16">
        <v>15722</v>
      </c>
      <c r="L1088" s="16">
        <v>42</v>
      </c>
    </row>
    <row r="1089" spans="1:12" hidden="1">
      <c r="A1089" t="s">
        <v>1957</v>
      </c>
      <c r="B1089" t="s">
        <v>2135</v>
      </c>
      <c r="C1089" t="str">
        <f t="shared" si="32"/>
        <v>11</v>
      </c>
      <c r="D1089" t="str">
        <f t="shared" si="33"/>
        <v>327</v>
      </c>
      <c r="E1089" t="s">
        <v>43</v>
      </c>
      <c r="F1089" t="s">
        <v>1957</v>
      </c>
      <c r="H1089" t="s">
        <v>2135</v>
      </c>
      <c r="I1089" t="s">
        <v>2136</v>
      </c>
      <c r="J1089">
        <v>4587</v>
      </c>
      <c r="K1089" s="16">
        <v>4578</v>
      </c>
      <c r="L1089" s="16">
        <v>9</v>
      </c>
    </row>
    <row r="1090" spans="1:12" hidden="1">
      <c r="A1090" t="s">
        <v>1957</v>
      </c>
      <c r="B1090" t="s">
        <v>2137</v>
      </c>
      <c r="C1090" t="str">
        <f t="shared" si="32"/>
        <v>11</v>
      </c>
      <c r="D1090" t="str">
        <f t="shared" si="33"/>
        <v>341</v>
      </c>
      <c r="E1090" t="s">
        <v>43</v>
      </c>
      <c r="F1090" t="s">
        <v>1957</v>
      </c>
      <c r="H1090" t="s">
        <v>2137</v>
      </c>
      <c r="I1090" t="s">
        <v>2138</v>
      </c>
      <c r="J1090">
        <v>7650</v>
      </c>
      <c r="K1090" s="16">
        <v>7640</v>
      </c>
      <c r="L1090" s="16">
        <v>10</v>
      </c>
    </row>
    <row r="1091" spans="1:12" hidden="1">
      <c r="A1091" t="s">
        <v>1957</v>
      </c>
      <c r="B1091" t="s">
        <v>2139</v>
      </c>
      <c r="C1091" t="str">
        <f t="shared" si="32"/>
        <v>11</v>
      </c>
      <c r="D1091" t="str">
        <f t="shared" si="33"/>
        <v>342</v>
      </c>
      <c r="E1091" t="s">
        <v>43</v>
      </c>
      <c r="F1091" t="s">
        <v>1957</v>
      </c>
      <c r="H1091" t="s">
        <v>2139</v>
      </c>
      <c r="I1091" t="s">
        <v>2140</v>
      </c>
      <c r="J1091">
        <v>7421</v>
      </c>
      <c r="K1091" s="16">
        <v>7389</v>
      </c>
      <c r="L1091" s="16">
        <v>32</v>
      </c>
    </row>
    <row r="1092" spans="1:12" hidden="1">
      <c r="A1092" t="s">
        <v>1957</v>
      </c>
      <c r="B1092" t="s">
        <v>2141</v>
      </c>
      <c r="C1092" t="str">
        <f t="shared" si="32"/>
        <v>11</v>
      </c>
      <c r="D1092" t="str">
        <f t="shared" si="33"/>
        <v>343</v>
      </c>
      <c r="E1092" t="s">
        <v>43</v>
      </c>
      <c r="F1092" t="s">
        <v>1957</v>
      </c>
      <c r="H1092" t="s">
        <v>2141</v>
      </c>
      <c r="I1092" t="s">
        <v>2142</v>
      </c>
      <c r="J1092">
        <v>11781</v>
      </c>
      <c r="K1092" s="16">
        <v>11759</v>
      </c>
      <c r="L1092" s="16">
        <v>22</v>
      </c>
    </row>
    <row r="1093" spans="1:12" hidden="1">
      <c r="A1093" t="s">
        <v>1957</v>
      </c>
      <c r="B1093" t="s">
        <v>2143</v>
      </c>
      <c r="C1093" t="str">
        <f t="shared" si="32"/>
        <v>11</v>
      </c>
      <c r="D1093" t="str">
        <f t="shared" si="33"/>
        <v>346</v>
      </c>
      <c r="E1093" t="s">
        <v>43</v>
      </c>
      <c r="F1093" t="s">
        <v>1957</v>
      </c>
      <c r="H1093" t="s">
        <v>2143</v>
      </c>
      <c r="I1093" t="s">
        <v>2144</v>
      </c>
      <c r="J1093">
        <v>7269</v>
      </c>
      <c r="K1093" s="16">
        <v>7263</v>
      </c>
      <c r="L1093" s="16">
        <v>6</v>
      </c>
    </row>
    <row r="1094" spans="1:12" hidden="1">
      <c r="A1094" t="s">
        <v>1957</v>
      </c>
      <c r="B1094" t="s">
        <v>2145</v>
      </c>
      <c r="C1094" t="str">
        <f t="shared" si="32"/>
        <v>11</v>
      </c>
      <c r="D1094" t="str">
        <f t="shared" si="33"/>
        <v>347</v>
      </c>
      <c r="E1094" t="s">
        <v>43</v>
      </c>
      <c r="F1094" t="s">
        <v>1957</v>
      </c>
      <c r="H1094" t="s">
        <v>2145</v>
      </c>
      <c r="I1094" t="s">
        <v>2146</v>
      </c>
      <c r="J1094">
        <v>6864</v>
      </c>
      <c r="K1094" s="16">
        <v>6856</v>
      </c>
      <c r="L1094" s="16">
        <v>8</v>
      </c>
    </row>
    <row r="1095" spans="1:12" hidden="1">
      <c r="A1095" t="s">
        <v>1957</v>
      </c>
      <c r="B1095" t="s">
        <v>2147</v>
      </c>
      <c r="C1095" t="str">
        <f t="shared" ref="C1095:C1158" si="34">LEFT(B1095,2)</f>
        <v>11</v>
      </c>
      <c r="D1095" t="str">
        <f t="shared" ref="D1095:D1158" si="35">RIGHT(B1095, 3)</f>
        <v>348</v>
      </c>
      <c r="E1095" t="s">
        <v>43</v>
      </c>
      <c r="F1095" t="s">
        <v>1957</v>
      </c>
      <c r="H1095" t="s">
        <v>2147</v>
      </c>
      <c r="I1095" t="s">
        <v>2148</v>
      </c>
      <c r="J1095">
        <v>5399</v>
      </c>
      <c r="K1095" s="16">
        <v>5379</v>
      </c>
      <c r="L1095" s="16">
        <v>20</v>
      </c>
    </row>
    <row r="1096" spans="1:12" hidden="1">
      <c r="A1096" t="s">
        <v>1957</v>
      </c>
      <c r="B1096" t="s">
        <v>2149</v>
      </c>
      <c r="C1096" t="str">
        <f t="shared" si="34"/>
        <v>11</v>
      </c>
      <c r="D1096" t="str">
        <f t="shared" si="35"/>
        <v>349</v>
      </c>
      <c r="F1096" t="s">
        <v>1957</v>
      </c>
      <c r="H1096" t="s">
        <v>2149</v>
      </c>
      <c r="I1096" t="s">
        <v>2150</v>
      </c>
      <c r="J1096">
        <v>4201</v>
      </c>
      <c r="K1096" s="16">
        <v>4193</v>
      </c>
      <c r="L1096" s="16">
        <v>8</v>
      </c>
    </row>
    <row r="1097" spans="1:12" hidden="1">
      <c r="A1097" t="s">
        <v>1957</v>
      </c>
      <c r="B1097" t="s">
        <v>2151</v>
      </c>
      <c r="C1097" t="str">
        <f t="shared" si="34"/>
        <v>11</v>
      </c>
      <c r="D1097" t="str">
        <f t="shared" si="35"/>
        <v>344</v>
      </c>
      <c r="E1097" t="s">
        <v>43</v>
      </c>
      <c r="F1097" t="s">
        <v>1957</v>
      </c>
      <c r="H1097" t="s">
        <v>2149</v>
      </c>
      <c r="I1097" t="s">
        <v>2152</v>
      </c>
      <c r="J1097">
        <v>2393</v>
      </c>
      <c r="K1097" s="16">
        <v>2389</v>
      </c>
      <c r="L1097" s="16">
        <v>4</v>
      </c>
    </row>
    <row r="1098" spans="1:12" hidden="1">
      <c r="A1098" t="s">
        <v>1957</v>
      </c>
      <c r="B1098" t="s">
        <v>2153</v>
      </c>
      <c r="C1098" t="str">
        <f t="shared" si="34"/>
        <v>11</v>
      </c>
      <c r="D1098" t="str">
        <f t="shared" si="35"/>
        <v>345</v>
      </c>
      <c r="E1098" t="s">
        <v>43</v>
      </c>
      <c r="F1098" t="s">
        <v>1957</v>
      </c>
      <c r="H1098" t="s">
        <v>2149</v>
      </c>
      <c r="I1098" t="s">
        <v>2154</v>
      </c>
      <c r="J1098">
        <v>1808</v>
      </c>
      <c r="K1098" s="16">
        <v>1804</v>
      </c>
      <c r="L1098" s="16">
        <v>4</v>
      </c>
    </row>
    <row r="1099" spans="1:12" hidden="1">
      <c r="A1099" t="s">
        <v>1957</v>
      </c>
      <c r="B1099" t="s">
        <v>2155</v>
      </c>
      <c r="C1099" t="str">
        <f t="shared" si="34"/>
        <v>11</v>
      </c>
      <c r="D1099" t="str">
        <f t="shared" si="35"/>
        <v>361</v>
      </c>
      <c r="E1099" t="s">
        <v>43</v>
      </c>
      <c r="F1099" t="s">
        <v>1957</v>
      </c>
      <c r="H1099" t="s">
        <v>2155</v>
      </c>
      <c r="I1099" t="s">
        <v>2156</v>
      </c>
      <c r="J1099">
        <v>3080</v>
      </c>
      <c r="K1099" s="16">
        <v>3076</v>
      </c>
      <c r="L1099" s="16">
        <v>4</v>
      </c>
    </row>
    <row r="1100" spans="1:12" hidden="1">
      <c r="A1100" t="s">
        <v>1957</v>
      </c>
      <c r="B1100" t="s">
        <v>2157</v>
      </c>
      <c r="C1100" t="str">
        <f t="shared" si="34"/>
        <v>11</v>
      </c>
      <c r="D1100" t="str">
        <f t="shared" si="35"/>
        <v>362</v>
      </c>
      <c r="E1100" t="s">
        <v>43</v>
      </c>
      <c r="F1100" t="s">
        <v>1957</v>
      </c>
      <c r="H1100" t="s">
        <v>2157</v>
      </c>
      <c r="I1100" t="s">
        <v>2158</v>
      </c>
      <c r="J1100">
        <v>3584</v>
      </c>
      <c r="K1100" s="16">
        <v>3576</v>
      </c>
      <c r="L1100" s="16">
        <v>8</v>
      </c>
    </row>
    <row r="1101" spans="1:12" hidden="1">
      <c r="A1101" t="s">
        <v>1957</v>
      </c>
      <c r="B1101" t="s">
        <v>2159</v>
      </c>
      <c r="C1101" t="str">
        <f t="shared" si="34"/>
        <v>11</v>
      </c>
      <c r="D1101" t="str">
        <f t="shared" si="35"/>
        <v>363</v>
      </c>
      <c r="E1101" t="s">
        <v>43</v>
      </c>
      <c r="F1101" t="s">
        <v>1957</v>
      </c>
      <c r="H1101" t="s">
        <v>2159</v>
      </c>
      <c r="I1101" t="s">
        <v>2160</v>
      </c>
      <c r="J1101">
        <v>2605</v>
      </c>
      <c r="K1101" s="16">
        <v>2599</v>
      </c>
      <c r="L1101" s="16">
        <v>6</v>
      </c>
    </row>
    <row r="1102" spans="1:12" hidden="1">
      <c r="A1102" t="s">
        <v>1957</v>
      </c>
      <c r="B1102" t="s">
        <v>2161</v>
      </c>
      <c r="C1102" t="str">
        <f t="shared" si="34"/>
        <v>11</v>
      </c>
      <c r="D1102" t="str">
        <f t="shared" si="35"/>
        <v>365</v>
      </c>
      <c r="F1102" t="s">
        <v>1957</v>
      </c>
      <c r="H1102" t="s">
        <v>2161</v>
      </c>
      <c r="I1102" t="s">
        <v>2162</v>
      </c>
      <c r="J1102">
        <v>4170</v>
      </c>
      <c r="K1102" s="16">
        <v>4156</v>
      </c>
      <c r="L1102" s="16">
        <v>14</v>
      </c>
    </row>
    <row r="1103" spans="1:12" hidden="1">
      <c r="A1103" t="s">
        <v>1957</v>
      </c>
      <c r="B1103" t="s">
        <v>2161</v>
      </c>
      <c r="C1103" t="str">
        <f t="shared" si="34"/>
        <v>11</v>
      </c>
      <c r="D1103" t="str">
        <f t="shared" si="35"/>
        <v>365</v>
      </c>
      <c r="E1103" t="s">
        <v>43</v>
      </c>
      <c r="F1103" t="s">
        <v>1957</v>
      </c>
      <c r="H1103" t="s">
        <v>2161</v>
      </c>
      <c r="I1103" t="s">
        <v>2163</v>
      </c>
      <c r="J1103">
        <v>3378</v>
      </c>
      <c r="K1103" s="16">
        <v>3368</v>
      </c>
      <c r="L1103" s="16">
        <v>10</v>
      </c>
    </row>
    <row r="1104" spans="1:12" hidden="1">
      <c r="A1104" t="s">
        <v>1957</v>
      </c>
      <c r="B1104" t="s">
        <v>2164</v>
      </c>
      <c r="C1104" t="str">
        <f t="shared" si="34"/>
        <v>11</v>
      </c>
      <c r="D1104" t="str">
        <f t="shared" si="35"/>
        <v>366</v>
      </c>
      <c r="E1104" t="s">
        <v>43</v>
      </c>
      <c r="F1104" t="s">
        <v>1957</v>
      </c>
      <c r="H1104" t="s">
        <v>2161</v>
      </c>
      <c r="I1104" t="s">
        <v>2165</v>
      </c>
      <c r="J1104">
        <v>792</v>
      </c>
      <c r="K1104" s="16">
        <v>788</v>
      </c>
      <c r="L1104" s="16">
        <v>4</v>
      </c>
    </row>
    <row r="1105" spans="1:12" hidden="1">
      <c r="A1105" t="s">
        <v>1957</v>
      </c>
      <c r="B1105" t="s">
        <v>2166</v>
      </c>
      <c r="C1105" t="str">
        <f t="shared" si="34"/>
        <v>11</v>
      </c>
      <c r="D1105" t="str">
        <f t="shared" si="35"/>
        <v>369</v>
      </c>
      <c r="E1105" t="s">
        <v>43</v>
      </c>
      <c r="F1105" t="s">
        <v>1957</v>
      </c>
      <c r="H1105" t="s">
        <v>2166</v>
      </c>
      <c r="I1105" t="s">
        <v>2167</v>
      </c>
      <c r="J1105">
        <v>990</v>
      </c>
      <c r="K1105" s="16">
        <v>988</v>
      </c>
      <c r="L1105" s="16">
        <v>2</v>
      </c>
    </row>
    <row r="1106" spans="1:12" hidden="1">
      <c r="A1106" t="s">
        <v>1957</v>
      </c>
      <c r="B1106" t="s">
        <v>2168</v>
      </c>
      <c r="C1106" t="str">
        <f t="shared" si="34"/>
        <v>11</v>
      </c>
      <c r="D1106" t="str">
        <f t="shared" si="35"/>
        <v>381</v>
      </c>
      <c r="E1106" t="s">
        <v>43</v>
      </c>
      <c r="F1106" t="s">
        <v>1957</v>
      </c>
      <c r="H1106" t="s">
        <v>2168</v>
      </c>
      <c r="I1106" t="s">
        <v>2169</v>
      </c>
      <c r="J1106">
        <v>3854</v>
      </c>
      <c r="K1106" s="16">
        <v>3833</v>
      </c>
      <c r="L1106" s="16">
        <v>21</v>
      </c>
    </row>
    <row r="1107" spans="1:12" hidden="1">
      <c r="A1107" t="s">
        <v>1957</v>
      </c>
      <c r="B1107" t="s">
        <v>2170</v>
      </c>
      <c r="C1107" t="str">
        <f t="shared" si="34"/>
        <v>11</v>
      </c>
      <c r="D1107" t="str">
        <f t="shared" si="35"/>
        <v>383</v>
      </c>
      <c r="F1107" t="s">
        <v>1957</v>
      </c>
      <c r="H1107" t="s">
        <v>2170</v>
      </c>
      <c r="I1107" t="s">
        <v>2171</v>
      </c>
      <c r="J1107">
        <v>5220</v>
      </c>
      <c r="K1107" s="16">
        <v>5182</v>
      </c>
      <c r="L1107" s="16">
        <v>38</v>
      </c>
    </row>
    <row r="1108" spans="1:12" hidden="1">
      <c r="A1108" t="s">
        <v>1957</v>
      </c>
      <c r="B1108" t="s">
        <v>2170</v>
      </c>
      <c r="C1108" t="str">
        <f t="shared" si="34"/>
        <v>11</v>
      </c>
      <c r="D1108" t="str">
        <f t="shared" si="35"/>
        <v>383</v>
      </c>
      <c r="E1108" t="s">
        <v>43</v>
      </c>
      <c r="F1108" t="s">
        <v>1957</v>
      </c>
      <c r="H1108" t="s">
        <v>2170</v>
      </c>
      <c r="I1108" t="s">
        <v>2172</v>
      </c>
      <c r="J1108">
        <v>4865</v>
      </c>
      <c r="K1108" s="16">
        <v>4828</v>
      </c>
      <c r="L1108" s="16">
        <v>37</v>
      </c>
    </row>
    <row r="1109" spans="1:12" hidden="1">
      <c r="A1109" t="s">
        <v>1957</v>
      </c>
      <c r="B1109" t="s">
        <v>2173</v>
      </c>
      <c r="C1109" t="str">
        <f t="shared" si="34"/>
        <v>11</v>
      </c>
      <c r="D1109" t="str">
        <f t="shared" si="35"/>
        <v>384</v>
      </c>
      <c r="E1109" t="s">
        <v>43</v>
      </c>
      <c r="F1109" t="s">
        <v>1957</v>
      </c>
      <c r="H1109" t="s">
        <v>2170</v>
      </c>
      <c r="I1109" t="s">
        <v>2174</v>
      </c>
      <c r="J1109">
        <v>355</v>
      </c>
      <c r="K1109" s="16">
        <v>354</v>
      </c>
      <c r="L1109" s="16">
        <v>1</v>
      </c>
    </row>
    <row r="1110" spans="1:12" hidden="1">
      <c r="A1110" t="s">
        <v>1957</v>
      </c>
      <c r="B1110" t="s">
        <v>2175</v>
      </c>
      <c r="C1110" t="str">
        <f t="shared" si="34"/>
        <v>11</v>
      </c>
      <c r="D1110" t="str">
        <f t="shared" si="35"/>
        <v>385</v>
      </c>
      <c r="E1110" t="s">
        <v>43</v>
      </c>
      <c r="F1110" t="s">
        <v>1957</v>
      </c>
      <c r="H1110" t="s">
        <v>2175</v>
      </c>
      <c r="I1110" t="s">
        <v>2176</v>
      </c>
      <c r="J1110">
        <v>11856</v>
      </c>
      <c r="K1110" s="16">
        <v>11824</v>
      </c>
      <c r="L1110" s="16">
        <v>32</v>
      </c>
    </row>
    <row r="1111" spans="1:12" hidden="1">
      <c r="A1111" t="s">
        <v>1957</v>
      </c>
      <c r="B1111" t="s">
        <v>2177</v>
      </c>
      <c r="C1111" t="str">
        <f t="shared" si="34"/>
        <v>11</v>
      </c>
      <c r="D1111" t="str">
        <f t="shared" si="35"/>
        <v>408</v>
      </c>
      <c r="E1111" t="s">
        <v>43</v>
      </c>
      <c r="F1111" t="s">
        <v>1957</v>
      </c>
      <c r="H1111" t="s">
        <v>2177</v>
      </c>
      <c r="I1111" t="s">
        <v>2178</v>
      </c>
      <c r="J1111">
        <v>13287</v>
      </c>
      <c r="K1111" s="16">
        <v>13239</v>
      </c>
      <c r="L1111" s="16">
        <v>48</v>
      </c>
    </row>
    <row r="1112" spans="1:12" hidden="1">
      <c r="A1112" t="s">
        <v>1957</v>
      </c>
      <c r="B1112" t="s">
        <v>2179</v>
      </c>
      <c r="C1112" t="str">
        <f t="shared" si="34"/>
        <v>11</v>
      </c>
      <c r="D1112" t="str">
        <f t="shared" si="35"/>
        <v>442</v>
      </c>
      <c r="E1112" t="s">
        <v>43</v>
      </c>
      <c r="F1112" t="s">
        <v>1957</v>
      </c>
      <c r="H1112" t="s">
        <v>2179</v>
      </c>
      <c r="I1112" t="s">
        <v>2180</v>
      </c>
      <c r="J1112">
        <v>14572</v>
      </c>
      <c r="K1112" s="16">
        <v>14558</v>
      </c>
      <c r="L1112" s="16">
        <v>14</v>
      </c>
    </row>
    <row r="1113" spans="1:12" hidden="1">
      <c r="A1113" t="s">
        <v>1957</v>
      </c>
      <c r="B1113" t="s">
        <v>2181</v>
      </c>
      <c r="C1113" t="str">
        <f t="shared" si="34"/>
        <v>11</v>
      </c>
      <c r="D1113" t="str">
        <f t="shared" si="35"/>
        <v>464</v>
      </c>
      <c r="E1113" t="s">
        <v>43</v>
      </c>
      <c r="F1113" t="s">
        <v>1957</v>
      </c>
      <c r="H1113" t="s">
        <v>2181</v>
      </c>
      <c r="I1113" t="s">
        <v>2182</v>
      </c>
      <c r="J1113">
        <v>17706</v>
      </c>
      <c r="K1113" s="16">
        <v>17680</v>
      </c>
      <c r="L1113" s="16">
        <v>26</v>
      </c>
    </row>
    <row r="1114" spans="1:12" hidden="1">
      <c r="A1114" t="s">
        <v>1957</v>
      </c>
      <c r="B1114" t="s">
        <v>2183</v>
      </c>
      <c r="C1114" t="str">
        <f t="shared" si="34"/>
        <v>11</v>
      </c>
      <c r="D1114" t="str">
        <f t="shared" si="35"/>
        <v>465</v>
      </c>
      <c r="E1114" t="s">
        <v>43</v>
      </c>
      <c r="F1114" t="s">
        <v>1957</v>
      </c>
      <c r="H1114" t="s">
        <v>2183</v>
      </c>
      <c r="I1114" t="s">
        <v>2184</v>
      </c>
      <c r="J1114">
        <v>10740</v>
      </c>
      <c r="K1114" s="16">
        <v>10728</v>
      </c>
      <c r="L1114" s="16">
        <v>12</v>
      </c>
    </row>
    <row r="1115" spans="1:12">
      <c r="A1115" t="s">
        <v>2185</v>
      </c>
      <c r="B1115" t="s">
        <v>2186</v>
      </c>
      <c r="C1115" t="str">
        <f t="shared" si="34"/>
        <v>12</v>
      </c>
      <c r="D1115" t="str">
        <f t="shared" si="35"/>
        <v>000</v>
      </c>
      <c r="E1115" t="s">
        <v>43</v>
      </c>
      <c r="F1115" t="s">
        <v>2185</v>
      </c>
      <c r="G1115" t="str">
        <f>RIGHT(F1115,LEN(F1115)-3)</f>
        <v>千葉県</v>
      </c>
      <c r="H1115" t="s">
        <v>2186</v>
      </c>
      <c r="I1115" t="s">
        <v>2187</v>
      </c>
      <c r="J1115">
        <v>2773840</v>
      </c>
      <c r="K1115" s="16">
        <v>2767661</v>
      </c>
      <c r="L1115" s="16">
        <v>6179</v>
      </c>
    </row>
    <row r="1116" spans="1:12" hidden="1">
      <c r="A1116" t="s">
        <v>2185</v>
      </c>
      <c r="B1116" t="s">
        <v>2188</v>
      </c>
      <c r="C1116" t="str">
        <f t="shared" si="34"/>
        <v>12</v>
      </c>
      <c r="D1116" t="str">
        <f t="shared" si="35"/>
        <v>100</v>
      </c>
      <c r="E1116" t="s">
        <v>43</v>
      </c>
      <c r="F1116" t="s">
        <v>2185</v>
      </c>
      <c r="H1116" t="s">
        <v>2188</v>
      </c>
      <c r="I1116" t="s">
        <v>2189</v>
      </c>
      <c r="J1116">
        <v>447982</v>
      </c>
      <c r="K1116" s="16">
        <v>445814</v>
      </c>
      <c r="L1116" s="16">
        <v>2168</v>
      </c>
    </row>
    <row r="1117" spans="1:12" hidden="1">
      <c r="A1117" t="s">
        <v>2185</v>
      </c>
      <c r="B1117" t="s">
        <v>2190</v>
      </c>
      <c r="C1117" t="str">
        <f t="shared" si="34"/>
        <v>12</v>
      </c>
      <c r="D1117" t="str">
        <f t="shared" si="35"/>
        <v>101</v>
      </c>
      <c r="E1117" t="s">
        <v>43</v>
      </c>
      <c r="F1117" t="s">
        <v>2185</v>
      </c>
      <c r="H1117" t="s">
        <v>2190</v>
      </c>
      <c r="I1117" t="s">
        <v>2191</v>
      </c>
      <c r="J1117">
        <v>109336</v>
      </c>
      <c r="K1117" s="16">
        <v>108870</v>
      </c>
      <c r="L1117" s="16">
        <v>466</v>
      </c>
    </row>
    <row r="1118" spans="1:12" hidden="1">
      <c r="A1118" t="s">
        <v>2185</v>
      </c>
      <c r="B1118" t="s">
        <v>2192</v>
      </c>
      <c r="C1118" t="str">
        <f t="shared" si="34"/>
        <v>12</v>
      </c>
      <c r="D1118" t="str">
        <f t="shared" si="35"/>
        <v>102</v>
      </c>
      <c r="E1118" t="s">
        <v>43</v>
      </c>
      <c r="F1118" t="s">
        <v>2185</v>
      </c>
      <c r="H1118" t="s">
        <v>2192</v>
      </c>
      <c r="I1118" t="s">
        <v>2193</v>
      </c>
      <c r="J1118">
        <v>81123</v>
      </c>
      <c r="K1118" s="16">
        <v>80978</v>
      </c>
      <c r="L1118" s="16">
        <v>145</v>
      </c>
    </row>
    <row r="1119" spans="1:12" hidden="1">
      <c r="A1119" t="s">
        <v>2185</v>
      </c>
      <c r="B1119" t="s">
        <v>2194</v>
      </c>
      <c r="C1119" t="str">
        <f t="shared" si="34"/>
        <v>12</v>
      </c>
      <c r="D1119" t="str">
        <f t="shared" si="35"/>
        <v>103</v>
      </c>
      <c r="E1119" t="s">
        <v>43</v>
      </c>
      <c r="F1119" t="s">
        <v>2185</v>
      </c>
      <c r="H1119" t="s">
        <v>2194</v>
      </c>
      <c r="I1119" t="s">
        <v>2195</v>
      </c>
      <c r="J1119">
        <v>74796</v>
      </c>
      <c r="K1119" s="16">
        <v>74088</v>
      </c>
      <c r="L1119" s="16">
        <v>708</v>
      </c>
    </row>
    <row r="1120" spans="1:12" hidden="1">
      <c r="A1120" t="s">
        <v>2185</v>
      </c>
      <c r="B1120" t="s">
        <v>2196</v>
      </c>
      <c r="C1120" t="str">
        <f t="shared" si="34"/>
        <v>12</v>
      </c>
      <c r="D1120" t="str">
        <f t="shared" si="35"/>
        <v>104</v>
      </c>
      <c r="E1120" t="s">
        <v>43</v>
      </c>
      <c r="F1120" t="s">
        <v>2185</v>
      </c>
      <c r="H1120" t="s">
        <v>2196</v>
      </c>
      <c r="I1120" t="s">
        <v>2197</v>
      </c>
      <c r="J1120">
        <v>64840</v>
      </c>
      <c r="K1120" s="16">
        <v>64173</v>
      </c>
      <c r="L1120" s="16">
        <v>667</v>
      </c>
    </row>
    <row r="1121" spans="1:12" hidden="1">
      <c r="A1121" t="s">
        <v>2185</v>
      </c>
      <c r="B1121" t="s">
        <v>2198</v>
      </c>
      <c r="C1121" t="str">
        <f t="shared" si="34"/>
        <v>12</v>
      </c>
      <c r="D1121" t="str">
        <f t="shared" si="35"/>
        <v>105</v>
      </c>
      <c r="E1121" t="s">
        <v>43</v>
      </c>
      <c r="F1121" t="s">
        <v>2185</v>
      </c>
      <c r="H1121" t="s">
        <v>2198</v>
      </c>
      <c r="I1121" t="s">
        <v>2199</v>
      </c>
      <c r="J1121">
        <v>50996</v>
      </c>
      <c r="K1121" s="16">
        <v>50834</v>
      </c>
      <c r="L1121" s="16">
        <v>162</v>
      </c>
    </row>
    <row r="1122" spans="1:12" hidden="1">
      <c r="A1122" t="s">
        <v>2185</v>
      </c>
      <c r="B1122" t="s">
        <v>2200</v>
      </c>
      <c r="C1122" t="str">
        <f t="shared" si="34"/>
        <v>12</v>
      </c>
      <c r="D1122" t="str">
        <f t="shared" si="35"/>
        <v>106</v>
      </c>
      <c r="E1122" t="s">
        <v>43</v>
      </c>
      <c r="F1122" t="s">
        <v>2185</v>
      </c>
      <c r="H1122" t="s">
        <v>2200</v>
      </c>
      <c r="I1122" t="s">
        <v>2201</v>
      </c>
      <c r="J1122">
        <v>66891</v>
      </c>
      <c r="K1122" s="16">
        <v>66871</v>
      </c>
      <c r="L1122" s="16">
        <v>20</v>
      </c>
    </row>
    <row r="1123" spans="1:12" hidden="1">
      <c r="A1123" t="s">
        <v>2185</v>
      </c>
      <c r="B1123" t="s">
        <v>2202</v>
      </c>
      <c r="C1123" t="str">
        <f t="shared" si="34"/>
        <v>12</v>
      </c>
      <c r="D1123" t="str">
        <f t="shared" si="35"/>
        <v>202</v>
      </c>
      <c r="E1123" t="s">
        <v>43</v>
      </c>
      <c r="F1123" t="s">
        <v>2185</v>
      </c>
      <c r="H1123" t="s">
        <v>2202</v>
      </c>
      <c r="I1123" t="s">
        <v>2203</v>
      </c>
      <c r="J1123">
        <v>25544</v>
      </c>
      <c r="K1123" s="16">
        <v>25505</v>
      </c>
      <c r="L1123" s="16">
        <v>39</v>
      </c>
    </row>
    <row r="1124" spans="1:12" hidden="1">
      <c r="A1124" t="s">
        <v>2185</v>
      </c>
      <c r="B1124" t="s">
        <v>2204</v>
      </c>
      <c r="C1124" t="str">
        <f t="shared" si="34"/>
        <v>12</v>
      </c>
      <c r="D1124" t="str">
        <f t="shared" si="35"/>
        <v>203</v>
      </c>
      <c r="E1124" t="s">
        <v>43</v>
      </c>
      <c r="F1124" t="s">
        <v>2185</v>
      </c>
      <c r="H1124" t="s">
        <v>2204</v>
      </c>
      <c r="I1124" t="s">
        <v>2205</v>
      </c>
      <c r="J1124">
        <v>242970</v>
      </c>
      <c r="K1124" s="16">
        <v>242637</v>
      </c>
      <c r="L1124" s="16">
        <v>333</v>
      </c>
    </row>
    <row r="1125" spans="1:12" hidden="1">
      <c r="A1125" t="s">
        <v>2185</v>
      </c>
      <c r="B1125" t="s">
        <v>2206</v>
      </c>
      <c r="C1125" t="str">
        <f t="shared" si="34"/>
        <v>12</v>
      </c>
      <c r="D1125" t="str">
        <f t="shared" si="35"/>
        <v>204</v>
      </c>
      <c r="E1125" t="s">
        <v>43</v>
      </c>
      <c r="F1125" t="s">
        <v>2185</v>
      </c>
      <c r="H1125" t="s">
        <v>2206</v>
      </c>
      <c r="I1125" t="s">
        <v>2207</v>
      </c>
      <c r="J1125">
        <v>289916</v>
      </c>
      <c r="K1125" s="16">
        <v>289591</v>
      </c>
      <c r="L1125" s="16">
        <v>325</v>
      </c>
    </row>
    <row r="1126" spans="1:12" hidden="1">
      <c r="A1126" t="s">
        <v>2185</v>
      </c>
      <c r="B1126" t="s">
        <v>2208</v>
      </c>
      <c r="C1126" t="str">
        <f t="shared" si="34"/>
        <v>12</v>
      </c>
      <c r="D1126" t="str">
        <f t="shared" si="35"/>
        <v>205</v>
      </c>
      <c r="E1126" t="s">
        <v>43</v>
      </c>
      <c r="F1126" t="s">
        <v>2185</v>
      </c>
      <c r="H1126" t="s">
        <v>2208</v>
      </c>
      <c r="I1126" t="s">
        <v>2209</v>
      </c>
      <c r="J1126">
        <v>20272</v>
      </c>
      <c r="K1126" s="16">
        <v>20172</v>
      </c>
      <c r="L1126" s="16">
        <v>100</v>
      </c>
    </row>
    <row r="1127" spans="1:12" hidden="1">
      <c r="A1127" t="s">
        <v>2185</v>
      </c>
      <c r="B1127" t="s">
        <v>2210</v>
      </c>
      <c r="C1127" t="str">
        <f t="shared" si="34"/>
        <v>12</v>
      </c>
      <c r="D1127" t="str">
        <f t="shared" si="35"/>
        <v>206</v>
      </c>
      <c r="E1127" t="s">
        <v>43</v>
      </c>
      <c r="F1127" t="s">
        <v>2185</v>
      </c>
      <c r="H1127" t="s">
        <v>2210</v>
      </c>
      <c r="I1127" t="s">
        <v>2211</v>
      </c>
      <c r="J1127">
        <v>58387</v>
      </c>
      <c r="K1127" s="16">
        <v>58265</v>
      </c>
      <c r="L1127" s="16">
        <v>122</v>
      </c>
    </row>
    <row r="1128" spans="1:12" hidden="1">
      <c r="A1128" t="s">
        <v>2185</v>
      </c>
      <c r="B1128" t="s">
        <v>2212</v>
      </c>
      <c r="C1128" t="str">
        <f t="shared" si="34"/>
        <v>12</v>
      </c>
      <c r="D1128" t="str">
        <f t="shared" si="35"/>
        <v>207</v>
      </c>
      <c r="E1128" t="s">
        <v>43</v>
      </c>
      <c r="F1128" t="s">
        <v>2185</v>
      </c>
      <c r="H1128" t="s">
        <v>2212</v>
      </c>
      <c r="I1128" t="s">
        <v>2213</v>
      </c>
      <c r="J1128">
        <v>231195</v>
      </c>
      <c r="K1128" s="16">
        <v>230931</v>
      </c>
      <c r="L1128" s="16">
        <v>264</v>
      </c>
    </row>
    <row r="1129" spans="1:12" hidden="1">
      <c r="A1129" t="s">
        <v>2185</v>
      </c>
      <c r="B1129" t="s">
        <v>2214</v>
      </c>
      <c r="C1129" t="str">
        <f t="shared" si="34"/>
        <v>12</v>
      </c>
      <c r="D1129" t="str">
        <f t="shared" si="35"/>
        <v>208</v>
      </c>
      <c r="F1129" t="s">
        <v>2185</v>
      </c>
      <c r="H1129" t="s">
        <v>2214</v>
      </c>
      <c r="I1129" t="s">
        <v>2215</v>
      </c>
      <c r="J1129">
        <v>63581</v>
      </c>
      <c r="K1129" s="16">
        <v>63483</v>
      </c>
      <c r="L1129" s="16">
        <v>98</v>
      </c>
    </row>
    <row r="1130" spans="1:12" hidden="1">
      <c r="A1130" t="s">
        <v>2185</v>
      </c>
      <c r="B1130" t="s">
        <v>2214</v>
      </c>
      <c r="C1130" t="str">
        <f t="shared" si="34"/>
        <v>12</v>
      </c>
      <c r="D1130" t="str">
        <f t="shared" si="35"/>
        <v>208</v>
      </c>
      <c r="E1130" t="s">
        <v>43</v>
      </c>
      <c r="F1130" t="s">
        <v>2185</v>
      </c>
      <c r="H1130" t="s">
        <v>2214</v>
      </c>
      <c r="I1130" t="s">
        <v>2216</v>
      </c>
      <c r="J1130">
        <v>53622</v>
      </c>
      <c r="K1130" s="16">
        <v>53535</v>
      </c>
      <c r="L1130" s="16">
        <v>87</v>
      </c>
    </row>
    <row r="1131" spans="1:12" hidden="1">
      <c r="A1131" t="s">
        <v>2185</v>
      </c>
      <c r="B1131" t="s">
        <v>2217</v>
      </c>
      <c r="C1131" t="str">
        <f t="shared" si="34"/>
        <v>12</v>
      </c>
      <c r="D1131" t="str">
        <f t="shared" si="35"/>
        <v>303</v>
      </c>
      <c r="E1131" t="s">
        <v>43</v>
      </c>
      <c r="F1131" t="s">
        <v>2185</v>
      </c>
      <c r="H1131" t="s">
        <v>2214</v>
      </c>
      <c r="I1131" t="s">
        <v>2218</v>
      </c>
      <c r="J1131">
        <v>9959</v>
      </c>
      <c r="K1131" s="16">
        <v>9948</v>
      </c>
      <c r="L1131" s="16">
        <v>11</v>
      </c>
    </row>
    <row r="1132" spans="1:12" hidden="1">
      <c r="A1132" t="s">
        <v>2185</v>
      </c>
      <c r="B1132" t="s">
        <v>2219</v>
      </c>
      <c r="C1132" t="str">
        <f t="shared" si="34"/>
        <v>12</v>
      </c>
      <c r="D1132" t="str">
        <f t="shared" si="35"/>
        <v>210</v>
      </c>
      <c r="E1132" t="s">
        <v>43</v>
      </c>
      <c r="F1132" t="s">
        <v>2185</v>
      </c>
      <c r="H1132" t="s">
        <v>2219</v>
      </c>
      <c r="I1132" t="s">
        <v>2220</v>
      </c>
      <c r="J1132">
        <v>37120</v>
      </c>
      <c r="K1132" s="16">
        <v>37011</v>
      </c>
      <c r="L1132" s="16">
        <v>109</v>
      </c>
    </row>
    <row r="1133" spans="1:12" hidden="1">
      <c r="A1133" t="s">
        <v>2185</v>
      </c>
      <c r="B1133" t="s">
        <v>2221</v>
      </c>
      <c r="C1133" t="str">
        <f t="shared" si="34"/>
        <v>12</v>
      </c>
      <c r="D1133" t="str">
        <f t="shared" si="35"/>
        <v>211</v>
      </c>
      <c r="F1133" t="s">
        <v>2185</v>
      </c>
      <c r="H1133" t="s">
        <v>2221</v>
      </c>
      <c r="I1133" t="s">
        <v>2222</v>
      </c>
      <c r="J1133">
        <v>60231</v>
      </c>
      <c r="K1133" s="16">
        <v>60126</v>
      </c>
      <c r="L1133" s="16">
        <v>105</v>
      </c>
    </row>
    <row r="1134" spans="1:12" hidden="1">
      <c r="A1134" t="s">
        <v>2185</v>
      </c>
      <c r="B1134" t="s">
        <v>2221</v>
      </c>
      <c r="C1134" t="str">
        <f t="shared" si="34"/>
        <v>12</v>
      </c>
      <c r="D1134" t="str">
        <f t="shared" si="35"/>
        <v>211</v>
      </c>
      <c r="E1134" t="s">
        <v>43</v>
      </c>
      <c r="F1134" t="s">
        <v>2185</v>
      </c>
      <c r="H1134" t="s">
        <v>2221</v>
      </c>
      <c r="I1134" t="s">
        <v>2223</v>
      </c>
      <c r="J1134">
        <v>53965</v>
      </c>
      <c r="K1134" s="16">
        <v>53906</v>
      </c>
      <c r="L1134" s="16">
        <v>59</v>
      </c>
    </row>
    <row r="1135" spans="1:12" hidden="1">
      <c r="A1135" t="s">
        <v>2185</v>
      </c>
      <c r="B1135" t="s">
        <v>2224</v>
      </c>
      <c r="C1135" t="str">
        <f t="shared" si="34"/>
        <v>12</v>
      </c>
      <c r="D1135" t="str">
        <f t="shared" si="35"/>
        <v>341</v>
      </c>
      <c r="E1135" t="s">
        <v>43</v>
      </c>
      <c r="F1135" t="s">
        <v>2185</v>
      </c>
      <c r="H1135" t="s">
        <v>2221</v>
      </c>
      <c r="I1135" t="s">
        <v>2225</v>
      </c>
      <c r="J1135">
        <v>2367</v>
      </c>
      <c r="K1135" s="16">
        <v>2351</v>
      </c>
      <c r="L1135" s="16">
        <v>16</v>
      </c>
    </row>
    <row r="1136" spans="1:12" hidden="1">
      <c r="A1136" t="s">
        <v>2185</v>
      </c>
      <c r="B1136" t="s">
        <v>2226</v>
      </c>
      <c r="C1136" t="str">
        <f t="shared" si="34"/>
        <v>12</v>
      </c>
      <c r="D1136" t="str">
        <f t="shared" si="35"/>
        <v>343</v>
      </c>
      <c r="E1136" t="s">
        <v>43</v>
      </c>
      <c r="F1136" t="s">
        <v>2185</v>
      </c>
      <c r="H1136" t="s">
        <v>2221</v>
      </c>
      <c r="I1136" t="s">
        <v>2227</v>
      </c>
      <c r="J1136">
        <v>3899</v>
      </c>
      <c r="K1136" s="16">
        <v>3869</v>
      </c>
      <c r="L1136" s="16">
        <v>30</v>
      </c>
    </row>
    <row r="1137" spans="1:12" hidden="1">
      <c r="A1137" t="s">
        <v>2185</v>
      </c>
      <c r="B1137" t="s">
        <v>2228</v>
      </c>
      <c r="C1137" t="str">
        <f t="shared" si="34"/>
        <v>12</v>
      </c>
      <c r="D1137" t="str">
        <f t="shared" si="35"/>
        <v>212</v>
      </c>
      <c r="E1137" t="s">
        <v>43</v>
      </c>
      <c r="F1137" t="s">
        <v>2185</v>
      </c>
      <c r="H1137" t="s">
        <v>2228</v>
      </c>
      <c r="I1137" t="s">
        <v>2229</v>
      </c>
      <c r="J1137">
        <v>70279</v>
      </c>
      <c r="K1137" s="16">
        <v>70131</v>
      </c>
      <c r="L1137" s="16">
        <v>148</v>
      </c>
    </row>
    <row r="1138" spans="1:12" hidden="1">
      <c r="A1138" t="s">
        <v>2185</v>
      </c>
      <c r="B1138" t="s">
        <v>2230</v>
      </c>
      <c r="C1138" t="str">
        <f t="shared" si="34"/>
        <v>12</v>
      </c>
      <c r="D1138" t="str">
        <f t="shared" si="35"/>
        <v>213</v>
      </c>
      <c r="E1138" t="s">
        <v>43</v>
      </c>
      <c r="F1138" t="s">
        <v>2185</v>
      </c>
      <c r="H1138" t="s">
        <v>2230</v>
      </c>
      <c r="I1138" t="s">
        <v>2231</v>
      </c>
      <c r="J1138">
        <v>25403</v>
      </c>
      <c r="K1138" s="16">
        <v>25355</v>
      </c>
      <c r="L1138" s="16">
        <v>48</v>
      </c>
    </row>
    <row r="1139" spans="1:12" hidden="1">
      <c r="A1139" t="s">
        <v>2185</v>
      </c>
      <c r="B1139" t="s">
        <v>2232</v>
      </c>
      <c r="C1139" t="str">
        <f t="shared" si="34"/>
        <v>12</v>
      </c>
      <c r="D1139" t="str">
        <f t="shared" si="35"/>
        <v>215</v>
      </c>
      <c r="F1139" t="s">
        <v>2185</v>
      </c>
      <c r="H1139" t="s">
        <v>2232</v>
      </c>
      <c r="I1139" t="s">
        <v>2233</v>
      </c>
      <c r="J1139">
        <v>24299</v>
      </c>
      <c r="K1139" s="16">
        <v>24246</v>
      </c>
      <c r="L1139" s="16">
        <v>53</v>
      </c>
    </row>
    <row r="1140" spans="1:12" hidden="1">
      <c r="A1140" t="s">
        <v>2185</v>
      </c>
      <c r="B1140" t="s">
        <v>2232</v>
      </c>
      <c r="C1140" t="str">
        <f t="shared" si="34"/>
        <v>12</v>
      </c>
      <c r="D1140" t="str">
        <f t="shared" si="35"/>
        <v>215</v>
      </c>
      <c r="E1140" t="s">
        <v>43</v>
      </c>
      <c r="F1140" t="s">
        <v>2185</v>
      </c>
      <c r="H1140" t="s">
        <v>2232</v>
      </c>
      <c r="I1140" t="s">
        <v>2234</v>
      </c>
      <c r="J1140">
        <v>15299</v>
      </c>
      <c r="K1140" s="16">
        <v>15260</v>
      </c>
      <c r="L1140" s="16">
        <v>39</v>
      </c>
    </row>
    <row r="1141" spans="1:12" hidden="1">
      <c r="A1141" t="s">
        <v>2185</v>
      </c>
      <c r="B1141" t="s">
        <v>2235</v>
      </c>
      <c r="C1141" t="str">
        <f t="shared" si="34"/>
        <v>12</v>
      </c>
      <c r="D1141" t="str">
        <f t="shared" si="35"/>
        <v>348</v>
      </c>
      <c r="E1141" t="s">
        <v>43</v>
      </c>
      <c r="F1141" t="s">
        <v>2185</v>
      </c>
      <c r="H1141" t="s">
        <v>2232</v>
      </c>
      <c r="I1141" t="s">
        <v>2236</v>
      </c>
      <c r="J1141">
        <v>1996</v>
      </c>
      <c r="K1141" s="16">
        <v>1993</v>
      </c>
      <c r="L1141" s="16">
        <v>3</v>
      </c>
    </row>
    <row r="1142" spans="1:12" hidden="1">
      <c r="A1142" t="s">
        <v>2185</v>
      </c>
      <c r="B1142" t="s">
        <v>2237</v>
      </c>
      <c r="C1142" t="str">
        <f t="shared" si="34"/>
        <v>12</v>
      </c>
      <c r="D1142" t="str">
        <f t="shared" si="35"/>
        <v>361</v>
      </c>
      <c r="E1142" t="s">
        <v>43</v>
      </c>
      <c r="F1142" t="s">
        <v>2185</v>
      </c>
      <c r="H1142" t="s">
        <v>2232</v>
      </c>
      <c r="I1142" t="s">
        <v>2238</v>
      </c>
      <c r="J1142">
        <v>3698</v>
      </c>
      <c r="K1142" s="16">
        <v>3692</v>
      </c>
      <c r="L1142" s="16">
        <v>6</v>
      </c>
    </row>
    <row r="1143" spans="1:12" hidden="1">
      <c r="A1143" t="s">
        <v>2185</v>
      </c>
      <c r="B1143" t="s">
        <v>2239</v>
      </c>
      <c r="C1143" t="str">
        <f t="shared" si="34"/>
        <v>12</v>
      </c>
      <c r="D1143" t="str">
        <f t="shared" si="35"/>
        <v>362</v>
      </c>
      <c r="E1143" t="s">
        <v>43</v>
      </c>
      <c r="F1143" t="s">
        <v>2185</v>
      </c>
      <c r="H1143" t="s">
        <v>2232</v>
      </c>
      <c r="I1143" t="s">
        <v>2240</v>
      </c>
      <c r="J1143">
        <v>3306</v>
      </c>
      <c r="K1143" s="16">
        <v>3301</v>
      </c>
      <c r="L1143" s="16">
        <v>5</v>
      </c>
    </row>
    <row r="1144" spans="1:12" hidden="1">
      <c r="A1144" t="s">
        <v>2185</v>
      </c>
      <c r="B1144" t="s">
        <v>2241</v>
      </c>
      <c r="C1144" t="str">
        <f t="shared" si="34"/>
        <v>12</v>
      </c>
      <c r="D1144" t="str">
        <f t="shared" si="35"/>
        <v>216</v>
      </c>
      <c r="E1144" t="s">
        <v>43</v>
      </c>
      <c r="F1144" t="s">
        <v>2185</v>
      </c>
      <c r="H1144" t="s">
        <v>2241</v>
      </c>
      <c r="I1144" t="s">
        <v>2242</v>
      </c>
      <c r="J1144">
        <v>79423</v>
      </c>
      <c r="K1144" s="16">
        <v>79267</v>
      </c>
      <c r="L1144" s="16">
        <v>156</v>
      </c>
    </row>
    <row r="1145" spans="1:12" hidden="1">
      <c r="A1145" t="s">
        <v>2185</v>
      </c>
      <c r="B1145" t="s">
        <v>2243</v>
      </c>
      <c r="C1145" t="str">
        <f t="shared" si="34"/>
        <v>12</v>
      </c>
      <c r="D1145" t="str">
        <f t="shared" si="35"/>
        <v>217</v>
      </c>
      <c r="F1145" t="s">
        <v>2185</v>
      </c>
      <c r="H1145" t="s">
        <v>2243</v>
      </c>
      <c r="I1145" t="s">
        <v>2244</v>
      </c>
      <c r="J1145">
        <v>188022</v>
      </c>
      <c r="K1145" s="16">
        <v>187782</v>
      </c>
      <c r="L1145" s="16">
        <v>240</v>
      </c>
    </row>
    <row r="1146" spans="1:12" hidden="1">
      <c r="A1146" t="s">
        <v>2185</v>
      </c>
      <c r="B1146" t="s">
        <v>2243</v>
      </c>
      <c r="C1146" t="str">
        <f t="shared" si="34"/>
        <v>12</v>
      </c>
      <c r="D1146" t="str">
        <f t="shared" si="35"/>
        <v>217</v>
      </c>
      <c r="E1146" t="s">
        <v>43</v>
      </c>
      <c r="F1146" t="s">
        <v>2185</v>
      </c>
      <c r="H1146" t="s">
        <v>2243</v>
      </c>
      <c r="I1146" t="s">
        <v>2245</v>
      </c>
      <c r="J1146">
        <v>167374</v>
      </c>
      <c r="K1146" s="16">
        <v>167187</v>
      </c>
      <c r="L1146" s="16">
        <v>187</v>
      </c>
    </row>
    <row r="1147" spans="1:12" hidden="1">
      <c r="A1147" t="s">
        <v>2185</v>
      </c>
      <c r="B1147" t="s">
        <v>2246</v>
      </c>
      <c r="C1147" t="str">
        <f t="shared" si="34"/>
        <v>12</v>
      </c>
      <c r="D1147" t="str">
        <f t="shared" si="35"/>
        <v>305</v>
      </c>
      <c r="E1147" t="s">
        <v>43</v>
      </c>
      <c r="F1147" t="s">
        <v>2185</v>
      </c>
      <c r="H1147" t="s">
        <v>2243</v>
      </c>
      <c r="I1147" t="s">
        <v>2247</v>
      </c>
      <c r="J1147">
        <v>20648</v>
      </c>
      <c r="K1147" s="16">
        <v>20595</v>
      </c>
      <c r="L1147" s="16">
        <v>53</v>
      </c>
    </row>
    <row r="1148" spans="1:12" hidden="1">
      <c r="A1148" t="s">
        <v>2185</v>
      </c>
      <c r="B1148" t="s">
        <v>2248</v>
      </c>
      <c r="C1148" t="str">
        <f t="shared" si="34"/>
        <v>12</v>
      </c>
      <c r="D1148" t="str">
        <f t="shared" si="35"/>
        <v>218</v>
      </c>
      <c r="E1148" t="s">
        <v>43</v>
      </c>
      <c r="F1148" t="s">
        <v>2185</v>
      </c>
      <c r="H1148" t="s">
        <v>2248</v>
      </c>
      <c r="I1148" t="s">
        <v>2249</v>
      </c>
      <c r="J1148">
        <v>8192</v>
      </c>
      <c r="K1148" s="16">
        <v>8164</v>
      </c>
      <c r="L1148" s="16">
        <v>28</v>
      </c>
    </row>
    <row r="1149" spans="1:12" hidden="1">
      <c r="A1149" t="s">
        <v>2185</v>
      </c>
      <c r="B1149" t="s">
        <v>2250</v>
      </c>
      <c r="C1149" t="str">
        <f t="shared" si="34"/>
        <v>12</v>
      </c>
      <c r="D1149" t="str">
        <f t="shared" si="35"/>
        <v>219</v>
      </c>
      <c r="E1149" t="s">
        <v>43</v>
      </c>
      <c r="F1149" t="s">
        <v>2185</v>
      </c>
      <c r="H1149" t="s">
        <v>2250</v>
      </c>
      <c r="I1149" t="s">
        <v>2251</v>
      </c>
      <c r="J1149">
        <v>117997</v>
      </c>
      <c r="K1149" s="16">
        <v>117584</v>
      </c>
      <c r="L1149" s="16">
        <v>413</v>
      </c>
    </row>
    <row r="1150" spans="1:12" hidden="1">
      <c r="A1150" t="s">
        <v>2185</v>
      </c>
      <c r="B1150" t="s">
        <v>2252</v>
      </c>
      <c r="C1150" t="str">
        <f t="shared" si="34"/>
        <v>12</v>
      </c>
      <c r="D1150" t="str">
        <f t="shared" si="35"/>
        <v>220</v>
      </c>
      <c r="E1150" t="s">
        <v>43</v>
      </c>
      <c r="F1150" t="s">
        <v>2185</v>
      </c>
      <c r="H1150" t="s">
        <v>2252</v>
      </c>
      <c r="I1150" t="s">
        <v>2253</v>
      </c>
      <c r="J1150">
        <v>83115</v>
      </c>
      <c r="K1150" s="16">
        <v>83001</v>
      </c>
      <c r="L1150" s="16">
        <v>114</v>
      </c>
    </row>
    <row r="1151" spans="1:12" hidden="1">
      <c r="A1151" t="s">
        <v>2185</v>
      </c>
      <c r="B1151" t="s">
        <v>2254</v>
      </c>
      <c r="C1151" t="str">
        <f t="shared" si="34"/>
        <v>12</v>
      </c>
      <c r="D1151" t="str">
        <f t="shared" si="35"/>
        <v>221</v>
      </c>
      <c r="E1151" t="s">
        <v>43</v>
      </c>
      <c r="F1151" t="s">
        <v>2185</v>
      </c>
      <c r="H1151" t="s">
        <v>2254</v>
      </c>
      <c r="I1151" t="s">
        <v>2255</v>
      </c>
      <c r="J1151">
        <v>85158</v>
      </c>
      <c r="K1151" s="16">
        <v>85032</v>
      </c>
      <c r="L1151" s="16">
        <v>126</v>
      </c>
    </row>
    <row r="1152" spans="1:12" hidden="1">
      <c r="A1152" t="s">
        <v>2185</v>
      </c>
      <c r="B1152" t="s">
        <v>2256</v>
      </c>
      <c r="C1152" t="str">
        <f t="shared" si="34"/>
        <v>12</v>
      </c>
      <c r="D1152" t="str">
        <f t="shared" si="35"/>
        <v>222</v>
      </c>
      <c r="E1152" t="s">
        <v>43</v>
      </c>
      <c r="F1152" t="s">
        <v>2185</v>
      </c>
      <c r="H1152" t="s">
        <v>2256</v>
      </c>
      <c r="I1152" t="s">
        <v>2257</v>
      </c>
      <c r="J1152">
        <v>56311</v>
      </c>
      <c r="K1152" s="16">
        <v>56242</v>
      </c>
      <c r="L1152" s="16">
        <v>69</v>
      </c>
    </row>
    <row r="1153" spans="1:12" hidden="1">
      <c r="A1153" t="s">
        <v>2185</v>
      </c>
      <c r="B1153" t="s">
        <v>2258</v>
      </c>
      <c r="C1153" t="str">
        <f t="shared" si="34"/>
        <v>12</v>
      </c>
      <c r="D1153" t="str">
        <f t="shared" si="35"/>
        <v>223</v>
      </c>
      <c r="F1153" t="s">
        <v>2185</v>
      </c>
      <c r="H1153" t="s">
        <v>2258</v>
      </c>
      <c r="I1153" t="s">
        <v>2259</v>
      </c>
      <c r="J1153">
        <v>14578</v>
      </c>
      <c r="K1153" s="16">
        <v>14533</v>
      </c>
      <c r="L1153" s="16">
        <v>45</v>
      </c>
    </row>
    <row r="1154" spans="1:12" hidden="1">
      <c r="A1154" t="s">
        <v>2185</v>
      </c>
      <c r="B1154" t="s">
        <v>2258</v>
      </c>
      <c r="C1154" t="str">
        <f t="shared" si="34"/>
        <v>12</v>
      </c>
      <c r="D1154" t="str">
        <f t="shared" si="35"/>
        <v>223</v>
      </c>
      <c r="E1154" t="s">
        <v>43</v>
      </c>
      <c r="F1154" t="s">
        <v>2185</v>
      </c>
      <c r="H1154" t="s">
        <v>2258</v>
      </c>
      <c r="I1154" t="s">
        <v>2260</v>
      </c>
      <c r="J1154">
        <v>12293</v>
      </c>
      <c r="K1154" s="16">
        <v>12252</v>
      </c>
      <c r="L1154" s="16">
        <v>41</v>
      </c>
    </row>
    <row r="1155" spans="1:12" hidden="1">
      <c r="A1155" t="s">
        <v>2185</v>
      </c>
      <c r="B1155" t="s">
        <v>2261</v>
      </c>
      <c r="C1155" t="str">
        <f t="shared" si="34"/>
        <v>12</v>
      </c>
      <c r="D1155" t="str">
        <f t="shared" si="35"/>
        <v>472</v>
      </c>
      <c r="E1155" t="s">
        <v>43</v>
      </c>
      <c r="F1155" t="s">
        <v>2185</v>
      </c>
      <c r="H1155" t="s">
        <v>2258</v>
      </c>
      <c r="I1155" t="s">
        <v>2262</v>
      </c>
      <c r="J1155">
        <v>2285</v>
      </c>
      <c r="K1155" s="16">
        <v>2281</v>
      </c>
      <c r="L1155" s="16">
        <v>4</v>
      </c>
    </row>
    <row r="1156" spans="1:12" hidden="1">
      <c r="A1156" t="s">
        <v>2185</v>
      </c>
      <c r="B1156" t="s">
        <v>2263</v>
      </c>
      <c r="C1156" t="str">
        <f t="shared" si="34"/>
        <v>12</v>
      </c>
      <c r="D1156" t="str">
        <f t="shared" si="35"/>
        <v>224</v>
      </c>
      <c r="E1156" t="s">
        <v>43</v>
      </c>
      <c r="F1156" t="s">
        <v>2185</v>
      </c>
      <c r="H1156" t="s">
        <v>2263</v>
      </c>
      <c r="I1156" t="s">
        <v>2264</v>
      </c>
      <c r="J1156">
        <v>47146</v>
      </c>
      <c r="K1156" s="16">
        <v>47094</v>
      </c>
      <c r="L1156" s="16">
        <v>52</v>
      </c>
    </row>
    <row r="1157" spans="1:12" hidden="1">
      <c r="A1157" t="s">
        <v>2185</v>
      </c>
      <c r="B1157" t="s">
        <v>2265</v>
      </c>
      <c r="C1157" t="str">
        <f t="shared" si="34"/>
        <v>12</v>
      </c>
      <c r="D1157" t="str">
        <f t="shared" si="35"/>
        <v>225</v>
      </c>
      <c r="E1157" t="s">
        <v>43</v>
      </c>
      <c r="F1157" t="s">
        <v>2185</v>
      </c>
      <c r="H1157" t="s">
        <v>2265</v>
      </c>
      <c r="I1157" t="s">
        <v>2266</v>
      </c>
      <c r="J1157">
        <v>35266</v>
      </c>
      <c r="K1157" s="16">
        <v>35201</v>
      </c>
      <c r="L1157" s="16">
        <v>65</v>
      </c>
    </row>
    <row r="1158" spans="1:12" hidden="1">
      <c r="A1158" t="s">
        <v>2185</v>
      </c>
      <c r="B1158" t="s">
        <v>2267</v>
      </c>
      <c r="C1158" t="str">
        <f t="shared" si="34"/>
        <v>12</v>
      </c>
      <c r="D1158" t="str">
        <f t="shared" si="35"/>
        <v>226</v>
      </c>
      <c r="E1158" t="s">
        <v>43</v>
      </c>
      <c r="F1158" t="s">
        <v>2185</v>
      </c>
      <c r="H1158" t="s">
        <v>2267</v>
      </c>
      <c r="I1158" t="s">
        <v>2268</v>
      </c>
      <c r="J1158">
        <v>17830</v>
      </c>
      <c r="K1158" s="16">
        <v>17754</v>
      </c>
      <c r="L1158" s="16">
        <v>76</v>
      </c>
    </row>
    <row r="1159" spans="1:12" hidden="1">
      <c r="A1159" t="s">
        <v>2185</v>
      </c>
      <c r="B1159" t="s">
        <v>2269</v>
      </c>
      <c r="C1159" t="str">
        <f t="shared" ref="C1159:C1222" si="36">LEFT(B1159,2)</f>
        <v>12</v>
      </c>
      <c r="D1159" t="str">
        <f t="shared" ref="D1159:D1222" si="37">RIGHT(B1159, 3)</f>
        <v>227</v>
      </c>
      <c r="E1159" t="s">
        <v>43</v>
      </c>
      <c r="F1159" t="s">
        <v>2185</v>
      </c>
      <c r="H1159" t="s">
        <v>2269</v>
      </c>
      <c r="I1159" t="s">
        <v>2270</v>
      </c>
      <c r="J1159">
        <v>80321</v>
      </c>
      <c r="K1159" s="16">
        <v>80250</v>
      </c>
      <c r="L1159" s="16">
        <v>71</v>
      </c>
    </row>
    <row r="1160" spans="1:12" hidden="1">
      <c r="A1160" t="s">
        <v>2185</v>
      </c>
      <c r="B1160" t="s">
        <v>2271</v>
      </c>
      <c r="C1160" t="str">
        <f t="shared" si="36"/>
        <v>12</v>
      </c>
      <c r="D1160" t="str">
        <f t="shared" si="37"/>
        <v>228</v>
      </c>
      <c r="E1160" t="s">
        <v>43</v>
      </c>
      <c r="F1160" t="s">
        <v>2185</v>
      </c>
      <c r="H1160" t="s">
        <v>2271</v>
      </c>
      <c r="I1160" t="s">
        <v>2272</v>
      </c>
      <c r="J1160">
        <v>38456</v>
      </c>
      <c r="K1160" s="16">
        <v>38407</v>
      </c>
      <c r="L1160" s="16">
        <v>49</v>
      </c>
    </row>
    <row r="1161" spans="1:12" hidden="1">
      <c r="A1161" t="s">
        <v>2185</v>
      </c>
      <c r="B1161" t="s">
        <v>2273</v>
      </c>
      <c r="C1161" t="str">
        <f t="shared" si="36"/>
        <v>12</v>
      </c>
      <c r="D1161" t="str">
        <f t="shared" si="37"/>
        <v>229</v>
      </c>
      <c r="E1161" t="s">
        <v>43</v>
      </c>
      <c r="F1161" t="s">
        <v>2185</v>
      </c>
      <c r="H1161" t="s">
        <v>2273</v>
      </c>
      <c r="I1161" t="s">
        <v>2274</v>
      </c>
      <c r="J1161">
        <v>25430</v>
      </c>
      <c r="K1161" s="16">
        <v>25321</v>
      </c>
      <c r="L1161" s="16">
        <v>109</v>
      </c>
    </row>
    <row r="1162" spans="1:12" hidden="1">
      <c r="A1162" t="s">
        <v>2185</v>
      </c>
      <c r="B1162" t="s">
        <v>2275</v>
      </c>
      <c r="C1162" t="str">
        <f t="shared" si="36"/>
        <v>12</v>
      </c>
      <c r="D1162" t="str">
        <f t="shared" si="37"/>
        <v>230</v>
      </c>
      <c r="E1162" t="s">
        <v>43</v>
      </c>
      <c r="F1162" t="s">
        <v>2185</v>
      </c>
      <c r="H1162" t="s">
        <v>2275</v>
      </c>
      <c r="I1162" t="s">
        <v>2276</v>
      </c>
      <c r="J1162">
        <v>27942</v>
      </c>
      <c r="K1162" s="16">
        <v>27846</v>
      </c>
      <c r="L1162" s="16">
        <v>96</v>
      </c>
    </row>
    <row r="1163" spans="1:12" hidden="1">
      <c r="A1163" t="s">
        <v>2185</v>
      </c>
      <c r="B1163" t="s">
        <v>2277</v>
      </c>
      <c r="C1163" t="str">
        <f t="shared" si="36"/>
        <v>12</v>
      </c>
      <c r="D1163" t="str">
        <f t="shared" si="37"/>
        <v>231</v>
      </c>
      <c r="F1163" t="s">
        <v>2185</v>
      </c>
      <c r="H1163" t="s">
        <v>2277</v>
      </c>
      <c r="I1163" t="s">
        <v>2278</v>
      </c>
      <c r="J1163">
        <v>38349</v>
      </c>
      <c r="K1163" s="16">
        <v>38311</v>
      </c>
      <c r="L1163" s="16">
        <v>38</v>
      </c>
    </row>
    <row r="1164" spans="1:12" hidden="1">
      <c r="A1164" t="s">
        <v>2185</v>
      </c>
      <c r="B1164" t="s">
        <v>2277</v>
      </c>
      <c r="C1164" t="str">
        <f t="shared" si="36"/>
        <v>12</v>
      </c>
      <c r="D1164" t="str">
        <f t="shared" si="37"/>
        <v>231</v>
      </c>
      <c r="E1164" t="s">
        <v>43</v>
      </c>
      <c r="F1164" t="s">
        <v>2185</v>
      </c>
      <c r="H1164" t="s">
        <v>2277</v>
      </c>
      <c r="I1164" t="s">
        <v>2279</v>
      </c>
      <c r="J1164">
        <v>30858</v>
      </c>
      <c r="K1164" s="16">
        <v>30838</v>
      </c>
      <c r="L1164" s="16">
        <v>20</v>
      </c>
    </row>
    <row r="1165" spans="1:12" hidden="1">
      <c r="A1165" t="s">
        <v>2185</v>
      </c>
      <c r="B1165" t="s">
        <v>2280</v>
      </c>
      <c r="C1165" t="str">
        <f t="shared" si="36"/>
        <v>12</v>
      </c>
      <c r="D1165" t="str">
        <f t="shared" si="37"/>
        <v>325</v>
      </c>
      <c r="E1165" t="s">
        <v>43</v>
      </c>
      <c r="F1165" t="s">
        <v>2185</v>
      </c>
      <c r="H1165" t="s">
        <v>2277</v>
      </c>
      <c r="I1165" t="s">
        <v>2281</v>
      </c>
      <c r="J1165">
        <v>4675</v>
      </c>
      <c r="K1165" s="16">
        <v>4661</v>
      </c>
      <c r="L1165" s="16">
        <v>14</v>
      </c>
    </row>
    <row r="1166" spans="1:12" hidden="1">
      <c r="A1166" t="s">
        <v>2185</v>
      </c>
      <c r="B1166" t="s">
        <v>2282</v>
      </c>
      <c r="C1166" t="str">
        <f t="shared" si="36"/>
        <v>12</v>
      </c>
      <c r="D1166" t="str">
        <f t="shared" si="37"/>
        <v>328</v>
      </c>
      <c r="E1166" t="s">
        <v>43</v>
      </c>
      <c r="F1166" t="s">
        <v>2185</v>
      </c>
      <c r="H1166" t="s">
        <v>2277</v>
      </c>
      <c r="I1166" t="s">
        <v>2283</v>
      </c>
      <c r="J1166">
        <v>2816</v>
      </c>
      <c r="K1166" s="16">
        <v>2812</v>
      </c>
      <c r="L1166" s="16">
        <v>4</v>
      </c>
    </row>
    <row r="1167" spans="1:12" hidden="1">
      <c r="A1167" t="s">
        <v>2185</v>
      </c>
      <c r="B1167" t="s">
        <v>2284</v>
      </c>
      <c r="C1167" t="str">
        <f t="shared" si="36"/>
        <v>12</v>
      </c>
      <c r="D1167" t="str">
        <f t="shared" si="37"/>
        <v>326</v>
      </c>
      <c r="F1167" t="s">
        <v>2185</v>
      </c>
      <c r="H1167" t="s">
        <v>2285</v>
      </c>
      <c r="I1167" t="s">
        <v>2286</v>
      </c>
      <c r="J1167">
        <v>24141</v>
      </c>
      <c r="K1167" s="16">
        <v>24110</v>
      </c>
      <c r="L1167" s="16">
        <v>31</v>
      </c>
    </row>
    <row r="1168" spans="1:12" hidden="1">
      <c r="A1168" t="s">
        <v>2185</v>
      </c>
      <c r="B1168" t="s">
        <v>2284</v>
      </c>
      <c r="C1168" t="str">
        <f t="shared" si="36"/>
        <v>12</v>
      </c>
      <c r="D1168" t="str">
        <f t="shared" si="37"/>
        <v>326</v>
      </c>
      <c r="E1168" t="s">
        <v>43</v>
      </c>
      <c r="F1168" t="s">
        <v>2185</v>
      </c>
      <c r="H1168" t="s">
        <v>2285</v>
      </c>
      <c r="I1168" t="s">
        <v>2287</v>
      </c>
      <c r="J1168">
        <v>24141</v>
      </c>
      <c r="K1168" s="16">
        <v>24110</v>
      </c>
      <c r="L1168" s="16">
        <v>31</v>
      </c>
    </row>
    <row r="1169" spans="1:12" hidden="1">
      <c r="A1169" t="s">
        <v>2185</v>
      </c>
      <c r="B1169" t="s">
        <v>2288</v>
      </c>
      <c r="C1169" t="str">
        <f t="shared" si="36"/>
        <v>12</v>
      </c>
      <c r="D1169" t="str">
        <f t="shared" si="37"/>
        <v>324</v>
      </c>
      <c r="F1169" t="s">
        <v>2185</v>
      </c>
      <c r="H1169" t="s">
        <v>2289</v>
      </c>
      <c r="I1169" t="s">
        <v>2290</v>
      </c>
      <c r="J1169">
        <v>21885</v>
      </c>
      <c r="K1169" s="16">
        <v>21863</v>
      </c>
      <c r="L1169" s="16">
        <v>22</v>
      </c>
    </row>
    <row r="1170" spans="1:12" hidden="1">
      <c r="A1170" t="s">
        <v>2185</v>
      </c>
      <c r="B1170" t="s">
        <v>2288</v>
      </c>
      <c r="C1170" t="str">
        <f t="shared" si="36"/>
        <v>12</v>
      </c>
      <c r="D1170" t="str">
        <f t="shared" si="37"/>
        <v>324</v>
      </c>
      <c r="E1170" t="s">
        <v>43</v>
      </c>
      <c r="F1170" t="s">
        <v>2185</v>
      </c>
      <c r="H1170" t="s">
        <v>2289</v>
      </c>
      <c r="I1170" t="s">
        <v>2291</v>
      </c>
      <c r="J1170">
        <v>21885</v>
      </c>
      <c r="K1170" s="16">
        <v>21863</v>
      </c>
      <c r="L1170" s="16">
        <v>22</v>
      </c>
    </row>
    <row r="1171" spans="1:12" hidden="1">
      <c r="A1171" t="s">
        <v>2185</v>
      </c>
      <c r="B1171" t="s">
        <v>2292</v>
      </c>
      <c r="C1171" t="str">
        <f t="shared" si="36"/>
        <v>12</v>
      </c>
      <c r="D1171" t="str">
        <f t="shared" si="37"/>
        <v>234</v>
      </c>
      <c r="F1171" t="s">
        <v>2185</v>
      </c>
      <c r="H1171" t="s">
        <v>2292</v>
      </c>
      <c r="I1171" t="s">
        <v>2293</v>
      </c>
      <c r="J1171">
        <v>14720</v>
      </c>
      <c r="K1171" s="16">
        <v>14666</v>
      </c>
      <c r="L1171" s="16">
        <v>54</v>
      </c>
    </row>
    <row r="1172" spans="1:12" hidden="1">
      <c r="A1172" t="s">
        <v>2185</v>
      </c>
      <c r="B1172" t="s">
        <v>2294</v>
      </c>
      <c r="C1172" t="str">
        <f t="shared" si="36"/>
        <v>12</v>
      </c>
      <c r="D1172" t="str">
        <f t="shared" si="37"/>
        <v>461</v>
      </c>
      <c r="E1172" t="s">
        <v>43</v>
      </c>
      <c r="F1172" t="s">
        <v>2185</v>
      </c>
      <c r="H1172" t="s">
        <v>2292</v>
      </c>
      <c r="I1172" t="s">
        <v>2295</v>
      </c>
      <c r="J1172">
        <v>1655</v>
      </c>
      <c r="K1172" s="16">
        <v>1646</v>
      </c>
      <c r="L1172" s="16">
        <v>9</v>
      </c>
    </row>
    <row r="1173" spans="1:12" hidden="1">
      <c r="A1173" t="s">
        <v>2185</v>
      </c>
      <c r="B1173" t="s">
        <v>2296</v>
      </c>
      <c r="C1173" t="str">
        <f t="shared" si="36"/>
        <v>12</v>
      </c>
      <c r="D1173" t="str">
        <f t="shared" si="37"/>
        <v>462</v>
      </c>
      <c r="E1173" t="s">
        <v>43</v>
      </c>
      <c r="F1173" t="s">
        <v>2185</v>
      </c>
      <c r="H1173" t="s">
        <v>2292</v>
      </c>
      <c r="I1173" t="s">
        <v>2297</v>
      </c>
      <c r="J1173">
        <v>1935</v>
      </c>
      <c r="K1173" s="16">
        <v>1930</v>
      </c>
      <c r="L1173" s="16">
        <v>5</v>
      </c>
    </row>
    <row r="1174" spans="1:12" hidden="1">
      <c r="A1174" t="s">
        <v>2185</v>
      </c>
      <c r="B1174" t="s">
        <v>2298</v>
      </c>
      <c r="C1174" t="str">
        <f t="shared" si="36"/>
        <v>12</v>
      </c>
      <c r="D1174" t="str">
        <f t="shared" si="37"/>
        <v>464</v>
      </c>
      <c r="E1174" t="s">
        <v>43</v>
      </c>
      <c r="F1174" t="s">
        <v>2185</v>
      </c>
      <c r="H1174" t="s">
        <v>2292</v>
      </c>
      <c r="I1174" t="s">
        <v>2299</v>
      </c>
      <c r="J1174">
        <v>1415</v>
      </c>
      <c r="K1174" s="16">
        <v>1407</v>
      </c>
      <c r="L1174" s="16">
        <v>8</v>
      </c>
    </row>
    <row r="1175" spans="1:12" hidden="1">
      <c r="A1175" t="s">
        <v>2185</v>
      </c>
      <c r="B1175" t="s">
        <v>2300</v>
      </c>
      <c r="C1175" t="str">
        <f t="shared" si="36"/>
        <v>12</v>
      </c>
      <c r="D1175" t="str">
        <f t="shared" si="37"/>
        <v>465</v>
      </c>
      <c r="E1175" t="s">
        <v>43</v>
      </c>
      <c r="F1175" t="s">
        <v>2185</v>
      </c>
      <c r="H1175" t="s">
        <v>2292</v>
      </c>
      <c r="I1175" t="s">
        <v>2301</v>
      </c>
      <c r="J1175">
        <v>1963</v>
      </c>
      <c r="K1175" s="16">
        <v>1959</v>
      </c>
      <c r="L1175" s="16">
        <v>4</v>
      </c>
    </row>
    <row r="1176" spans="1:12" hidden="1">
      <c r="A1176" t="s">
        <v>2185</v>
      </c>
      <c r="B1176" t="s">
        <v>2302</v>
      </c>
      <c r="C1176" t="str">
        <f t="shared" si="36"/>
        <v>12</v>
      </c>
      <c r="D1176" t="str">
        <f t="shared" si="37"/>
        <v>466</v>
      </c>
      <c r="E1176" t="s">
        <v>43</v>
      </c>
      <c r="F1176" t="s">
        <v>2185</v>
      </c>
      <c r="H1176" t="s">
        <v>2292</v>
      </c>
      <c r="I1176" t="s">
        <v>2303</v>
      </c>
      <c r="J1176">
        <v>4209</v>
      </c>
      <c r="K1176" s="16">
        <v>4201</v>
      </c>
      <c r="L1176" s="16">
        <v>8</v>
      </c>
    </row>
    <row r="1177" spans="1:12" hidden="1">
      <c r="A1177" t="s">
        <v>2185</v>
      </c>
      <c r="B1177" t="s">
        <v>2304</v>
      </c>
      <c r="C1177" t="str">
        <f t="shared" si="36"/>
        <v>12</v>
      </c>
      <c r="D1177" t="str">
        <f t="shared" si="37"/>
        <v>467</v>
      </c>
      <c r="E1177" t="s">
        <v>43</v>
      </c>
      <c r="F1177" t="s">
        <v>2185</v>
      </c>
      <c r="H1177" t="s">
        <v>2292</v>
      </c>
      <c r="I1177" t="s">
        <v>2305</v>
      </c>
      <c r="J1177">
        <v>1790</v>
      </c>
      <c r="K1177" s="16">
        <v>1778</v>
      </c>
      <c r="L1177" s="16">
        <v>12</v>
      </c>
    </row>
    <row r="1178" spans="1:12" hidden="1">
      <c r="A1178" t="s">
        <v>2185</v>
      </c>
      <c r="B1178" t="s">
        <v>2306</v>
      </c>
      <c r="C1178" t="str">
        <f t="shared" si="36"/>
        <v>12</v>
      </c>
      <c r="D1178" t="str">
        <f t="shared" si="37"/>
        <v>468</v>
      </c>
      <c r="E1178" t="s">
        <v>43</v>
      </c>
      <c r="F1178" t="s">
        <v>2185</v>
      </c>
      <c r="H1178" t="s">
        <v>2292</v>
      </c>
      <c r="I1178" t="s">
        <v>2307</v>
      </c>
      <c r="J1178">
        <v>1753</v>
      </c>
      <c r="K1178" s="16">
        <v>1745</v>
      </c>
      <c r="L1178" s="16">
        <v>8</v>
      </c>
    </row>
    <row r="1179" spans="1:12" hidden="1">
      <c r="A1179" t="s">
        <v>2185</v>
      </c>
      <c r="B1179" t="s">
        <v>2308</v>
      </c>
      <c r="C1179" t="str">
        <f t="shared" si="36"/>
        <v>12</v>
      </c>
      <c r="D1179" t="str">
        <f t="shared" si="37"/>
        <v>235</v>
      </c>
      <c r="F1179" t="s">
        <v>2185</v>
      </c>
      <c r="H1179" t="s">
        <v>2308</v>
      </c>
      <c r="I1179" t="s">
        <v>2309</v>
      </c>
      <c r="J1179">
        <v>12883</v>
      </c>
      <c r="K1179" s="16">
        <v>12848</v>
      </c>
      <c r="L1179" s="16">
        <v>35</v>
      </c>
    </row>
    <row r="1180" spans="1:12" hidden="1">
      <c r="A1180" t="s">
        <v>2185</v>
      </c>
      <c r="B1180" t="s">
        <v>2310</v>
      </c>
      <c r="C1180" t="str">
        <f t="shared" si="36"/>
        <v>12</v>
      </c>
      <c r="D1180" t="str">
        <f t="shared" si="37"/>
        <v>214</v>
      </c>
      <c r="E1180" t="s">
        <v>43</v>
      </c>
      <c r="F1180" t="s">
        <v>2185</v>
      </c>
      <c r="H1180" t="s">
        <v>2308</v>
      </c>
      <c r="I1180" t="s">
        <v>2311</v>
      </c>
      <c r="J1180">
        <v>10160</v>
      </c>
      <c r="K1180" s="16">
        <v>10137</v>
      </c>
      <c r="L1180" s="16">
        <v>23</v>
      </c>
    </row>
    <row r="1181" spans="1:12" hidden="1">
      <c r="A1181" t="s">
        <v>2185</v>
      </c>
      <c r="B1181" t="s">
        <v>2312</v>
      </c>
      <c r="C1181" t="str">
        <f t="shared" si="36"/>
        <v>12</v>
      </c>
      <c r="D1181" t="str">
        <f t="shared" si="37"/>
        <v>382</v>
      </c>
      <c r="E1181" t="s">
        <v>43</v>
      </c>
      <c r="F1181" t="s">
        <v>2185</v>
      </c>
      <c r="H1181" t="s">
        <v>2308</v>
      </c>
      <c r="I1181" t="s">
        <v>2313</v>
      </c>
      <c r="J1181">
        <v>2723</v>
      </c>
      <c r="K1181" s="16">
        <v>2711</v>
      </c>
      <c r="L1181" s="16">
        <v>12</v>
      </c>
    </row>
    <row r="1182" spans="1:12" hidden="1">
      <c r="A1182" t="s">
        <v>2185</v>
      </c>
      <c r="B1182" t="s">
        <v>2314</v>
      </c>
      <c r="C1182" t="str">
        <f t="shared" si="36"/>
        <v>12</v>
      </c>
      <c r="D1182" t="str">
        <f t="shared" si="37"/>
        <v>236</v>
      </c>
      <c r="F1182" t="s">
        <v>2185</v>
      </c>
      <c r="H1182" t="s">
        <v>2314</v>
      </c>
      <c r="I1182" t="s">
        <v>2315</v>
      </c>
      <c r="J1182">
        <v>27572</v>
      </c>
      <c r="K1182" s="16">
        <v>27516</v>
      </c>
      <c r="L1182" s="16">
        <v>56</v>
      </c>
    </row>
    <row r="1183" spans="1:12" hidden="1">
      <c r="A1183" t="s">
        <v>2185</v>
      </c>
      <c r="B1183" t="s">
        <v>2316</v>
      </c>
      <c r="C1183" t="str">
        <f t="shared" si="36"/>
        <v>12</v>
      </c>
      <c r="D1183" t="str">
        <f t="shared" si="37"/>
        <v>209</v>
      </c>
      <c r="E1183" t="s">
        <v>43</v>
      </c>
      <c r="F1183" t="s">
        <v>2185</v>
      </c>
      <c r="H1183" t="s">
        <v>2314</v>
      </c>
      <c r="I1183" t="s">
        <v>2317</v>
      </c>
      <c r="J1183">
        <v>14810</v>
      </c>
      <c r="K1183" s="16">
        <v>14782</v>
      </c>
      <c r="L1183" s="16">
        <v>28</v>
      </c>
    </row>
    <row r="1184" spans="1:12" hidden="1">
      <c r="A1184" t="s">
        <v>2185</v>
      </c>
      <c r="B1184" t="s">
        <v>2318</v>
      </c>
      <c r="C1184" t="str">
        <f t="shared" si="36"/>
        <v>12</v>
      </c>
      <c r="D1184" t="str">
        <f t="shared" si="37"/>
        <v>344</v>
      </c>
      <c r="E1184" t="s">
        <v>43</v>
      </c>
      <c r="F1184" t="s">
        <v>2185</v>
      </c>
      <c r="H1184" t="s">
        <v>2314</v>
      </c>
      <c r="I1184" t="s">
        <v>2319</v>
      </c>
      <c r="J1184">
        <v>8356</v>
      </c>
      <c r="K1184" s="16">
        <v>8340</v>
      </c>
      <c r="L1184" s="16">
        <v>16</v>
      </c>
    </row>
    <row r="1185" spans="1:12" hidden="1">
      <c r="A1185" t="s">
        <v>2185</v>
      </c>
      <c r="B1185" t="s">
        <v>2320</v>
      </c>
      <c r="C1185" t="str">
        <f t="shared" si="36"/>
        <v>12</v>
      </c>
      <c r="D1185" t="str">
        <f t="shared" si="37"/>
        <v>345</v>
      </c>
      <c r="E1185" t="s">
        <v>43</v>
      </c>
      <c r="F1185" t="s">
        <v>2185</v>
      </c>
      <c r="H1185" t="s">
        <v>2314</v>
      </c>
      <c r="I1185" t="s">
        <v>2321</v>
      </c>
      <c r="J1185">
        <v>2924</v>
      </c>
      <c r="K1185" s="16">
        <v>2919</v>
      </c>
      <c r="L1185" s="16">
        <v>5</v>
      </c>
    </row>
    <row r="1186" spans="1:12" hidden="1">
      <c r="A1186" t="s">
        <v>2185</v>
      </c>
      <c r="B1186" t="s">
        <v>2322</v>
      </c>
      <c r="C1186" t="str">
        <f t="shared" si="36"/>
        <v>12</v>
      </c>
      <c r="D1186" t="str">
        <f t="shared" si="37"/>
        <v>346</v>
      </c>
      <c r="E1186" t="s">
        <v>43</v>
      </c>
      <c r="F1186" t="s">
        <v>2185</v>
      </c>
      <c r="H1186" t="s">
        <v>2314</v>
      </c>
      <c r="I1186" t="s">
        <v>2323</v>
      </c>
      <c r="J1186">
        <v>1482</v>
      </c>
      <c r="K1186" s="16">
        <v>1475</v>
      </c>
      <c r="L1186" s="16">
        <v>7</v>
      </c>
    </row>
    <row r="1187" spans="1:12" hidden="1">
      <c r="A1187" t="s">
        <v>2185</v>
      </c>
      <c r="B1187" t="s">
        <v>2324</v>
      </c>
      <c r="C1187" t="str">
        <f t="shared" si="36"/>
        <v>12</v>
      </c>
      <c r="D1187" t="str">
        <f t="shared" si="37"/>
        <v>237</v>
      </c>
      <c r="F1187" t="s">
        <v>2185</v>
      </c>
      <c r="H1187" t="s">
        <v>2324</v>
      </c>
      <c r="I1187" t="s">
        <v>2325</v>
      </c>
      <c r="J1187">
        <v>19403</v>
      </c>
      <c r="K1187" s="16">
        <v>19367</v>
      </c>
      <c r="L1187" s="16">
        <v>36</v>
      </c>
    </row>
    <row r="1188" spans="1:12" hidden="1">
      <c r="A1188" t="s">
        <v>2185</v>
      </c>
      <c r="B1188" t="s">
        <v>2326</v>
      </c>
      <c r="C1188" t="str">
        <f t="shared" si="36"/>
        <v>12</v>
      </c>
      <c r="D1188" t="str">
        <f t="shared" si="37"/>
        <v>404</v>
      </c>
      <c r="E1188" t="s">
        <v>43</v>
      </c>
      <c r="F1188" t="s">
        <v>2185</v>
      </c>
      <c r="H1188" t="s">
        <v>2324</v>
      </c>
      <c r="I1188" t="s">
        <v>2327</v>
      </c>
      <c r="J1188">
        <v>8356</v>
      </c>
      <c r="K1188" s="16">
        <v>8338</v>
      </c>
      <c r="L1188" s="16">
        <v>18</v>
      </c>
    </row>
    <row r="1189" spans="1:12" hidden="1">
      <c r="A1189" t="s">
        <v>2185</v>
      </c>
      <c r="B1189" t="s">
        <v>2328</v>
      </c>
      <c r="C1189" t="str">
        <f t="shared" si="36"/>
        <v>12</v>
      </c>
      <c r="D1189" t="str">
        <f t="shared" si="37"/>
        <v>405</v>
      </c>
      <c r="E1189" t="s">
        <v>43</v>
      </c>
      <c r="F1189" t="s">
        <v>2185</v>
      </c>
      <c r="H1189" t="s">
        <v>2324</v>
      </c>
      <c r="I1189" t="s">
        <v>2329</v>
      </c>
      <c r="J1189">
        <v>6289</v>
      </c>
      <c r="K1189" s="16">
        <v>6283</v>
      </c>
      <c r="L1189" s="16">
        <v>6</v>
      </c>
    </row>
    <row r="1190" spans="1:12" hidden="1">
      <c r="A1190" t="s">
        <v>2185</v>
      </c>
      <c r="B1190" t="s">
        <v>2330</v>
      </c>
      <c r="C1190" t="str">
        <f t="shared" si="36"/>
        <v>12</v>
      </c>
      <c r="D1190" t="str">
        <f t="shared" si="37"/>
        <v>406</v>
      </c>
      <c r="E1190" t="s">
        <v>43</v>
      </c>
      <c r="F1190" t="s">
        <v>2185</v>
      </c>
      <c r="H1190" t="s">
        <v>2324</v>
      </c>
      <c r="I1190" t="s">
        <v>2331</v>
      </c>
      <c r="J1190">
        <v>1319</v>
      </c>
      <c r="K1190" s="16">
        <v>1315</v>
      </c>
      <c r="L1190" s="16">
        <v>4</v>
      </c>
    </row>
    <row r="1191" spans="1:12" hidden="1">
      <c r="A1191" t="s">
        <v>2185</v>
      </c>
      <c r="B1191" t="s">
        <v>2332</v>
      </c>
      <c r="C1191" t="str">
        <f t="shared" si="36"/>
        <v>12</v>
      </c>
      <c r="D1191" t="str">
        <f t="shared" si="37"/>
        <v>407</v>
      </c>
      <c r="E1191" t="s">
        <v>43</v>
      </c>
      <c r="F1191" t="s">
        <v>2185</v>
      </c>
      <c r="H1191" t="s">
        <v>2324</v>
      </c>
      <c r="I1191" t="s">
        <v>2333</v>
      </c>
      <c r="J1191">
        <v>3439</v>
      </c>
      <c r="K1191" s="16">
        <v>3431</v>
      </c>
      <c r="L1191" s="16">
        <v>8</v>
      </c>
    </row>
    <row r="1192" spans="1:12" hidden="1">
      <c r="A1192" t="s">
        <v>2185</v>
      </c>
      <c r="B1192" t="s">
        <v>2334</v>
      </c>
      <c r="C1192" t="str">
        <f t="shared" si="36"/>
        <v>12</v>
      </c>
      <c r="D1192" t="str">
        <f t="shared" si="37"/>
        <v>238</v>
      </c>
      <c r="F1192" t="s">
        <v>2185</v>
      </c>
      <c r="H1192" t="s">
        <v>2334</v>
      </c>
      <c r="I1192" t="s">
        <v>2335</v>
      </c>
      <c r="J1192">
        <v>14484</v>
      </c>
      <c r="K1192" s="16">
        <v>14448</v>
      </c>
      <c r="L1192" s="16">
        <v>36</v>
      </c>
    </row>
    <row r="1193" spans="1:12" hidden="1">
      <c r="A1193" t="s">
        <v>2185</v>
      </c>
      <c r="B1193" t="s">
        <v>2336</v>
      </c>
      <c r="C1193" t="str">
        <f t="shared" si="36"/>
        <v>12</v>
      </c>
      <c r="D1193" t="str">
        <f t="shared" si="37"/>
        <v>442</v>
      </c>
      <c r="E1193" t="s">
        <v>43</v>
      </c>
      <c r="F1193" t="s">
        <v>2185</v>
      </c>
      <c r="H1193" t="s">
        <v>2334</v>
      </c>
      <c r="I1193" t="s">
        <v>2337</v>
      </c>
      <c r="J1193">
        <v>2306</v>
      </c>
      <c r="K1193" s="16">
        <v>2299</v>
      </c>
      <c r="L1193" s="16">
        <v>7</v>
      </c>
    </row>
    <row r="1194" spans="1:12" hidden="1">
      <c r="A1194" t="s">
        <v>2185</v>
      </c>
      <c r="B1194" t="s">
        <v>2338</v>
      </c>
      <c r="C1194" t="str">
        <f t="shared" si="36"/>
        <v>12</v>
      </c>
      <c r="D1194" t="str">
        <f t="shared" si="37"/>
        <v>444</v>
      </c>
      <c r="E1194" t="s">
        <v>43</v>
      </c>
      <c r="F1194" t="s">
        <v>2185</v>
      </c>
      <c r="H1194" t="s">
        <v>2334</v>
      </c>
      <c r="I1194" t="s">
        <v>2339</v>
      </c>
      <c r="J1194">
        <v>6871</v>
      </c>
      <c r="K1194" s="16">
        <v>6856</v>
      </c>
      <c r="L1194" s="16">
        <v>15</v>
      </c>
    </row>
    <row r="1195" spans="1:12" hidden="1">
      <c r="A1195" t="s">
        <v>2185</v>
      </c>
      <c r="B1195" t="s">
        <v>2340</v>
      </c>
      <c r="C1195" t="str">
        <f t="shared" si="36"/>
        <v>12</v>
      </c>
      <c r="D1195" t="str">
        <f t="shared" si="37"/>
        <v>445</v>
      </c>
      <c r="E1195" t="s">
        <v>43</v>
      </c>
      <c r="F1195" t="s">
        <v>2185</v>
      </c>
      <c r="H1195" t="s">
        <v>2334</v>
      </c>
      <c r="I1195" t="s">
        <v>2341</v>
      </c>
      <c r="J1195">
        <v>5307</v>
      </c>
      <c r="K1195" s="16">
        <v>5293</v>
      </c>
      <c r="L1195" s="16">
        <v>14</v>
      </c>
    </row>
    <row r="1196" spans="1:12" hidden="1">
      <c r="A1196" t="s">
        <v>2185</v>
      </c>
      <c r="B1196" t="s">
        <v>2342</v>
      </c>
      <c r="C1196" t="str">
        <f t="shared" si="36"/>
        <v>12</v>
      </c>
      <c r="D1196" t="str">
        <f t="shared" si="37"/>
        <v>402</v>
      </c>
      <c r="F1196" t="s">
        <v>2185</v>
      </c>
      <c r="H1196" t="s">
        <v>2343</v>
      </c>
      <c r="I1196" t="s">
        <v>2344</v>
      </c>
      <c r="J1196">
        <v>19558</v>
      </c>
      <c r="K1196" s="16">
        <v>19510</v>
      </c>
      <c r="L1196" s="16">
        <v>48</v>
      </c>
    </row>
    <row r="1197" spans="1:12" hidden="1">
      <c r="A1197" t="s">
        <v>2185</v>
      </c>
      <c r="B1197" t="s">
        <v>2342</v>
      </c>
      <c r="C1197" t="str">
        <f t="shared" si="36"/>
        <v>12</v>
      </c>
      <c r="D1197" t="str">
        <f t="shared" si="37"/>
        <v>402</v>
      </c>
      <c r="E1197" t="s">
        <v>43</v>
      </c>
      <c r="F1197" t="s">
        <v>2185</v>
      </c>
      <c r="H1197" t="s">
        <v>2343</v>
      </c>
      <c r="I1197" t="s">
        <v>2345</v>
      </c>
      <c r="J1197">
        <v>19558</v>
      </c>
      <c r="K1197" s="16">
        <v>19510</v>
      </c>
      <c r="L1197" s="16">
        <v>48</v>
      </c>
    </row>
    <row r="1198" spans="1:12" hidden="1">
      <c r="A1198" t="s">
        <v>2185</v>
      </c>
      <c r="B1198" t="s">
        <v>2346</v>
      </c>
      <c r="C1198" t="str">
        <f t="shared" si="36"/>
        <v>12</v>
      </c>
      <c r="D1198" t="str">
        <f t="shared" si="37"/>
        <v>322</v>
      </c>
      <c r="E1198" t="s">
        <v>43</v>
      </c>
      <c r="F1198" t="s">
        <v>2185</v>
      </c>
      <c r="H1198" t="s">
        <v>2346</v>
      </c>
      <c r="I1198" t="s">
        <v>2347</v>
      </c>
      <c r="J1198">
        <v>9375</v>
      </c>
      <c r="K1198" s="16">
        <v>9366</v>
      </c>
      <c r="L1198" s="16">
        <v>9</v>
      </c>
    </row>
    <row r="1199" spans="1:12" hidden="1">
      <c r="A1199" t="s">
        <v>2185</v>
      </c>
      <c r="B1199" t="s">
        <v>2348</v>
      </c>
      <c r="C1199" t="str">
        <f t="shared" si="36"/>
        <v>12</v>
      </c>
      <c r="D1199" t="str">
        <f t="shared" si="37"/>
        <v>329</v>
      </c>
      <c r="E1199" t="s">
        <v>43</v>
      </c>
      <c r="F1199" t="s">
        <v>2185</v>
      </c>
      <c r="H1199" t="s">
        <v>2348</v>
      </c>
      <c r="I1199" t="s">
        <v>2349</v>
      </c>
      <c r="J1199">
        <v>8276</v>
      </c>
      <c r="K1199" s="16">
        <v>8268</v>
      </c>
      <c r="L1199" s="16">
        <v>8</v>
      </c>
    </row>
    <row r="1200" spans="1:12" hidden="1">
      <c r="A1200" t="s">
        <v>2185</v>
      </c>
      <c r="B1200" t="s">
        <v>2350</v>
      </c>
      <c r="C1200" t="str">
        <f t="shared" si="36"/>
        <v>12</v>
      </c>
      <c r="D1200" t="str">
        <f t="shared" si="37"/>
        <v>342</v>
      </c>
      <c r="E1200" t="s">
        <v>43</v>
      </c>
      <c r="F1200" t="s">
        <v>2185</v>
      </c>
      <c r="H1200" t="s">
        <v>2350</v>
      </c>
      <c r="I1200" t="s">
        <v>2351</v>
      </c>
      <c r="J1200">
        <v>2289</v>
      </c>
      <c r="K1200" s="16">
        <v>2283</v>
      </c>
      <c r="L1200" s="16">
        <v>6</v>
      </c>
    </row>
    <row r="1201" spans="1:12" hidden="1">
      <c r="A1201" t="s">
        <v>2185</v>
      </c>
      <c r="B1201" t="s">
        <v>2352</v>
      </c>
      <c r="C1201" t="str">
        <f t="shared" si="36"/>
        <v>12</v>
      </c>
      <c r="D1201" t="str">
        <f t="shared" si="37"/>
        <v>347</v>
      </c>
      <c r="E1201" t="s">
        <v>43</v>
      </c>
      <c r="F1201" t="s">
        <v>2185</v>
      </c>
      <c r="H1201" t="s">
        <v>2352</v>
      </c>
      <c r="I1201" t="s">
        <v>2353</v>
      </c>
      <c r="J1201">
        <v>5079</v>
      </c>
      <c r="K1201" s="16">
        <v>5053</v>
      </c>
      <c r="L1201" s="16">
        <v>26</v>
      </c>
    </row>
    <row r="1202" spans="1:12" hidden="1">
      <c r="A1202" t="s">
        <v>2185</v>
      </c>
      <c r="B1202" t="s">
        <v>2354</v>
      </c>
      <c r="C1202" t="str">
        <f t="shared" si="36"/>
        <v>12</v>
      </c>
      <c r="D1202" t="str">
        <f t="shared" si="37"/>
        <v>349</v>
      </c>
      <c r="E1202" t="s">
        <v>43</v>
      </c>
      <c r="F1202" t="s">
        <v>2185</v>
      </c>
      <c r="H1202" t="s">
        <v>2354</v>
      </c>
      <c r="I1202" t="s">
        <v>2355</v>
      </c>
      <c r="J1202">
        <v>4611</v>
      </c>
      <c r="K1202" s="16">
        <v>4600</v>
      </c>
      <c r="L1202" s="16">
        <v>11</v>
      </c>
    </row>
    <row r="1203" spans="1:12" hidden="1">
      <c r="A1203" t="s">
        <v>2185</v>
      </c>
      <c r="B1203" t="s">
        <v>2356</v>
      </c>
      <c r="C1203" t="str">
        <f t="shared" si="36"/>
        <v>12</v>
      </c>
      <c r="D1203" t="str">
        <f t="shared" si="37"/>
        <v>403</v>
      </c>
      <c r="E1203" t="s">
        <v>43</v>
      </c>
      <c r="F1203" t="s">
        <v>2185</v>
      </c>
      <c r="H1203" t="s">
        <v>2356</v>
      </c>
      <c r="I1203" t="s">
        <v>2357</v>
      </c>
      <c r="J1203">
        <v>6181</v>
      </c>
      <c r="K1203" s="16">
        <v>6165</v>
      </c>
      <c r="L1203" s="16">
        <v>16</v>
      </c>
    </row>
    <row r="1204" spans="1:12" hidden="1">
      <c r="A1204" t="s">
        <v>2185</v>
      </c>
      <c r="B1204" t="s">
        <v>2358</v>
      </c>
      <c r="C1204" t="str">
        <f t="shared" si="36"/>
        <v>12</v>
      </c>
      <c r="D1204" t="str">
        <f t="shared" si="37"/>
        <v>409</v>
      </c>
      <c r="E1204" t="s">
        <v>43</v>
      </c>
      <c r="F1204" t="s">
        <v>2185</v>
      </c>
      <c r="H1204" t="s">
        <v>2358</v>
      </c>
      <c r="I1204" t="s">
        <v>2359</v>
      </c>
      <c r="J1204">
        <v>2513</v>
      </c>
      <c r="K1204" s="16">
        <v>2508</v>
      </c>
      <c r="L1204" s="16">
        <v>5</v>
      </c>
    </row>
    <row r="1205" spans="1:12" hidden="1">
      <c r="A1205" t="s">
        <v>2185</v>
      </c>
      <c r="B1205" t="s">
        <v>2360</v>
      </c>
      <c r="C1205" t="str">
        <f t="shared" si="36"/>
        <v>12</v>
      </c>
      <c r="D1205" t="str">
        <f t="shared" si="37"/>
        <v>410</v>
      </c>
      <c r="F1205" t="s">
        <v>2185</v>
      </c>
      <c r="H1205" t="s">
        <v>2360</v>
      </c>
      <c r="I1205" t="s">
        <v>2361</v>
      </c>
      <c r="J1205">
        <v>8274</v>
      </c>
      <c r="K1205" s="16">
        <v>8263</v>
      </c>
      <c r="L1205" s="16">
        <v>11</v>
      </c>
    </row>
    <row r="1206" spans="1:12" hidden="1">
      <c r="A1206" t="s">
        <v>2185</v>
      </c>
      <c r="B1206" t="s">
        <v>2362</v>
      </c>
      <c r="C1206" t="str">
        <f t="shared" si="36"/>
        <v>12</v>
      </c>
      <c r="D1206" t="str">
        <f t="shared" si="37"/>
        <v>381</v>
      </c>
      <c r="E1206" t="s">
        <v>43</v>
      </c>
      <c r="F1206" t="s">
        <v>2185</v>
      </c>
      <c r="H1206" t="s">
        <v>2360</v>
      </c>
      <c r="I1206" t="s">
        <v>2363</v>
      </c>
      <c r="J1206">
        <v>3548</v>
      </c>
      <c r="K1206" s="16">
        <v>3542</v>
      </c>
      <c r="L1206" s="16">
        <v>6</v>
      </c>
    </row>
    <row r="1207" spans="1:12" hidden="1">
      <c r="A1207" t="s">
        <v>2185</v>
      </c>
      <c r="B1207" t="s">
        <v>2364</v>
      </c>
      <c r="C1207" t="str">
        <f t="shared" si="36"/>
        <v>12</v>
      </c>
      <c r="D1207" t="str">
        <f t="shared" si="37"/>
        <v>408</v>
      </c>
      <c r="E1207" t="s">
        <v>43</v>
      </c>
      <c r="F1207" t="s">
        <v>2185</v>
      </c>
      <c r="H1207" t="s">
        <v>2360</v>
      </c>
      <c r="I1207" t="s">
        <v>2365</v>
      </c>
      <c r="J1207">
        <v>4726</v>
      </c>
      <c r="K1207" s="16">
        <v>4721</v>
      </c>
      <c r="L1207" s="16">
        <v>5</v>
      </c>
    </row>
    <row r="1208" spans="1:12" hidden="1">
      <c r="A1208" t="s">
        <v>2185</v>
      </c>
      <c r="B1208" t="s">
        <v>2366</v>
      </c>
      <c r="C1208" t="str">
        <f t="shared" si="36"/>
        <v>12</v>
      </c>
      <c r="D1208" t="str">
        <f t="shared" si="37"/>
        <v>421</v>
      </c>
      <c r="E1208" t="s">
        <v>43</v>
      </c>
      <c r="F1208" t="s">
        <v>2185</v>
      </c>
      <c r="H1208" t="s">
        <v>2366</v>
      </c>
      <c r="I1208" t="s">
        <v>2367</v>
      </c>
      <c r="J1208">
        <v>4984</v>
      </c>
      <c r="K1208" s="16">
        <v>4969</v>
      </c>
      <c r="L1208" s="16">
        <v>15</v>
      </c>
    </row>
    <row r="1209" spans="1:12" hidden="1">
      <c r="A1209" t="s">
        <v>2185</v>
      </c>
      <c r="B1209" t="s">
        <v>2368</v>
      </c>
      <c r="C1209" t="str">
        <f t="shared" si="36"/>
        <v>12</v>
      </c>
      <c r="D1209" t="str">
        <f t="shared" si="37"/>
        <v>422</v>
      </c>
      <c r="E1209" t="s">
        <v>43</v>
      </c>
      <c r="F1209" t="s">
        <v>2185</v>
      </c>
      <c r="H1209" t="s">
        <v>2368</v>
      </c>
      <c r="I1209" t="s">
        <v>2369</v>
      </c>
      <c r="J1209">
        <v>2467</v>
      </c>
      <c r="K1209" s="16">
        <v>2459</v>
      </c>
      <c r="L1209" s="16">
        <v>8</v>
      </c>
    </row>
    <row r="1210" spans="1:12" hidden="1">
      <c r="A1210" t="s">
        <v>2185</v>
      </c>
      <c r="B1210" t="s">
        <v>2370</v>
      </c>
      <c r="C1210" t="str">
        <f t="shared" si="36"/>
        <v>12</v>
      </c>
      <c r="D1210" t="str">
        <f t="shared" si="37"/>
        <v>423</v>
      </c>
      <c r="E1210" t="s">
        <v>43</v>
      </c>
      <c r="F1210" t="s">
        <v>2185</v>
      </c>
      <c r="H1210" t="s">
        <v>2370</v>
      </c>
      <c r="I1210" t="s">
        <v>2371</v>
      </c>
      <c r="J1210">
        <v>5613</v>
      </c>
      <c r="K1210" s="16">
        <v>5595</v>
      </c>
      <c r="L1210" s="16">
        <v>18</v>
      </c>
    </row>
    <row r="1211" spans="1:12" hidden="1">
      <c r="A1211" t="s">
        <v>2185</v>
      </c>
      <c r="B1211" t="s">
        <v>2372</v>
      </c>
      <c r="C1211" t="str">
        <f t="shared" si="36"/>
        <v>12</v>
      </c>
      <c r="D1211" t="str">
        <f t="shared" si="37"/>
        <v>424</v>
      </c>
      <c r="E1211" t="s">
        <v>43</v>
      </c>
      <c r="F1211" t="s">
        <v>2185</v>
      </c>
      <c r="H1211" t="s">
        <v>2372</v>
      </c>
      <c r="I1211" t="s">
        <v>2373</v>
      </c>
      <c r="J1211">
        <v>4137</v>
      </c>
      <c r="K1211" s="16">
        <v>4131</v>
      </c>
      <c r="L1211" s="16">
        <v>6</v>
      </c>
    </row>
    <row r="1212" spans="1:12" hidden="1">
      <c r="A1212" t="s">
        <v>2185</v>
      </c>
      <c r="B1212" t="s">
        <v>2374</v>
      </c>
      <c r="C1212" t="str">
        <f t="shared" si="36"/>
        <v>12</v>
      </c>
      <c r="D1212" t="str">
        <f t="shared" si="37"/>
        <v>426</v>
      </c>
      <c r="E1212" t="s">
        <v>43</v>
      </c>
      <c r="F1212" t="s">
        <v>2185</v>
      </c>
      <c r="H1212" t="s">
        <v>2374</v>
      </c>
      <c r="I1212" t="s">
        <v>2375</v>
      </c>
      <c r="J1212">
        <v>2517</v>
      </c>
      <c r="K1212" s="16">
        <v>2512</v>
      </c>
      <c r="L1212" s="16">
        <v>5</v>
      </c>
    </row>
    <row r="1213" spans="1:12" hidden="1">
      <c r="A1213" t="s">
        <v>2185</v>
      </c>
      <c r="B1213" t="s">
        <v>2376</v>
      </c>
      <c r="C1213" t="str">
        <f t="shared" si="36"/>
        <v>12</v>
      </c>
      <c r="D1213" t="str">
        <f t="shared" si="37"/>
        <v>427</v>
      </c>
      <c r="E1213" t="s">
        <v>43</v>
      </c>
      <c r="F1213" t="s">
        <v>2185</v>
      </c>
      <c r="H1213" t="s">
        <v>2376</v>
      </c>
      <c r="I1213" t="s">
        <v>2377</v>
      </c>
      <c r="J1213">
        <v>2636</v>
      </c>
      <c r="K1213" s="16">
        <v>2629</v>
      </c>
      <c r="L1213" s="16">
        <v>7</v>
      </c>
    </row>
    <row r="1214" spans="1:12" hidden="1">
      <c r="A1214" t="s">
        <v>2185</v>
      </c>
      <c r="B1214" t="s">
        <v>2378</v>
      </c>
      <c r="C1214" t="str">
        <f t="shared" si="36"/>
        <v>12</v>
      </c>
      <c r="D1214" t="str">
        <f t="shared" si="37"/>
        <v>441</v>
      </c>
      <c r="E1214" t="s">
        <v>43</v>
      </c>
      <c r="F1214" t="s">
        <v>2185</v>
      </c>
      <c r="H1214" t="s">
        <v>2378</v>
      </c>
      <c r="I1214" t="s">
        <v>2379</v>
      </c>
      <c r="J1214">
        <v>3401</v>
      </c>
      <c r="K1214" s="16">
        <v>3380</v>
      </c>
      <c r="L1214" s="16">
        <v>21</v>
      </c>
    </row>
    <row r="1215" spans="1:12" hidden="1">
      <c r="A1215" t="s">
        <v>2185</v>
      </c>
      <c r="B1215" t="s">
        <v>2380</v>
      </c>
      <c r="C1215" t="str">
        <f t="shared" si="36"/>
        <v>12</v>
      </c>
      <c r="D1215" t="str">
        <f t="shared" si="37"/>
        <v>443</v>
      </c>
      <c r="E1215" t="s">
        <v>43</v>
      </c>
      <c r="F1215" t="s">
        <v>2185</v>
      </c>
      <c r="H1215" t="s">
        <v>2380</v>
      </c>
      <c r="I1215" t="s">
        <v>2381</v>
      </c>
      <c r="J1215">
        <v>3092</v>
      </c>
      <c r="K1215" s="16">
        <v>3071</v>
      </c>
      <c r="L1215" s="16">
        <v>21</v>
      </c>
    </row>
    <row r="1216" spans="1:12" hidden="1">
      <c r="A1216" t="s">
        <v>2185</v>
      </c>
      <c r="B1216" t="s">
        <v>2382</v>
      </c>
      <c r="C1216" t="str">
        <f t="shared" si="36"/>
        <v>12</v>
      </c>
      <c r="D1216" t="str">
        <f t="shared" si="37"/>
        <v>463</v>
      </c>
      <c r="E1216" t="s">
        <v>43</v>
      </c>
      <c r="F1216" t="s">
        <v>2185</v>
      </c>
      <c r="H1216" t="s">
        <v>2382</v>
      </c>
      <c r="I1216" t="s">
        <v>2383</v>
      </c>
      <c r="J1216">
        <v>3034</v>
      </c>
      <c r="K1216" s="16">
        <v>3025</v>
      </c>
      <c r="L1216" s="16">
        <v>9</v>
      </c>
    </row>
    <row r="1217" spans="1:12">
      <c r="A1217" t="s">
        <v>2384</v>
      </c>
      <c r="B1217" t="s">
        <v>2385</v>
      </c>
      <c r="C1217" t="str">
        <f t="shared" si="36"/>
        <v>13</v>
      </c>
      <c r="D1217" t="str">
        <f t="shared" si="37"/>
        <v>000</v>
      </c>
      <c r="E1217" t="s">
        <v>43</v>
      </c>
      <c r="F1217" t="s">
        <v>2384</v>
      </c>
      <c r="G1217" t="str">
        <f>RIGHT(F1217,LEN(F1217)-3)</f>
        <v>東京都</v>
      </c>
      <c r="H1217" t="s">
        <v>2385</v>
      </c>
      <c r="I1217" t="s">
        <v>2386</v>
      </c>
      <c r="J1217">
        <v>7227180</v>
      </c>
      <c r="K1217" s="16">
        <v>7216650</v>
      </c>
      <c r="L1217" s="16">
        <v>10530</v>
      </c>
    </row>
    <row r="1218" spans="1:12" hidden="1">
      <c r="A1218" t="s">
        <v>2384</v>
      </c>
      <c r="B1218" t="s">
        <v>2387</v>
      </c>
      <c r="C1218" t="str">
        <f t="shared" si="36"/>
        <v>13</v>
      </c>
      <c r="D1218" t="str">
        <f t="shared" si="37"/>
        <v>100</v>
      </c>
      <c r="E1218" t="s">
        <v>43</v>
      </c>
      <c r="F1218" t="s">
        <v>2384</v>
      </c>
      <c r="H1218" t="s">
        <v>2387</v>
      </c>
      <c r="I1218" t="s">
        <v>2388</v>
      </c>
      <c r="J1218">
        <v>5215850</v>
      </c>
      <c r="K1218" s="16">
        <v>5208438</v>
      </c>
      <c r="L1218" s="16">
        <v>7412</v>
      </c>
    </row>
    <row r="1219" spans="1:12" hidden="1">
      <c r="A1219" t="s">
        <v>2384</v>
      </c>
      <c r="B1219" t="s">
        <v>2389</v>
      </c>
      <c r="C1219" t="str">
        <f t="shared" si="36"/>
        <v>13</v>
      </c>
      <c r="D1219" t="str">
        <f t="shared" si="37"/>
        <v>101</v>
      </c>
      <c r="E1219" t="s">
        <v>43</v>
      </c>
      <c r="F1219" t="s">
        <v>2384</v>
      </c>
      <c r="H1219" t="s">
        <v>2389</v>
      </c>
      <c r="I1219" t="s">
        <v>2390</v>
      </c>
      <c r="J1219">
        <v>37011</v>
      </c>
      <c r="K1219" s="16">
        <v>36963</v>
      </c>
      <c r="L1219" s="16">
        <v>48</v>
      </c>
    </row>
    <row r="1220" spans="1:12" hidden="1">
      <c r="A1220" t="s">
        <v>2384</v>
      </c>
      <c r="B1220" t="s">
        <v>2391</v>
      </c>
      <c r="C1220" t="str">
        <f t="shared" si="36"/>
        <v>13</v>
      </c>
      <c r="D1220" t="str">
        <f t="shared" si="37"/>
        <v>102</v>
      </c>
      <c r="E1220" t="s">
        <v>43</v>
      </c>
      <c r="F1220" t="s">
        <v>2384</v>
      </c>
      <c r="H1220" t="s">
        <v>2391</v>
      </c>
      <c r="I1220" t="s">
        <v>2392</v>
      </c>
      <c r="J1220">
        <v>92533</v>
      </c>
      <c r="K1220" s="16">
        <v>92487</v>
      </c>
      <c r="L1220" s="16">
        <v>46</v>
      </c>
    </row>
    <row r="1221" spans="1:12" hidden="1">
      <c r="A1221" t="s">
        <v>2384</v>
      </c>
      <c r="B1221" t="s">
        <v>2393</v>
      </c>
      <c r="C1221" t="str">
        <f t="shared" si="36"/>
        <v>13</v>
      </c>
      <c r="D1221" t="str">
        <f t="shared" si="37"/>
        <v>103</v>
      </c>
      <c r="E1221" t="s">
        <v>43</v>
      </c>
      <c r="F1221" t="s">
        <v>2384</v>
      </c>
      <c r="H1221" t="s">
        <v>2393</v>
      </c>
      <c r="I1221" t="s">
        <v>2394</v>
      </c>
      <c r="J1221">
        <v>146160</v>
      </c>
      <c r="K1221" s="16">
        <v>146084</v>
      </c>
      <c r="L1221" s="16">
        <v>76</v>
      </c>
    </row>
    <row r="1222" spans="1:12" hidden="1">
      <c r="A1222" t="s">
        <v>2384</v>
      </c>
      <c r="B1222" t="s">
        <v>2395</v>
      </c>
      <c r="C1222" t="str">
        <f t="shared" si="36"/>
        <v>13</v>
      </c>
      <c r="D1222" t="str">
        <f t="shared" si="37"/>
        <v>104</v>
      </c>
      <c r="E1222" t="s">
        <v>43</v>
      </c>
      <c r="F1222" t="s">
        <v>2384</v>
      </c>
      <c r="H1222" t="s">
        <v>2395</v>
      </c>
      <c r="I1222" t="s">
        <v>2396</v>
      </c>
      <c r="J1222">
        <v>222800</v>
      </c>
      <c r="K1222" s="16">
        <v>222461</v>
      </c>
      <c r="L1222" s="16">
        <v>339</v>
      </c>
    </row>
    <row r="1223" spans="1:12" hidden="1">
      <c r="A1223" t="s">
        <v>2384</v>
      </c>
      <c r="B1223" t="s">
        <v>2397</v>
      </c>
      <c r="C1223" t="str">
        <f t="shared" ref="C1223:C1286" si="38">LEFT(B1223,2)</f>
        <v>13</v>
      </c>
      <c r="D1223" t="str">
        <f t="shared" ref="D1223:D1286" si="39">RIGHT(B1223, 3)</f>
        <v>105</v>
      </c>
      <c r="E1223" t="s">
        <v>43</v>
      </c>
      <c r="F1223" t="s">
        <v>2384</v>
      </c>
      <c r="H1223" t="s">
        <v>2397</v>
      </c>
      <c r="I1223" t="s">
        <v>2398</v>
      </c>
      <c r="J1223">
        <v>133661</v>
      </c>
      <c r="K1223" s="16">
        <v>133564</v>
      </c>
      <c r="L1223" s="16">
        <v>97</v>
      </c>
    </row>
    <row r="1224" spans="1:12" hidden="1">
      <c r="A1224" t="s">
        <v>2384</v>
      </c>
      <c r="B1224" t="s">
        <v>2399</v>
      </c>
      <c r="C1224" t="str">
        <f t="shared" si="38"/>
        <v>13</v>
      </c>
      <c r="D1224" t="str">
        <f t="shared" si="39"/>
        <v>106</v>
      </c>
      <c r="E1224" t="s">
        <v>43</v>
      </c>
      <c r="F1224" t="s">
        <v>2384</v>
      </c>
      <c r="H1224" t="s">
        <v>2399</v>
      </c>
      <c r="I1224" t="s">
        <v>2400</v>
      </c>
      <c r="J1224">
        <v>124345</v>
      </c>
      <c r="K1224" s="16">
        <v>121557</v>
      </c>
      <c r="L1224" s="16">
        <v>2788</v>
      </c>
    </row>
    <row r="1225" spans="1:12" hidden="1">
      <c r="A1225" t="s">
        <v>2384</v>
      </c>
      <c r="B1225" t="s">
        <v>2401</v>
      </c>
      <c r="C1225" t="str">
        <f t="shared" si="38"/>
        <v>13</v>
      </c>
      <c r="D1225" t="str">
        <f t="shared" si="39"/>
        <v>107</v>
      </c>
      <c r="E1225" t="s">
        <v>43</v>
      </c>
      <c r="F1225" t="s">
        <v>2384</v>
      </c>
      <c r="H1225" t="s">
        <v>2401</v>
      </c>
      <c r="I1225" t="s">
        <v>2402</v>
      </c>
      <c r="J1225">
        <v>145768</v>
      </c>
      <c r="K1225" s="16">
        <v>145609</v>
      </c>
      <c r="L1225" s="16">
        <v>159</v>
      </c>
    </row>
    <row r="1226" spans="1:12" hidden="1">
      <c r="A1226" t="s">
        <v>2384</v>
      </c>
      <c r="B1226" t="s">
        <v>2403</v>
      </c>
      <c r="C1226" t="str">
        <f t="shared" si="38"/>
        <v>13</v>
      </c>
      <c r="D1226" t="str">
        <f t="shared" si="39"/>
        <v>108</v>
      </c>
      <c r="E1226" t="s">
        <v>43</v>
      </c>
      <c r="F1226" t="s">
        <v>2384</v>
      </c>
      <c r="H1226" t="s">
        <v>2403</v>
      </c>
      <c r="I1226" t="s">
        <v>2404</v>
      </c>
      <c r="J1226">
        <v>264278</v>
      </c>
      <c r="K1226" s="16">
        <v>264111</v>
      </c>
      <c r="L1226" s="16">
        <v>167</v>
      </c>
    </row>
    <row r="1227" spans="1:12" hidden="1">
      <c r="A1227" t="s">
        <v>2384</v>
      </c>
      <c r="B1227" t="s">
        <v>2405</v>
      </c>
      <c r="C1227" t="str">
        <f t="shared" si="38"/>
        <v>13</v>
      </c>
      <c r="D1227" t="str">
        <f t="shared" si="39"/>
        <v>109</v>
      </c>
      <c r="E1227" t="s">
        <v>43</v>
      </c>
      <c r="F1227" t="s">
        <v>2384</v>
      </c>
      <c r="H1227" t="s">
        <v>2405</v>
      </c>
      <c r="I1227" t="s">
        <v>2406</v>
      </c>
      <c r="J1227">
        <v>237641</v>
      </c>
      <c r="K1227" s="16">
        <v>237447</v>
      </c>
      <c r="L1227" s="16">
        <v>194</v>
      </c>
    </row>
    <row r="1228" spans="1:12" hidden="1">
      <c r="A1228" t="s">
        <v>2384</v>
      </c>
      <c r="B1228" t="s">
        <v>2407</v>
      </c>
      <c r="C1228" t="str">
        <f t="shared" si="38"/>
        <v>13</v>
      </c>
      <c r="D1228" t="str">
        <f t="shared" si="39"/>
        <v>110</v>
      </c>
      <c r="E1228" t="s">
        <v>43</v>
      </c>
      <c r="F1228" t="s">
        <v>2384</v>
      </c>
      <c r="H1228" t="s">
        <v>2407</v>
      </c>
      <c r="I1228" t="s">
        <v>2408</v>
      </c>
      <c r="J1228">
        <v>155715</v>
      </c>
      <c r="K1228" s="16">
        <v>155610</v>
      </c>
      <c r="L1228" s="16">
        <v>105</v>
      </c>
    </row>
    <row r="1229" spans="1:12" hidden="1">
      <c r="A1229" t="s">
        <v>2384</v>
      </c>
      <c r="B1229" t="s">
        <v>2409</v>
      </c>
      <c r="C1229" t="str">
        <f t="shared" si="38"/>
        <v>13</v>
      </c>
      <c r="D1229" t="str">
        <f t="shared" si="39"/>
        <v>111</v>
      </c>
      <c r="E1229" t="s">
        <v>43</v>
      </c>
      <c r="F1229" t="s">
        <v>2384</v>
      </c>
      <c r="H1229" t="s">
        <v>2409</v>
      </c>
      <c r="I1229" t="s">
        <v>2410</v>
      </c>
      <c r="J1229">
        <v>400164</v>
      </c>
      <c r="K1229" s="16">
        <v>399628</v>
      </c>
      <c r="L1229" s="16">
        <v>536</v>
      </c>
    </row>
    <row r="1230" spans="1:12" hidden="1">
      <c r="A1230" t="s">
        <v>2384</v>
      </c>
      <c r="B1230" t="s">
        <v>2411</v>
      </c>
      <c r="C1230" t="str">
        <f t="shared" si="38"/>
        <v>13</v>
      </c>
      <c r="D1230" t="str">
        <f t="shared" si="39"/>
        <v>112</v>
      </c>
      <c r="E1230" t="s">
        <v>43</v>
      </c>
      <c r="F1230" t="s">
        <v>2384</v>
      </c>
      <c r="H1230" t="s">
        <v>2411</v>
      </c>
      <c r="I1230" t="s">
        <v>2412</v>
      </c>
      <c r="J1230">
        <v>492065</v>
      </c>
      <c r="K1230" s="16">
        <v>491717</v>
      </c>
      <c r="L1230" s="16">
        <v>348</v>
      </c>
    </row>
    <row r="1231" spans="1:12" hidden="1">
      <c r="A1231" t="s">
        <v>2384</v>
      </c>
      <c r="B1231" t="s">
        <v>2413</v>
      </c>
      <c r="C1231" t="str">
        <f t="shared" si="38"/>
        <v>13</v>
      </c>
      <c r="D1231" t="str">
        <f t="shared" si="39"/>
        <v>113</v>
      </c>
      <c r="E1231" t="s">
        <v>43</v>
      </c>
      <c r="F1231" t="s">
        <v>2384</v>
      </c>
      <c r="H1231" t="s">
        <v>2413</v>
      </c>
      <c r="I1231" t="s">
        <v>2414</v>
      </c>
      <c r="J1231">
        <v>149967</v>
      </c>
      <c r="K1231" s="16">
        <v>149856</v>
      </c>
      <c r="L1231" s="16">
        <v>111</v>
      </c>
    </row>
    <row r="1232" spans="1:12" hidden="1">
      <c r="A1232" t="s">
        <v>2384</v>
      </c>
      <c r="B1232" t="s">
        <v>2415</v>
      </c>
      <c r="C1232" t="str">
        <f t="shared" si="38"/>
        <v>13</v>
      </c>
      <c r="D1232" t="str">
        <f t="shared" si="39"/>
        <v>114</v>
      </c>
      <c r="E1232" t="s">
        <v>43</v>
      </c>
      <c r="F1232" t="s">
        <v>2384</v>
      </c>
      <c r="H1232" t="s">
        <v>2415</v>
      </c>
      <c r="I1232" t="s">
        <v>2416</v>
      </c>
      <c r="J1232">
        <v>208093</v>
      </c>
      <c r="K1232" s="16">
        <v>207944</v>
      </c>
      <c r="L1232" s="16">
        <v>149</v>
      </c>
    </row>
    <row r="1233" spans="1:12" hidden="1">
      <c r="A1233" t="s">
        <v>2384</v>
      </c>
      <c r="B1233" t="s">
        <v>2417</v>
      </c>
      <c r="C1233" t="str">
        <f t="shared" si="38"/>
        <v>13</v>
      </c>
      <c r="D1233" t="str">
        <f t="shared" si="39"/>
        <v>115</v>
      </c>
      <c r="E1233" t="s">
        <v>43</v>
      </c>
      <c r="F1233" t="s">
        <v>2384</v>
      </c>
      <c r="H1233" t="s">
        <v>2417</v>
      </c>
      <c r="I1233" t="s">
        <v>2418</v>
      </c>
      <c r="J1233">
        <v>336339</v>
      </c>
      <c r="K1233" s="16">
        <v>336103</v>
      </c>
      <c r="L1233" s="16">
        <v>236</v>
      </c>
    </row>
    <row r="1234" spans="1:12" hidden="1">
      <c r="A1234" t="s">
        <v>2384</v>
      </c>
      <c r="B1234" t="s">
        <v>2419</v>
      </c>
      <c r="C1234" t="str">
        <f t="shared" si="38"/>
        <v>13</v>
      </c>
      <c r="D1234" t="str">
        <f t="shared" si="39"/>
        <v>116</v>
      </c>
      <c r="E1234" t="s">
        <v>43</v>
      </c>
      <c r="F1234" t="s">
        <v>2384</v>
      </c>
      <c r="H1234" t="s">
        <v>2419</v>
      </c>
      <c r="I1234" t="s">
        <v>2420</v>
      </c>
      <c r="J1234">
        <v>183819</v>
      </c>
      <c r="K1234" s="16">
        <v>183687</v>
      </c>
      <c r="L1234" s="16">
        <v>132</v>
      </c>
    </row>
    <row r="1235" spans="1:12" hidden="1">
      <c r="A1235" t="s">
        <v>2384</v>
      </c>
      <c r="B1235" t="s">
        <v>2421</v>
      </c>
      <c r="C1235" t="str">
        <f t="shared" si="38"/>
        <v>13</v>
      </c>
      <c r="D1235" t="str">
        <f t="shared" si="39"/>
        <v>117</v>
      </c>
      <c r="E1235" t="s">
        <v>43</v>
      </c>
      <c r="F1235" t="s">
        <v>2384</v>
      </c>
      <c r="H1235" t="s">
        <v>2421</v>
      </c>
      <c r="I1235" t="s">
        <v>2422</v>
      </c>
      <c r="J1235">
        <v>189700</v>
      </c>
      <c r="K1235" s="16">
        <v>189579</v>
      </c>
      <c r="L1235" s="16">
        <v>121</v>
      </c>
    </row>
    <row r="1236" spans="1:12" hidden="1">
      <c r="A1236" t="s">
        <v>2384</v>
      </c>
      <c r="B1236" t="s">
        <v>2423</v>
      </c>
      <c r="C1236" t="str">
        <f t="shared" si="38"/>
        <v>13</v>
      </c>
      <c r="D1236" t="str">
        <f t="shared" si="39"/>
        <v>118</v>
      </c>
      <c r="E1236" t="s">
        <v>43</v>
      </c>
      <c r="F1236" t="s">
        <v>2384</v>
      </c>
      <c r="H1236" t="s">
        <v>2423</v>
      </c>
      <c r="I1236" t="s">
        <v>2424</v>
      </c>
      <c r="J1236">
        <v>112009</v>
      </c>
      <c r="K1236" s="16">
        <v>111799</v>
      </c>
      <c r="L1236" s="16">
        <v>210</v>
      </c>
    </row>
    <row r="1237" spans="1:12" hidden="1">
      <c r="A1237" t="s">
        <v>2384</v>
      </c>
      <c r="B1237" t="s">
        <v>2425</v>
      </c>
      <c r="C1237" t="str">
        <f t="shared" si="38"/>
        <v>13</v>
      </c>
      <c r="D1237" t="str">
        <f t="shared" si="39"/>
        <v>119</v>
      </c>
      <c r="E1237" t="s">
        <v>43</v>
      </c>
      <c r="F1237" t="s">
        <v>2384</v>
      </c>
      <c r="H1237" t="s">
        <v>2425</v>
      </c>
      <c r="I1237" t="s">
        <v>2426</v>
      </c>
      <c r="J1237">
        <v>314446</v>
      </c>
      <c r="K1237" s="16">
        <v>314133</v>
      </c>
      <c r="L1237" s="16">
        <v>313</v>
      </c>
    </row>
    <row r="1238" spans="1:12" hidden="1">
      <c r="A1238" t="s">
        <v>2384</v>
      </c>
      <c r="B1238" t="s">
        <v>2427</v>
      </c>
      <c r="C1238" t="str">
        <f t="shared" si="38"/>
        <v>13</v>
      </c>
      <c r="D1238" t="str">
        <f t="shared" si="39"/>
        <v>120</v>
      </c>
      <c r="E1238" t="s">
        <v>43</v>
      </c>
      <c r="F1238" t="s">
        <v>2384</v>
      </c>
      <c r="H1238" t="s">
        <v>2427</v>
      </c>
      <c r="I1238" t="s">
        <v>2428</v>
      </c>
      <c r="J1238">
        <v>374842</v>
      </c>
      <c r="K1238" s="16">
        <v>374485</v>
      </c>
      <c r="L1238" s="16">
        <v>357</v>
      </c>
    </row>
    <row r="1239" spans="1:12" hidden="1">
      <c r="A1239" t="s">
        <v>2384</v>
      </c>
      <c r="B1239" t="s">
        <v>2429</v>
      </c>
      <c r="C1239" t="str">
        <f t="shared" si="38"/>
        <v>13</v>
      </c>
      <c r="D1239" t="str">
        <f t="shared" si="39"/>
        <v>121</v>
      </c>
      <c r="E1239" t="s">
        <v>43</v>
      </c>
      <c r="F1239" t="s">
        <v>2384</v>
      </c>
      <c r="H1239" t="s">
        <v>2429</v>
      </c>
      <c r="I1239" t="s">
        <v>2430</v>
      </c>
      <c r="J1239">
        <v>345346</v>
      </c>
      <c r="K1239" s="16">
        <v>345010</v>
      </c>
      <c r="L1239" s="16">
        <v>336</v>
      </c>
    </row>
    <row r="1240" spans="1:12" hidden="1">
      <c r="A1240" t="s">
        <v>2384</v>
      </c>
      <c r="B1240" t="s">
        <v>2431</v>
      </c>
      <c r="C1240" t="str">
        <f t="shared" si="38"/>
        <v>13</v>
      </c>
      <c r="D1240" t="str">
        <f t="shared" si="39"/>
        <v>122</v>
      </c>
      <c r="E1240" t="s">
        <v>43</v>
      </c>
      <c r="F1240" t="s">
        <v>2384</v>
      </c>
      <c r="H1240" t="s">
        <v>2431</v>
      </c>
      <c r="I1240" t="s">
        <v>2432</v>
      </c>
      <c r="J1240">
        <v>215948</v>
      </c>
      <c r="K1240" s="16">
        <v>215709</v>
      </c>
      <c r="L1240" s="16">
        <v>239</v>
      </c>
    </row>
    <row r="1241" spans="1:12" hidden="1">
      <c r="A1241" t="s">
        <v>2384</v>
      </c>
      <c r="B1241" t="s">
        <v>2433</v>
      </c>
      <c r="C1241" t="str">
        <f t="shared" si="38"/>
        <v>13</v>
      </c>
      <c r="D1241" t="str">
        <f t="shared" si="39"/>
        <v>123</v>
      </c>
      <c r="E1241" t="s">
        <v>43</v>
      </c>
      <c r="F1241" t="s">
        <v>2384</v>
      </c>
      <c r="H1241" t="s">
        <v>2433</v>
      </c>
      <c r="I1241" t="s">
        <v>2434</v>
      </c>
      <c r="J1241">
        <v>333200</v>
      </c>
      <c r="K1241" s="16">
        <v>332895</v>
      </c>
      <c r="L1241" s="16">
        <v>305</v>
      </c>
    </row>
    <row r="1242" spans="1:12" hidden="1">
      <c r="A1242" t="s">
        <v>2384</v>
      </c>
      <c r="B1242" t="s">
        <v>2435</v>
      </c>
      <c r="C1242" t="str">
        <f t="shared" si="38"/>
        <v>13</v>
      </c>
      <c r="D1242" t="str">
        <f t="shared" si="39"/>
        <v>201</v>
      </c>
      <c r="E1242" t="s">
        <v>43</v>
      </c>
      <c r="F1242" t="s">
        <v>2384</v>
      </c>
      <c r="H1242" t="s">
        <v>2435</v>
      </c>
      <c r="I1242" t="s">
        <v>2436</v>
      </c>
      <c r="J1242">
        <v>267020</v>
      </c>
      <c r="K1242" s="16">
        <v>266549</v>
      </c>
      <c r="L1242" s="16">
        <v>471</v>
      </c>
    </row>
    <row r="1243" spans="1:12" hidden="1">
      <c r="A1243" t="s">
        <v>2384</v>
      </c>
      <c r="B1243" t="s">
        <v>2437</v>
      </c>
      <c r="C1243" t="str">
        <f t="shared" si="38"/>
        <v>13</v>
      </c>
      <c r="D1243" t="str">
        <f t="shared" si="39"/>
        <v>202</v>
      </c>
      <c r="E1243" t="s">
        <v>43</v>
      </c>
      <c r="F1243" t="s">
        <v>2384</v>
      </c>
      <c r="H1243" t="s">
        <v>2437</v>
      </c>
      <c r="I1243" t="s">
        <v>2438</v>
      </c>
      <c r="J1243">
        <v>89727</v>
      </c>
      <c r="K1243" s="16">
        <v>89599</v>
      </c>
      <c r="L1243" s="16">
        <v>128</v>
      </c>
    </row>
    <row r="1244" spans="1:12" hidden="1">
      <c r="A1244" t="s">
        <v>2384</v>
      </c>
      <c r="B1244" t="s">
        <v>2439</v>
      </c>
      <c r="C1244" t="str">
        <f t="shared" si="38"/>
        <v>13</v>
      </c>
      <c r="D1244" t="str">
        <f t="shared" si="39"/>
        <v>203</v>
      </c>
      <c r="E1244" t="s">
        <v>43</v>
      </c>
      <c r="F1244" t="s">
        <v>2384</v>
      </c>
      <c r="H1244" t="s">
        <v>2439</v>
      </c>
      <c r="I1244" t="s">
        <v>2440</v>
      </c>
      <c r="J1244">
        <v>78054</v>
      </c>
      <c r="K1244" s="16">
        <v>77966</v>
      </c>
      <c r="L1244" s="16">
        <v>88</v>
      </c>
    </row>
    <row r="1245" spans="1:12" hidden="1">
      <c r="A1245" t="s">
        <v>2384</v>
      </c>
      <c r="B1245" t="s">
        <v>2441</v>
      </c>
      <c r="C1245" t="str">
        <f t="shared" si="38"/>
        <v>13</v>
      </c>
      <c r="D1245" t="str">
        <f t="shared" si="39"/>
        <v>204</v>
      </c>
      <c r="E1245" t="s">
        <v>43</v>
      </c>
      <c r="F1245" t="s">
        <v>2384</v>
      </c>
      <c r="H1245" t="s">
        <v>2441</v>
      </c>
      <c r="I1245" t="s">
        <v>2442</v>
      </c>
      <c r="J1245">
        <v>96389</v>
      </c>
      <c r="K1245" s="16">
        <v>96116</v>
      </c>
      <c r="L1245" s="16">
        <v>273</v>
      </c>
    </row>
    <row r="1246" spans="1:12" hidden="1">
      <c r="A1246" t="s">
        <v>2384</v>
      </c>
      <c r="B1246" t="s">
        <v>2443</v>
      </c>
      <c r="C1246" t="str">
        <f t="shared" si="38"/>
        <v>13</v>
      </c>
      <c r="D1246" t="str">
        <f t="shared" si="39"/>
        <v>205</v>
      </c>
      <c r="E1246" t="s">
        <v>43</v>
      </c>
      <c r="F1246" t="s">
        <v>2384</v>
      </c>
      <c r="H1246" t="s">
        <v>2443</v>
      </c>
      <c r="I1246" t="s">
        <v>2444</v>
      </c>
      <c r="J1246">
        <v>56523</v>
      </c>
      <c r="K1246" s="16">
        <v>56354</v>
      </c>
      <c r="L1246" s="16">
        <v>169</v>
      </c>
    </row>
    <row r="1247" spans="1:12" hidden="1">
      <c r="A1247" t="s">
        <v>2384</v>
      </c>
      <c r="B1247" t="s">
        <v>2445</v>
      </c>
      <c r="C1247" t="str">
        <f t="shared" si="38"/>
        <v>13</v>
      </c>
      <c r="D1247" t="str">
        <f t="shared" si="39"/>
        <v>206</v>
      </c>
      <c r="E1247" t="s">
        <v>43</v>
      </c>
      <c r="F1247" t="s">
        <v>2384</v>
      </c>
      <c r="H1247" t="s">
        <v>2445</v>
      </c>
      <c r="I1247" t="s">
        <v>2446</v>
      </c>
      <c r="J1247">
        <v>123931</v>
      </c>
      <c r="K1247" s="16">
        <v>123766</v>
      </c>
      <c r="L1247" s="16">
        <v>165</v>
      </c>
    </row>
    <row r="1248" spans="1:12" hidden="1">
      <c r="A1248" t="s">
        <v>2384</v>
      </c>
      <c r="B1248" t="s">
        <v>2447</v>
      </c>
      <c r="C1248" t="str">
        <f t="shared" si="38"/>
        <v>13</v>
      </c>
      <c r="D1248" t="str">
        <f t="shared" si="39"/>
        <v>207</v>
      </c>
      <c r="E1248" t="s">
        <v>43</v>
      </c>
      <c r="F1248" t="s">
        <v>2384</v>
      </c>
      <c r="H1248" t="s">
        <v>2447</v>
      </c>
      <c r="I1248" t="s">
        <v>2448</v>
      </c>
      <c r="J1248">
        <v>52163</v>
      </c>
      <c r="K1248" s="16">
        <v>52111</v>
      </c>
      <c r="L1248" s="16">
        <v>52</v>
      </c>
    </row>
    <row r="1249" spans="1:12" hidden="1">
      <c r="A1249" t="s">
        <v>2384</v>
      </c>
      <c r="B1249" t="s">
        <v>2449</v>
      </c>
      <c r="C1249" t="str">
        <f t="shared" si="38"/>
        <v>13</v>
      </c>
      <c r="D1249" t="str">
        <f t="shared" si="39"/>
        <v>208</v>
      </c>
      <c r="E1249" t="s">
        <v>43</v>
      </c>
      <c r="F1249" t="s">
        <v>2384</v>
      </c>
      <c r="H1249" t="s">
        <v>2449</v>
      </c>
      <c r="I1249" t="s">
        <v>2450</v>
      </c>
      <c r="J1249">
        <v>120945</v>
      </c>
      <c r="K1249" s="16">
        <v>120790</v>
      </c>
      <c r="L1249" s="16">
        <v>155</v>
      </c>
    </row>
    <row r="1250" spans="1:12" hidden="1">
      <c r="A1250" t="s">
        <v>2384</v>
      </c>
      <c r="B1250" t="s">
        <v>2451</v>
      </c>
      <c r="C1250" t="str">
        <f t="shared" si="38"/>
        <v>13</v>
      </c>
      <c r="D1250" t="str">
        <f t="shared" si="39"/>
        <v>209</v>
      </c>
      <c r="E1250" t="s">
        <v>43</v>
      </c>
      <c r="F1250" t="s">
        <v>2384</v>
      </c>
      <c r="H1250" t="s">
        <v>2451</v>
      </c>
      <c r="I1250" t="s">
        <v>2452</v>
      </c>
      <c r="J1250">
        <v>192015</v>
      </c>
      <c r="K1250" s="16">
        <v>191703</v>
      </c>
      <c r="L1250" s="16">
        <v>312</v>
      </c>
    </row>
    <row r="1251" spans="1:12" hidden="1">
      <c r="A1251" t="s">
        <v>2384</v>
      </c>
      <c r="B1251" t="s">
        <v>2453</v>
      </c>
      <c r="C1251" t="str">
        <f t="shared" si="38"/>
        <v>13</v>
      </c>
      <c r="D1251" t="str">
        <f t="shared" si="39"/>
        <v>210</v>
      </c>
      <c r="E1251" t="s">
        <v>43</v>
      </c>
      <c r="F1251" t="s">
        <v>2384</v>
      </c>
      <c r="H1251" t="s">
        <v>2453</v>
      </c>
      <c r="I1251" t="s">
        <v>2454</v>
      </c>
      <c r="J1251">
        <v>63182</v>
      </c>
      <c r="K1251" s="16">
        <v>63140</v>
      </c>
      <c r="L1251" s="16">
        <v>42</v>
      </c>
    </row>
    <row r="1252" spans="1:12" hidden="1">
      <c r="A1252" t="s">
        <v>2384</v>
      </c>
      <c r="B1252" t="s">
        <v>2455</v>
      </c>
      <c r="C1252" t="str">
        <f t="shared" si="38"/>
        <v>13</v>
      </c>
      <c r="D1252" t="str">
        <f t="shared" si="39"/>
        <v>211</v>
      </c>
      <c r="E1252" t="s">
        <v>43</v>
      </c>
      <c r="F1252" t="s">
        <v>2384</v>
      </c>
      <c r="H1252" t="s">
        <v>2455</v>
      </c>
      <c r="I1252" t="s">
        <v>2456</v>
      </c>
      <c r="J1252">
        <v>91287</v>
      </c>
      <c r="K1252" s="16">
        <v>91125</v>
      </c>
      <c r="L1252" s="16">
        <v>162</v>
      </c>
    </row>
    <row r="1253" spans="1:12" hidden="1">
      <c r="A1253" t="s">
        <v>2384</v>
      </c>
      <c r="B1253" t="s">
        <v>2457</v>
      </c>
      <c r="C1253" t="str">
        <f t="shared" si="38"/>
        <v>13</v>
      </c>
      <c r="D1253" t="str">
        <f t="shared" si="39"/>
        <v>212</v>
      </c>
      <c r="E1253" t="s">
        <v>43</v>
      </c>
      <c r="F1253" t="s">
        <v>2384</v>
      </c>
      <c r="H1253" t="s">
        <v>2457</v>
      </c>
      <c r="I1253" t="s">
        <v>2458</v>
      </c>
      <c r="J1253">
        <v>90404</v>
      </c>
      <c r="K1253" s="16">
        <v>90257</v>
      </c>
      <c r="L1253" s="16">
        <v>147</v>
      </c>
    </row>
    <row r="1254" spans="1:12" hidden="1">
      <c r="A1254" t="s">
        <v>2384</v>
      </c>
      <c r="B1254" t="s">
        <v>2459</v>
      </c>
      <c r="C1254" t="str">
        <f t="shared" si="38"/>
        <v>13</v>
      </c>
      <c r="D1254" t="str">
        <f t="shared" si="39"/>
        <v>213</v>
      </c>
      <c r="E1254" t="s">
        <v>43</v>
      </c>
      <c r="F1254" t="s">
        <v>2384</v>
      </c>
      <c r="H1254" t="s">
        <v>2459</v>
      </c>
      <c r="I1254" t="s">
        <v>2460</v>
      </c>
      <c r="J1254">
        <v>68478</v>
      </c>
      <c r="K1254" s="16">
        <v>68340</v>
      </c>
      <c r="L1254" s="16">
        <v>138</v>
      </c>
    </row>
    <row r="1255" spans="1:12" hidden="1">
      <c r="A1255" t="s">
        <v>2384</v>
      </c>
      <c r="B1255" t="s">
        <v>2461</v>
      </c>
      <c r="C1255" t="str">
        <f t="shared" si="38"/>
        <v>13</v>
      </c>
      <c r="D1255" t="str">
        <f t="shared" si="39"/>
        <v>214</v>
      </c>
      <c r="E1255" t="s">
        <v>43</v>
      </c>
      <c r="F1255" t="s">
        <v>2384</v>
      </c>
      <c r="H1255" t="s">
        <v>2461</v>
      </c>
      <c r="I1255" t="s">
        <v>2462</v>
      </c>
      <c r="J1255">
        <v>63962</v>
      </c>
      <c r="K1255" s="16">
        <v>63916</v>
      </c>
      <c r="L1255" s="16">
        <v>46</v>
      </c>
    </row>
    <row r="1256" spans="1:12" hidden="1">
      <c r="A1256" t="s">
        <v>2384</v>
      </c>
      <c r="B1256" t="s">
        <v>2463</v>
      </c>
      <c r="C1256" t="str">
        <f t="shared" si="38"/>
        <v>13</v>
      </c>
      <c r="D1256" t="str">
        <f t="shared" si="39"/>
        <v>215</v>
      </c>
      <c r="E1256" t="s">
        <v>43</v>
      </c>
      <c r="F1256" t="s">
        <v>2384</v>
      </c>
      <c r="H1256" t="s">
        <v>2463</v>
      </c>
      <c r="I1256" t="s">
        <v>2464</v>
      </c>
      <c r="J1256">
        <v>38275</v>
      </c>
      <c r="K1256" s="16">
        <v>38227</v>
      </c>
      <c r="L1256" s="16">
        <v>48</v>
      </c>
    </row>
    <row r="1257" spans="1:12" hidden="1">
      <c r="A1257" t="s">
        <v>2384</v>
      </c>
      <c r="B1257" t="s">
        <v>2465</v>
      </c>
      <c r="C1257" t="str">
        <f t="shared" si="38"/>
        <v>13</v>
      </c>
      <c r="D1257" t="str">
        <f t="shared" si="39"/>
        <v>218</v>
      </c>
      <c r="E1257" t="s">
        <v>43</v>
      </c>
      <c r="F1257" t="s">
        <v>2384</v>
      </c>
      <c r="H1257" t="s">
        <v>2465</v>
      </c>
      <c r="I1257" t="s">
        <v>2466</v>
      </c>
      <c r="J1257">
        <v>28148</v>
      </c>
      <c r="K1257" s="16">
        <v>28117</v>
      </c>
      <c r="L1257" s="16">
        <v>31</v>
      </c>
    </row>
    <row r="1258" spans="1:12" hidden="1">
      <c r="A1258" t="s">
        <v>2384</v>
      </c>
      <c r="B1258" t="s">
        <v>2467</v>
      </c>
      <c r="C1258" t="str">
        <f t="shared" si="38"/>
        <v>13</v>
      </c>
      <c r="D1258" t="str">
        <f t="shared" si="39"/>
        <v>219</v>
      </c>
      <c r="E1258" t="s">
        <v>43</v>
      </c>
      <c r="F1258" t="s">
        <v>2384</v>
      </c>
      <c r="H1258" t="s">
        <v>2467</v>
      </c>
      <c r="I1258" t="s">
        <v>2468</v>
      </c>
      <c r="J1258">
        <v>42616</v>
      </c>
      <c r="K1258" s="16">
        <v>42578</v>
      </c>
      <c r="L1258" s="16">
        <v>38</v>
      </c>
    </row>
    <row r="1259" spans="1:12" hidden="1">
      <c r="A1259" t="s">
        <v>2384</v>
      </c>
      <c r="B1259" t="s">
        <v>2469</v>
      </c>
      <c r="C1259" t="str">
        <f t="shared" si="38"/>
        <v>13</v>
      </c>
      <c r="D1259" t="str">
        <f t="shared" si="39"/>
        <v>220</v>
      </c>
      <c r="E1259" t="s">
        <v>43</v>
      </c>
      <c r="F1259" t="s">
        <v>2384</v>
      </c>
      <c r="H1259" t="s">
        <v>2469</v>
      </c>
      <c r="I1259" t="s">
        <v>2470</v>
      </c>
      <c r="J1259">
        <v>36336</v>
      </c>
      <c r="K1259" s="16">
        <v>36291</v>
      </c>
      <c r="L1259" s="16">
        <v>45</v>
      </c>
    </row>
    <row r="1260" spans="1:12" hidden="1">
      <c r="A1260" t="s">
        <v>2384</v>
      </c>
      <c r="B1260" t="s">
        <v>2471</v>
      </c>
      <c r="C1260" t="str">
        <f t="shared" si="38"/>
        <v>13</v>
      </c>
      <c r="D1260" t="str">
        <f t="shared" si="39"/>
        <v>221</v>
      </c>
      <c r="E1260" t="s">
        <v>43</v>
      </c>
      <c r="F1260" t="s">
        <v>2384</v>
      </c>
      <c r="H1260" t="s">
        <v>2471</v>
      </c>
      <c r="I1260" t="s">
        <v>2472</v>
      </c>
      <c r="J1260">
        <v>35003</v>
      </c>
      <c r="K1260" s="16">
        <v>34918</v>
      </c>
      <c r="L1260" s="16">
        <v>85</v>
      </c>
    </row>
    <row r="1261" spans="1:12" hidden="1">
      <c r="A1261" t="s">
        <v>2384</v>
      </c>
      <c r="B1261" t="s">
        <v>2473</v>
      </c>
      <c r="C1261" t="str">
        <f t="shared" si="38"/>
        <v>13</v>
      </c>
      <c r="D1261" t="str">
        <f t="shared" si="39"/>
        <v>222</v>
      </c>
      <c r="E1261" t="s">
        <v>43</v>
      </c>
      <c r="F1261" t="s">
        <v>2384</v>
      </c>
      <c r="H1261" t="s">
        <v>2473</v>
      </c>
      <c r="I1261" t="s">
        <v>2474</v>
      </c>
      <c r="J1261">
        <v>51217</v>
      </c>
      <c r="K1261" s="16">
        <v>51146</v>
      </c>
      <c r="L1261" s="16">
        <v>71</v>
      </c>
    </row>
    <row r="1262" spans="1:12" hidden="1">
      <c r="A1262" t="s">
        <v>2384</v>
      </c>
      <c r="B1262" t="s">
        <v>2475</v>
      </c>
      <c r="C1262" t="str">
        <f t="shared" si="38"/>
        <v>13</v>
      </c>
      <c r="D1262" t="str">
        <f t="shared" si="39"/>
        <v>223</v>
      </c>
      <c r="E1262" t="s">
        <v>43</v>
      </c>
      <c r="F1262" t="s">
        <v>2384</v>
      </c>
      <c r="H1262" t="s">
        <v>2475</v>
      </c>
      <c r="I1262" t="s">
        <v>2476</v>
      </c>
      <c r="J1262">
        <v>29978</v>
      </c>
      <c r="K1262" s="16">
        <v>29956</v>
      </c>
      <c r="L1262" s="16">
        <v>22</v>
      </c>
    </row>
    <row r="1263" spans="1:12" hidden="1">
      <c r="A1263" t="s">
        <v>2384</v>
      </c>
      <c r="B1263" t="s">
        <v>2477</v>
      </c>
      <c r="C1263" t="str">
        <f t="shared" si="38"/>
        <v>13</v>
      </c>
      <c r="D1263" t="str">
        <f t="shared" si="39"/>
        <v>224</v>
      </c>
      <c r="E1263" t="s">
        <v>43</v>
      </c>
      <c r="F1263" t="s">
        <v>2384</v>
      </c>
      <c r="H1263" t="s">
        <v>2477</v>
      </c>
      <c r="I1263" t="s">
        <v>2478</v>
      </c>
      <c r="J1263">
        <v>68415</v>
      </c>
      <c r="K1263" s="16">
        <v>68354</v>
      </c>
      <c r="L1263" s="16">
        <v>61</v>
      </c>
    </row>
    <row r="1264" spans="1:12" hidden="1">
      <c r="A1264" t="s">
        <v>2384</v>
      </c>
      <c r="B1264" t="s">
        <v>2479</v>
      </c>
      <c r="C1264" t="str">
        <f t="shared" si="38"/>
        <v>13</v>
      </c>
      <c r="D1264" t="str">
        <f t="shared" si="39"/>
        <v>225</v>
      </c>
      <c r="E1264" t="s">
        <v>43</v>
      </c>
      <c r="F1264" t="s">
        <v>2384</v>
      </c>
      <c r="H1264" t="s">
        <v>2479</v>
      </c>
      <c r="I1264" t="s">
        <v>2480</v>
      </c>
      <c r="J1264">
        <v>39906</v>
      </c>
      <c r="K1264" s="16">
        <v>39880</v>
      </c>
      <c r="L1264" s="16">
        <v>26</v>
      </c>
    </row>
    <row r="1265" spans="1:12" hidden="1">
      <c r="A1265" t="s">
        <v>2384</v>
      </c>
      <c r="B1265" t="s">
        <v>2481</v>
      </c>
      <c r="C1265" t="str">
        <f t="shared" si="38"/>
        <v>13</v>
      </c>
      <c r="D1265" t="str">
        <f t="shared" si="39"/>
        <v>227</v>
      </c>
      <c r="E1265" t="s">
        <v>43</v>
      </c>
      <c r="F1265" t="s">
        <v>2384</v>
      </c>
      <c r="H1265" t="s">
        <v>2481</v>
      </c>
      <c r="I1265" t="s">
        <v>2482</v>
      </c>
      <c r="J1265">
        <v>23809</v>
      </c>
      <c r="K1265" s="16">
        <v>23789</v>
      </c>
      <c r="L1265" s="16">
        <v>20</v>
      </c>
    </row>
    <row r="1266" spans="1:12" hidden="1">
      <c r="A1266" t="s">
        <v>2384</v>
      </c>
      <c r="B1266" t="s">
        <v>2483</v>
      </c>
      <c r="C1266" t="str">
        <f t="shared" si="38"/>
        <v>13</v>
      </c>
      <c r="D1266" t="str">
        <f t="shared" si="39"/>
        <v>228</v>
      </c>
      <c r="E1266" t="s">
        <v>43</v>
      </c>
      <c r="F1266" t="s">
        <v>2384</v>
      </c>
      <c r="H1266" t="s">
        <v>2483</v>
      </c>
      <c r="I1266" t="s">
        <v>2484</v>
      </c>
      <c r="J1266">
        <v>31887</v>
      </c>
      <c r="K1266" s="16">
        <v>31840</v>
      </c>
      <c r="L1266" s="16">
        <v>47</v>
      </c>
    </row>
    <row r="1267" spans="1:12" hidden="1">
      <c r="A1267" t="s">
        <v>2384</v>
      </c>
      <c r="B1267" t="s">
        <v>2485</v>
      </c>
      <c r="C1267" t="str">
        <f t="shared" si="38"/>
        <v>13</v>
      </c>
      <c r="D1267" t="str">
        <f t="shared" si="39"/>
        <v>229</v>
      </c>
      <c r="F1267" t="s">
        <v>2384</v>
      </c>
      <c r="H1267" t="s">
        <v>2485</v>
      </c>
      <c r="I1267" t="s">
        <v>2486</v>
      </c>
      <c r="J1267">
        <v>97018</v>
      </c>
      <c r="K1267" s="16">
        <v>96896</v>
      </c>
      <c r="L1267" s="16">
        <v>122</v>
      </c>
    </row>
    <row r="1268" spans="1:12" hidden="1">
      <c r="A1268" t="s">
        <v>2384</v>
      </c>
      <c r="B1268" t="s">
        <v>2487</v>
      </c>
      <c r="C1268" t="str">
        <f t="shared" si="38"/>
        <v>13</v>
      </c>
      <c r="D1268" t="str">
        <f t="shared" si="39"/>
        <v>216</v>
      </c>
      <c r="E1268" t="s">
        <v>43</v>
      </c>
      <c r="F1268" t="s">
        <v>2384</v>
      </c>
      <c r="H1268" t="s">
        <v>2485</v>
      </c>
      <c r="I1268" t="s">
        <v>2488</v>
      </c>
      <c r="J1268">
        <v>42529</v>
      </c>
      <c r="K1268" s="16">
        <v>42496</v>
      </c>
      <c r="L1268" s="16">
        <v>33</v>
      </c>
    </row>
    <row r="1269" spans="1:12" hidden="1">
      <c r="A1269" t="s">
        <v>2384</v>
      </c>
      <c r="B1269" t="s">
        <v>2489</v>
      </c>
      <c r="C1269" t="str">
        <f t="shared" si="38"/>
        <v>13</v>
      </c>
      <c r="D1269" t="str">
        <f t="shared" si="39"/>
        <v>217</v>
      </c>
      <c r="E1269" t="s">
        <v>43</v>
      </c>
      <c r="F1269" t="s">
        <v>2384</v>
      </c>
      <c r="H1269" t="s">
        <v>2485</v>
      </c>
      <c r="I1269" t="s">
        <v>2490</v>
      </c>
      <c r="J1269">
        <v>54489</v>
      </c>
      <c r="K1269" s="16">
        <v>54400</v>
      </c>
      <c r="L1269" s="16">
        <v>89</v>
      </c>
    </row>
    <row r="1270" spans="1:12" hidden="1">
      <c r="A1270" t="s">
        <v>2384</v>
      </c>
      <c r="B1270" t="s">
        <v>2491</v>
      </c>
      <c r="C1270" t="str">
        <f t="shared" si="38"/>
        <v>13</v>
      </c>
      <c r="D1270" t="str">
        <f t="shared" si="39"/>
        <v>303</v>
      </c>
      <c r="E1270" t="s">
        <v>43</v>
      </c>
      <c r="F1270" t="s">
        <v>2384</v>
      </c>
      <c r="H1270" t="s">
        <v>2491</v>
      </c>
      <c r="I1270" t="s">
        <v>2492</v>
      </c>
      <c r="J1270">
        <v>13017</v>
      </c>
      <c r="K1270" s="16">
        <v>13000</v>
      </c>
      <c r="L1270" s="16">
        <v>17</v>
      </c>
    </row>
    <row r="1271" spans="1:12" hidden="1">
      <c r="A1271" t="s">
        <v>2384</v>
      </c>
      <c r="B1271" t="s">
        <v>2493</v>
      </c>
      <c r="C1271" t="str">
        <f t="shared" si="38"/>
        <v>13</v>
      </c>
      <c r="D1271" t="str">
        <f t="shared" si="39"/>
        <v>305</v>
      </c>
      <c r="E1271" t="s">
        <v>43</v>
      </c>
      <c r="F1271" t="s">
        <v>2384</v>
      </c>
      <c r="H1271" t="s">
        <v>2493</v>
      </c>
      <c r="I1271" t="s">
        <v>2494</v>
      </c>
      <c r="J1271">
        <v>6012</v>
      </c>
      <c r="K1271" s="16">
        <v>5973</v>
      </c>
      <c r="L1271" s="16">
        <v>39</v>
      </c>
    </row>
    <row r="1272" spans="1:12" hidden="1">
      <c r="A1272" t="s">
        <v>2384</v>
      </c>
      <c r="B1272" t="s">
        <v>2495</v>
      </c>
      <c r="C1272" t="str">
        <f t="shared" si="38"/>
        <v>13</v>
      </c>
      <c r="D1272" t="str">
        <f t="shared" si="39"/>
        <v>307</v>
      </c>
      <c r="E1272" t="s">
        <v>43</v>
      </c>
      <c r="F1272" t="s">
        <v>2384</v>
      </c>
      <c r="H1272" t="s">
        <v>2495</v>
      </c>
      <c r="I1272" t="s">
        <v>2496</v>
      </c>
      <c r="J1272">
        <v>835</v>
      </c>
      <c r="K1272" s="16">
        <v>830</v>
      </c>
      <c r="L1272" s="16">
        <v>5</v>
      </c>
    </row>
    <row r="1273" spans="1:12" hidden="1">
      <c r="A1273" t="s">
        <v>2384</v>
      </c>
      <c r="B1273" t="s">
        <v>2497</v>
      </c>
      <c r="C1273" t="str">
        <f t="shared" si="38"/>
        <v>13</v>
      </c>
      <c r="D1273" t="str">
        <f t="shared" si="39"/>
        <v>308</v>
      </c>
      <c r="E1273" t="s">
        <v>43</v>
      </c>
      <c r="F1273" t="s">
        <v>2384</v>
      </c>
      <c r="H1273" t="s">
        <v>2497</v>
      </c>
      <c r="I1273" t="s">
        <v>2498</v>
      </c>
      <c r="J1273">
        <v>1984</v>
      </c>
      <c r="K1273" s="16">
        <v>1975</v>
      </c>
      <c r="L1273" s="16">
        <v>9</v>
      </c>
    </row>
    <row r="1274" spans="1:12" hidden="1">
      <c r="A1274" t="s">
        <v>2384</v>
      </c>
      <c r="B1274" t="s">
        <v>2499</v>
      </c>
      <c r="C1274" t="str">
        <f t="shared" si="38"/>
        <v>13</v>
      </c>
      <c r="D1274" t="str">
        <f t="shared" si="39"/>
        <v>361</v>
      </c>
      <c r="E1274" t="s">
        <v>43</v>
      </c>
      <c r="F1274" t="s">
        <v>2384</v>
      </c>
      <c r="H1274" t="s">
        <v>2499</v>
      </c>
      <c r="I1274" t="s">
        <v>2500</v>
      </c>
      <c r="J1274">
        <v>3712</v>
      </c>
      <c r="K1274" s="16">
        <v>3657</v>
      </c>
      <c r="L1274" s="16">
        <v>55</v>
      </c>
    </row>
    <row r="1275" spans="1:12" hidden="1">
      <c r="A1275" t="s">
        <v>2384</v>
      </c>
      <c r="B1275" t="s">
        <v>2501</v>
      </c>
      <c r="C1275" t="str">
        <f t="shared" si="38"/>
        <v>13</v>
      </c>
      <c r="D1275" t="str">
        <f t="shared" si="39"/>
        <v>362</v>
      </c>
      <c r="E1275" t="s">
        <v>43</v>
      </c>
      <c r="F1275" t="s">
        <v>2384</v>
      </c>
      <c r="H1275" t="s">
        <v>2501</v>
      </c>
      <c r="I1275" t="s">
        <v>2502</v>
      </c>
      <c r="J1275">
        <v>193</v>
      </c>
      <c r="K1275" s="16">
        <v>193</v>
      </c>
      <c r="L1275" s="16" t="s">
        <v>325</v>
      </c>
    </row>
    <row r="1276" spans="1:12" hidden="1">
      <c r="A1276" t="s">
        <v>2384</v>
      </c>
      <c r="B1276" t="s">
        <v>2503</v>
      </c>
      <c r="C1276" t="str">
        <f t="shared" si="38"/>
        <v>13</v>
      </c>
      <c r="D1276" t="str">
        <f t="shared" si="39"/>
        <v>363</v>
      </c>
      <c r="E1276" t="s">
        <v>43</v>
      </c>
      <c r="F1276" t="s">
        <v>2384</v>
      </c>
      <c r="H1276" t="s">
        <v>2503</v>
      </c>
      <c r="I1276" t="s">
        <v>2504</v>
      </c>
      <c r="J1276">
        <v>1163</v>
      </c>
      <c r="K1276" s="16">
        <v>1160</v>
      </c>
      <c r="L1276" s="16">
        <v>3</v>
      </c>
    </row>
    <row r="1277" spans="1:12" hidden="1">
      <c r="A1277" t="s">
        <v>2384</v>
      </c>
      <c r="B1277" t="s">
        <v>2505</v>
      </c>
      <c r="C1277" t="str">
        <f t="shared" si="38"/>
        <v>13</v>
      </c>
      <c r="D1277" t="str">
        <f t="shared" si="39"/>
        <v>364</v>
      </c>
      <c r="E1277" t="s">
        <v>43</v>
      </c>
      <c r="F1277" t="s">
        <v>2384</v>
      </c>
      <c r="H1277" t="s">
        <v>2505</v>
      </c>
      <c r="I1277" t="s">
        <v>2506</v>
      </c>
      <c r="J1277">
        <v>808</v>
      </c>
      <c r="K1277" s="16">
        <v>804</v>
      </c>
      <c r="L1277" s="16">
        <v>4</v>
      </c>
    </row>
    <row r="1278" spans="1:12" hidden="1">
      <c r="A1278" t="s">
        <v>2384</v>
      </c>
      <c r="B1278" t="s">
        <v>2507</v>
      </c>
      <c r="C1278" t="str">
        <f t="shared" si="38"/>
        <v>13</v>
      </c>
      <c r="D1278" t="str">
        <f t="shared" si="39"/>
        <v>381</v>
      </c>
      <c r="E1278" t="s">
        <v>43</v>
      </c>
      <c r="F1278" t="s">
        <v>2384</v>
      </c>
      <c r="H1278" t="s">
        <v>2507</v>
      </c>
      <c r="I1278" t="s">
        <v>2508</v>
      </c>
      <c r="J1278">
        <v>1377</v>
      </c>
      <c r="K1278" s="16">
        <v>1376</v>
      </c>
      <c r="L1278" s="16">
        <v>1</v>
      </c>
    </row>
    <row r="1279" spans="1:12" hidden="1">
      <c r="A1279" t="s">
        <v>2384</v>
      </c>
      <c r="B1279" t="s">
        <v>2509</v>
      </c>
      <c r="C1279" t="str">
        <f t="shared" si="38"/>
        <v>13</v>
      </c>
      <c r="D1279" t="str">
        <f t="shared" si="39"/>
        <v>382</v>
      </c>
      <c r="E1279" t="s">
        <v>43</v>
      </c>
      <c r="F1279" t="s">
        <v>2384</v>
      </c>
      <c r="H1279" t="s">
        <v>2509</v>
      </c>
      <c r="I1279" t="s">
        <v>2510</v>
      </c>
      <c r="J1279">
        <v>187</v>
      </c>
      <c r="K1279" s="16">
        <v>187</v>
      </c>
      <c r="L1279" s="16" t="s">
        <v>325</v>
      </c>
    </row>
    <row r="1280" spans="1:12" hidden="1">
      <c r="A1280" t="s">
        <v>2384</v>
      </c>
      <c r="B1280" t="s">
        <v>2511</v>
      </c>
      <c r="C1280" t="str">
        <f t="shared" si="38"/>
        <v>13</v>
      </c>
      <c r="D1280" t="str">
        <f t="shared" si="39"/>
        <v>401</v>
      </c>
      <c r="E1280" t="s">
        <v>43</v>
      </c>
      <c r="F1280" t="s">
        <v>2384</v>
      </c>
      <c r="H1280" t="s">
        <v>2511</v>
      </c>
      <c r="I1280" t="s">
        <v>2512</v>
      </c>
      <c r="J1280">
        <v>3767</v>
      </c>
      <c r="K1280" s="16">
        <v>3758</v>
      </c>
      <c r="L1280" s="16">
        <v>9</v>
      </c>
    </row>
    <row r="1281" spans="1:12" hidden="1">
      <c r="A1281" t="s">
        <v>2384</v>
      </c>
      <c r="B1281" t="s">
        <v>2513</v>
      </c>
      <c r="C1281" t="str">
        <f t="shared" si="38"/>
        <v>13</v>
      </c>
      <c r="D1281" t="str">
        <f t="shared" si="39"/>
        <v>402</v>
      </c>
      <c r="E1281" t="s">
        <v>43</v>
      </c>
      <c r="F1281" t="s">
        <v>2384</v>
      </c>
      <c r="H1281" t="s">
        <v>2513</v>
      </c>
      <c r="I1281" t="s">
        <v>2514</v>
      </c>
      <c r="J1281">
        <v>118</v>
      </c>
      <c r="K1281" s="16">
        <v>118</v>
      </c>
      <c r="L1281" s="16" t="s">
        <v>325</v>
      </c>
    </row>
    <row r="1282" spans="1:12" hidden="1">
      <c r="A1282" t="s">
        <v>2384</v>
      </c>
      <c r="B1282" t="s">
        <v>2515</v>
      </c>
      <c r="C1282" t="str">
        <f t="shared" si="38"/>
        <v>13</v>
      </c>
      <c r="D1282" t="str">
        <f t="shared" si="39"/>
        <v>421</v>
      </c>
      <c r="E1282" t="s">
        <v>43</v>
      </c>
      <c r="F1282" t="s">
        <v>2384</v>
      </c>
      <c r="H1282" t="s">
        <v>2515</v>
      </c>
      <c r="I1282" t="s">
        <v>2516</v>
      </c>
      <c r="J1282">
        <v>1469</v>
      </c>
      <c r="K1282" s="16">
        <v>1457</v>
      </c>
      <c r="L1282" s="16">
        <v>12</v>
      </c>
    </row>
    <row r="1283" spans="1:12">
      <c r="A1283" t="s">
        <v>2517</v>
      </c>
      <c r="B1283" t="s">
        <v>2518</v>
      </c>
      <c r="C1283" t="str">
        <f t="shared" si="38"/>
        <v>14</v>
      </c>
      <c r="D1283" t="str">
        <f t="shared" si="39"/>
        <v>000</v>
      </c>
      <c r="E1283" t="s">
        <v>43</v>
      </c>
      <c r="F1283" t="s">
        <v>2517</v>
      </c>
      <c r="G1283" t="str">
        <f>RIGHT(F1283,LEN(F1283)-3)</f>
        <v>神奈川県</v>
      </c>
      <c r="H1283" t="s">
        <v>2518</v>
      </c>
      <c r="I1283" t="s">
        <v>2519</v>
      </c>
      <c r="J1283">
        <v>4223706</v>
      </c>
      <c r="K1283" s="16">
        <v>4210122</v>
      </c>
      <c r="L1283" s="16">
        <v>13584</v>
      </c>
    </row>
    <row r="1284" spans="1:12" hidden="1">
      <c r="A1284" t="s">
        <v>2517</v>
      </c>
      <c r="B1284" t="s">
        <v>2520</v>
      </c>
      <c r="C1284" t="str">
        <f t="shared" si="38"/>
        <v>14</v>
      </c>
      <c r="D1284" t="str">
        <f t="shared" si="39"/>
        <v>100</v>
      </c>
      <c r="E1284" t="s">
        <v>43</v>
      </c>
      <c r="F1284" t="s">
        <v>2517</v>
      </c>
      <c r="H1284" t="s">
        <v>2520</v>
      </c>
      <c r="I1284" t="s">
        <v>2521</v>
      </c>
      <c r="J1284">
        <v>1753081</v>
      </c>
      <c r="K1284" s="16">
        <v>1744208</v>
      </c>
      <c r="L1284" s="16">
        <v>8873</v>
      </c>
    </row>
    <row r="1285" spans="1:12" hidden="1">
      <c r="A1285" t="s">
        <v>2517</v>
      </c>
      <c r="B1285" t="s">
        <v>2522</v>
      </c>
      <c r="C1285" t="str">
        <f t="shared" si="38"/>
        <v>14</v>
      </c>
      <c r="D1285" t="str">
        <f t="shared" si="39"/>
        <v>101</v>
      </c>
      <c r="E1285" t="s">
        <v>43</v>
      </c>
      <c r="F1285" t="s">
        <v>2517</v>
      </c>
      <c r="H1285" t="s">
        <v>2522</v>
      </c>
      <c r="I1285" t="s">
        <v>2523</v>
      </c>
      <c r="J1285">
        <v>145586</v>
      </c>
      <c r="K1285" s="16">
        <v>145406</v>
      </c>
      <c r="L1285" s="16">
        <v>180</v>
      </c>
    </row>
    <row r="1286" spans="1:12" hidden="1">
      <c r="A1286" t="s">
        <v>2517</v>
      </c>
      <c r="B1286" t="s">
        <v>2524</v>
      </c>
      <c r="C1286" t="str">
        <f t="shared" si="38"/>
        <v>14</v>
      </c>
      <c r="D1286" t="str">
        <f t="shared" si="39"/>
        <v>102</v>
      </c>
      <c r="E1286" t="s">
        <v>43</v>
      </c>
      <c r="F1286" t="s">
        <v>2517</v>
      </c>
      <c r="H1286" t="s">
        <v>2524</v>
      </c>
      <c r="I1286" t="s">
        <v>2525</v>
      </c>
      <c r="J1286">
        <v>129183</v>
      </c>
      <c r="K1286" s="16">
        <v>129048</v>
      </c>
      <c r="L1286" s="16">
        <v>135</v>
      </c>
    </row>
    <row r="1287" spans="1:12" hidden="1">
      <c r="A1287" t="s">
        <v>2517</v>
      </c>
      <c r="B1287" t="s">
        <v>2526</v>
      </c>
      <c r="C1287" t="str">
        <f t="shared" ref="C1287:C1350" si="40">LEFT(B1287,2)</f>
        <v>14</v>
      </c>
      <c r="D1287" t="str">
        <f t="shared" ref="D1287:D1350" si="41">RIGHT(B1287, 3)</f>
        <v>103</v>
      </c>
      <c r="E1287" t="s">
        <v>43</v>
      </c>
      <c r="F1287" t="s">
        <v>2517</v>
      </c>
      <c r="H1287" t="s">
        <v>2526</v>
      </c>
      <c r="I1287" t="s">
        <v>2527</v>
      </c>
      <c r="J1287">
        <v>57054</v>
      </c>
      <c r="K1287" s="16">
        <v>57015</v>
      </c>
      <c r="L1287" s="16">
        <v>39</v>
      </c>
    </row>
    <row r="1288" spans="1:12" hidden="1">
      <c r="A1288" t="s">
        <v>2517</v>
      </c>
      <c r="B1288" t="s">
        <v>2528</v>
      </c>
      <c r="C1288" t="str">
        <f t="shared" si="40"/>
        <v>14</v>
      </c>
      <c r="D1288" t="str">
        <f t="shared" si="41"/>
        <v>104</v>
      </c>
      <c r="E1288" t="s">
        <v>43</v>
      </c>
      <c r="F1288" t="s">
        <v>2517</v>
      </c>
      <c r="H1288" t="s">
        <v>2528</v>
      </c>
      <c r="I1288" t="s">
        <v>2529</v>
      </c>
      <c r="J1288">
        <v>85108</v>
      </c>
      <c r="K1288" s="16">
        <v>79335</v>
      </c>
      <c r="L1288" s="16">
        <v>5773</v>
      </c>
    </row>
    <row r="1289" spans="1:12" hidden="1">
      <c r="A1289" t="s">
        <v>2517</v>
      </c>
      <c r="B1289" t="s">
        <v>2530</v>
      </c>
      <c r="C1289" t="str">
        <f t="shared" si="40"/>
        <v>14</v>
      </c>
      <c r="D1289" t="str">
        <f t="shared" si="41"/>
        <v>105</v>
      </c>
      <c r="E1289" t="s">
        <v>43</v>
      </c>
      <c r="F1289" t="s">
        <v>2517</v>
      </c>
      <c r="H1289" t="s">
        <v>2530</v>
      </c>
      <c r="I1289" t="s">
        <v>2531</v>
      </c>
      <c r="J1289">
        <v>103719</v>
      </c>
      <c r="K1289" s="16">
        <v>103427</v>
      </c>
      <c r="L1289" s="16">
        <v>292</v>
      </c>
    </row>
    <row r="1290" spans="1:12" hidden="1">
      <c r="A1290" t="s">
        <v>2517</v>
      </c>
      <c r="B1290" t="s">
        <v>2532</v>
      </c>
      <c r="C1290" t="str">
        <f t="shared" si="40"/>
        <v>14</v>
      </c>
      <c r="D1290" t="str">
        <f t="shared" si="41"/>
        <v>106</v>
      </c>
      <c r="E1290" t="s">
        <v>43</v>
      </c>
      <c r="F1290" t="s">
        <v>2517</v>
      </c>
      <c r="H1290" t="s">
        <v>2532</v>
      </c>
      <c r="I1290" t="s">
        <v>2533</v>
      </c>
      <c r="J1290">
        <v>99126</v>
      </c>
      <c r="K1290" s="16">
        <v>98965</v>
      </c>
      <c r="L1290" s="16">
        <v>161</v>
      </c>
    </row>
    <row r="1291" spans="1:12" hidden="1">
      <c r="A1291" t="s">
        <v>2517</v>
      </c>
      <c r="B1291" t="s">
        <v>2534</v>
      </c>
      <c r="C1291" t="str">
        <f t="shared" si="40"/>
        <v>14</v>
      </c>
      <c r="D1291" t="str">
        <f t="shared" si="41"/>
        <v>107</v>
      </c>
      <c r="E1291" t="s">
        <v>43</v>
      </c>
      <c r="F1291" t="s">
        <v>2517</v>
      </c>
      <c r="H1291" t="s">
        <v>2534</v>
      </c>
      <c r="I1291" t="s">
        <v>2535</v>
      </c>
      <c r="J1291">
        <v>78731</v>
      </c>
      <c r="K1291" s="16">
        <v>78628</v>
      </c>
      <c r="L1291" s="16">
        <v>103</v>
      </c>
    </row>
    <row r="1292" spans="1:12" hidden="1">
      <c r="A1292" t="s">
        <v>2517</v>
      </c>
      <c r="B1292" t="s">
        <v>2536</v>
      </c>
      <c r="C1292" t="str">
        <f t="shared" si="40"/>
        <v>14</v>
      </c>
      <c r="D1292" t="str">
        <f t="shared" si="41"/>
        <v>108</v>
      </c>
      <c r="E1292" t="s">
        <v>43</v>
      </c>
      <c r="F1292" t="s">
        <v>2517</v>
      </c>
      <c r="H1292" t="s">
        <v>2536</v>
      </c>
      <c r="I1292" t="s">
        <v>2537</v>
      </c>
      <c r="J1292">
        <v>89869</v>
      </c>
      <c r="K1292" s="16">
        <v>89779</v>
      </c>
      <c r="L1292" s="16">
        <v>90</v>
      </c>
    </row>
    <row r="1293" spans="1:12" hidden="1">
      <c r="A1293" t="s">
        <v>2517</v>
      </c>
      <c r="B1293" t="s">
        <v>2538</v>
      </c>
      <c r="C1293" t="str">
        <f t="shared" si="40"/>
        <v>14</v>
      </c>
      <c r="D1293" t="str">
        <f t="shared" si="41"/>
        <v>109</v>
      </c>
      <c r="E1293" t="s">
        <v>43</v>
      </c>
      <c r="F1293" t="s">
        <v>2517</v>
      </c>
      <c r="H1293" t="s">
        <v>2538</v>
      </c>
      <c r="I1293" t="s">
        <v>2539</v>
      </c>
      <c r="J1293">
        <v>175521</v>
      </c>
      <c r="K1293" s="16">
        <v>175177</v>
      </c>
      <c r="L1293" s="16">
        <v>344</v>
      </c>
    </row>
    <row r="1294" spans="1:12" hidden="1">
      <c r="A1294" t="s">
        <v>2517</v>
      </c>
      <c r="B1294" t="s">
        <v>2540</v>
      </c>
      <c r="C1294" t="str">
        <f t="shared" si="40"/>
        <v>14</v>
      </c>
      <c r="D1294" t="str">
        <f t="shared" si="41"/>
        <v>110</v>
      </c>
      <c r="E1294" t="s">
        <v>43</v>
      </c>
      <c r="F1294" t="s">
        <v>2517</v>
      </c>
      <c r="H1294" t="s">
        <v>2540</v>
      </c>
      <c r="I1294" t="s">
        <v>2541</v>
      </c>
      <c r="J1294">
        <v>122053</v>
      </c>
      <c r="K1294" s="16">
        <v>121796</v>
      </c>
      <c r="L1294" s="16">
        <v>257</v>
      </c>
    </row>
    <row r="1295" spans="1:12" hidden="1">
      <c r="A1295" t="s">
        <v>2517</v>
      </c>
      <c r="B1295" t="s">
        <v>2542</v>
      </c>
      <c r="C1295" t="str">
        <f t="shared" si="40"/>
        <v>14</v>
      </c>
      <c r="D1295" t="str">
        <f t="shared" si="41"/>
        <v>111</v>
      </c>
      <c r="E1295" t="s">
        <v>43</v>
      </c>
      <c r="F1295" t="s">
        <v>2517</v>
      </c>
      <c r="H1295" t="s">
        <v>2542</v>
      </c>
      <c r="I1295" t="s">
        <v>2543</v>
      </c>
      <c r="J1295">
        <v>95526</v>
      </c>
      <c r="K1295" s="16">
        <v>95430</v>
      </c>
      <c r="L1295" s="16">
        <v>96</v>
      </c>
    </row>
    <row r="1296" spans="1:12" hidden="1">
      <c r="A1296" t="s">
        <v>2517</v>
      </c>
      <c r="B1296" t="s">
        <v>2544</v>
      </c>
      <c r="C1296" t="str">
        <f t="shared" si="40"/>
        <v>14</v>
      </c>
      <c r="D1296" t="str">
        <f t="shared" si="41"/>
        <v>112</v>
      </c>
      <c r="E1296" t="s">
        <v>43</v>
      </c>
      <c r="F1296" t="s">
        <v>2517</v>
      </c>
      <c r="H1296" t="s">
        <v>2544</v>
      </c>
      <c r="I1296" t="s">
        <v>2545</v>
      </c>
      <c r="J1296">
        <v>107049</v>
      </c>
      <c r="K1296" s="16">
        <v>106792</v>
      </c>
      <c r="L1296" s="16">
        <v>257</v>
      </c>
    </row>
    <row r="1297" spans="1:12" hidden="1">
      <c r="A1297" t="s">
        <v>2517</v>
      </c>
      <c r="B1297" t="s">
        <v>2546</v>
      </c>
      <c r="C1297" t="str">
        <f t="shared" si="40"/>
        <v>14</v>
      </c>
      <c r="D1297" t="str">
        <f t="shared" si="41"/>
        <v>113</v>
      </c>
      <c r="E1297" t="s">
        <v>43</v>
      </c>
      <c r="F1297" t="s">
        <v>2517</v>
      </c>
      <c r="H1297" t="s">
        <v>2546</v>
      </c>
      <c r="I1297" t="s">
        <v>2547</v>
      </c>
      <c r="J1297">
        <v>79411</v>
      </c>
      <c r="K1297" s="16">
        <v>79305</v>
      </c>
      <c r="L1297" s="16">
        <v>106</v>
      </c>
    </row>
    <row r="1298" spans="1:12" hidden="1">
      <c r="A1298" t="s">
        <v>2517</v>
      </c>
      <c r="B1298" t="s">
        <v>2548</v>
      </c>
      <c r="C1298" t="str">
        <f t="shared" si="40"/>
        <v>14</v>
      </c>
      <c r="D1298" t="str">
        <f t="shared" si="41"/>
        <v>114</v>
      </c>
      <c r="E1298" t="s">
        <v>43</v>
      </c>
      <c r="F1298" t="s">
        <v>2517</v>
      </c>
      <c r="H1298" t="s">
        <v>2548</v>
      </c>
      <c r="I1298" t="s">
        <v>2549</v>
      </c>
      <c r="J1298">
        <v>52414</v>
      </c>
      <c r="K1298" s="16">
        <v>52260</v>
      </c>
      <c r="L1298" s="16">
        <v>154</v>
      </c>
    </row>
    <row r="1299" spans="1:12" hidden="1">
      <c r="A1299" t="s">
        <v>2517</v>
      </c>
      <c r="B1299" t="s">
        <v>2550</v>
      </c>
      <c r="C1299" t="str">
        <f t="shared" si="40"/>
        <v>14</v>
      </c>
      <c r="D1299" t="str">
        <f t="shared" si="41"/>
        <v>115</v>
      </c>
      <c r="E1299" t="s">
        <v>43</v>
      </c>
      <c r="F1299" t="s">
        <v>2517</v>
      </c>
      <c r="H1299" t="s">
        <v>2550</v>
      </c>
      <c r="I1299" t="s">
        <v>2551</v>
      </c>
      <c r="J1299">
        <v>52592</v>
      </c>
      <c r="K1299" s="16">
        <v>52438</v>
      </c>
      <c r="L1299" s="16">
        <v>154</v>
      </c>
    </row>
    <row r="1300" spans="1:12" hidden="1">
      <c r="A1300" t="s">
        <v>2517</v>
      </c>
      <c r="B1300" t="s">
        <v>2552</v>
      </c>
      <c r="C1300" t="str">
        <f t="shared" si="40"/>
        <v>14</v>
      </c>
      <c r="D1300" t="str">
        <f t="shared" si="41"/>
        <v>116</v>
      </c>
      <c r="E1300" t="s">
        <v>43</v>
      </c>
      <c r="F1300" t="s">
        <v>2517</v>
      </c>
      <c r="H1300" t="s">
        <v>2552</v>
      </c>
      <c r="I1300" t="s">
        <v>2553</v>
      </c>
      <c r="J1300">
        <v>62847</v>
      </c>
      <c r="K1300" s="16">
        <v>62637</v>
      </c>
      <c r="L1300" s="16">
        <v>210</v>
      </c>
    </row>
    <row r="1301" spans="1:12" hidden="1">
      <c r="A1301" t="s">
        <v>2517</v>
      </c>
      <c r="B1301" t="s">
        <v>2554</v>
      </c>
      <c r="C1301" t="str">
        <f t="shared" si="40"/>
        <v>14</v>
      </c>
      <c r="D1301" t="str">
        <f t="shared" si="41"/>
        <v>117</v>
      </c>
      <c r="E1301" t="s">
        <v>43</v>
      </c>
      <c r="F1301" t="s">
        <v>2517</v>
      </c>
      <c r="H1301" t="s">
        <v>2554</v>
      </c>
      <c r="I1301" t="s">
        <v>2555</v>
      </c>
      <c r="J1301">
        <v>132819</v>
      </c>
      <c r="K1301" s="16">
        <v>132502</v>
      </c>
      <c r="L1301" s="16">
        <v>317</v>
      </c>
    </row>
    <row r="1302" spans="1:12" hidden="1">
      <c r="A1302" t="s">
        <v>2517</v>
      </c>
      <c r="B1302" t="s">
        <v>2556</v>
      </c>
      <c r="C1302" t="str">
        <f t="shared" si="40"/>
        <v>14</v>
      </c>
      <c r="D1302" t="str">
        <f t="shared" si="41"/>
        <v>118</v>
      </c>
      <c r="E1302" t="s">
        <v>43</v>
      </c>
      <c r="F1302" t="s">
        <v>2517</v>
      </c>
      <c r="H1302" t="s">
        <v>2556</v>
      </c>
      <c r="I1302" t="s">
        <v>2557</v>
      </c>
      <c r="J1302">
        <v>84473</v>
      </c>
      <c r="K1302" s="16">
        <v>84268</v>
      </c>
      <c r="L1302" s="16">
        <v>205</v>
      </c>
    </row>
    <row r="1303" spans="1:12" hidden="1">
      <c r="A1303" t="s">
        <v>2517</v>
      </c>
      <c r="B1303" t="s">
        <v>2558</v>
      </c>
      <c r="C1303" t="str">
        <f t="shared" si="40"/>
        <v>14</v>
      </c>
      <c r="D1303" t="str">
        <f t="shared" si="41"/>
        <v>130</v>
      </c>
      <c r="E1303" t="s">
        <v>43</v>
      </c>
      <c r="F1303" t="s">
        <v>2517</v>
      </c>
      <c r="H1303" t="s">
        <v>2558</v>
      </c>
      <c r="I1303" t="s">
        <v>2559</v>
      </c>
      <c r="J1303">
        <v>747452</v>
      </c>
      <c r="K1303" s="16">
        <v>745988</v>
      </c>
      <c r="L1303" s="16">
        <v>1464</v>
      </c>
    </row>
    <row r="1304" spans="1:12" hidden="1">
      <c r="A1304" t="s">
        <v>2517</v>
      </c>
      <c r="B1304" t="s">
        <v>2560</v>
      </c>
      <c r="C1304" t="str">
        <f t="shared" si="40"/>
        <v>14</v>
      </c>
      <c r="D1304" t="str">
        <f t="shared" si="41"/>
        <v>131</v>
      </c>
      <c r="E1304" t="s">
        <v>43</v>
      </c>
      <c r="F1304" t="s">
        <v>2517</v>
      </c>
      <c r="H1304" t="s">
        <v>2560</v>
      </c>
      <c r="I1304" t="s">
        <v>2561</v>
      </c>
      <c r="J1304">
        <v>123515</v>
      </c>
      <c r="K1304" s="16">
        <v>122879</v>
      </c>
      <c r="L1304" s="16">
        <v>636</v>
      </c>
    </row>
    <row r="1305" spans="1:12" hidden="1">
      <c r="A1305" t="s">
        <v>2517</v>
      </c>
      <c r="B1305" t="s">
        <v>2562</v>
      </c>
      <c r="C1305" t="str">
        <f t="shared" si="40"/>
        <v>14</v>
      </c>
      <c r="D1305" t="str">
        <f t="shared" si="41"/>
        <v>132</v>
      </c>
      <c r="E1305" t="s">
        <v>43</v>
      </c>
      <c r="F1305" t="s">
        <v>2517</v>
      </c>
      <c r="H1305" t="s">
        <v>2562</v>
      </c>
      <c r="I1305" t="s">
        <v>2563</v>
      </c>
      <c r="J1305">
        <v>80088</v>
      </c>
      <c r="K1305" s="16">
        <v>80003</v>
      </c>
      <c r="L1305" s="16">
        <v>85</v>
      </c>
    </row>
    <row r="1306" spans="1:12" hidden="1">
      <c r="A1306" t="s">
        <v>2517</v>
      </c>
      <c r="B1306" t="s">
        <v>2564</v>
      </c>
      <c r="C1306" t="str">
        <f t="shared" si="40"/>
        <v>14</v>
      </c>
      <c r="D1306" t="str">
        <f t="shared" si="41"/>
        <v>133</v>
      </c>
      <c r="E1306" t="s">
        <v>43</v>
      </c>
      <c r="F1306" t="s">
        <v>2517</v>
      </c>
      <c r="H1306" t="s">
        <v>2564</v>
      </c>
      <c r="I1306" t="s">
        <v>2565</v>
      </c>
      <c r="J1306">
        <v>134763</v>
      </c>
      <c r="K1306" s="16">
        <v>134619</v>
      </c>
      <c r="L1306" s="16">
        <v>144</v>
      </c>
    </row>
    <row r="1307" spans="1:12" hidden="1">
      <c r="A1307" t="s">
        <v>2517</v>
      </c>
      <c r="B1307" t="s">
        <v>2566</v>
      </c>
      <c r="C1307" t="str">
        <f t="shared" si="40"/>
        <v>14</v>
      </c>
      <c r="D1307" t="str">
        <f t="shared" si="41"/>
        <v>134</v>
      </c>
      <c r="E1307" t="s">
        <v>43</v>
      </c>
      <c r="F1307" t="s">
        <v>2517</v>
      </c>
      <c r="H1307" t="s">
        <v>2566</v>
      </c>
      <c r="I1307" t="s">
        <v>2567</v>
      </c>
      <c r="J1307">
        <v>113791</v>
      </c>
      <c r="K1307" s="16">
        <v>113575</v>
      </c>
      <c r="L1307" s="16">
        <v>216</v>
      </c>
    </row>
    <row r="1308" spans="1:12" hidden="1">
      <c r="A1308" t="s">
        <v>2517</v>
      </c>
      <c r="B1308" t="s">
        <v>2568</v>
      </c>
      <c r="C1308" t="str">
        <f t="shared" si="40"/>
        <v>14</v>
      </c>
      <c r="D1308" t="str">
        <f t="shared" si="41"/>
        <v>135</v>
      </c>
      <c r="E1308" t="s">
        <v>43</v>
      </c>
      <c r="F1308" t="s">
        <v>2517</v>
      </c>
      <c r="H1308" t="s">
        <v>2568</v>
      </c>
      <c r="I1308" t="s">
        <v>2569</v>
      </c>
      <c r="J1308">
        <v>113583</v>
      </c>
      <c r="K1308" s="16">
        <v>113427</v>
      </c>
      <c r="L1308" s="16">
        <v>156</v>
      </c>
    </row>
    <row r="1309" spans="1:12" hidden="1">
      <c r="A1309" t="s">
        <v>2517</v>
      </c>
      <c r="B1309" t="s">
        <v>2570</v>
      </c>
      <c r="C1309" t="str">
        <f t="shared" si="40"/>
        <v>14</v>
      </c>
      <c r="D1309" t="str">
        <f t="shared" si="41"/>
        <v>136</v>
      </c>
      <c r="E1309" t="s">
        <v>43</v>
      </c>
      <c r="F1309" t="s">
        <v>2517</v>
      </c>
      <c r="H1309" t="s">
        <v>2570</v>
      </c>
      <c r="I1309" t="s">
        <v>2571</v>
      </c>
      <c r="J1309">
        <v>102317</v>
      </c>
      <c r="K1309" s="16">
        <v>102189</v>
      </c>
      <c r="L1309" s="16">
        <v>128</v>
      </c>
    </row>
    <row r="1310" spans="1:12" hidden="1">
      <c r="A1310" t="s">
        <v>2517</v>
      </c>
      <c r="B1310" t="s">
        <v>2572</v>
      </c>
      <c r="C1310" t="str">
        <f t="shared" si="40"/>
        <v>14</v>
      </c>
      <c r="D1310" t="str">
        <f t="shared" si="41"/>
        <v>137</v>
      </c>
      <c r="E1310" t="s">
        <v>43</v>
      </c>
      <c r="F1310" t="s">
        <v>2517</v>
      </c>
      <c r="H1310" t="s">
        <v>2572</v>
      </c>
      <c r="I1310" t="s">
        <v>2573</v>
      </c>
      <c r="J1310">
        <v>79395</v>
      </c>
      <c r="K1310" s="16">
        <v>79296</v>
      </c>
      <c r="L1310" s="16">
        <v>99</v>
      </c>
    </row>
    <row r="1311" spans="1:12" hidden="1">
      <c r="A1311" t="s">
        <v>2517</v>
      </c>
      <c r="B1311" t="s">
        <v>2574</v>
      </c>
      <c r="C1311" t="str">
        <f t="shared" si="40"/>
        <v>14</v>
      </c>
      <c r="D1311" t="str">
        <f t="shared" si="41"/>
        <v>209</v>
      </c>
      <c r="F1311" t="s">
        <v>2517</v>
      </c>
      <c r="H1311" t="s">
        <v>2575</v>
      </c>
      <c r="I1311" t="s">
        <v>2576</v>
      </c>
      <c r="J1311">
        <v>332770</v>
      </c>
      <c r="K1311" s="16">
        <v>332249</v>
      </c>
      <c r="L1311" s="16">
        <v>521</v>
      </c>
    </row>
    <row r="1312" spans="1:12" hidden="1">
      <c r="A1312" t="s">
        <v>2517</v>
      </c>
      <c r="B1312" t="s">
        <v>2574</v>
      </c>
      <c r="C1312" t="str">
        <f t="shared" si="40"/>
        <v>14</v>
      </c>
      <c r="D1312" t="str">
        <f t="shared" si="41"/>
        <v>209</v>
      </c>
      <c r="E1312" t="s">
        <v>43</v>
      </c>
      <c r="F1312" t="s">
        <v>2517</v>
      </c>
      <c r="H1312" t="s">
        <v>2575</v>
      </c>
      <c r="I1312" t="s">
        <v>2577</v>
      </c>
      <c r="J1312">
        <v>306501</v>
      </c>
      <c r="K1312" s="16">
        <v>306046</v>
      </c>
      <c r="L1312" s="16">
        <v>455</v>
      </c>
    </row>
    <row r="1313" spans="1:12" hidden="1">
      <c r="A1313" t="s">
        <v>2517</v>
      </c>
      <c r="B1313" t="s">
        <v>2578</v>
      </c>
      <c r="C1313" t="str">
        <f t="shared" si="40"/>
        <v>14</v>
      </c>
      <c r="D1313" t="str">
        <f t="shared" si="41"/>
        <v>421</v>
      </c>
      <c r="E1313" t="s">
        <v>43</v>
      </c>
      <c r="F1313" t="s">
        <v>2517</v>
      </c>
      <c r="H1313" t="s">
        <v>2575</v>
      </c>
      <c r="I1313" t="s">
        <v>2579</v>
      </c>
      <c r="J1313">
        <v>9581</v>
      </c>
      <c r="K1313" s="16">
        <v>9555</v>
      </c>
      <c r="L1313" s="16">
        <v>26</v>
      </c>
    </row>
    <row r="1314" spans="1:12" hidden="1">
      <c r="A1314" t="s">
        <v>2517</v>
      </c>
      <c r="B1314" t="s">
        <v>2580</v>
      </c>
      <c r="C1314" t="str">
        <f t="shared" si="40"/>
        <v>14</v>
      </c>
      <c r="D1314" t="str">
        <f t="shared" si="41"/>
        <v>422</v>
      </c>
      <c r="E1314" t="s">
        <v>43</v>
      </c>
      <c r="F1314" t="s">
        <v>2517</v>
      </c>
      <c r="H1314" t="s">
        <v>2575</v>
      </c>
      <c r="I1314" t="s">
        <v>2581</v>
      </c>
      <c r="J1314">
        <v>10109</v>
      </c>
      <c r="K1314" s="16">
        <v>10087</v>
      </c>
      <c r="L1314" s="16">
        <v>22</v>
      </c>
    </row>
    <row r="1315" spans="1:12" hidden="1">
      <c r="A1315" t="s">
        <v>2517</v>
      </c>
      <c r="B1315" t="s">
        <v>2582</v>
      </c>
      <c r="C1315" t="str">
        <f t="shared" si="40"/>
        <v>14</v>
      </c>
      <c r="D1315" t="str">
        <f t="shared" si="41"/>
        <v>423</v>
      </c>
      <c r="E1315" t="s">
        <v>43</v>
      </c>
      <c r="F1315" t="s">
        <v>2517</v>
      </c>
      <c r="H1315" t="s">
        <v>2575</v>
      </c>
      <c r="I1315" t="s">
        <v>2583</v>
      </c>
      <c r="J1315">
        <v>3349</v>
      </c>
      <c r="K1315" s="16">
        <v>3342</v>
      </c>
      <c r="L1315" s="16">
        <v>7</v>
      </c>
    </row>
    <row r="1316" spans="1:12" hidden="1">
      <c r="A1316" t="s">
        <v>2517</v>
      </c>
      <c r="B1316" t="s">
        <v>2584</v>
      </c>
      <c r="C1316" t="str">
        <f t="shared" si="40"/>
        <v>14</v>
      </c>
      <c r="D1316" t="str">
        <f t="shared" si="41"/>
        <v>424</v>
      </c>
      <c r="E1316" t="s">
        <v>43</v>
      </c>
      <c r="F1316" t="s">
        <v>2517</v>
      </c>
      <c r="H1316" t="s">
        <v>2575</v>
      </c>
      <c r="I1316" t="s">
        <v>2585</v>
      </c>
      <c r="J1316">
        <v>3230</v>
      </c>
      <c r="K1316" s="16">
        <v>3219</v>
      </c>
      <c r="L1316" s="16">
        <v>11</v>
      </c>
    </row>
    <row r="1317" spans="1:12" hidden="1">
      <c r="A1317" t="s">
        <v>2517</v>
      </c>
      <c r="B1317" t="s">
        <v>2586</v>
      </c>
      <c r="C1317" t="str">
        <f t="shared" si="40"/>
        <v>14</v>
      </c>
      <c r="D1317" t="str">
        <f t="shared" si="41"/>
        <v>151</v>
      </c>
      <c r="F1317" t="s">
        <v>2517</v>
      </c>
      <c r="H1317" t="s">
        <v>2586</v>
      </c>
      <c r="I1317" t="s">
        <v>2587</v>
      </c>
      <c r="J1317">
        <v>74962</v>
      </c>
      <c r="K1317" s="16">
        <v>74855</v>
      </c>
      <c r="L1317" s="16">
        <v>107</v>
      </c>
    </row>
    <row r="1318" spans="1:12" hidden="1">
      <c r="A1318" t="s">
        <v>2517</v>
      </c>
      <c r="B1318" t="s">
        <v>2588</v>
      </c>
      <c r="C1318" t="str">
        <f t="shared" si="40"/>
        <v>14</v>
      </c>
      <c r="D1318" t="str">
        <f t="shared" si="41"/>
        <v>152</v>
      </c>
      <c r="F1318" t="s">
        <v>2517</v>
      </c>
      <c r="H1318" t="s">
        <v>2588</v>
      </c>
      <c r="I1318" t="s">
        <v>2589</v>
      </c>
      <c r="J1318">
        <v>124877</v>
      </c>
      <c r="K1318" s="16">
        <v>124658</v>
      </c>
      <c r="L1318" s="16">
        <v>219</v>
      </c>
    </row>
    <row r="1319" spans="1:12" hidden="1">
      <c r="A1319" t="s">
        <v>2517</v>
      </c>
      <c r="B1319" t="s">
        <v>2590</v>
      </c>
      <c r="C1319" t="str">
        <f t="shared" si="40"/>
        <v>14</v>
      </c>
      <c r="D1319" t="str">
        <f t="shared" si="41"/>
        <v>153</v>
      </c>
      <c r="F1319" t="s">
        <v>2517</v>
      </c>
      <c r="H1319" t="s">
        <v>2590</v>
      </c>
      <c r="I1319" t="s">
        <v>2591</v>
      </c>
      <c r="J1319">
        <v>132931</v>
      </c>
      <c r="K1319" s="16">
        <v>132736</v>
      </c>
      <c r="L1319" s="16">
        <v>195</v>
      </c>
    </row>
    <row r="1320" spans="1:12" hidden="1">
      <c r="A1320" t="s">
        <v>2517</v>
      </c>
      <c r="B1320" t="s">
        <v>2592</v>
      </c>
      <c r="C1320" t="str">
        <f t="shared" si="40"/>
        <v>14</v>
      </c>
      <c r="D1320" t="str">
        <f t="shared" si="41"/>
        <v>201</v>
      </c>
      <c r="E1320" t="s">
        <v>43</v>
      </c>
      <c r="F1320" t="s">
        <v>2517</v>
      </c>
      <c r="H1320" t="s">
        <v>2592</v>
      </c>
      <c r="I1320" t="s">
        <v>2593</v>
      </c>
      <c r="J1320">
        <v>165473</v>
      </c>
      <c r="K1320" s="16">
        <v>165101</v>
      </c>
      <c r="L1320" s="16">
        <v>372</v>
      </c>
    </row>
    <row r="1321" spans="1:12" hidden="1">
      <c r="A1321" t="s">
        <v>2517</v>
      </c>
      <c r="B1321" t="s">
        <v>2594</v>
      </c>
      <c r="C1321" t="str">
        <f t="shared" si="40"/>
        <v>14</v>
      </c>
      <c r="D1321" t="str">
        <f t="shared" si="41"/>
        <v>203</v>
      </c>
      <c r="E1321" t="s">
        <v>43</v>
      </c>
      <c r="F1321" t="s">
        <v>2517</v>
      </c>
      <c r="H1321" t="s">
        <v>2594</v>
      </c>
      <c r="I1321" t="s">
        <v>2595</v>
      </c>
      <c r="J1321">
        <v>112191</v>
      </c>
      <c r="K1321" s="16">
        <v>112002</v>
      </c>
      <c r="L1321" s="16">
        <v>189</v>
      </c>
    </row>
    <row r="1322" spans="1:12" hidden="1">
      <c r="A1322" t="s">
        <v>2517</v>
      </c>
      <c r="B1322" t="s">
        <v>2596</v>
      </c>
      <c r="C1322" t="str">
        <f t="shared" si="40"/>
        <v>14</v>
      </c>
      <c r="D1322" t="str">
        <f t="shared" si="41"/>
        <v>204</v>
      </c>
      <c r="E1322" t="s">
        <v>43</v>
      </c>
      <c r="F1322" t="s">
        <v>2517</v>
      </c>
      <c r="H1322" t="s">
        <v>2596</v>
      </c>
      <c r="I1322" t="s">
        <v>2597</v>
      </c>
      <c r="J1322">
        <v>75722</v>
      </c>
      <c r="K1322" s="16">
        <v>75607</v>
      </c>
      <c r="L1322" s="16">
        <v>115</v>
      </c>
    </row>
    <row r="1323" spans="1:12" hidden="1">
      <c r="A1323" t="s">
        <v>2517</v>
      </c>
      <c r="B1323" t="s">
        <v>2598</v>
      </c>
      <c r="C1323" t="str">
        <f t="shared" si="40"/>
        <v>14</v>
      </c>
      <c r="D1323" t="str">
        <f t="shared" si="41"/>
        <v>205</v>
      </c>
      <c r="E1323" t="s">
        <v>43</v>
      </c>
      <c r="F1323" t="s">
        <v>2517</v>
      </c>
      <c r="H1323" t="s">
        <v>2598</v>
      </c>
      <c r="I1323" t="s">
        <v>2599</v>
      </c>
      <c r="J1323">
        <v>193204</v>
      </c>
      <c r="K1323" s="16">
        <v>192960</v>
      </c>
      <c r="L1323" s="16">
        <v>244</v>
      </c>
    </row>
    <row r="1324" spans="1:12" hidden="1">
      <c r="A1324" t="s">
        <v>2517</v>
      </c>
      <c r="B1324" t="s">
        <v>2600</v>
      </c>
      <c r="C1324" t="str">
        <f t="shared" si="40"/>
        <v>14</v>
      </c>
      <c r="D1324" t="str">
        <f t="shared" si="41"/>
        <v>206</v>
      </c>
      <c r="E1324" t="s">
        <v>43</v>
      </c>
      <c r="F1324" t="s">
        <v>2517</v>
      </c>
      <c r="H1324" t="s">
        <v>2600</v>
      </c>
      <c r="I1324" t="s">
        <v>2601</v>
      </c>
      <c r="J1324">
        <v>81864</v>
      </c>
      <c r="K1324" s="16">
        <v>81622</v>
      </c>
      <c r="L1324" s="16">
        <v>242</v>
      </c>
    </row>
    <row r="1325" spans="1:12" hidden="1">
      <c r="A1325" t="s">
        <v>2517</v>
      </c>
      <c r="B1325" t="s">
        <v>2602</v>
      </c>
      <c r="C1325" t="str">
        <f t="shared" si="40"/>
        <v>14</v>
      </c>
      <c r="D1325" t="str">
        <f t="shared" si="41"/>
        <v>207</v>
      </c>
      <c r="E1325" t="s">
        <v>43</v>
      </c>
      <c r="F1325" t="s">
        <v>2517</v>
      </c>
      <c r="H1325" t="s">
        <v>2602</v>
      </c>
      <c r="I1325" t="s">
        <v>2603</v>
      </c>
      <c r="J1325">
        <v>102532</v>
      </c>
      <c r="K1325" s="16">
        <v>102364</v>
      </c>
      <c r="L1325" s="16">
        <v>168</v>
      </c>
    </row>
    <row r="1326" spans="1:12" hidden="1">
      <c r="A1326" t="s">
        <v>2517</v>
      </c>
      <c r="B1326" t="s">
        <v>2604</v>
      </c>
      <c r="C1326" t="str">
        <f t="shared" si="40"/>
        <v>14</v>
      </c>
      <c r="D1326" t="str">
        <f t="shared" si="41"/>
        <v>208</v>
      </c>
      <c r="E1326" t="s">
        <v>43</v>
      </c>
      <c r="F1326" t="s">
        <v>2517</v>
      </c>
      <c r="H1326" t="s">
        <v>2604</v>
      </c>
      <c r="I1326" t="s">
        <v>2605</v>
      </c>
      <c r="J1326">
        <v>24869</v>
      </c>
      <c r="K1326" s="16">
        <v>24837</v>
      </c>
      <c r="L1326" s="16">
        <v>32</v>
      </c>
    </row>
    <row r="1327" spans="1:12" hidden="1">
      <c r="A1327" t="s">
        <v>2517</v>
      </c>
      <c r="B1327" t="s">
        <v>2606</v>
      </c>
      <c r="C1327" t="str">
        <f t="shared" si="40"/>
        <v>14</v>
      </c>
      <c r="D1327" t="str">
        <f t="shared" si="41"/>
        <v>210</v>
      </c>
      <c r="E1327" t="s">
        <v>43</v>
      </c>
      <c r="F1327" t="s">
        <v>2517</v>
      </c>
      <c r="H1327" t="s">
        <v>2606</v>
      </c>
      <c r="I1327" t="s">
        <v>2607</v>
      </c>
      <c r="J1327">
        <v>17210</v>
      </c>
      <c r="K1327" s="16">
        <v>17153</v>
      </c>
      <c r="L1327" s="16">
        <v>57</v>
      </c>
    </row>
    <row r="1328" spans="1:12" hidden="1">
      <c r="A1328" t="s">
        <v>2517</v>
      </c>
      <c r="B1328" t="s">
        <v>2608</v>
      </c>
      <c r="C1328" t="str">
        <f t="shared" si="40"/>
        <v>14</v>
      </c>
      <c r="D1328" t="str">
        <f t="shared" si="41"/>
        <v>211</v>
      </c>
      <c r="E1328" t="s">
        <v>43</v>
      </c>
      <c r="F1328" t="s">
        <v>2517</v>
      </c>
      <c r="H1328" t="s">
        <v>2608</v>
      </c>
      <c r="I1328" t="s">
        <v>2609</v>
      </c>
      <c r="J1328">
        <v>70478</v>
      </c>
      <c r="K1328" s="16">
        <v>70325</v>
      </c>
      <c r="L1328" s="16">
        <v>153</v>
      </c>
    </row>
    <row r="1329" spans="1:12" hidden="1">
      <c r="A1329" t="s">
        <v>2517</v>
      </c>
      <c r="B1329" t="s">
        <v>2610</v>
      </c>
      <c r="C1329" t="str">
        <f t="shared" si="40"/>
        <v>14</v>
      </c>
      <c r="D1329" t="str">
        <f t="shared" si="41"/>
        <v>212</v>
      </c>
      <c r="E1329" t="s">
        <v>43</v>
      </c>
      <c r="F1329" t="s">
        <v>2517</v>
      </c>
      <c r="H1329" t="s">
        <v>2610</v>
      </c>
      <c r="I1329" t="s">
        <v>2611</v>
      </c>
      <c r="J1329">
        <v>100360</v>
      </c>
      <c r="K1329" s="16">
        <v>100132</v>
      </c>
      <c r="L1329" s="16">
        <v>228</v>
      </c>
    </row>
    <row r="1330" spans="1:12" hidden="1">
      <c r="A1330" t="s">
        <v>2517</v>
      </c>
      <c r="B1330" t="s">
        <v>2612</v>
      </c>
      <c r="C1330" t="str">
        <f t="shared" si="40"/>
        <v>14</v>
      </c>
      <c r="D1330" t="str">
        <f t="shared" si="41"/>
        <v>213</v>
      </c>
      <c r="E1330" t="s">
        <v>43</v>
      </c>
      <c r="F1330" t="s">
        <v>2517</v>
      </c>
      <c r="H1330" t="s">
        <v>2612</v>
      </c>
      <c r="I1330" t="s">
        <v>2613</v>
      </c>
      <c r="J1330">
        <v>110519</v>
      </c>
      <c r="K1330" s="16">
        <v>110397</v>
      </c>
      <c r="L1330" s="16">
        <v>122</v>
      </c>
    </row>
    <row r="1331" spans="1:12" hidden="1">
      <c r="A1331" t="s">
        <v>2517</v>
      </c>
      <c r="B1331" t="s">
        <v>2614</v>
      </c>
      <c r="C1331" t="str">
        <f t="shared" si="40"/>
        <v>14</v>
      </c>
      <c r="D1331" t="str">
        <f t="shared" si="41"/>
        <v>214</v>
      </c>
      <c r="E1331" t="s">
        <v>43</v>
      </c>
      <c r="F1331" t="s">
        <v>2517</v>
      </c>
      <c r="H1331" t="s">
        <v>2614</v>
      </c>
      <c r="I1331" t="s">
        <v>2615</v>
      </c>
      <c r="J1331">
        <v>45361</v>
      </c>
      <c r="K1331" s="16">
        <v>45286</v>
      </c>
      <c r="L1331" s="16">
        <v>75</v>
      </c>
    </row>
    <row r="1332" spans="1:12" hidden="1">
      <c r="A1332" t="s">
        <v>2517</v>
      </c>
      <c r="B1332" t="s">
        <v>2616</v>
      </c>
      <c r="C1332" t="str">
        <f t="shared" si="40"/>
        <v>14</v>
      </c>
      <c r="D1332" t="str">
        <f t="shared" si="41"/>
        <v>215</v>
      </c>
      <c r="E1332" t="s">
        <v>43</v>
      </c>
      <c r="F1332" t="s">
        <v>2517</v>
      </c>
      <c r="H1332" t="s">
        <v>2616</v>
      </c>
      <c r="I1332" t="s">
        <v>2617</v>
      </c>
      <c r="J1332">
        <v>58339</v>
      </c>
      <c r="K1332" s="16">
        <v>58225</v>
      </c>
      <c r="L1332" s="16">
        <v>114</v>
      </c>
    </row>
    <row r="1333" spans="1:12" hidden="1">
      <c r="A1333" t="s">
        <v>2517</v>
      </c>
      <c r="B1333" t="s">
        <v>2618</v>
      </c>
      <c r="C1333" t="str">
        <f t="shared" si="40"/>
        <v>14</v>
      </c>
      <c r="D1333" t="str">
        <f t="shared" si="41"/>
        <v>216</v>
      </c>
      <c r="E1333" t="s">
        <v>43</v>
      </c>
      <c r="F1333" t="s">
        <v>2517</v>
      </c>
      <c r="H1333" t="s">
        <v>2618</v>
      </c>
      <c r="I1333" t="s">
        <v>2619</v>
      </c>
      <c r="J1333">
        <v>60257</v>
      </c>
      <c r="K1333" s="16">
        <v>60153</v>
      </c>
      <c r="L1333" s="16">
        <v>104</v>
      </c>
    </row>
    <row r="1334" spans="1:12" hidden="1">
      <c r="A1334" t="s">
        <v>2517</v>
      </c>
      <c r="B1334" t="s">
        <v>2620</v>
      </c>
      <c r="C1334" t="str">
        <f t="shared" si="40"/>
        <v>14</v>
      </c>
      <c r="D1334" t="str">
        <f t="shared" si="41"/>
        <v>217</v>
      </c>
      <c r="E1334" t="s">
        <v>43</v>
      </c>
      <c r="F1334" t="s">
        <v>2517</v>
      </c>
      <c r="H1334" t="s">
        <v>2620</v>
      </c>
      <c r="I1334" t="s">
        <v>2621</v>
      </c>
      <c r="J1334">
        <v>16285</v>
      </c>
      <c r="K1334" s="16">
        <v>16241</v>
      </c>
      <c r="L1334" s="16">
        <v>44</v>
      </c>
    </row>
    <row r="1335" spans="1:12" hidden="1">
      <c r="A1335" t="s">
        <v>2517</v>
      </c>
      <c r="B1335" t="s">
        <v>2622</v>
      </c>
      <c r="C1335" t="str">
        <f t="shared" si="40"/>
        <v>14</v>
      </c>
      <c r="D1335" t="str">
        <f t="shared" si="41"/>
        <v>218</v>
      </c>
      <c r="E1335" t="s">
        <v>43</v>
      </c>
      <c r="F1335" t="s">
        <v>2517</v>
      </c>
      <c r="H1335" t="s">
        <v>2622</v>
      </c>
      <c r="I1335" t="s">
        <v>2623</v>
      </c>
      <c r="J1335">
        <v>34879</v>
      </c>
      <c r="K1335" s="16">
        <v>34760</v>
      </c>
      <c r="L1335" s="16">
        <v>119</v>
      </c>
    </row>
    <row r="1336" spans="1:12" hidden="1">
      <c r="A1336" t="s">
        <v>2517</v>
      </c>
      <c r="B1336" t="s">
        <v>2624</v>
      </c>
      <c r="C1336" t="str">
        <f t="shared" si="40"/>
        <v>14</v>
      </c>
      <c r="D1336" t="str">
        <f t="shared" si="41"/>
        <v>301</v>
      </c>
      <c r="E1336" t="s">
        <v>43</v>
      </c>
      <c r="F1336" t="s">
        <v>2517</v>
      </c>
      <c r="H1336" t="s">
        <v>2624</v>
      </c>
      <c r="I1336" t="s">
        <v>2625</v>
      </c>
      <c r="J1336">
        <v>12932</v>
      </c>
      <c r="K1336" s="16">
        <v>12913</v>
      </c>
      <c r="L1336" s="16">
        <v>19</v>
      </c>
    </row>
    <row r="1337" spans="1:12" hidden="1">
      <c r="A1337" t="s">
        <v>2517</v>
      </c>
      <c r="B1337" t="s">
        <v>2626</v>
      </c>
      <c r="C1337" t="str">
        <f t="shared" si="40"/>
        <v>14</v>
      </c>
      <c r="D1337" t="str">
        <f t="shared" si="41"/>
        <v>321</v>
      </c>
      <c r="E1337" t="s">
        <v>43</v>
      </c>
      <c r="F1337" t="s">
        <v>2517</v>
      </c>
      <c r="H1337" t="s">
        <v>2626</v>
      </c>
      <c r="I1337" t="s">
        <v>2627</v>
      </c>
      <c r="J1337">
        <v>19862</v>
      </c>
      <c r="K1337" s="16">
        <v>19827</v>
      </c>
      <c r="L1337" s="16">
        <v>35</v>
      </c>
    </row>
    <row r="1338" spans="1:12" hidden="1">
      <c r="A1338" t="s">
        <v>2517</v>
      </c>
      <c r="B1338" t="s">
        <v>2628</v>
      </c>
      <c r="C1338" t="str">
        <f t="shared" si="40"/>
        <v>14</v>
      </c>
      <c r="D1338" t="str">
        <f t="shared" si="41"/>
        <v>341</v>
      </c>
      <c r="E1338" t="s">
        <v>43</v>
      </c>
      <c r="F1338" t="s">
        <v>2517</v>
      </c>
      <c r="H1338" t="s">
        <v>2628</v>
      </c>
      <c r="I1338" t="s">
        <v>2629</v>
      </c>
      <c r="J1338">
        <v>12706</v>
      </c>
      <c r="K1338" s="16">
        <v>12675</v>
      </c>
      <c r="L1338" s="16">
        <v>31</v>
      </c>
    </row>
    <row r="1339" spans="1:12" hidden="1">
      <c r="A1339" t="s">
        <v>2517</v>
      </c>
      <c r="B1339" t="s">
        <v>2630</v>
      </c>
      <c r="C1339" t="str">
        <f t="shared" si="40"/>
        <v>14</v>
      </c>
      <c r="D1339" t="str">
        <f t="shared" si="41"/>
        <v>342</v>
      </c>
      <c r="E1339" t="s">
        <v>43</v>
      </c>
      <c r="F1339" t="s">
        <v>2517</v>
      </c>
      <c r="H1339" t="s">
        <v>2630</v>
      </c>
      <c r="I1339" t="s">
        <v>2631</v>
      </c>
      <c r="J1339">
        <v>11552</v>
      </c>
      <c r="K1339" s="16">
        <v>11530</v>
      </c>
      <c r="L1339" s="16">
        <v>22</v>
      </c>
    </row>
    <row r="1340" spans="1:12" hidden="1">
      <c r="A1340" t="s">
        <v>2517</v>
      </c>
      <c r="B1340" t="s">
        <v>2632</v>
      </c>
      <c r="C1340" t="str">
        <f t="shared" si="40"/>
        <v>14</v>
      </c>
      <c r="D1340" t="str">
        <f t="shared" si="41"/>
        <v>361</v>
      </c>
      <c r="E1340" t="s">
        <v>43</v>
      </c>
      <c r="F1340" t="s">
        <v>2517</v>
      </c>
      <c r="H1340" t="s">
        <v>2632</v>
      </c>
      <c r="I1340" t="s">
        <v>2633</v>
      </c>
      <c r="J1340">
        <v>3436</v>
      </c>
      <c r="K1340" s="16">
        <v>3425</v>
      </c>
      <c r="L1340" s="16">
        <v>11</v>
      </c>
    </row>
    <row r="1341" spans="1:12" hidden="1">
      <c r="A1341" t="s">
        <v>2517</v>
      </c>
      <c r="B1341" t="s">
        <v>2634</v>
      </c>
      <c r="C1341" t="str">
        <f t="shared" si="40"/>
        <v>14</v>
      </c>
      <c r="D1341" t="str">
        <f t="shared" si="41"/>
        <v>362</v>
      </c>
      <c r="E1341" t="s">
        <v>43</v>
      </c>
      <c r="F1341" t="s">
        <v>2517</v>
      </c>
      <c r="H1341" t="s">
        <v>2634</v>
      </c>
      <c r="I1341" t="s">
        <v>2635</v>
      </c>
      <c r="J1341">
        <v>6683</v>
      </c>
      <c r="K1341" s="16">
        <v>6653</v>
      </c>
      <c r="L1341" s="16">
        <v>30</v>
      </c>
    </row>
    <row r="1342" spans="1:12" hidden="1">
      <c r="A1342" t="s">
        <v>2517</v>
      </c>
      <c r="B1342" t="s">
        <v>2636</v>
      </c>
      <c r="C1342" t="str">
        <f t="shared" si="40"/>
        <v>14</v>
      </c>
      <c r="D1342" t="str">
        <f t="shared" si="41"/>
        <v>363</v>
      </c>
      <c r="E1342" t="s">
        <v>43</v>
      </c>
      <c r="F1342" t="s">
        <v>2517</v>
      </c>
      <c r="H1342" t="s">
        <v>2636</v>
      </c>
      <c r="I1342" t="s">
        <v>2637</v>
      </c>
      <c r="J1342">
        <v>4572</v>
      </c>
      <c r="K1342" s="16">
        <v>4567</v>
      </c>
      <c r="L1342" s="16">
        <v>5</v>
      </c>
    </row>
    <row r="1343" spans="1:12" hidden="1">
      <c r="A1343" t="s">
        <v>2517</v>
      </c>
      <c r="B1343" t="s">
        <v>2638</v>
      </c>
      <c r="C1343" t="str">
        <f t="shared" si="40"/>
        <v>14</v>
      </c>
      <c r="D1343" t="str">
        <f t="shared" si="41"/>
        <v>364</v>
      </c>
      <c r="E1343" t="s">
        <v>43</v>
      </c>
      <c r="F1343" t="s">
        <v>2517</v>
      </c>
      <c r="H1343" t="s">
        <v>2638</v>
      </c>
      <c r="I1343" t="s">
        <v>2639</v>
      </c>
      <c r="J1343">
        <v>3936</v>
      </c>
      <c r="K1343" s="16">
        <v>3843</v>
      </c>
      <c r="L1343" s="16">
        <v>93</v>
      </c>
    </row>
    <row r="1344" spans="1:12" hidden="1">
      <c r="A1344" t="s">
        <v>2517</v>
      </c>
      <c r="B1344" t="s">
        <v>2640</v>
      </c>
      <c r="C1344" t="str">
        <f t="shared" si="40"/>
        <v>14</v>
      </c>
      <c r="D1344" t="str">
        <f t="shared" si="41"/>
        <v>366</v>
      </c>
      <c r="E1344" t="s">
        <v>43</v>
      </c>
      <c r="F1344" t="s">
        <v>2517</v>
      </c>
      <c r="H1344" t="s">
        <v>2640</v>
      </c>
      <c r="I1344" t="s">
        <v>2641</v>
      </c>
      <c r="J1344">
        <v>6936</v>
      </c>
      <c r="K1344" s="16">
        <v>6924</v>
      </c>
      <c r="L1344" s="16">
        <v>12</v>
      </c>
    </row>
    <row r="1345" spans="1:12" hidden="1">
      <c r="A1345" t="s">
        <v>2517</v>
      </c>
      <c r="B1345" t="s">
        <v>2642</v>
      </c>
      <c r="C1345" t="str">
        <f t="shared" si="40"/>
        <v>14</v>
      </c>
      <c r="D1345" t="str">
        <f t="shared" si="41"/>
        <v>382</v>
      </c>
      <c r="E1345" t="s">
        <v>43</v>
      </c>
      <c r="F1345" t="s">
        <v>2517</v>
      </c>
      <c r="H1345" t="s">
        <v>2642</v>
      </c>
      <c r="I1345" t="s">
        <v>2643</v>
      </c>
      <c r="J1345">
        <v>6360</v>
      </c>
      <c r="K1345" s="16">
        <v>6348</v>
      </c>
      <c r="L1345" s="16">
        <v>12</v>
      </c>
    </row>
    <row r="1346" spans="1:12" hidden="1">
      <c r="A1346" t="s">
        <v>2517</v>
      </c>
      <c r="B1346" t="s">
        <v>2644</v>
      </c>
      <c r="C1346" t="str">
        <f t="shared" si="40"/>
        <v>14</v>
      </c>
      <c r="D1346" t="str">
        <f t="shared" si="41"/>
        <v>383</v>
      </c>
      <c r="E1346" t="s">
        <v>43</v>
      </c>
      <c r="F1346" t="s">
        <v>2517</v>
      </c>
      <c r="H1346" t="s">
        <v>2644</v>
      </c>
      <c r="I1346" t="s">
        <v>2645</v>
      </c>
      <c r="J1346">
        <v>2963</v>
      </c>
      <c r="K1346" s="16">
        <v>2959</v>
      </c>
      <c r="L1346" s="16">
        <v>4</v>
      </c>
    </row>
    <row r="1347" spans="1:12" hidden="1">
      <c r="A1347" t="s">
        <v>2517</v>
      </c>
      <c r="B1347" t="s">
        <v>2646</v>
      </c>
      <c r="C1347" t="str">
        <f t="shared" si="40"/>
        <v>14</v>
      </c>
      <c r="D1347" t="str">
        <f t="shared" si="41"/>
        <v>384</v>
      </c>
      <c r="E1347" t="s">
        <v>43</v>
      </c>
      <c r="F1347" t="s">
        <v>2517</v>
      </c>
      <c r="H1347" t="s">
        <v>2646</v>
      </c>
      <c r="I1347" t="s">
        <v>2647</v>
      </c>
      <c r="J1347">
        <v>10696</v>
      </c>
      <c r="K1347" s="16">
        <v>10662</v>
      </c>
      <c r="L1347" s="16">
        <v>34</v>
      </c>
    </row>
    <row r="1348" spans="1:12" hidden="1">
      <c r="A1348" t="s">
        <v>2517</v>
      </c>
      <c r="B1348" t="s">
        <v>2648</v>
      </c>
      <c r="C1348" t="str">
        <f t="shared" si="40"/>
        <v>14</v>
      </c>
      <c r="D1348" t="str">
        <f t="shared" si="41"/>
        <v>401</v>
      </c>
      <c r="E1348" t="s">
        <v>43</v>
      </c>
      <c r="F1348" t="s">
        <v>2517</v>
      </c>
      <c r="H1348" t="s">
        <v>2648</v>
      </c>
      <c r="I1348" t="s">
        <v>2649</v>
      </c>
      <c r="J1348">
        <v>17099</v>
      </c>
      <c r="K1348" s="16">
        <v>17062</v>
      </c>
      <c r="L1348" s="16">
        <v>37</v>
      </c>
    </row>
    <row r="1349" spans="1:12" hidden="1">
      <c r="A1349" t="s">
        <v>2517</v>
      </c>
      <c r="B1349" t="s">
        <v>2650</v>
      </c>
      <c r="C1349" t="str">
        <f t="shared" si="40"/>
        <v>14</v>
      </c>
      <c r="D1349" t="str">
        <f t="shared" si="41"/>
        <v>402</v>
      </c>
      <c r="E1349" t="s">
        <v>43</v>
      </c>
      <c r="F1349" t="s">
        <v>2517</v>
      </c>
      <c r="H1349" t="s">
        <v>2650</v>
      </c>
      <c r="I1349" t="s">
        <v>2651</v>
      </c>
      <c r="J1349">
        <v>1127</v>
      </c>
      <c r="K1349" s="16">
        <v>1124</v>
      </c>
      <c r="L1349" s="16">
        <v>3</v>
      </c>
    </row>
    <row r="1350" spans="1:12">
      <c r="A1350" t="s">
        <v>2652</v>
      </c>
      <c r="B1350" t="s">
        <v>2653</v>
      </c>
      <c r="C1350" t="str">
        <f t="shared" si="40"/>
        <v>15</v>
      </c>
      <c r="D1350" t="str">
        <f t="shared" si="41"/>
        <v>000</v>
      </c>
      <c r="E1350" t="s">
        <v>43</v>
      </c>
      <c r="F1350" t="s">
        <v>2652</v>
      </c>
      <c r="G1350" t="str">
        <f>RIGHT(F1350,LEN(F1350)-3)</f>
        <v>新潟県</v>
      </c>
      <c r="H1350" t="s">
        <v>2653</v>
      </c>
      <c r="I1350" t="s">
        <v>2654</v>
      </c>
      <c r="J1350">
        <v>864750</v>
      </c>
      <c r="K1350" s="16">
        <v>862796</v>
      </c>
      <c r="L1350" s="16">
        <v>1954</v>
      </c>
    </row>
    <row r="1351" spans="1:12" hidden="1">
      <c r="A1351" t="s">
        <v>2652</v>
      </c>
      <c r="B1351" t="s">
        <v>2655</v>
      </c>
      <c r="C1351" t="str">
        <f t="shared" ref="C1351:C1414" si="42">LEFT(B1351,2)</f>
        <v>15</v>
      </c>
      <c r="D1351" t="str">
        <f t="shared" ref="D1351:D1414" si="43">RIGHT(B1351, 3)</f>
        <v>201</v>
      </c>
      <c r="F1351" t="s">
        <v>2652</v>
      </c>
      <c r="H1351" t="s">
        <v>2656</v>
      </c>
      <c r="I1351" t="s">
        <v>2657</v>
      </c>
      <c r="J1351">
        <v>331272</v>
      </c>
      <c r="K1351" s="16">
        <v>330697</v>
      </c>
      <c r="L1351" s="16">
        <v>575</v>
      </c>
    </row>
    <row r="1352" spans="1:12" hidden="1">
      <c r="A1352" t="s">
        <v>2652</v>
      </c>
      <c r="B1352" t="s">
        <v>2655</v>
      </c>
      <c r="C1352" t="str">
        <f t="shared" si="42"/>
        <v>15</v>
      </c>
      <c r="D1352" t="str">
        <f t="shared" si="43"/>
        <v>201</v>
      </c>
      <c r="E1352" t="s">
        <v>43</v>
      </c>
      <c r="F1352" t="s">
        <v>2652</v>
      </c>
      <c r="H1352" t="s">
        <v>2656</v>
      </c>
      <c r="I1352" t="s">
        <v>2658</v>
      </c>
      <c r="J1352">
        <v>224057</v>
      </c>
      <c r="K1352" s="16">
        <v>223689</v>
      </c>
      <c r="L1352" s="16">
        <v>368</v>
      </c>
    </row>
    <row r="1353" spans="1:12" hidden="1">
      <c r="A1353" t="s">
        <v>2652</v>
      </c>
      <c r="B1353" t="s">
        <v>2659</v>
      </c>
      <c r="C1353" t="str">
        <f t="shared" si="42"/>
        <v>15</v>
      </c>
      <c r="D1353" t="str">
        <f t="shared" si="43"/>
        <v>207</v>
      </c>
      <c r="E1353" t="s">
        <v>43</v>
      </c>
      <c r="F1353" t="s">
        <v>2652</v>
      </c>
      <c r="H1353" t="s">
        <v>2656</v>
      </c>
      <c r="I1353" t="s">
        <v>2660</v>
      </c>
      <c r="J1353">
        <v>24813</v>
      </c>
      <c r="K1353" s="16">
        <v>24765</v>
      </c>
      <c r="L1353" s="16">
        <v>48</v>
      </c>
    </row>
    <row r="1354" spans="1:12" hidden="1">
      <c r="A1354" t="s">
        <v>2652</v>
      </c>
      <c r="B1354" t="s">
        <v>2661</v>
      </c>
      <c r="C1354" t="str">
        <f t="shared" si="42"/>
        <v>15</v>
      </c>
      <c r="D1354" t="str">
        <f t="shared" si="43"/>
        <v>220</v>
      </c>
      <c r="E1354" t="s">
        <v>43</v>
      </c>
      <c r="F1354" t="s">
        <v>2652</v>
      </c>
      <c r="H1354" t="s">
        <v>2656</v>
      </c>
      <c r="I1354" t="s">
        <v>2662</v>
      </c>
      <c r="J1354">
        <v>12505</v>
      </c>
      <c r="K1354" s="16">
        <v>12459</v>
      </c>
      <c r="L1354" s="16">
        <v>46</v>
      </c>
    </row>
    <row r="1355" spans="1:12" hidden="1">
      <c r="A1355" t="s">
        <v>2652</v>
      </c>
      <c r="B1355" t="s">
        <v>2663</v>
      </c>
      <c r="C1355" t="str">
        <f t="shared" si="42"/>
        <v>15</v>
      </c>
      <c r="D1355" t="str">
        <f t="shared" si="43"/>
        <v>221</v>
      </c>
      <c r="E1355" t="s">
        <v>43</v>
      </c>
      <c r="F1355" t="s">
        <v>2652</v>
      </c>
      <c r="H1355" t="s">
        <v>2656</v>
      </c>
      <c r="I1355" t="s">
        <v>2664</v>
      </c>
      <c r="J1355">
        <v>17626</v>
      </c>
      <c r="K1355" s="16">
        <v>17604</v>
      </c>
      <c r="L1355" s="16">
        <v>22</v>
      </c>
    </row>
    <row r="1356" spans="1:12" hidden="1">
      <c r="A1356" t="s">
        <v>2652</v>
      </c>
      <c r="B1356" t="s">
        <v>2665</v>
      </c>
      <c r="C1356" t="str">
        <f t="shared" si="42"/>
        <v>15</v>
      </c>
      <c r="D1356" t="str">
        <f t="shared" si="43"/>
        <v>321</v>
      </c>
      <c r="E1356" t="s">
        <v>43</v>
      </c>
      <c r="F1356" t="s">
        <v>2652</v>
      </c>
      <c r="H1356" t="s">
        <v>2656</v>
      </c>
      <c r="I1356" t="s">
        <v>2666</v>
      </c>
      <c r="J1356">
        <v>3190</v>
      </c>
      <c r="K1356" s="16">
        <v>3180</v>
      </c>
      <c r="L1356" s="16">
        <v>10</v>
      </c>
    </row>
    <row r="1357" spans="1:12" hidden="1">
      <c r="A1357" t="s">
        <v>2652</v>
      </c>
      <c r="B1357" t="s">
        <v>2667</v>
      </c>
      <c r="C1357" t="str">
        <f t="shared" si="42"/>
        <v>15</v>
      </c>
      <c r="D1357" t="str">
        <f t="shared" si="43"/>
        <v>323</v>
      </c>
      <c r="E1357" t="s">
        <v>43</v>
      </c>
      <c r="F1357" t="s">
        <v>2652</v>
      </c>
      <c r="H1357" t="s">
        <v>2656</v>
      </c>
      <c r="I1357" t="s">
        <v>2668</v>
      </c>
      <c r="J1357">
        <v>4108</v>
      </c>
      <c r="K1357" s="16">
        <v>4103</v>
      </c>
      <c r="L1357" s="16">
        <v>5</v>
      </c>
    </row>
    <row r="1358" spans="1:12" hidden="1">
      <c r="A1358" t="s">
        <v>2652</v>
      </c>
      <c r="B1358" t="s">
        <v>2669</v>
      </c>
      <c r="C1358" t="str">
        <f t="shared" si="42"/>
        <v>15</v>
      </c>
      <c r="D1358" t="str">
        <f t="shared" si="43"/>
        <v>324</v>
      </c>
      <c r="E1358" t="s">
        <v>43</v>
      </c>
      <c r="F1358" t="s">
        <v>2652</v>
      </c>
      <c r="H1358" t="s">
        <v>2656</v>
      </c>
      <c r="I1358" t="s">
        <v>2670</v>
      </c>
      <c r="J1358">
        <v>13728</v>
      </c>
      <c r="K1358" s="16">
        <v>13710</v>
      </c>
      <c r="L1358" s="16">
        <v>18</v>
      </c>
    </row>
    <row r="1359" spans="1:12" hidden="1">
      <c r="A1359" t="s">
        <v>2652</v>
      </c>
      <c r="B1359" t="s">
        <v>2671</v>
      </c>
      <c r="C1359" t="str">
        <f t="shared" si="42"/>
        <v>15</v>
      </c>
      <c r="D1359" t="str">
        <f t="shared" si="43"/>
        <v>341</v>
      </c>
      <c r="E1359" t="s">
        <v>43</v>
      </c>
      <c r="F1359" t="s">
        <v>2652</v>
      </c>
      <c r="H1359" t="s">
        <v>2656</v>
      </c>
      <c r="I1359" t="s">
        <v>2672</v>
      </c>
      <c r="J1359">
        <v>2769</v>
      </c>
      <c r="K1359" s="16">
        <v>2762</v>
      </c>
      <c r="L1359" s="16">
        <v>7</v>
      </c>
    </row>
    <row r="1360" spans="1:12" hidden="1">
      <c r="A1360" t="s">
        <v>2652</v>
      </c>
      <c r="B1360" t="s">
        <v>2673</v>
      </c>
      <c r="C1360" t="str">
        <f t="shared" si="42"/>
        <v>15</v>
      </c>
      <c r="D1360" t="str">
        <f t="shared" si="43"/>
        <v>345</v>
      </c>
      <c r="E1360" t="s">
        <v>43</v>
      </c>
      <c r="F1360" t="s">
        <v>2652</v>
      </c>
      <c r="H1360" t="s">
        <v>2656</v>
      </c>
      <c r="I1360" t="s">
        <v>2674</v>
      </c>
      <c r="J1360">
        <v>9355</v>
      </c>
      <c r="K1360" s="16">
        <v>9338</v>
      </c>
      <c r="L1360" s="16">
        <v>17</v>
      </c>
    </row>
    <row r="1361" spans="1:12" hidden="1">
      <c r="A1361" t="s">
        <v>2652</v>
      </c>
      <c r="B1361" t="s">
        <v>2675</v>
      </c>
      <c r="C1361" t="str">
        <f t="shared" si="42"/>
        <v>15</v>
      </c>
      <c r="D1361" t="str">
        <f t="shared" si="43"/>
        <v>346</v>
      </c>
      <c r="E1361" t="s">
        <v>43</v>
      </c>
      <c r="F1361" t="s">
        <v>2652</v>
      </c>
      <c r="H1361" t="s">
        <v>2656</v>
      </c>
      <c r="I1361" t="s">
        <v>2676</v>
      </c>
      <c r="J1361">
        <v>3590</v>
      </c>
      <c r="K1361" s="16">
        <v>3581</v>
      </c>
      <c r="L1361" s="16">
        <v>9</v>
      </c>
    </row>
    <row r="1362" spans="1:12" hidden="1">
      <c r="A1362" t="s">
        <v>2652</v>
      </c>
      <c r="B1362" t="s">
        <v>2677</v>
      </c>
      <c r="C1362" t="str">
        <f t="shared" si="42"/>
        <v>15</v>
      </c>
      <c r="D1362" t="str">
        <f t="shared" si="43"/>
        <v>347</v>
      </c>
      <c r="E1362" t="s">
        <v>43</v>
      </c>
      <c r="F1362" t="s">
        <v>2652</v>
      </c>
      <c r="H1362" t="s">
        <v>2656</v>
      </c>
      <c r="I1362" t="s">
        <v>2678</v>
      </c>
      <c r="J1362">
        <v>10016</v>
      </c>
      <c r="K1362" s="16">
        <v>10003</v>
      </c>
      <c r="L1362" s="16">
        <v>13</v>
      </c>
    </row>
    <row r="1363" spans="1:12" hidden="1">
      <c r="A1363" t="s">
        <v>2652</v>
      </c>
      <c r="B1363" t="s">
        <v>2679</v>
      </c>
      <c r="C1363" t="str">
        <f t="shared" si="42"/>
        <v>15</v>
      </c>
      <c r="D1363" t="str">
        <f t="shared" si="43"/>
        <v>348</v>
      </c>
      <c r="E1363" t="s">
        <v>43</v>
      </c>
      <c r="F1363" t="s">
        <v>2652</v>
      </c>
      <c r="H1363" t="s">
        <v>2656</v>
      </c>
      <c r="I1363" t="s">
        <v>2680</v>
      </c>
      <c r="J1363">
        <v>1299</v>
      </c>
      <c r="K1363" s="16">
        <v>1295</v>
      </c>
      <c r="L1363" s="16">
        <v>4</v>
      </c>
    </row>
    <row r="1364" spans="1:12" hidden="1">
      <c r="A1364" t="s">
        <v>2652</v>
      </c>
      <c r="B1364" t="s">
        <v>2681</v>
      </c>
      <c r="C1364" t="str">
        <f t="shared" si="42"/>
        <v>15</v>
      </c>
      <c r="D1364" t="str">
        <f t="shared" si="43"/>
        <v>349</v>
      </c>
      <c r="E1364" t="s">
        <v>43</v>
      </c>
      <c r="F1364" t="s">
        <v>2652</v>
      </c>
      <c r="H1364" t="s">
        <v>2656</v>
      </c>
      <c r="I1364" t="s">
        <v>2682</v>
      </c>
      <c r="J1364">
        <v>1485</v>
      </c>
      <c r="K1364" s="16">
        <v>1479</v>
      </c>
      <c r="L1364" s="16">
        <v>6</v>
      </c>
    </row>
    <row r="1365" spans="1:12" hidden="1">
      <c r="A1365" t="s">
        <v>2652</v>
      </c>
      <c r="B1365" t="s">
        <v>2683</v>
      </c>
      <c r="C1365" t="str">
        <f t="shared" si="42"/>
        <v>15</v>
      </c>
      <c r="D1365" t="str">
        <f t="shared" si="43"/>
        <v>350</v>
      </c>
      <c r="E1365" t="s">
        <v>43</v>
      </c>
      <c r="F1365" t="s">
        <v>2652</v>
      </c>
      <c r="H1365" t="s">
        <v>2656</v>
      </c>
      <c r="I1365" t="s">
        <v>2684</v>
      </c>
      <c r="J1365">
        <v>1118</v>
      </c>
      <c r="K1365" s="16">
        <v>1117</v>
      </c>
      <c r="L1365" s="16">
        <v>1</v>
      </c>
    </row>
    <row r="1366" spans="1:12" hidden="1">
      <c r="A1366" t="s">
        <v>2652</v>
      </c>
      <c r="B1366" t="s">
        <v>2685</v>
      </c>
      <c r="C1366" t="str">
        <f t="shared" si="42"/>
        <v>15</v>
      </c>
      <c r="D1366" t="str">
        <f t="shared" si="43"/>
        <v>351</v>
      </c>
      <c r="E1366" t="s">
        <v>43</v>
      </c>
      <c r="F1366" t="s">
        <v>2652</v>
      </c>
      <c r="H1366" t="s">
        <v>2656</v>
      </c>
      <c r="I1366" t="s">
        <v>2686</v>
      </c>
      <c r="J1366">
        <v>1613</v>
      </c>
      <c r="K1366" s="16">
        <v>1612</v>
      </c>
      <c r="L1366" s="16">
        <v>1</v>
      </c>
    </row>
    <row r="1367" spans="1:12" hidden="1">
      <c r="A1367" t="s">
        <v>2652</v>
      </c>
      <c r="B1367" t="s">
        <v>2687</v>
      </c>
      <c r="C1367" t="str">
        <f t="shared" si="42"/>
        <v>15</v>
      </c>
      <c r="D1367" t="str">
        <f t="shared" si="43"/>
        <v>101</v>
      </c>
      <c r="F1367" t="s">
        <v>2652</v>
      </c>
      <c r="H1367" t="s">
        <v>2687</v>
      </c>
      <c r="I1367" t="s">
        <v>2688</v>
      </c>
      <c r="J1367">
        <v>27418</v>
      </c>
      <c r="K1367" s="16">
        <v>27344</v>
      </c>
      <c r="L1367" s="16">
        <v>74</v>
      </c>
    </row>
    <row r="1368" spans="1:12" hidden="1">
      <c r="A1368" t="s">
        <v>2652</v>
      </c>
      <c r="B1368" t="s">
        <v>2689</v>
      </c>
      <c r="C1368" t="str">
        <f t="shared" si="42"/>
        <v>15</v>
      </c>
      <c r="D1368" t="str">
        <f t="shared" si="43"/>
        <v>102</v>
      </c>
      <c r="F1368" t="s">
        <v>2652</v>
      </c>
      <c r="H1368" t="s">
        <v>2689</v>
      </c>
      <c r="I1368" t="s">
        <v>2690</v>
      </c>
      <c r="J1368">
        <v>57491</v>
      </c>
      <c r="K1368" s="16">
        <v>57417</v>
      </c>
      <c r="L1368" s="16">
        <v>74</v>
      </c>
    </row>
    <row r="1369" spans="1:12" hidden="1">
      <c r="A1369" t="s">
        <v>2652</v>
      </c>
      <c r="B1369" t="s">
        <v>2691</v>
      </c>
      <c r="C1369" t="str">
        <f t="shared" si="42"/>
        <v>15</v>
      </c>
      <c r="D1369" t="str">
        <f t="shared" si="43"/>
        <v>103</v>
      </c>
      <c r="F1369" t="s">
        <v>2652</v>
      </c>
      <c r="H1369" t="s">
        <v>2691</v>
      </c>
      <c r="I1369" t="s">
        <v>2692</v>
      </c>
      <c r="J1369">
        <v>90860</v>
      </c>
      <c r="K1369" s="16">
        <v>90748</v>
      </c>
      <c r="L1369" s="16">
        <v>112</v>
      </c>
    </row>
    <row r="1370" spans="1:12" hidden="1">
      <c r="A1370" t="s">
        <v>2652</v>
      </c>
      <c r="B1370" t="s">
        <v>2693</v>
      </c>
      <c r="C1370" t="str">
        <f t="shared" si="42"/>
        <v>15</v>
      </c>
      <c r="D1370" t="str">
        <f t="shared" si="43"/>
        <v>104</v>
      </c>
      <c r="F1370" t="s">
        <v>2652</v>
      </c>
      <c r="H1370" t="s">
        <v>2693</v>
      </c>
      <c r="I1370" t="s">
        <v>2694</v>
      </c>
      <c r="J1370">
        <v>24891</v>
      </c>
      <c r="K1370" s="16">
        <v>24847</v>
      </c>
      <c r="L1370" s="16">
        <v>44</v>
      </c>
    </row>
    <row r="1371" spans="1:12" hidden="1">
      <c r="A1371" t="s">
        <v>2652</v>
      </c>
      <c r="B1371" t="s">
        <v>2695</v>
      </c>
      <c r="C1371" t="str">
        <f t="shared" si="42"/>
        <v>15</v>
      </c>
      <c r="D1371" t="str">
        <f t="shared" si="43"/>
        <v>105</v>
      </c>
      <c r="F1371" t="s">
        <v>2652</v>
      </c>
      <c r="H1371" t="s">
        <v>2695</v>
      </c>
      <c r="I1371" t="s">
        <v>2696</v>
      </c>
      <c r="J1371">
        <v>28003</v>
      </c>
      <c r="K1371" s="16">
        <v>27945</v>
      </c>
      <c r="L1371" s="16">
        <v>58</v>
      </c>
    </row>
    <row r="1372" spans="1:12" hidden="1">
      <c r="A1372" t="s">
        <v>2652</v>
      </c>
      <c r="B1372" t="s">
        <v>2697</v>
      </c>
      <c r="C1372" t="str">
        <f t="shared" si="42"/>
        <v>15</v>
      </c>
      <c r="D1372" t="str">
        <f t="shared" si="43"/>
        <v>106</v>
      </c>
      <c r="F1372" t="s">
        <v>2652</v>
      </c>
      <c r="H1372" t="s">
        <v>2697</v>
      </c>
      <c r="I1372" t="s">
        <v>2698</v>
      </c>
      <c r="J1372">
        <v>14922</v>
      </c>
      <c r="K1372" s="16">
        <v>14871</v>
      </c>
      <c r="L1372" s="16">
        <v>51</v>
      </c>
    </row>
    <row r="1373" spans="1:12" hidden="1">
      <c r="A1373" t="s">
        <v>2652</v>
      </c>
      <c r="B1373" t="s">
        <v>2699</v>
      </c>
      <c r="C1373" t="str">
        <f t="shared" si="42"/>
        <v>15</v>
      </c>
      <c r="D1373" t="str">
        <f t="shared" si="43"/>
        <v>107</v>
      </c>
      <c r="F1373" t="s">
        <v>2652</v>
      </c>
      <c r="H1373" t="s">
        <v>2699</v>
      </c>
      <c r="I1373" t="s">
        <v>2700</v>
      </c>
      <c r="J1373">
        <v>69006</v>
      </c>
      <c r="K1373" s="16">
        <v>68883</v>
      </c>
      <c r="L1373" s="16">
        <v>123</v>
      </c>
    </row>
    <row r="1374" spans="1:12" hidden="1">
      <c r="A1374" t="s">
        <v>2652</v>
      </c>
      <c r="B1374" t="s">
        <v>2701</v>
      </c>
      <c r="C1374" t="str">
        <f t="shared" si="42"/>
        <v>15</v>
      </c>
      <c r="D1374" t="str">
        <f t="shared" si="43"/>
        <v>108</v>
      </c>
      <c r="F1374" t="s">
        <v>2652</v>
      </c>
      <c r="H1374" t="s">
        <v>2701</v>
      </c>
      <c r="I1374" t="s">
        <v>2702</v>
      </c>
      <c r="J1374">
        <v>18681</v>
      </c>
      <c r="K1374" s="16">
        <v>18642</v>
      </c>
      <c r="L1374" s="16">
        <v>39</v>
      </c>
    </row>
    <row r="1375" spans="1:12" hidden="1">
      <c r="A1375" t="s">
        <v>2652</v>
      </c>
      <c r="B1375" t="s">
        <v>2703</v>
      </c>
      <c r="C1375" t="str">
        <f t="shared" si="42"/>
        <v>15</v>
      </c>
      <c r="D1375" t="str">
        <f t="shared" si="43"/>
        <v>202</v>
      </c>
      <c r="F1375" t="s">
        <v>2652</v>
      </c>
      <c r="H1375" t="s">
        <v>2703</v>
      </c>
      <c r="I1375" t="s">
        <v>2704</v>
      </c>
      <c r="J1375">
        <v>104489</v>
      </c>
      <c r="K1375" s="16">
        <v>104168</v>
      </c>
      <c r="L1375" s="16">
        <v>321</v>
      </c>
    </row>
    <row r="1376" spans="1:12" hidden="1">
      <c r="A1376" t="s">
        <v>2652</v>
      </c>
      <c r="B1376" t="s">
        <v>2703</v>
      </c>
      <c r="C1376" t="str">
        <f t="shared" si="42"/>
        <v>15</v>
      </c>
      <c r="D1376" t="str">
        <f t="shared" si="43"/>
        <v>202</v>
      </c>
      <c r="E1376" t="s">
        <v>43</v>
      </c>
      <c r="F1376" t="s">
        <v>2652</v>
      </c>
      <c r="H1376" t="s">
        <v>2703</v>
      </c>
      <c r="I1376" t="s">
        <v>2705</v>
      </c>
      <c r="J1376">
        <v>78831</v>
      </c>
      <c r="K1376" s="16">
        <v>78658</v>
      </c>
      <c r="L1376" s="16">
        <v>173</v>
      </c>
    </row>
    <row r="1377" spans="1:12" hidden="1">
      <c r="A1377" t="s">
        <v>2652</v>
      </c>
      <c r="B1377" t="s">
        <v>2706</v>
      </c>
      <c r="C1377" t="str">
        <f t="shared" si="42"/>
        <v>15</v>
      </c>
      <c r="D1377" t="str">
        <f t="shared" si="43"/>
        <v>215</v>
      </c>
      <c r="E1377" t="s">
        <v>43</v>
      </c>
      <c r="F1377" t="s">
        <v>2652</v>
      </c>
      <c r="H1377" t="s">
        <v>2703</v>
      </c>
      <c r="I1377" t="s">
        <v>2707</v>
      </c>
      <c r="J1377">
        <v>6074</v>
      </c>
      <c r="K1377" s="16">
        <v>6061</v>
      </c>
      <c r="L1377" s="16">
        <v>13</v>
      </c>
    </row>
    <row r="1378" spans="1:12" hidden="1">
      <c r="A1378" t="s">
        <v>2652</v>
      </c>
      <c r="B1378" t="s">
        <v>2708</v>
      </c>
      <c r="C1378" t="str">
        <f t="shared" si="42"/>
        <v>15</v>
      </c>
      <c r="D1378" t="str">
        <f t="shared" si="43"/>
        <v>364</v>
      </c>
      <c r="E1378" t="s">
        <v>43</v>
      </c>
      <c r="F1378" t="s">
        <v>2652</v>
      </c>
      <c r="H1378" t="s">
        <v>2703</v>
      </c>
      <c r="I1378" t="s">
        <v>2709</v>
      </c>
      <c r="J1378">
        <v>3458</v>
      </c>
      <c r="K1378" s="16">
        <v>3456</v>
      </c>
      <c r="L1378" s="16">
        <v>2</v>
      </c>
    </row>
    <row r="1379" spans="1:12" hidden="1">
      <c r="A1379" t="s">
        <v>2652</v>
      </c>
      <c r="B1379" t="s">
        <v>2710</v>
      </c>
      <c r="C1379" t="str">
        <f t="shared" si="42"/>
        <v>15</v>
      </c>
      <c r="D1379" t="str">
        <f t="shared" si="43"/>
        <v>401</v>
      </c>
      <c r="E1379" t="s">
        <v>43</v>
      </c>
      <c r="F1379" t="s">
        <v>2652</v>
      </c>
      <c r="H1379" t="s">
        <v>2703</v>
      </c>
      <c r="I1379" t="s">
        <v>2711</v>
      </c>
      <c r="J1379">
        <v>4332</v>
      </c>
      <c r="K1379" s="16">
        <v>4230</v>
      </c>
      <c r="L1379" s="16">
        <v>102</v>
      </c>
    </row>
    <row r="1380" spans="1:12" hidden="1">
      <c r="A1380" t="s">
        <v>2652</v>
      </c>
      <c r="B1380" t="s">
        <v>2712</v>
      </c>
      <c r="C1380" t="str">
        <f t="shared" si="42"/>
        <v>15</v>
      </c>
      <c r="D1380" t="str">
        <f t="shared" si="43"/>
        <v>402</v>
      </c>
      <c r="E1380" t="s">
        <v>43</v>
      </c>
      <c r="F1380" t="s">
        <v>2652</v>
      </c>
      <c r="H1380" t="s">
        <v>2703</v>
      </c>
      <c r="I1380" t="s">
        <v>2713</v>
      </c>
      <c r="J1380">
        <v>2187</v>
      </c>
      <c r="K1380" s="16">
        <v>2181</v>
      </c>
      <c r="L1380" s="16">
        <v>6</v>
      </c>
    </row>
    <row r="1381" spans="1:12" hidden="1">
      <c r="A1381" t="s">
        <v>2652</v>
      </c>
      <c r="B1381" t="s">
        <v>2714</v>
      </c>
      <c r="C1381" t="str">
        <f t="shared" si="42"/>
        <v>15</v>
      </c>
      <c r="D1381" t="str">
        <f t="shared" si="43"/>
        <v>403</v>
      </c>
      <c r="E1381" t="s">
        <v>43</v>
      </c>
      <c r="F1381" t="s">
        <v>2652</v>
      </c>
      <c r="H1381" t="s">
        <v>2703</v>
      </c>
      <c r="I1381" t="s">
        <v>2715</v>
      </c>
      <c r="J1381">
        <v>2072</v>
      </c>
      <c r="K1381" s="16">
        <v>2070</v>
      </c>
      <c r="L1381" s="16">
        <v>2</v>
      </c>
    </row>
    <row r="1382" spans="1:12" hidden="1">
      <c r="A1382" t="s">
        <v>2652</v>
      </c>
      <c r="B1382" t="s">
        <v>2716</v>
      </c>
      <c r="C1382" t="str">
        <f t="shared" si="42"/>
        <v>15</v>
      </c>
      <c r="D1382" t="str">
        <f t="shared" si="43"/>
        <v>404</v>
      </c>
      <c r="E1382" t="s">
        <v>43</v>
      </c>
      <c r="F1382" t="s">
        <v>2652</v>
      </c>
      <c r="H1382" t="s">
        <v>2703</v>
      </c>
      <c r="I1382" t="s">
        <v>2717</v>
      </c>
      <c r="J1382">
        <v>1213</v>
      </c>
      <c r="K1382" s="16">
        <v>1207</v>
      </c>
      <c r="L1382" s="16">
        <v>6</v>
      </c>
    </row>
    <row r="1383" spans="1:12" hidden="1">
      <c r="A1383" t="s">
        <v>2652</v>
      </c>
      <c r="B1383" t="s">
        <v>2718</v>
      </c>
      <c r="C1383" t="str">
        <f t="shared" si="42"/>
        <v>15</v>
      </c>
      <c r="D1383" t="str">
        <f t="shared" si="43"/>
        <v>406</v>
      </c>
      <c r="E1383" t="s">
        <v>43</v>
      </c>
      <c r="F1383" t="s">
        <v>2652</v>
      </c>
      <c r="H1383" t="s">
        <v>2703</v>
      </c>
      <c r="I1383" t="s">
        <v>2719</v>
      </c>
      <c r="J1383">
        <v>2885</v>
      </c>
      <c r="K1383" s="16">
        <v>2877</v>
      </c>
      <c r="L1383" s="16">
        <v>8</v>
      </c>
    </row>
    <row r="1384" spans="1:12" hidden="1">
      <c r="A1384" t="s">
        <v>2652</v>
      </c>
      <c r="B1384" t="s">
        <v>2720</v>
      </c>
      <c r="C1384" t="str">
        <f t="shared" si="42"/>
        <v>15</v>
      </c>
      <c r="D1384" t="str">
        <f t="shared" si="43"/>
        <v>421</v>
      </c>
      <c r="E1384" t="s">
        <v>43</v>
      </c>
      <c r="F1384" t="s">
        <v>2652</v>
      </c>
      <c r="H1384" t="s">
        <v>2703</v>
      </c>
      <c r="I1384" t="s">
        <v>2721</v>
      </c>
      <c r="J1384">
        <v>358</v>
      </c>
      <c r="K1384" s="16">
        <v>358</v>
      </c>
      <c r="L1384" s="16" t="s">
        <v>325</v>
      </c>
    </row>
    <row r="1385" spans="1:12" hidden="1">
      <c r="A1385" t="s">
        <v>2652</v>
      </c>
      <c r="B1385" t="s">
        <v>2722</v>
      </c>
      <c r="C1385" t="str">
        <f t="shared" si="42"/>
        <v>15</v>
      </c>
      <c r="D1385" t="str">
        <f t="shared" si="43"/>
        <v>441</v>
      </c>
      <c r="E1385" t="s">
        <v>43</v>
      </c>
      <c r="F1385" t="s">
        <v>2652</v>
      </c>
      <c r="H1385" t="s">
        <v>2703</v>
      </c>
      <c r="I1385" t="s">
        <v>2723</v>
      </c>
      <c r="J1385">
        <v>1336</v>
      </c>
      <c r="K1385" s="16">
        <v>1333</v>
      </c>
      <c r="L1385" s="16">
        <v>3</v>
      </c>
    </row>
    <row r="1386" spans="1:12" hidden="1">
      <c r="A1386" t="s">
        <v>2652</v>
      </c>
      <c r="B1386" t="s">
        <v>2724</v>
      </c>
      <c r="C1386" t="str">
        <f t="shared" si="42"/>
        <v>15</v>
      </c>
      <c r="D1386" t="str">
        <f t="shared" si="43"/>
        <v>502</v>
      </c>
      <c r="E1386" t="s">
        <v>43</v>
      </c>
      <c r="F1386" t="s">
        <v>2652</v>
      </c>
      <c r="H1386" t="s">
        <v>2703</v>
      </c>
      <c r="I1386" t="s">
        <v>2725</v>
      </c>
      <c r="J1386">
        <v>1743</v>
      </c>
      <c r="K1386" s="16">
        <v>1737</v>
      </c>
      <c r="L1386" s="16">
        <v>6</v>
      </c>
    </row>
    <row r="1387" spans="1:12" hidden="1">
      <c r="A1387" t="s">
        <v>2652</v>
      </c>
      <c r="B1387" t="s">
        <v>2726</v>
      </c>
      <c r="C1387" t="str">
        <f t="shared" si="42"/>
        <v>15</v>
      </c>
      <c r="D1387" t="str">
        <f t="shared" si="43"/>
        <v>204</v>
      </c>
      <c r="F1387" t="s">
        <v>2652</v>
      </c>
      <c r="H1387" t="s">
        <v>2726</v>
      </c>
      <c r="I1387" t="s">
        <v>2727</v>
      </c>
      <c r="J1387">
        <v>34000</v>
      </c>
      <c r="K1387" s="16">
        <v>33939</v>
      </c>
      <c r="L1387" s="16">
        <v>61</v>
      </c>
    </row>
    <row r="1388" spans="1:12" hidden="1">
      <c r="A1388" t="s">
        <v>2652</v>
      </c>
      <c r="B1388" t="s">
        <v>2726</v>
      </c>
      <c r="C1388" t="str">
        <f t="shared" si="42"/>
        <v>15</v>
      </c>
      <c r="D1388" t="str">
        <f t="shared" si="43"/>
        <v>204</v>
      </c>
      <c r="E1388" t="s">
        <v>43</v>
      </c>
      <c r="F1388" t="s">
        <v>2652</v>
      </c>
      <c r="H1388" t="s">
        <v>2726</v>
      </c>
      <c r="I1388" t="s">
        <v>2728</v>
      </c>
      <c r="J1388">
        <v>28434</v>
      </c>
      <c r="K1388" s="16">
        <v>28388</v>
      </c>
      <c r="L1388" s="16">
        <v>46</v>
      </c>
    </row>
    <row r="1389" spans="1:12" hidden="1">
      <c r="A1389" t="s">
        <v>2652</v>
      </c>
      <c r="B1389" t="s">
        <v>2729</v>
      </c>
      <c r="C1389" t="str">
        <f t="shared" si="42"/>
        <v>15</v>
      </c>
      <c r="D1389" t="str">
        <f t="shared" si="43"/>
        <v>362</v>
      </c>
      <c r="E1389" t="s">
        <v>43</v>
      </c>
      <c r="F1389" t="s">
        <v>2652</v>
      </c>
      <c r="H1389" t="s">
        <v>2726</v>
      </c>
      <c r="I1389" t="s">
        <v>2730</v>
      </c>
      <c r="J1389">
        <v>2594</v>
      </c>
      <c r="K1389" s="16">
        <v>2588</v>
      </c>
      <c r="L1389" s="16">
        <v>6</v>
      </c>
    </row>
    <row r="1390" spans="1:12" hidden="1">
      <c r="A1390" t="s">
        <v>2652</v>
      </c>
      <c r="B1390" t="s">
        <v>2731</v>
      </c>
      <c r="C1390" t="str">
        <f t="shared" si="42"/>
        <v>15</v>
      </c>
      <c r="D1390" t="str">
        <f t="shared" si="43"/>
        <v>363</v>
      </c>
      <c r="E1390" t="s">
        <v>43</v>
      </c>
      <c r="F1390" t="s">
        <v>2652</v>
      </c>
      <c r="H1390" t="s">
        <v>2726</v>
      </c>
      <c r="I1390" t="s">
        <v>2732</v>
      </c>
      <c r="J1390">
        <v>2972</v>
      </c>
      <c r="K1390" s="16">
        <v>2963</v>
      </c>
      <c r="L1390" s="16">
        <v>9</v>
      </c>
    </row>
    <row r="1391" spans="1:12" hidden="1">
      <c r="A1391" t="s">
        <v>2652</v>
      </c>
      <c r="B1391" t="s">
        <v>2733</v>
      </c>
      <c r="C1391" t="str">
        <f t="shared" si="42"/>
        <v>15</v>
      </c>
      <c r="D1391" t="str">
        <f t="shared" si="43"/>
        <v>205</v>
      </c>
      <c r="F1391" t="s">
        <v>2652</v>
      </c>
      <c r="H1391" t="s">
        <v>2733</v>
      </c>
      <c r="I1391" t="s">
        <v>2734</v>
      </c>
      <c r="J1391">
        <v>33904</v>
      </c>
      <c r="K1391" s="16">
        <v>33839</v>
      </c>
      <c r="L1391" s="16">
        <v>65</v>
      </c>
    </row>
    <row r="1392" spans="1:12" hidden="1">
      <c r="A1392" t="s">
        <v>2652</v>
      </c>
      <c r="B1392" t="s">
        <v>2733</v>
      </c>
      <c r="C1392" t="str">
        <f t="shared" si="42"/>
        <v>15</v>
      </c>
      <c r="D1392" t="str">
        <f t="shared" si="43"/>
        <v>205</v>
      </c>
      <c r="E1392" t="s">
        <v>43</v>
      </c>
      <c r="F1392" t="s">
        <v>2652</v>
      </c>
      <c r="H1392" t="s">
        <v>2733</v>
      </c>
      <c r="I1392" t="s">
        <v>2735</v>
      </c>
      <c r="J1392">
        <v>31520</v>
      </c>
      <c r="K1392" s="16">
        <v>31460</v>
      </c>
      <c r="L1392" s="16">
        <v>60</v>
      </c>
    </row>
    <row r="1393" spans="1:12" hidden="1">
      <c r="A1393" t="s">
        <v>2652</v>
      </c>
      <c r="B1393" t="s">
        <v>2736</v>
      </c>
      <c r="C1393" t="str">
        <f t="shared" si="42"/>
        <v>15</v>
      </c>
      <c r="D1393" t="str">
        <f t="shared" si="43"/>
        <v>501</v>
      </c>
      <c r="E1393" t="s">
        <v>43</v>
      </c>
      <c r="F1393" t="s">
        <v>2652</v>
      </c>
      <c r="H1393" t="s">
        <v>2733</v>
      </c>
      <c r="I1393" t="s">
        <v>2737</v>
      </c>
      <c r="J1393">
        <v>531</v>
      </c>
      <c r="K1393" s="16">
        <v>529</v>
      </c>
      <c r="L1393" s="16">
        <v>2</v>
      </c>
    </row>
    <row r="1394" spans="1:12" hidden="1">
      <c r="A1394" t="s">
        <v>2652</v>
      </c>
      <c r="B1394" t="s">
        <v>2738</v>
      </c>
      <c r="C1394" t="str">
        <f t="shared" si="42"/>
        <v>15</v>
      </c>
      <c r="D1394" t="str">
        <f t="shared" si="43"/>
        <v>505</v>
      </c>
      <c r="E1394" t="s">
        <v>43</v>
      </c>
      <c r="F1394" t="s">
        <v>2652</v>
      </c>
      <c r="H1394" t="s">
        <v>2733</v>
      </c>
      <c r="I1394" t="s">
        <v>2739</v>
      </c>
      <c r="J1394">
        <v>1853</v>
      </c>
      <c r="K1394" s="16">
        <v>1850</v>
      </c>
      <c r="L1394" s="16">
        <v>3</v>
      </c>
    </row>
    <row r="1395" spans="1:12" hidden="1">
      <c r="A1395" t="s">
        <v>2652</v>
      </c>
      <c r="B1395" t="s">
        <v>2740</v>
      </c>
      <c r="C1395" t="str">
        <f t="shared" si="42"/>
        <v>15</v>
      </c>
      <c r="D1395" t="str">
        <f t="shared" si="43"/>
        <v>206</v>
      </c>
      <c r="F1395" t="s">
        <v>2652</v>
      </c>
      <c r="H1395" t="s">
        <v>2740</v>
      </c>
      <c r="I1395" t="s">
        <v>2741</v>
      </c>
      <c r="J1395">
        <v>35191</v>
      </c>
      <c r="K1395" s="16">
        <v>35126</v>
      </c>
      <c r="L1395" s="16">
        <v>65</v>
      </c>
    </row>
    <row r="1396" spans="1:12" hidden="1">
      <c r="A1396" t="s">
        <v>2652</v>
      </c>
      <c r="B1396" t="s">
        <v>2740</v>
      </c>
      <c r="C1396" t="str">
        <f t="shared" si="42"/>
        <v>15</v>
      </c>
      <c r="D1396" t="str">
        <f t="shared" si="43"/>
        <v>206</v>
      </c>
      <c r="E1396" t="s">
        <v>43</v>
      </c>
      <c r="F1396" t="s">
        <v>2652</v>
      </c>
      <c r="H1396" t="s">
        <v>2740</v>
      </c>
      <c r="I1396" t="s">
        <v>2742</v>
      </c>
      <c r="J1396">
        <v>28595</v>
      </c>
      <c r="K1396" s="16">
        <v>28548</v>
      </c>
      <c r="L1396" s="16">
        <v>47</v>
      </c>
    </row>
    <row r="1397" spans="1:12" hidden="1">
      <c r="A1397" t="s">
        <v>2652</v>
      </c>
      <c r="B1397" t="s">
        <v>2743</v>
      </c>
      <c r="C1397" t="str">
        <f t="shared" si="42"/>
        <v>15</v>
      </c>
      <c r="D1397" t="str">
        <f t="shared" si="43"/>
        <v>306</v>
      </c>
      <c r="E1397" t="s">
        <v>43</v>
      </c>
      <c r="F1397" t="s">
        <v>2652</v>
      </c>
      <c r="H1397" t="s">
        <v>2740</v>
      </c>
      <c r="I1397" t="s">
        <v>2744</v>
      </c>
      <c r="J1397">
        <v>2698</v>
      </c>
      <c r="K1397" s="16">
        <v>2685</v>
      </c>
      <c r="L1397" s="16">
        <v>13</v>
      </c>
    </row>
    <row r="1398" spans="1:12" hidden="1">
      <c r="A1398" t="s">
        <v>2652</v>
      </c>
      <c r="B1398" t="s">
        <v>2745</v>
      </c>
      <c r="C1398" t="str">
        <f t="shared" si="42"/>
        <v>15</v>
      </c>
      <c r="D1398" t="str">
        <f t="shared" si="43"/>
        <v>308</v>
      </c>
      <c r="E1398" t="s">
        <v>43</v>
      </c>
      <c r="F1398" t="s">
        <v>2652</v>
      </c>
      <c r="H1398" t="s">
        <v>2740</v>
      </c>
      <c r="I1398" t="s">
        <v>2746</v>
      </c>
      <c r="J1398">
        <v>1839</v>
      </c>
      <c r="K1398" s="16">
        <v>1836</v>
      </c>
      <c r="L1398" s="16">
        <v>3</v>
      </c>
    </row>
    <row r="1399" spans="1:12" hidden="1">
      <c r="A1399" t="s">
        <v>2652</v>
      </c>
      <c r="B1399" t="s">
        <v>2747</v>
      </c>
      <c r="C1399" t="str">
        <f t="shared" si="42"/>
        <v>15</v>
      </c>
      <c r="D1399" t="str">
        <f t="shared" si="43"/>
        <v>309</v>
      </c>
      <c r="E1399" t="s">
        <v>43</v>
      </c>
      <c r="F1399" t="s">
        <v>2652</v>
      </c>
      <c r="H1399" t="s">
        <v>2740</v>
      </c>
      <c r="I1399" t="s">
        <v>2748</v>
      </c>
      <c r="J1399">
        <v>2059</v>
      </c>
      <c r="K1399" s="16">
        <v>2057</v>
      </c>
      <c r="L1399" s="16">
        <v>2</v>
      </c>
    </row>
    <row r="1400" spans="1:12" hidden="1">
      <c r="A1400" t="s">
        <v>2652</v>
      </c>
      <c r="B1400" t="s">
        <v>2749</v>
      </c>
      <c r="C1400" t="str">
        <f t="shared" si="42"/>
        <v>15</v>
      </c>
      <c r="D1400" t="str">
        <f t="shared" si="43"/>
        <v>208</v>
      </c>
      <c r="E1400" t="s">
        <v>43</v>
      </c>
      <c r="F1400" t="s">
        <v>2652</v>
      </c>
      <c r="H1400" t="s">
        <v>2749</v>
      </c>
      <c r="I1400" t="s">
        <v>2750</v>
      </c>
      <c r="J1400">
        <v>12113</v>
      </c>
      <c r="K1400" s="16">
        <v>12086</v>
      </c>
      <c r="L1400" s="16">
        <v>27</v>
      </c>
    </row>
    <row r="1401" spans="1:12" hidden="1">
      <c r="A1401" t="s">
        <v>2652</v>
      </c>
      <c r="B1401" t="s">
        <v>2751</v>
      </c>
      <c r="C1401" t="str">
        <f t="shared" si="42"/>
        <v>15</v>
      </c>
      <c r="D1401" t="str">
        <f t="shared" si="43"/>
        <v>209</v>
      </c>
      <c r="E1401" t="s">
        <v>43</v>
      </c>
      <c r="F1401" t="s">
        <v>2652</v>
      </c>
      <c r="H1401" t="s">
        <v>2751</v>
      </c>
      <c r="I1401" t="s">
        <v>2752</v>
      </c>
      <c r="J1401">
        <v>9396</v>
      </c>
      <c r="K1401" s="16">
        <v>9389</v>
      </c>
      <c r="L1401" s="16">
        <v>7</v>
      </c>
    </row>
    <row r="1402" spans="1:12" hidden="1">
      <c r="A1402" t="s">
        <v>2652</v>
      </c>
      <c r="B1402" t="s">
        <v>2753</v>
      </c>
      <c r="C1402" t="str">
        <f t="shared" si="42"/>
        <v>15</v>
      </c>
      <c r="D1402" t="str">
        <f t="shared" si="43"/>
        <v>210</v>
      </c>
      <c r="F1402" t="s">
        <v>2652</v>
      </c>
      <c r="H1402" t="s">
        <v>2753</v>
      </c>
      <c r="I1402" t="s">
        <v>2754</v>
      </c>
      <c r="J1402">
        <v>18012</v>
      </c>
      <c r="K1402" s="16">
        <v>17959</v>
      </c>
      <c r="L1402" s="16">
        <v>53</v>
      </c>
    </row>
    <row r="1403" spans="1:12" hidden="1">
      <c r="A1403" t="s">
        <v>2652</v>
      </c>
      <c r="B1403" t="s">
        <v>2753</v>
      </c>
      <c r="C1403" t="str">
        <f t="shared" si="42"/>
        <v>15</v>
      </c>
      <c r="D1403" t="str">
        <f t="shared" si="43"/>
        <v>210</v>
      </c>
      <c r="E1403" t="s">
        <v>43</v>
      </c>
      <c r="F1403" t="s">
        <v>2652</v>
      </c>
      <c r="H1403" t="s">
        <v>2753</v>
      </c>
      <c r="I1403" t="s">
        <v>2755</v>
      </c>
      <c r="J1403">
        <v>12627</v>
      </c>
      <c r="K1403" s="16">
        <v>12593</v>
      </c>
      <c r="L1403" s="16">
        <v>34</v>
      </c>
    </row>
    <row r="1404" spans="1:12" hidden="1">
      <c r="A1404" t="s">
        <v>2652</v>
      </c>
      <c r="B1404" t="s">
        <v>2756</v>
      </c>
      <c r="C1404" t="str">
        <f t="shared" si="42"/>
        <v>15</v>
      </c>
      <c r="D1404" t="str">
        <f t="shared" si="43"/>
        <v>481</v>
      </c>
      <c r="E1404" t="s">
        <v>43</v>
      </c>
      <c r="F1404" t="s">
        <v>2652</v>
      </c>
      <c r="H1404" t="s">
        <v>2753</v>
      </c>
      <c r="I1404" t="s">
        <v>2757</v>
      </c>
      <c r="J1404">
        <v>1997</v>
      </c>
      <c r="K1404" s="16">
        <v>1991</v>
      </c>
      <c r="L1404" s="16">
        <v>6</v>
      </c>
    </row>
    <row r="1405" spans="1:12" hidden="1">
      <c r="A1405" t="s">
        <v>2652</v>
      </c>
      <c r="B1405" t="s">
        <v>2758</v>
      </c>
      <c r="C1405" t="str">
        <f t="shared" si="42"/>
        <v>15</v>
      </c>
      <c r="D1405" t="str">
        <f t="shared" si="43"/>
        <v>483</v>
      </c>
      <c r="E1405" t="s">
        <v>43</v>
      </c>
      <c r="F1405" t="s">
        <v>2652</v>
      </c>
      <c r="H1405" t="s">
        <v>2753</v>
      </c>
      <c r="I1405" t="s">
        <v>2759</v>
      </c>
      <c r="J1405">
        <v>1518</v>
      </c>
      <c r="K1405" s="16">
        <v>1512</v>
      </c>
      <c r="L1405" s="16">
        <v>6</v>
      </c>
    </row>
    <row r="1406" spans="1:12" hidden="1">
      <c r="A1406" t="s">
        <v>2652</v>
      </c>
      <c r="B1406" t="s">
        <v>2760</v>
      </c>
      <c r="C1406" t="str">
        <f t="shared" si="42"/>
        <v>15</v>
      </c>
      <c r="D1406" t="str">
        <f t="shared" si="43"/>
        <v>523</v>
      </c>
      <c r="E1406" t="s">
        <v>43</v>
      </c>
      <c r="F1406" t="s">
        <v>2652</v>
      </c>
      <c r="H1406" t="s">
        <v>2753</v>
      </c>
      <c r="I1406" t="s">
        <v>2761</v>
      </c>
      <c r="J1406">
        <v>1145</v>
      </c>
      <c r="K1406" s="16">
        <v>1140</v>
      </c>
      <c r="L1406" s="16">
        <v>5</v>
      </c>
    </row>
    <row r="1407" spans="1:12" hidden="1">
      <c r="A1407" t="s">
        <v>2652</v>
      </c>
      <c r="B1407" t="s">
        <v>2762</v>
      </c>
      <c r="C1407" t="str">
        <f t="shared" si="42"/>
        <v>15</v>
      </c>
      <c r="D1407" t="str">
        <f t="shared" si="43"/>
        <v>524</v>
      </c>
      <c r="E1407" t="s">
        <v>43</v>
      </c>
      <c r="F1407" t="s">
        <v>2652</v>
      </c>
      <c r="H1407" t="s">
        <v>2753</v>
      </c>
      <c r="I1407" t="s">
        <v>2763</v>
      </c>
      <c r="J1407">
        <v>725</v>
      </c>
      <c r="K1407" s="16">
        <v>723</v>
      </c>
      <c r="L1407" s="16">
        <v>2</v>
      </c>
    </row>
    <row r="1408" spans="1:12" hidden="1">
      <c r="A1408" t="s">
        <v>2652</v>
      </c>
      <c r="B1408" t="s">
        <v>2764</v>
      </c>
      <c r="C1408" t="str">
        <f t="shared" si="42"/>
        <v>15</v>
      </c>
      <c r="D1408" t="str">
        <f t="shared" si="43"/>
        <v>211</v>
      </c>
      <c r="E1408" t="s">
        <v>43</v>
      </c>
      <c r="F1408" t="s">
        <v>2652</v>
      </c>
      <c r="H1408" t="s">
        <v>2764</v>
      </c>
      <c r="I1408" t="s">
        <v>2765</v>
      </c>
      <c r="J1408">
        <v>14136</v>
      </c>
      <c r="K1408" s="16">
        <v>14106</v>
      </c>
      <c r="L1408" s="16">
        <v>30</v>
      </c>
    </row>
    <row r="1409" spans="1:12" hidden="1">
      <c r="A1409" t="s">
        <v>2652</v>
      </c>
      <c r="B1409" t="s">
        <v>2766</v>
      </c>
      <c r="C1409" t="str">
        <f t="shared" si="42"/>
        <v>15</v>
      </c>
      <c r="D1409" t="str">
        <f t="shared" si="43"/>
        <v>212</v>
      </c>
      <c r="F1409" t="s">
        <v>2652</v>
      </c>
      <c r="H1409" t="s">
        <v>2766</v>
      </c>
      <c r="I1409" t="s">
        <v>2767</v>
      </c>
      <c r="J1409">
        <v>21549</v>
      </c>
      <c r="K1409" s="16">
        <v>21466</v>
      </c>
      <c r="L1409" s="16">
        <v>83</v>
      </c>
    </row>
    <row r="1410" spans="1:12" hidden="1">
      <c r="A1410" t="s">
        <v>2652</v>
      </c>
      <c r="B1410" t="s">
        <v>2766</v>
      </c>
      <c r="C1410" t="str">
        <f t="shared" si="42"/>
        <v>15</v>
      </c>
      <c r="D1410" t="str">
        <f t="shared" si="43"/>
        <v>212</v>
      </c>
      <c r="E1410" t="s">
        <v>43</v>
      </c>
      <c r="F1410" t="s">
        <v>2652</v>
      </c>
      <c r="H1410" t="s">
        <v>2766</v>
      </c>
      <c r="I1410" t="s">
        <v>2768</v>
      </c>
      <c r="J1410">
        <v>10565</v>
      </c>
      <c r="K1410" s="16">
        <v>10542</v>
      </c>
      <c r="L1410" s="16">
        <v>23</v>
      </c>
    </row>
    <row r="1411" spans="1:12" hidden="1">
      <c r="A1411" t="s">
        <v>2652</v>
      </c>
      <c r="B1411" t="s">
        <v>2769</v>
      </c>
      <c r="C1411" t="str">
        <f t="shared" si="42"/>
        <v>15</v>
      </c>
      <c r="D1411" t="str">
        <f t="shared" si="43"/>
        <v>582</v>
      </c>
      <c r="E1411" t="s">
        <v>43</v>
      </c>
      <c r="F1411" t="s">
        <v>2652</v>
      </c>
      <c r="H1411" t="s">
        <v>2766</v>
      </c>
      <c r="I1411" t="s">
        <v>2770</v>
      </c>
      <c r="J1411">
        <v>3564</v>
      </c>
      <c r="K1411" s="16">
        <v>3557</v>
      </c>
      <c r="L1411" s="16">
        <v>7</v>
      </c>
    </row>
    <row r="1412" spans="1:12" hidden="1">
      <c r="A1412" t="s">
        <v>2652</v>
      </c>
      <c r="B1412" t="s">
        <v>2771</v>
      </c>
      <c r="C1412" t="str">
        <f t="shared" si="42"/>
        <v>15</v>
      </c>
      <c r="D1412" t="str">
        <f t="shared" si="43"/>
        <v>583</v>
      </c>
      <c r="E1412" t="s">
        <v>43</v>
      </c>
      <c r="F1412" t="s">
        <v>2652</v>
      </c>
      <c r="H1412" t="s">
        <v>2766</v>
      </c>
      <c r="I1412" t="s">
        <v>2772</v>
      </c>
      <c r="J1412">
        <v>2621</v>
      </c>
      <c r="K1412" s="16">
        <v>2615</v>
      </c>
      <c r="L1412" s="16">
        <v>6</v>
      </c>
    </row>
    <row r="1413" spans="1:12" hidden="1">
      <c r="A1413" t="s">
        <v>2652</v>
      </c>
      <c r="B1413" t="s">
        <v>2773</v>
      </c>
      <c r="C1413" t="str">
        <f t="shared" si="42"/>
        <v>15</v>
      </c>
      <c r="D1413" t="str">
        <f t="shared" si="43"/>
        <v>584</v>
      </c>
      <c r="E1413" t="s">
        <v>43</v>
      </c>
      <c r="F1413" t="s">
        <v>2652</v>
      </c>
      <c r="H1413" t="s">
        <v>2766</v>
      </c>
      <c r="I1413" t="s">
        <v>2774</v>
      </c>
      <c r="J1413">
        <v>2814</v>
      </c>
      <c r="K1413" s="16">
        <v>2773</v>
      </c>
      <c r="L1413" s="16">
        <v>41</v>
      </c>
    </row>
    <row r="1414" spans="1:12" hidden="1">
      <c r="A1414" t="s">
        <v>2652</v>
      </c>
      <c r="B1414" t="s">
        <v>2775</v>
      </c>
      <c r="C1414" t="str">
        <f t="shared" si="42"/>
        <v>15</v>
      </c>
      <c r="D1414" t="str">
        <f t="shared" si="43"/>
        <v>585</v>
      </c>
      <c r="E1414" t="s">
        <v>43</v>
      </c>
      <c r="F1414" t="s">
        <v>2652</v>
      </c>
      <c r="H1414" t="s">
        <v>2766</v>
      </c>
      <c r="I1414" t="s">
        <v>2776</v>
      </c>
      <c r="J1414">
        <v>1985</v>
      </c>
      <c r="K1414" s="16">
        <v>1979</v>
      </c>
      <c r="L1414" s="16">
        <v>6</v>
      </c>
    </row>
    <row r="1415" spans="1:12" hidden="1">
      <c r="A1415" t="s">
        <v>2652</v>
      </c>
      <c r="B1415" t="s">
        <v>2777</v>
      </c>
      <c r="C1415" t="str">
        <f t="shared" ref="C1415:C1478" si="44">LEFT(B1415,2)</f>
        <v>15</v>
      </c>
      <c r="D1415" t="str">
        <f t="shared" ref="D1415:D1478" si="45">RIGHT(B1415, 3)</f>
        <v>213</v>
      </c>
      <c r="F1415" t="s">
        <v>2652</v>
      </c>
      <c r="H1415" t="s">
        <v>2777</v>
      </c>
      <c r="I1415" t="s">
        <v>2778</v>
      </c>
      <c r="J1415">
        <v>28522</v>
      </c>
      <c r="K1415" s="16">
        <v>28477</v>
      </c>
      <c r="L1415" s="16">
        <v>45</v>
      </c>
    </row>
    <row r="1416" spans="1:12" hidden="1">
      <c r="A1416" t="s">
        <v>2652</v>
      </c>
      <c r="B1416" t="s">
        <v>2777</v>
      </c>
      <c r="C1416" t="str">
        <f t="shared" si="44"/>
        <v>15</v>
      </c>
      <c r="D1416" t="str">
        <f t="shared" si="45"/>
        <v>213</v>
      </c>
      <c r="E1416" t="s">
        <v>43</v>
      </c>
      <c r="F1416" t="s">
        <v>2652</v>
      </c>
      <c r="H1416" t="s">
        <v>2777</v>
      </c>
      <c r="I1416" t="s">
        <v>2779</v>
      </c>
      <c r="J1416">
        <v>15650</v>
      </c>
      <c r="K1416" s="16">
        <v>15631</v>
      </c>
      <c r="L1416" s="16">
        <v>19</v>
      </c>
    </row>
    <row r="1417" spans="1:12" hidden="1">
      <c r="A1417" t="s">
        <v>2652</v>
      </c>
      <c r="B1417" t="s">
        <v>2780</v>
      </c>
      <c r="C1417" t="str">
        <f t="shared" si="44"/>
        <v>15</v>
      </c>
      <c r="D1417" t="str">
        <f t="shared" si="45"/>
        <v>343</v>
      </c>
      <c r="E1417" t="s">
        <v>43</v>
      </c>
      <c r="F1417" t="s">
        <v>2652</v>
      </c>
      <c r="H1417" t="s">
        <v>2777</v>
      </c>
      <c r="I1417" t="s">
        <v>2781</v>
      </c>
      <c r="J1417">
        <v>4486</v>
      </c>
      <c r="K1417" s="16">
        <v>4475</v>
      </c>
      <c r="L1417" s="16">
        <v>11</v>
      </c>
    </row>
    <row r="1418" spans="1:12" hidden="1">
      <c r="A1418" t="s">
        <v>2652</v>
      </c>
      <c r="B1418" t="s">
        <v>2782</v>
      </c>
      <c r="C1418" t="str">
        <f t="shared" si="44"/>
        <v>15</v>
      </c>
      <c r="D1418" t="str">
        <f t="shared" si="45"/>
        <v>344</v>
      </c>
      <c r="E1418" t="s">
        <v>43</v>
      </c>
      <c r="F1418" t="s">
        <v>2652</v>
      </c>
      <c r="H1418" t="s">
        <v>2777</v>
      </c>
      <c r="I1418" t="s">
        <v>2783</v>
      </c>
      <c r="J1418">
        <v>8386</v>
      </c>
      <c r="K1418" s="16">
        <v>8371</v>
      </c>
      <c r="L1418" s="16">
        <v>15</v>
      </c>
    </row>
    <row r="1419" spans="1:12" hidden="1">
      <c r="A1419" t="s">
        <v>2652</v>
      </c>
      <c r="B1419" t="s">
        <v>2784</v>
      </c>
      <c r="C1419" t="str">
        <f t="shared" si="44"/>
        <v>15</v>
      </c>
      <c r="D1419" t="str">
        <f t="shared" si="45"/>
        <v>216</v>
      </c>
      <c r="F1419" t="s">
        <v>2652</v>
      </c>
      <c r="H1419" t="s">
        <v>2784</v>
      </c>
      <c r="I1419" t="s">
        <v>2785</v>
      </c>
      <c r="J1419">
        <v>16442</v>
      </c>
      <c r="K1419" s="16">
        <v>16402</v>
      </c>
      <c r="L1419" s="16">
        <v>40</v>
      </c>
    </row>
    <row r="1420" spans="1:12" hidden="1">
      <c r="A1420" t="s">
        <v>2652</v>
      </c>
      <c r="B1420" t="s">
        <v>2784</v>
      </c>
      <c r="C1420" t="str">
        <f t="shared" si="44"/>
        <v>15</v>
      </c>
      <c r="D1420" t="str">
        <f t="shared" si="45"/>
        <v>216</v>
      </c>
      <c r="E1420" t="s">
        <v>43</v>
      </c>
      <c r="F1420" t="s">
        <v>2652</v>
      </c>
      <c r="H1420" t="s">
        <v>2784</v>
      </c>
      <c r="I1420" t="s">
        <v>2786</v>
      </c>
      <c r="J1420">
        <v>10499</v>
      </c>
      <c r="K1420" s="16">
        <v>10474</v>
      </c>
      <c r="L1420" s="16">
        <v>25</v>
      </c>
    </row>
    <row r="1421" spans="1:12" hidden="1">
      <c r="A1421" t="s">
        <v>2652</v>
      </c>
      <c r="B1421" t="s">
        <v>2787</v>
      </c>
      <c r="C1421" t="str">
        <f t="shared" si="44"/>
        <v>15</v>
      </c>
      <c r="D1421" t="str">
        <f t="shared" si="45"/>
        <v>562</v>
      </c>
      <c r="E1421" t="s">
        <v>43</v>
      </c>
      <c r="F1421" t="s">
        <v>2652</v>
      </c>
      <c r="H1421" t="s">
        <v>2784</v>
      </c>
      <c r="I1421" t="s">
        <v>2788</v>
      </c>
      <c r="J1421">
        <v>2888</v>
      </c>
      <c r="K1421" s="16">
        <v>2880</v>
      </c>
      <c r="L1421" s="16">
        <v>8</v>
      </c>
    </row>
    <row r="1422" spans="1:12" hidden="1">
      <c r="A1422" t="s">
        <v>2652</v>
      </c>
      <c r="B1422" t="s">
        <v>2789</v>
      </c>
      <c r="C1422" t="str">
        <f t="shared" si="44"/>
        <v>15</v>
      </c>
      <c r="D1422" t="str">
        <f t="shared" si="45"/>
        <v>563</v>
      </c>
      <c r="E1422" t="s">
        <v>43</v>
      </c>
      <c r="F1422" t="s">
        <v>2652</v>
      </c>
      <c r="H1422" t="s">
        <v>2784</v>
      </c>
      <c r="I1422" t="s">
        <v>2790</v>
      </c>
      <c r="J1422">
        <v>3055</v>
      </c>
      <c r="K1422" s="16">
        <v>3048</v>
      </c>
      <c r="L1422" s="16">
        <v>7</v>
      </c>
    </row>
    <row r="1423" spans="1:12" hidden="1">
      <c r="A1423" t="s">
        <v>2652</v>
      </c>
      <c r="B1423" t="s">
        <v>2791</v>
      </c>
      <c r="C1423" t="str">
        <f t="shared" si="44"/>
        <v>15</v>
      </c>
      <c r="D1423" t="str">
        <f t="shared" si="45"/>
        <v>217</v>
      </c>
      <c r="F1423" t="s">
        <v>2652</v>
      </c>
      <c r="H1423" t="s">
        <v>2791</v>
      </c>
      <c r="I1423" t="s">
        <v>2792</v>
      </c>
      <c r="J1423">
        <v>11306</v>
      </c>
      <c r="K1423" s="16">
        <v>11266</v>
      </c>
      <c r="L1423" s="16">
        <v>40</v>
      </c>
    </row>
    <row r="1424" spans="1:12" hidden="1">
      <c r="A1424" t="s">
        <v>2652</v>
      </c>
      <c r="B1424" t="s">
        <v>2791</v>
      </c>
      <c r="C1424" t="str">
        <f t="shared" si="44"/>
        <v>15</v>
      </c>
      <c r="D1424" t="str">
        <f t="shared" si="45"/>
        <v>217</v>
      </c>
      <c r="E1424" t="s">
        <v>43</v>
      </c>
      <c r="F1424" t="s">
        <v>2652</v>
      </c>
      <c r="H1424" t="s">
        <v>2791</v>
      </c>
      <c r="I1424" t="s">
        <v>2793</v>
      </c>
      <c r="J1424">
        <v>8421</v>
      </c>
      <c r="K1424" s="16">
        <v>8386</v>
      </c>
      <c r="L1424" s="16">
        <v>35</v>
      </c>
    </row>
    <row r="1425" spans="1:12" hidden="1">
      <c r="A1425" t="s">
        <v>2652</v>
      </c>
      <c r="B1425" t="s">
        <v>2794</v>
      </c>
      <c r="C1425" t="str">
        <f t="shared" si="44"/>
        <v>15</v>
      </c>
      <c r="D1425" t="str">
        <f t="shared" si="45"/>
        <v>545</v>
      </c>
      <c r="E1425" t="s">
        <v>43</v>
      </c>
      <c r="F1425" t="s">
        <v>2652</v>
      </c>
      <c r="H1425" t="s">
        <v>2791</v>
      </c>
      <c r="I1425" t="s">
        <v>2795</v>
      </c>
      <c r="J1425">
        <v>1642</v>
      </c>
      <c r="K1425" s="16">
        <v>1638</v>
      </c>
      <c r="L1425" s="16">
        <v>4</v>
      </c>
    </row>
    <row r="1426" spans="1:12" hidden="1">
      <c r="A1426" t="s">
        <v>2652</v>
      </c>
      <c r="B1426" t="s">
        <v>2796</v>
      </c>
      <c r="C1426" t="str">
        <f t="shared" si="44"/>
        <v>15</v>
      </c>
      <c r="D1426" t="str">
        <f t="shared" si="45"/>
        <v>547</v>
      </c>
      <c r="E1426" t="s">
        <v>43</v>
      </c>
      <c r="F1426" t="s">
        <v>2652</v>
      </c>
      <c r="H1426" t="s">
        <v>2791</v>
      </c>
      <c r="I1426" t="s">
        <v>2797</v>
      </c>
      <c r="J1426">
        <v>1243</v>
      </c>
      <c r="K1426" s="16">
        <v>1242</v>
      </c>
      <c r="L1426" s="16">
        <v>1</v>
      </c>
    </row>
    <row r="1427" spans="1:12" hidden="1">
      <c r="A1427" t="s">
        <v>2652</v>
      </c>
      <c r="B1427" t="s">
        <v>2798</v>
      </c>
      <c r="C1427" t="str">
        <f t="shared" si="44"/>
        <v>15</v>
      </c>
      <c r="D1427" t="str">
        <f t="shared" si="45"/>
        <v>218</v>
      </c>
      <c r="F1427" t="s">
        <v>2652</v>
      </c>
      <c r="H1427" t="s">
        <v>2798</v>
      </c>
      <c r="I1427" t="s">
        <v>2799</v>
      </c>
      <c r="J1427">
        <v>17021</v>
      </c>
      <c r="K1427" s="16">
        <v>16976</v>
      </c>
      <c r="L1427" s="16">
        <v>45</v>
      </c>
    </row>
    <row r="1428" spans="1:12" hidden="1">
      <c r="A1428" t="s">
        <v>2652</v>
      </c>
      <c r="B1428" t="s">
        <v>2798</v>
      </c>
      <c r="C1428" t="str">
        <f t="shared" si="44"/>
        <v>15</v>
      </c>
      <c r="D1428" t="str">
        <f t="shared" si="45"/>
        <v>218</v>
      </c>
      <c r="E1428" t="s">
        <v>43</v>
      </c>
      <c r="F1428" t="s">
        <v>2652</v>
      </c>
      <c r="H1428" t="s">
        <v>2798</v>
      </c>
      <c r="I1428" t="s">
        <v>2800</v>
      </c>
      <c r="J1428">
        <v>11557</v>
      </c>
      <c r="K1428" s="16">
        <v>11533</v>
      </c>
      <c r="L1428" s="16">
        <v>24</v>
      </c>
    </row>
    <row r="1429" spans="1:12" hidden="1">
      <c r="A1429" t="s">
        <v>2652</v>
      </c>
      <c r="B1429" t="s">
        <v>2801</v>
      </c>
      <c r="C1429" t="str">
        <f t="shared" si="44"/>
        <v>15</v>
      </c>
      <c r="D1429" t="str">
        <f t="shared" si="45"/>
        <v>322</v>
      </c>
      <c r="E1429" t="s">
        <v>43</v>
      </c>
      <c r="F1429" t="s">
        <v>2652</v>
      </c>
      <c r="H1429" t="s">
        <v>2798</v>
      </c>
      <c r="I1429" t="s">
        <v>2802</v>
      </c>
      <c r="J1429">
        <v>5464</v>
      </c>
      <c r="K1429" s="16">
        <v>5443</v>
      </c>
      <c r="L1429" s="16">
        <v>21</v>
      </c>
    </row>
    <row r="1430" spans="1:12" hidden="1">
      <c r="A1430" t="s">
        <v>2652</v>
      </c>
      <c r="B1430" t="s">
        <v>2803</v>
      </c>
      <c r="C1430" t="str">
        <f t="shared" si="44"/>
        <v>15</v>
      </c>
      <c r="D1430" t="str">
        <f t="shared" si="45"/>
        <v>222</v>
      </c>
      <c r="F1430" t="s">
        <v>2652</v>
      </c>
      <c r="H1430" t="s">
        <v>2803</v>
      </c>
      <c r="I1430" t="s">
        <v>2804</v>
      </c>
      <c r="J1430">
        <v>72850</v>
      </c>
      <c r="K1430" s="16">
        <v>72655</v>
      </c>
      <c r="L1430" s="16">
        <v>195</v>
      </c>
    </row>
    <row r="1431" spans="1:12" hidden="1">
      <c r="A1431" t="s">
        <v>2652</v>
      </c>
      <c r="B1431" t="s">
        <v>2803</v>
      </c>
      <c r="C1431" t="str">
        <f t="shared" si="44"/>
        <v>15</v>
      </c>
      <c r="D1431" t="str">
        <f t="shared" si="45"/>
        <v>222</v>
      </c>
      <c r="E1431" t="s">
        <v>43</v>
      </c>
      <c r="F1431" t="s">
        <v>2652</v>
      </c>
      <c r="H1431" t="s">
        <v>2803</v>
      </c>
      <c r="I1431" t="s">
        <v>2805</v>
      </c>
      <c r="J1431">
        <v>52215</v>
      </c>
      <c r="K1431" s="16">
        <v>52076</v>
      </c>
      <c r="L1431" s="16">
        <v>139</v>
      </c>
    </row>
    <row r="1432" spans="1:12" hidden="1">
      <c r="A1432" t="s">
        <v>2652</v>
      </c>
      <c r="B1432" t="s">
        <v>2806</v>
      </c>
      <c r="C1432" t="str">
        <f t="shared" si="44"/>
        <v>15</v>
      </c>
      <c r="D1432" t="str">
        <f t="shared" si="45"/>
        <v>521</v>
      </c>
      <c r="E1432" t="s">
        <v>43</v>
      </c>
      <c r="F1432" t="s">
        <v>2652</v>
      </c>
      <c r="H1432" t="s">
        <v>2803</v>
      </c>
      <c r="I1432" t="s">
        <v>2807</v>
      </c>
      <c r="J1432">
        <v>863</v>
      </c>
      <c r="K1432" s="16">
        <v>860</v>
      </c>
      <c r="L1432" s="16">
        <v>3</v>
      </c>
    </row>
    <row r="1433" spans="1:12" hidden="1">
      <c r="A1433" t="s">
        <v>2652</v>
      </c>
      <c r="B1433" t="s">
        <v>2808</v>
      </c>
      <c r="C1433" t="str">
        <f t="shared" si="44"/>
        <v>15</v>
      </c>
      <c r="D1433" t="str">
        <f t="shared" si="45"/>
        <v>522</v>
      </c>
      <c r="E1433" t="s">
        <v>43</v>
      </c>
      <c r="F1433" t="s">
        <v>2652</v>
      </c>
      <c r="H1433" t="s">
        <v>2803</v>
      </c>
      <c r="I1433" t="s">
        <v>2809</v>
      </c>
      <c r="J1433">
        <v>1051</v>
      </c>
      <c r="K1433" s="16">
        <v>1047</v>
      </c>
      <c r="L1433" s="16">
        <v>4</v>
      </c>
    </row>
    <row r="1434" spans="1:12" hidden="1">
      <c r="A1434" t="s">
        <v>2652</v>
      </c>
      <c r="B1434" t="s">
        <v>2810</v>
      </c>
      <c r="C1434" t="str">
        <f t="shared" si="44"/>
        <v>15</v>
      </c>
      <c r="D1434" t="str">
        <f t="shared" si="45"/>
        <v>525</v>
      </c>
      <c r="E1434" t="s">
        <v>43</v>
      </c>
      <c r="F1434" t="s">
        <v>2652</v>
      </c>
      <c r="H1434" t="s">
        <v>2803</v>
      </c>
      <c r="I1434" t="s">
        <v>2811</v>
      </c>
      <c r="J1434">
        <v>513</v>
      </c>
      <c r="K1434" s="16">
        <v>511</v>
      </c>
      <c r="L1434" s="16">
        <v>2</v>
      </c>
    </row>
    <row r="1435" spans="1:12" hidden="1">
      <c r="A1435" t="s">
        <v>2652</v>
      </c>
      <c r="B1435" t="s">
        <v>2812</v>
      </c>
      <c r="C1435" t="str">
        <f t="shared" si="44"/>
        <v>15</v>
      </c>
      <c r="D1435" t="str">
        <f t="shared" si="45"/>
        <v>526</v>
      </c>
      <c r="E1435" t="s">
        <v>43</v>
      </c>
      <c r="F1435" t="s">
        <v>2652</v>
      </c>
      <c r="H1435" t="s">
        <v>2803</v>
      </c>
      <c r="I1435" t="s">
        <v>2813</v>
      </c>
      <c r="J1435">
        <v>643</v>
      </c>
      <c r="K1435" s="16">
        <v>642</v>
      </c>
      <c r="L1435" s="16">
        <v>1</v>
      </c>
    </row>
    <row r="1436" spans="1:12" hidden="1">
      <c r="A1436" t="s">
        <v>2652</v>
      </c>
      <c r="B1436" t="s">
        <v>2814</v>
      </c>
      <c r="C1436" t="str">
        <f t="shared" si="44"/>
        <v>15</v>
      </c>
      <c r="D1436" t="str">
        <f t="shared" si="45"/>
        <v>541</v>
      </c>
      <c r="E1436" t="s">
        <v>43</v>
      </c>
      <c r="F1436" t="s">
        <v>2652</v>
      </c>
      <c r="H1436" t="s">
        <v>2803</v>
      </c>
      <c r="I1436" t="s">
        <v>2815</v>
      </c>
      <c r="J1436">
        <v>3196</v>
      </c>
      <c r="K1436" s="16">
        <v>3189</v>
      </c>
      <c r="L1436" s="16">
        <v>7</v>
      </c>
    </row>
    <row r="1437" spans="1:12" hidden="1">
      <c r="A1437" t="s">
        <v>2652</v>
      </c>
      <c r="B1437" t="s">
        <v>2816</v>
      </c>
      <c r="C1437" t="str">
        <f t="shared" si="44"/>
        <v>15</v>
      </c>
      <c r="D1437" t="str">
        <f t="shared" si="45"/>
        <v>542</v>
      </c>
      <c r="E1437" t="s">
        <v>43</v>
      </c>
      <c r="F1437" t="s">
        <v>2652</v>
      </c>
      <c r="H1437" t="s">
        <v>2803</v>
      </c>
      <c r="I1437" t="s">
        <v>2817</v>
      </c>
      <c r="J1437">
        <v>3295</v>
      </c>
      <c r="K1437" s="16">
        <v>3281</v>
      </c>
      <c r="L1437" s="16">
        <v>14</v>
      </c>
    </row>
    <row r="1438" spans="1:12" hidden="1">
      <c r="A1438" t="s">
        <v>2652</v>
      </c>
      <c r="B1438" t="s">
        <v>2818</v>
      </c>
      <c r="C1438" t="str">
        <f t="shared" si="44"/>
        <v>15</v>
      </c>
      <c r="D1438" t="str">
        <f t="shared" si="45"/>
        <v>543</v>
      </c>
      <c r="E1438" t="s">
        <v>43</v>
      </c>
      <c r="F1438" t="s">
        <v>2652</v>
      </c>
      <c r="H1438" t="s">
        <v>2803</v>
      </c>
      <c r="I1438" t="s">
        <v>2819</v>
      </c>
      <c r="J1438">
        <v>3221</v>
      </c>
      <c r="K1438" s="16">
        <v>3216</v>
      </c>
      <c r="L1438" s="16">
        <v>5</v>
      </c>
    </row>
    <row r="1439" spans="1:12" hidden="1">
      <c r="A1439" t="s">
        <v>2652</v>
      </c>
      <c r="B1439" t="s">
        <v>2820</v>
      </c>
      <c r="C1439" t="str">
        <f t="shared" si="44"/>
        <v>15</v>
      </c>
      <c r="D1439" t="str">
        <f t="shared" si="45"/>
        <v>544</v>
      </c>
      <c r="E1439" t="s">
        <v>43</v>
      </c>
      <c r="F1439" t="s">
        <v>2652</v>
      </c>
      <c r="H1439" t="s">
        <v>2803</v>
      </c>
      <c r="I1439" t="s">
        <v>2821</v>
      </c>
      <c r="J1439">
        <v>1279</v>
      </c>
      <c r="K1439" s="16">
        <v>1276</v>
      </c>
      <c r="L1439" s="16">
        <v>3</v>
      </c>
    </row>
    <row r="1440" spans="1:12" hidden="1">
      <c r="A1440" t="s">
        <v>2652</v>
      </c>
      <c r="B1440" t="s">
        <v>2822</v>
      </c>
      <c r="C1440" t="str">
        <f t="shared" si="44"/>
        <v>15</v>
      </c>
      <c r="D1440" t="str">
        <f t="shared" si="45"/>
        <v>546</v>
      </c>
      <c r="E1440" t="s">
        <v>43</v>
      </c>
      <c r="F1440" t="s">
        <v>2652</v>
      </c>
      <c r="H1440" t="s">
        <v>2803</v>
      </c>
      <c r="I1440" t="s">
        <v>2823</v>
      </c>
      <c r="J1440">
        <v>1237</v>
      </c>
      <c r="K1440" s="16">
        <v>1234</v>
      </c>
      <c r="L1440" s="16">
        <v>3</v>
      </c>
    </row>
    <row r="1441" spans="1:12" hidden="1">
      <c r="A1441" t="s">
        <v>2652</v>
      </c>
      <c r="B1441" t="s">
        <v>2824</v>
      </c>
      <c r="C1441" t="str">
        <f t="shared" si="44"/>
        <v>15</v>
      </c>
      <c r="D1441" t="str">
        <f t="shared" si="45"/>
        <v>548</v>
      </c>
      <c r="E1441" t="s">
        <v>43</v>
      </c>
      <c r="F1441" t="s">
        <v>2652</v>
      </c>
      <c r="H1441" t="s">
        <v>2803</v>
      </c>
      <c r="I1441" t="s">
        <v>2825</v>
      </c>
      <c r="J1441">
        <v>2026</v>
      </c>
      <c r="K1441" s="16">
        <v>2024</v>
      </c>
      <c r="L1441" s="16">
        <v>2</v>
      </c>
    </row>
    <row r="1442" spans="1:12" hidden="1">
      <c r="A1442" t="s">
        <v>2652</v>
      </c>
      <c r="B1442" t="s">
        <v>2826</v>
      </c>
      <c r="C1442" t="str">
        <f t="shared" si="44"/>
        <v>15</v>
      </c>
      <c r="D1442" t="str">
        <f t="shared" si="45"/>
        <v>549</v>
      </c>
      <c r="E1442" t="s">
        <v>43</v>
      </c>
      <c r="F1442" t="s">
        <v>2652</v>
      </c>
      <c r="H1442" t="s">
        <v>2803</v>
      </c>
      <c r="I1442" t="s">
        <v>2827</v>
      </c>
      <c r="J1442">
        <v>820</v>
      </c>
      <c r="K1442" s="16">
        <v>818</v>
      </c>
      <c r="L1442" s="16">
        <v>2</v>
      </c>
    </row>
    <row r="1443" spans="1:12" hidden="1">
      <c r="A1443" t="s">
        <v>2652</v>
      </c>
      <c r="B1443" t="s">
        <v>2828</v>
      </c>
      <c r="C1443" t="str">
        <f t="shared" si="44"/>
        <v>15</v>
      </c>
      <c r="D1443" t="str">
        <f t="shared" si="45"/>
        <v>550</v>
      </c>
      <c r="E1443" t="s">
        <v>43</v>
      </c>
      <c r="F1443" t="s">
        <v>2652</v>
      </c>
      <c r="H1443" t="s">
        <v>2803</v>
      </c>
      <c r="I1443" t="s">
        <v>2829</v>
      </c>
      <c r="J1443">
        <v>1686</v>
      </c>
      <c r="K1443" s="16">
        <v>1680</v>
      </c>
      <c r="L1443" s="16">
        <v>6</v>
      </c>
    </row>
    <row r="1444" spans="1:12" hidden="1">
      <c r="A1444" t="s">
        <v>2652</v>
      </c>
      <c r="B1444" t="s">
        <v>2830</v>
      </c>
      <c r="C1444" t="str">
        <f t="shared" si="44"/>
        <v>15</v>
      </c>
      <c r="D1444" t="str">
        <f t="shared" si="45"/>
        <v>561</v>
      </c>
      <c r="E1444" t="s">
        <v>43</v>
      </c>
      <c r="F1444" t="s">
        <v>2652</v>
      </c>
      <c r="H1444" t="s">
        <v>2803</v>
      </c>
      <c r="I1444" t="s">
        <v>2831</v>
      </c>
      <c r="J1444">
        <v>805</v>
      </c>
      <c r="K1444" s="16">
        <v>801</v>
      </c>
      <c r="L1444" s="16">
        <v>4</v>
      </c>
    </row>
    <row r="1445" spans="1:12" hidden="1">
      <c r="A1445" t="s">
        <v>2652</v>
      </c>
      <c r="B1445" t="s">
        <v>2832</v>
      </c>
      <c r="C1445" t="str">
        <f t="shared" si="44"/>
        <v>15</v>
      </c>
      <c r="D1445" t="str">
        <f t="shared" si="45"/>
        <v>223</v>
      </c>
      <c r="F1445" t="s">
        <v>2652</v>
      </c>
      <c r="H1445" t="s">
        <v>2832</v>
      </c>
      <c r="I1445" t="s">
        <v>2833</v>
      </c>
      <c r="J1445">
        <v>13484</v>
      </c>
      <c r="K1445" s="16">
        <v>13457</v>
      </c>
      <c r="L1445" s="16">
        <v>27</v>
      </c>
    </row>
    <row r="1446" spans="1:12" hidden="1">
      <c r="A1446" t="s">
        <v>2652</v>
      </c>
      <c r="B1446" t="s">
        <v>2834</v>
      </c>
      <c r="C1446" t="str">
        <f t="shared" si="44"/>
        <v>15</v>
      </c>
      <c r="D1446" t="str">
        <f t="shared" si="45"/>
        <v>301</v>
      </c>
      <c r="E1446" t="s">
        <v>43</v>
      </c>
      <c r="F1446" t="s">
        <v>2652</v>
      </c>
      <c r="H1446" t="s">
        <v>2832</v>
      </c>
      <c r="I1446" t="s">
        <v>2835</v>
      </c>
      <c r="J1446">
        <v>2900</v>
      </c>
      <c r="K1446" s="16">
        <v>2890</v>
      </c>
      <c r="L1446" s="16">
        <v>10</v>
      </c>
    </row>
    <row r="1447" spans="1:12" hidden="1">
      <c r="A1447" t="s">
        <v>2652</v>
      </c>
      <c r="B1447" t="s">
        <v>2836</v>
      </c>
      <c r="C1447" t="str">
        <f t="shared" si="44"/>
        <v>15</v>
      </c>
      <c r="D1447" t="str">
        <f t="shared" si="45"/>
        <v>302</v>
      </c>
      <c r="E1447" t="s">
        <v>43</v>
      </c>
      <c r="F1447" t="s">
        <v>2652</v>
      </c>
      <c r="H1447" t="s">
        <v>2832</v>
      </c>
      <c r="I1447" t="s">
        <v>2837</v>
      </c>
      <c r="J1447">
        <v>2100</v>
      </c>
      <c r="K1447" s="16">
        <v>2098</v>
      </c>
      <c r="L1447" s="16">
        <v>2</v>
      </c>
    </row>
    <row r="1448" spans="1:12" hidden="1">
      <c r="A1448" t="s">
        <v>2652</v>
      </c>
      <c r="B1448" t="s">
        <v>2838</v>
      </c>
      <c r="C1448" t="str">
        <f t="shared" si="44"/>
        <v>15</v>
      </c>
      <c r="D1448" t="str">
        <f t="shared" si="45"/>
        <v>303</v>
      </c>
      <c r="E1448" t="s">
        <v>43</v>
      </c>
      <c r="F1448" t="s">
        <v>2652</v>
      </c>
      <c r="H1448" t="s">
        <v>2832</v>
      </c>
      <c r="I1448" t="s">
        <v>2839</v>
      </c>
      <c r="J1448">
        <v>6255</v>
      </c>
      <c r="K1448" s="16">
        <v>6243</v>
      </c>
      <c r="L1448" s="16">
        <v>12</v>
      </c>
    </row>
    <row r="1449" spans="1:12" hidden="1">
      <c r="A1449" t="s">
        <v>2652</v>
      </c>
      <c r="B1449" t="s">
        <v>2840</v>
      </c>
      <c r="C1449" t="str">
        <f t="shared" si="44"/>
        <v>15</v>
      </c>
      <c r="D1449" t="str">
        <f t="shared" si="45"/>
        <v>304</v>
      </c>
      <c r="E1449" t="s">
        <v>43</v>
      </c>
      <c r="F1449" t="s">
        <v>2652</v>
      </c>
      <c r="H1449" t="s">
        <v>2832</v>
      </c>
      <c r="I1449" t="s">
        <v>2841</v>
      </c>
      <c r="J1449">
        <v>2229</v>
      </c>
      <c r="K1449" s="16">
        <v>2226</v>
      </c>
      <c r="L1449" s="16">
        <v>3</v>
      </c>
    </row>
    <row r="1450" spans="1:12" hidden="1">
      <c r="A1450" t="s">
        <v>2652</v>
      </c>
      <c r="B1450" t="s">
        <v>2842</v>
      </c>
      <c r="C1450" t="str">
        <f t="shared" si="44"/>
        <v>15</v>
      </c>
      <c r="D1450" t="str">
        <f t="shared" si="45"/>
        <v>224</v>
      </c>
      <c r="F1450" t="s">
        <v>2652</v>
      </c>
      <c r="H1450" t="s">
        <v>2842</v>
      </c>
      <c r="I1450" t="s">
        <v>2843</v>
      </c>
      <c r="J1450">
        <v>21261</v>
      </c>
      <c r="K1450" s="16">
        <v>21197</v>
      </c>
      <c r="L1450" s="16">
        <v>64</v>
      </c>
    </row>
    <row r="1451" spans="1:12" hidden="1">
      <c r="A1451" t="s">
        <v>2652</v>
      </c>
      <c r="B1451" t="s">
        <v>2844</v>
      </c>
      <c r="C1451" t="str">
        <f t="shared" si="44"/>
        <v>15</v>
      </c>
      <c r="D1451" t="str">
        <f t="shared" si="45"/>
        <v>219</v>
      </c>
      <c r="E1451" t="s">
        <v>43</v>
      </c>
      <c r="F1451" t="s">
        <v>2652</v>
      </c>
      <c r="H1451" t="s">
        <v>2842</v>
      </c>
      <c r="I1451" t="s">
        <v>2845</v>
      </c>
      <c r="J1451">
        <v>4880</v>
      </c>
      <c r="K1451" s="16">
        <v>4869</v>
      </c>
      <c r="L1451" s="16">
        <v>11</v>
      </c>
    </row>
    <row r="1452" spans="1:12" hidden="1">
      <c r="A1452" t="s">
        <v>2652</v>
      </c>
      <c r="B1452" t="s">
        <v>2846</v>
      </c>
      <c r="C1452" t="str">
        <f t="shared" si="44"/>
        <v>15</v>
      </c>
      <c r="D1452" t="str">
        <f t="shared" si="45"/>
        <v>601</v>
      </c>
      <c r="E1452" t="s">
        <v>43</v>
      </c>
      <c r="F1452" t="s">
        <v>2652</v>
      </c>
      <c r="H1452" t="s">
        <v>2842</v>
      </c>
      <c r="I1452" t="s">
        <v>2847</v>
      </c>
      <c r="J1452">
        <v>2532</v>
      </c>
      <c r="K1452" s="16">
        <v>2522</v>
      </c>
      <c r="L1452" s="16">
        <v>10</v>
      </c>
    </row>
    <row r="1453" spans="1:12" hidden="1">
      <c r="A1453" t="s">
        <v>2652</v>
      </c>
      <c r="B1453" t="s">
        <v>2848</v>
      </c>
      <c r="C1453" t="str">
        <f t="shared" si="44"/>
        <v>15</v>
      </c>
      <c r="D1453" t="str">
        <f t="shared" si="45"/>
        <v>602</v>
      </c>
      <c r="E1453" t="s">
        <v>43</v>
      </c>
      <c r="F1453" t="s">
        <v>2652</v>
      </c>
      <c r="H1453" t="s">
        <v>2842</v>
      </c>
      <c r="I1453" t="s">
        <v>2849</v>
      </c>
      <c r="J1453">
        <v>3777</v>
      </c>
      <c r="K1453" s="16">
        <v>3767</v>
      </c>
      <c r="L1453" s="16">
        <v>10</v>
      </c>
    </row>
    <row r="1454" spans="1:12" hidden="1">
      <c r="A1454" t="s">
        <v>2652</v>
      </c>
      <c r="B1454" t="s">
        <v>2850</v>
      </c>
      <c r="C1454" t="str">
        <f t="shared" si="44"/>
        <v>15</v>
      </c>
      <c r="D1454" t="str">
        <f t="shared" si="45"/>
        <v>603</v>
      </c>
      <c r="E1454" t="s">
        <v>43</v>
      </c>
      <c r="F1454" t="s">
        <v>2652</v>
      </c>
      <c r="H1454" t="s">
        <v>2842</v>
      </c>
      <c r="I1454" t="s">
        <v>2851</v>
      </c>
      <c r="J1454">
        <v>2590</v>
      </c>
      <c r="K1454" s="16">
        <v>2581</v>
      </c>
      <c r="L1454" s="16">
        <v>9</v>
      </c>
    </row>
    <row r="1455" spans="1:12" hidden="1">
      <c r="A1455" t="s">
        <v>2652</v>
      </c>
      <c r="B1455" t="s">
        <v>2852</v>
      </c>
      <c r="C1455" t="str">
        <f t="shared" si="44"/>
        <v>15</v>
      </c>
      <c r="D1455" t="str">
        <f t="shared" si="45"/>
        <v>604</v>
      </c>
      <c r="E1455" t="s">
        <v>43</v>
      </c>
      <c r="F1455" t="s">
        <v>2652</v>
      </c>
      <c r="H1455" t="s">
        <v>2842</v>
      </c>
      <c r="I1455" t="s">
        <v>2853</v>
      </c>
      <c r="J1455">
        <v>1348</v>
      </c>
      <c r="K1455" s="16">
        <v>1341</v>
      </c>
      <c r="L1455" s="16">
        <v>7</v>
      </c>
    </row>
    <row r="1456" spans="1:12" hidden="1">
      <c r="A1456" t="s">
        <v>2652</v>
      </c>
      <c r="B1456" t="s">
        <v>2854</v>
      </c>
      <c r="C1456" t="str">
        <f t="shared" si="44"/>
        <v>15</v>
      </c>
      <c r="D1456" t="str">
        <f t="shared" si="45"/>
        <v>605</v>
      </c>
      <c r="E1456" t="s">
        <v>43</v>
      </c>
      <c r="F1456" t="s">
        <v>2652</v>
      </c>
      <c r="H1456" t="s">
        <v>2842</v>
      </c>
      <c r="I1456" t="s">
        <v>2855</v>
      </c>
      <c r="J1456">
        <v>1577</v>
      </c>
      <c r="K1456" s="16">
        <v>1572</v>
      </c>
      <c r="L1456" s="16">
        <v>5</v>
      </c>
    </row>
    <row r="1457" spans="1:12" hidden="1">
      <c r="A1457" t="s">
        <v>2652</v>
      </c>
      <c r="B1457" t="s">
        <v>2856</v>
      </c>
      <c r="C1457" t="str">
        <f t="shared" si="44"/>
        <v>15</v>
      </c>
      <c r="D1457" t="str">
        <f t="shared" si="45"/>
        <v>606</v>
      </c>
      <c r="E1457" t="s">
        <v>43</v>
      </c>
      <c r="F1457" t="s">
        <v>2652</v>
      </c>
      <c r="H1457" t="s">
        <v>2842</v>
      </c>
      <c r="I1457" t="s">
        <v>2857</v>
      </c>
      <c r="J1457">
        <v>1680</v>
      </c>
      <c r="K1457" s="16">
        <v>1676</v>
      </c>
      <c r="L1457" s="16">
        <v>4</v>
      </c>
    </row>
    <row r="1458" spans="1:12" hidden="1">
      <c r="A1458" t="s">
        <v>2652</v>
      </c>
      <c r="B1458" t="s">
        <v>2858</v>
      </c>
      <c r="C1458" t="str">
        <f t="shared" si="44"/>
        <v>15</v>
      </c>
      <c r="D1458" t="str">
        <f t="shared" si="45"/>
        <v>607</v>
      </c>
      <c r="E1458" t="s">
        <v>43</v>
      </c>
      <c r="F1458" t="s">
        <v>2652</v>
      </c>
      <c r="H1458" t="s">
        <v>2842</v>
      </c>
      <c r="I1458" t="s">
        <v>2859</v>
      </c>
      <c r="J1458">
        <v>1063</v>
      </c>
      <c r="K1458" s="16">
        <v>1062</v>
      </c>
      <c r="L1458" s="16">
        <v>1</v>
      </c>
    </row>
    <row r="1459" spans="1:12" hidden="1">
      <c r="A1459" t="s">
        <v>2652</v>
      </c>
      <c r="B1459" t="s">
        <v>2860</v>
      </c>
      <c r="C1459" t="str">
        <f t="shared" si="44"/>
        <v>15</v>
      </c>
      <c r="D1459" t="str">
        <f t="shared" si="45"/>
        <v>608</v>
      </c>
      <c r="E1459" t="s">
        <v>43</v>
      </c>
      <c r="F1459" t="s">
        <v>2652</v>
      </c>
      <c r="H1459" t="s">
        <v>2842</v>
      </c>
      <c r="I1459" t="s">
        <v>2861</v>
      </c>
      <c r="J1459">
        <v>1064</v>
      </c>
      <c r="K1459" s="16">
        <v>1059</v>
      </c>
      <c r="L1459" s="16">
        <v>5</v>
      </c>
    </row>
    <row r="1460" spans="1:12" hidden="1">
      <c r="A1460" t="s">
        <v>2652</v>
      </c>
      <c r="B1460" t="s">
        <v>2862</v>
      </c>
      <c r="C1460" t="str">
        <f t="shared" si="44"/>
        <v>15</v>
      </c>
      <c r="D1460" t="str">
        <f t="shared" si="45"/>
        <v>609</v>
      </c>
      <c r="E1460" t="s">
        <v>43</v>
      </c>
      <c r="F1460" t="s">
        <v>2652</v>
      </c>
      <c r="H1460" t="s">
        <v>2842</v>
      </c>
      <c r="I1460" t="s">
        <v>2863</v>
      </c>
      <c r="J1460">
        <v>750</v>
      </c>
      <c r="K1460" s="16">
        <v>748</v>
      </c>
      <c r="L1460" s="16">
        <v>2</v>
      </c>
    </row>
    <row r="1461" spans="1:12" hidden="1">
      <c r="A1461" t="s">
        <v>2652</v>
      </c>
      <c r="B1461" t="s">
        <v>2864</v>
      </c>
      <c r="C1461" t="str">
        <f t="shared" si="44"/>
        <v>15</v>
      </c>
      <c r="D1461" t="str">
        <f t="shared" si="45"/>
        <v>225</v>
      </c>
      <c r="F1461" t="s">
        <v>2652</v>
      </c>
      <c r="H1461" t="s">
        <v>2864</v>
      </c>
      <c r="I1461" t="s">
        <v>2865</v>
      </c>
      <c r="J1461">
        <v>12703</v>
      </c>
      <c r="K1461" s="16">
        <v>12655</v>
      </c>
      <c r="L1461" s="16">
        <v>48</v>
      </c>
    </row>
    <row r="1462" spans="1:12" hidden="1">
      <c r="A1462" t="s">
        <v>2652</v>
      </c>
      <c r="B1462" t="s">
        <v>2866</v>
      </c>
      <c r="C1462" t="str">
        <f t="shared" si="44"/>
        <v>15</v>
      </c>
      <c r="D1462" t="str">
        <f t="shared" si="45"/>
        <v>442</v>
      </c>
      <c r="E1462" t="s">
        <v>43</v>
      </c>
      <c r="F1462" t="s">
        <v>2652</v>
      </c>
      <c r="H1462" t="s">
        <v>2864</v>
      </c>
      <c r="I1462" t="s">
        <v>2867</v>
      </c>
      <c r="J1462">
        <v>2473</v>
      </c>
      <c r="K1462" s="16">
        <v>2467</v>
      </c>
      <c r="L1462" s="16">
        <v>6</v>
      </c>
    </row>
    <row r="1463" spans="1:12" hidden="1">
      <c r="A1463" t="s">
        <v>2652</v>
      </c>
      <c r="B1463" t="s">
        <v>2868</v>
      </c>
      <c r="C1463" t="str">
        <f t="shared" si="44"/>
        <v>15</v>
      </c>
      <c r="D1463" t="str">
        <f t="shared" si="45"/>
        <v>443</v>
      </c>
      <c r="E1463" t="s">
        <v>43</v>
      </c>
      <c r="F1463" t="s">
        <v>2652</v>
      </c>
      <c r="H1463" t="s">
        <v>2864</v>
      </c>
      <c r="I1463" t="s">
        <v>2869</v>
      </c>
      <c r="J1463">
        <v>4123</v>
      </c>
      <c r="K1463" s="16">
        <v>4103</v>
      </c>
      <c r="L1463" s="16">
        <v>20</v>
      </c>
    </row>
    <row r="1464" spans="1:12" hidden="1">
      <c r="A1464" t="s">
        <v>2652</v>
      </c>
      <c r="B1464" t="s">
        <v>2870</v>
      </c>
      <c r="C1464" t="str">
        <f t="shared" si="44"/>
        <v>15</v>
      </c>
      <c r="D1464" t="str">
        <f t="shared" si="45"/>
        <v>444</v>
      </c>
      <c r="E1464" t="s">
        <v>43</v>
      </c>
      <c r="F1464" t="s">
        <v>2652</v>
      </c>
      <c r="H1464" t="s">
        <v>2864</v>
      </c>
      <c r="I1464" t="s">
        <v>2871</v>
      </c>
      <c r="J1464">
        <v>2165</v>
      </c>
      <c r="K1464" s="16">
        <v>2156</v>
      </c>
      <c r="L1464" s="16">
        <v>9</v>
      </c>
    </row>
    <row r="1465" spans="1:12" hidden="1">
      <c r="A1465" t="s">
        <v>2652</v>
      </c>
      <c r="B1465" t="s">
        <v>2872</v>
      </c>
      <c r="C1465" t="str">
        <f t="shared" si="44"/>
        <v>15</v>
      </c>
      <c r="D1465" t="str">
        <f t="shared" si="45"/>
        <v>445</v>
      </c>
      <c r="E1465" t="s">
        <v>43</v>
      </c>
      <c r="F1465" t="s">
        <v>2652</v>
      </c>
      <c r="H1465" t="s">
        <v>2864</v>
      </c>
      <c r="I1465" t="s">
        <v>2873</v>
      </c>
      <c r="J1465">
        <v>2312</v>
      </c>
      <c r="K1465" s="16">
        <v>2306</v>
      </c>
      <c r="L1465" s="16">
        <v>6</v>
      </c>
    </row>
    <row r="1466" spans="1:12" hidden="1">
      <c r="A1466" t="s">
        <v>2652</v>
      </c>
      <c r="B1466" t="s">
        <v>2874</v>
      </c>
      <c r="C1466" t="str">
        <f t="shared" si="44"/>
        <v>15</v>
      </c>
      <c r="D1466" t="str">
        <f t="shared" si="45"/>
        <v>446</v>
      </c>
      <c r="E1466" t="s">
        <v>43</v>
      </c>
      <c r="F1466" t="s">
        <v>2652</v>
      </c>
      <c r="H1466" t="s">
        <v>2864</v>
      </c>
      <c r="I1466" t="s">
        <v>2875</v>
      </c>
      <c r="J1466">
        <v>1167</v>
      </c>
      <c r="K1466" s="16">
        <v>1162</v>
      </c>
      <c r="L1466" s="16">
        <v>5</v>
      </c>
    </row>
    <row r="1467" spans="1:12" hidden="1">
      <c r="A1467" t="s">
        <v>2652</v>
      </c>
      <c r="B1467" t="s">
        <v>2876</v>
      </c>
      <c r="C1467" t="str">
        <f t="shared" si="44"/>
        <v>15</v>
      </c>
      <c r="D1467" t="str">
        <f t="shared" si="45"/>
        <v>447</v>
      </c>
      <c r="E1467" t="s">
        <v>43</v>
      </c>
      <c r="F1467" t="s">
        <v>2652</v>
      </c>
      <c r="H1467" t="s">
        <v>2864</v>
      </c>
      <c r="I1467" t="s">
        <v>2877</v>
      </c>
      <c r="J1467">
        <v>463</v>
      </c>
      <c r="K1467" s="16">
        <v>461</v>
      </c>
      <c r="L1467" s="16">
        <v>2</v>
      </c>
    </row>
    <row r="1468" spans="1:12" hidden="1">
      <c r="A1468" t="s">
        <v>2652</v>
      </c>
      <c r="B1468" t="s">
        <v>2878</v>
      </c>
      <c r="C1468" t="str">
        <f t="shared" si="44"/>
        <v>15</v>
      </c>
      <c r="D1468" t="str">
        <f t="shared" si="45"/>
        <v>226</v>
      </c>
      <c r="F1468" t="s">
        <v>2652</v>
      </c>
      <c r="H1468" t="s">
        <v>2878</v>
      </c>
      <c r="I1468" t="s">
        <v>2879</v>
      </c>
      <c r="J1468">
        <v>19576</v>
      </c>
      <c r="K1468" s="16">
        <v>19526</v>
      </c>
      <c r="L1468" s="16">
        <v>50</v>
      </c>
    </row>
    <row r="1469" spans="1:12" hidden="1">
      <c r="A1469" t="s">
        <v>2652</v>
      </c>
      <c r="B1469" t="s">
        <v>2880</v>
      </c>
      <c r="C1469" t="str">
        <f t="shared" si="44"/>
        <v>15</v>
      </c>
      <c r="D1469" t="str">
        <f t="shared" si="45"/>
        <v>462</v>
      </c>
      <c r="E1469" t="s">
        <v>43</v>
      </c>
      <c r="F1469" t="s">
        <v>2652</v>
      </c>
      <c r="H1469" t="s">
        <v>2878</v>
      </c>
      <c r="I1469" t="s">
        <v>2881</v>
      </c>
      <c r="J1469">
        <v>5743</v>
      </c>
      <c r="K1469" s="16">
        <v>5736</v>
      </c>
      <c r="L1469" s="16">
        <v>7</v>
      </c>
    </row>
    <row r="1470" spans="1:12" hidden="1">
      <c r="A1470" t="s">
        <v>2652</v>
      </c>
      <c r="B1470" t="s">
        <v>2882</v>
      </c>
      <c r="C1470" t="str">
        <f t="shared" si="44"/>
        <v>15</v>
      </c>
      <c r="D1470" t="str">
        <f t="shared" si="45"/>
        <v>463</v>
      </c>
      <c r="E1470" t="s">
        <v>43</v>
      </c>
      <c r="F1470" t="s">
        <v>2652</v>
      </c>
      <c r="H1470" t="s">
        <v>2878</v>
      </c>
      <c r="I1470" t="s">
        <v>2883</v>
      </c>
      <c r="J1470">
        <v>9028</v>
      </c>
      <c r="K1470" s="16">
        <v>9005</v>
      </c>
      <c r="L1470" s="16">
        <v>23</v>
      </c>
    </row>
    <row r="1471" spans="1:12" hidden="1">
      <c r="A1471" t="s">
        <v>2652</v>
      </c>
      <c r="B1471" t="s">
        <v>2884</v>
      </c>
      <c r="C1471" t="str">
        <f t="shared" si="44"/>
        <v>15</v>
      </c>
      <c r="D1471" t="str">
        <f t="shared" si="45"/>
        <v>464</v>
      </c>
      <c r="E1471" t="s">
        <v>43</v>
      </c>
      <c r="F1471" t="s">
        <v>2652</v>
      </c>
      <c r="H1471" t="s">
        <v>2878</v>
      </c>
      <c r="I1471" t="s">
        <v>2885</v>
      </c>
      <c r="J1471">
        <v>4805</v>
      </c>
      <c r="K1471" s="16">
        <v>4785</v>
      </c>
      <c r="L1471" s="16">
        <v>20</v>
      </c>
    </row>
    <row r="1472" spans="1:12" hidden="1">
      <c r="A1472" t="s">
        <v>2652</v>
      </c>
      <c r="B1472" t="s">
        <v>2886</v>
      </c>
      <c r="C1472" t="str">
        <f t="shared" si="44"/>
        <v>15</v>
      </c>
      <c r="D1472" t="str">
        <f t="shared" si="45"/>
        <v>227</v>
      </c>
      <c r="F1472" t="s">
        <v>2652</v>
      </c>
      <c r="H1472" t="s">
        <v>2886</v>
      </c>
      <c r="I1472" t="s">
        <v>2887</v>
      </c>
      <c r="J1472">
        <v>10305</v>
      </c>
      <c r="K1472" s="16">
        <v>10276</v>
      </c>
      <c r="L1472" s="16">
        <v>29</v>
      </c>
    </row>
    <row r="1473" spans="1:12" hidden="1">
      <c r="A1473" t="s">
        <v>2652</v>
      </c>
      <c r="B1473" t="s">
        <v>2888</v>
      </c>
      <c r="C1473" t="str">
        <f t="shared" si="44"/>
        <v>15</v>
      </c>
      <c r="D1473" t="str">
        <f t="shared" si="45"/>
        <v>310</v>
      </c>
      <c r="E1473" t="s">
        <v>43</v>
      </c>
      <c r="F1473" t="s">
        <v>2652</v>
      </c>
      <c r="H1473" t="s">
        <v>2886</v>
      </c>
      <c r="I1473" t="s">
        <v>2889</v>
      </c>
      <c r="J1473">
        <v>8812</v>
      </c>
      <c r="K1473" s="16">
        <v>8795</v>
      </c>
      <c r="L1473" s="16">
        <v>17</v>
      </c>
    </row>
    <row r="1474" spans="1:12" hidden="1">
      <c r="A1474" t="s">
        <v>2652</v>
      </c>
      <c r="B1474" t="s">
        <v>2890</v>
      </c>
      <c r="C1474" t="str">
        <f t="shared" si="44"/>
        <v>15</v>
      </c>
      <c r="D1474" t="str">
        <f t="shared" si="45"/>
        <v>311</v>
      </c>
      <c r="E1474" t="s">
        <v>43</v>
      </c>
      <c r="F1474" t="s">
        <v>2652</v>
      </c>
      <c r="H1474" t="s">
        <v>2886</v>
      </c>
      <c r="I1474" t="s">
        <v>2891</v>
      </c>
      <c r="J1474">
        <v>1493</v>
      </c>
      <c r="K1474" s="16">
        <v>1481</v>
      </c>
      <c r="L1474" s="16">
        <v>12</v>
      </c>
    </row>
    <row r="1475" spans="1:12" hidden="1">
      <c r="A1475" t="s">
        <v>2652</v>
      </c>
      <c r="B1475" t="s">
        <v>2892</v>
      </c>
      <c r="C1475" t="str">
        <f t="shared" si="44"/>
        <v>15</v>
      </c>
      <c r="D1475" t="str">
        <f t="shared" si="45"/>
        <v>307</v>
      </c>
      <c r="E1475" t="s">
        <v>43</v>
      </c>
      <c r="F1475" t="s">
        <v>2652</v>
      </c>
      <c r="H1475" t="s">
        <v>2892</v>
      </c>
      <c r="I1475" t="s">
        <v>2893</v>
      </c>
      <c r="J1475">
        <v>4804</v>
      </c>
      <c r="K1475" s="16">
        <v>4796</v>
      </c>
      <c r="L1475" s="16">
        <v>8</v>
      </c>
    </row>
    <row r="1476" spans="1:12" hidden="1">
      <c r="A1476" t="s">
        <v>2652</v>
      </c>
      <c r="B1476" t="s">
        <v>2894</v>
      </c>
      <c r="C1476" t="str">
        <f t="shared" si="44"/>
        <v>15</v>
      </c>
      <c r="D1476" t="str">
        <f t="shared" si="45"/>
        <v>342</v>
      </c>
      <c r="E1476" t="s">
        <v>43</v>
      </c>
      <c r="F1476" t="s">
        <v>2652</v>
      </c>
      <c r="H1476" t="s">
        <v>2894</v>
      </c>
      <c r="I1476" t="s">
        <v>2895</v>
      </c>
      <c r="J1476">
        <v>2605</v>
      </c>
      <c r="K1476" s="16">
        <v>2596</v>
      </c>
      <c r="L1476" s="16">
        <v>9</v>
      </c>
    </row>
    <row r="1477" spans="1:12" hidden="1">
      <c r="A1477" t="s">
        <v>2652</v>
      </c>
      <c r="B1477" t="s">
        <v>2896</v>
      </c>
      <c r="C1477" t="str">
        <f t="shared" si="44"/>
        <v>15</v>
      </c>
      <c r="D1477" t="str">
        <f t="shared" si="45"/>
        <v>361</v>
      </c>
      <c r="E1477" t="s">
        <v>43</v>
      </c>
      <c r="F1477" t="s">
        <v>2652</v>
      </c>
      <c r="H1477" t="s">
        <v>2896</v>
      </c>
      <c r="I1477" t="s">
        <v>2897</v>
      </c>
      <c r="J1477">
        <v>3990</v>
      </c>
      <c r="K1477" s="16">
        <v>3983</v>
      </c>
      <c r="L1477" s="16">
        <v>7</v>
      </c>
    </row>
    <row r="1478" spans="1:12" hidden="1">
      <c r="A1478" t="s">
        <v>2652</v>
      </c>
      <c r="B1478" t="s">
        <v>2898</v>
      </c>
      <c r="C1478" t="str">
        <f t="shared" si="44"/>
        <v>15</v>
      </c>
      <c r="D1478" t="str">
        <f t="shared" si="45"/>
        <v>385</v>
      </c>
      <c r="F1478" t="s">
        <v>2652</v>
      </c>
      <c r="H1478" t="s">
        <v>2898</v>
      </c>
      <c r="I1478" t="s">
        <v>2899</v>
      </c>
      <c r="J1478">
        <v>4061</v>
      </c>
      <c r="K1478" s="16">
        <v>4048</v>
      </c>
      <c r="L1478" s="16">
        <v>13</v>
      </c>
    </row>
    <row r="1479" spans="1:12" hidden="1">
      <c r="A1479" t="s">
        <v>2652</v>
      </c>
      <c r="B1479" t="s">
        <v>2900</v>
      </c>
      <c r="C1479" t="str">
        <f t="shared" ref="C1479:C1542" si="46">LEFT(B1479,2)</f>
        <v>15</v>
      </c>
      <c r="D1479" t="str">
        <f t="shared" ref="D1479:D1542" si="47">RIGHT(B1479, 3)</f>
        <v>381</v>
      </c>
      <c r="E1479" t="s">
        <v>43</v>
      </c>
      <c r="F1479" t="s">
        <v>2652</v>
      </c>
      <c r="H1479" t="s">
        <v>2898</v>
      </c>
      <c r="I1479" t="s">
        <v>2901</v>
      </c>
      <c r="J1479">
        <v>1496</v>
      </c>
      <c r="K1479" s="16">
        <v>1490</v>
      </c>
      <c r="L1479" s="16">
        <v>6</v>
      </c>
    </row>
    <row r="1480" spans="1:12" hidden="1">
      <c r="A1480" t="s">
        <v>2652</v>
      </c>
      <c r="B1480" t="s">
        <v>2902</v>
      </c>
      <c r="C1480" t="str">
        <f t="shared" si="46"/>
        <v>15</v>
      </c>
      <c r="D1480" t="str">
        <f t="shared" si="47"/>
        <v>382</v>
      </c>
      <c r="E1480" t="s">
        <v>43</v>
      </c>
      <c r="F1480" t="s">
        <v>2652</v>
      </c>
      <c r="H1480" t="s">
        <v>2898</v>
      </c>
      <c r="I1480" t="s">
        <v>2903</v>
      </c>
      <c r="J1480">
        <v>702</v>
      </c>
      <c r="K1480" s="16">
        <v>700</v>
      </c>
      <c r="L1480" s="16">
        <v>2</v>
      </c>
    </row>
    <row r="1481" spans="1:12" hidden="1">
      <c r="A1481" t="s">
        <v>2652</v>
      </c>
      <c r="B1481" t="s">
        <v>2904</v>
      </c>
      <c r="C1481" t="str">
        <f t="shared" si="46"/>
        <v>15</v>
      </c>
      <c r="D1481" t="str">
        <f t="shared" si="47"/>
        <v>383</v>
      </c>
      <c r="E1481" t="s">
        <v>43</v>
      </c>
      <c r="F1481" t="s">
        <v>2652</v>
      </c>
      <c r="H1481" t="s">
        <v>2898</v>
      </c>
      <c r="I1481" t="s">
        <v>2905</v>
      </c>
      <c r="J1481">
        <v>816</v>
      </c>
      <c r="K1481" s="16">
        <v>815</v>
      </c>
      <c r="L1481" s="16">
        <v>1</v>
      </c>
    </row>
    <row r="1482" spans="1:12" hidden="1">
      <c r="A1482" t="s">
        <v>2652</v>
      </c>
      <c r="B1482" t="s">
        <v>2906</v>
      </c>
      <c r="C1482" t="str">
        <f t="shared" si="46"/>
        <v>15</v>
      </c>
      <c r="D1482" t="str">
        <f t="shared" si="47"/>
        <v>384</v>
      </c>
      <c r="E1482" t="s">
        <v>43</v>
      </c>
      <c r="F1482" t="s">
        <v>2652</v>
      </c>
      <c r="H1482" t="s">
        <v>2898</v>
      </c>
      <c r="I1482" t="s">
        <v>2907</v>
      </c>
      <c r="J1482">
        <v>1047</v>
      </c>
      <c r="K1482" s="16">
        <v>1043</v>
      </c>
      <c r="L1482" s="16">
        <v>4</v>
      </c>
    </row>
    <row r="1483" spans="1:12" hidden="1">
      <c r="A1483" t="s">
        <v>2652</v>
      </c>
      <c r="B1483" t="s">
        <v>2908</v>
      </c>
      <c r="C1483" t="str">
        <f t="shared" si="46"/>
        <v>15</v>
      </c>
      <c r="D1483" t="str">
        <f t="shared" si="47"/>
        <v>405</v>
      </c>
      <c r="E1483" t="s">
        <v>43</v>
      </c>
      <c r="F1483" t="s">
        <v>2652</v>
      </c>
      <c r="H1483" t="s">
        <v>2908</v>
      </c>
      <c r="I1483" t="s">
        <v>2909</v>
      </c>
      <c r="J1483">
        <v>1535</v>
      </c>
      <c r="K1483" s="16">
        <v>1528</v>
      </c>
      <c r="L1483" s="16">
        <v>7</v>
      </c>
    </row>
    <row r="1484" spans="1:12" hidden="1">
      <c r="A1484" t="s">
        <v>2652</v>
      </c>
      <c r="B1484" t="s">
        <v>2910</v>
      </c>
      <c r="C1484" t="str">
        <f t="shared" si="46"/>
        <v>15</v>
      </c>
      <c r="D1484" t="str">
        <f t="shared" si="47"/>
        <v>461</v>
      </c>
      <c r="E1484" t="s">
        <v>43</v>
      </c>
      <c r="F1484" t="s">
        <v>2652</v>
      </c>
      <c r="H1484" t="s">
        <v>2910</v>
      </c>
      <c r="I1484" t="s">
        <v>2911</v>
      </c>
      <c r="J1484">
        <v>3583</v>
      </c>
      <c r="K1484" s="16">
        <v>3579</v>
      </c>
      <c r="L1484" s="16">
        <v>4</v>
      </c>
    </row>
    <row r="1485" spans="1:12" hidden="1">
      <c r="A1485" t="s">
        <v>2652</v>
      </c>
      <c r="B1485" t="s">
        <v>2912</v>
      </c>
      <c r="C1485" t="str">
        <f t="shared" si="46"/>
        <v>15</v>
      </c>
      <c r="D1485" t="str">
        <f t="shared" si="47"/>
        <v>482</v>
      </c>
      <c r="E1485" t="s">
        <v>43</v>
      </c>
      <c r="F1485" t="s">
        <v>2652</v>
      </c>
      <c r="H1485" t="s">
        <v>2912</v>
      </c>
      <c r="I1485" t="s">
        <v>2913</v>
      </c>
      <c r="J1485">
        <v>3119</v>
      </c>
      <c r="K1485" s="16">
        <v>3108</v>
      </c>
      <c r="L1485" s="16">
        <v>11</v>
      </c>
    </row>
    <row r="1486" spans="1:12" hidden="1">
      <c r="A1486" t="s">
        <v>2652</v>
      </c>
      <c r="B1486" t="s">
        <v>2914</v>
      </c>
      <c r="C1486" t="str">
        <f t="shared" si="46"/>
        <v>15</v>
      </c>
      <c r="D1486" t="str">
        <f t="shared" si="47"/>
        <v>504</v>
      </c>
      <c r="E1486" t="s">
        <v>43</v>
      </c>
      <c r="F1486" t="s">
        <v>2652</v>
      </c>
      <c r="H1486" t="s">
        <v>2914</v>
      </c>
      <c r="I1486" t="s">
        <v>2915</v>
      </c>
      <c r="J1486">
        <v>1595</v>
      </c>
      <c r="K1486" s="16">
        <v>1592</v>
      </c>
      <c r="L1486" s="16">
        <v>3</v>
      </c>
    </row>
    <row r="1487" spans="1:12" hidden="1">
      <c r="A1487" t="s">
        <v>2652</v>
      </c>
      <c r="B1487" t="s">
        <v>2916</v>
      </c>
      <c r="C1487" t="str">
        <f t="shared" si="46"/>
        <v>15</v>
      </c>
      <c r="D1487" t="str">
        <f t="shared" si="47"/>
        <v>581</v>
      </c>
      <c r="E1487" t="s">
        <v>43</v>
      </c>
      <c r="F1487" t="s">
        <v>2652</v>
      </c>
      <c r="H1487" t="s">
        <v>2916</v>
      </c>
      <c r="I1487" t="s">
        <v>2917</v>
      </c>
      <c r="J1487">
        <v>1756</v>
      </c>
      <c r="K1487" s="16">
        <v>1751</v>
      </c>
      <c r="L1487" s="16">
        <v>5</v>
      </c>
    </row>
    <row r="1488" spans="1:12" hidden="1">
      <c r="A1488" t="s">
        <v>2652</v>
      </c>
      <c r="B1488" t="s">
        <v>2918</v>
      </c>
      <c r="C1488" t="str">
        <f t="shared" si="46"/>
        <v>15</v>
      </c>
      <c r="D1488" t="str">
        <f t="shared" si="47"/>
        <v>586</v>
      </c>
      <c r="E1488" t="s">
        <v>43</v>
      </c>
      <c r="F1488" t="s">
        <v>2652</v>
      </c>
      <c r="H1488" t="s">
        <v>2918</v>
      </c>
      <c r="I1488" t="s">
        <v>2919</v>
      </c>
      <c r="J1488">
        <v>170</v>
      </c>
      <c r="K1488" s="16">
        <v>153</v>
      </c>
      <c r="L1488" s="16">
        <v>17</v>
      </c>
    </row>
    <row r="1489" spans="1:12">
      <c r="A1489" t="s">
        <v>2920</v>
      </c>
      <c r="B1489" t="s">
        <v>2921</v>
      </c>
      <c r="C1489" t="str">
        <f t="shared" si="46"/>
        <v>16</v>
      </c>
      <c r="D1489" t="str">
        <f t="shared" si="47"/>
        <v>000</v>
      </c>
      <c r="E1489" t="s">
        <v>43</v>
      </c>
      <c r="F1489" t="s">
        <v>2920</v>
      </c>
      <c r="G1489" t="str">
        <f>RIGHT(F1489,LEN(F1489)-3)</f>
        <v>富山県</v>
      </c>
      <c r="H1489" t="s">
        <v>2921</v>
      </c>
      <c r="I1489" t="s">
        <v>2922</v>
      </c>
      <c r="J1489">
        <v>403989</v>
      </c>
      <c r="K1489" s="16">
        <v>403007</v>
      </c>
      <c r="L1489" s="16">
        <v>982</v>
      </c>
    </row>
    <row r="1490" spans="1:12" hidden="1">
      <c r="A1490" t="s">
        <v>2920</v>
      </c>
      <c r="B1490" t="s">
        <v>2923</v>
      </c>
      <c r="C1490" t="str">
        <f t="shared" si="46"/>
        <v>16</v>
      </c>
      <c r="D1490" t="str">
        <f t="shared" si="47"/>
        <v>201</v>
      </c>
      <c r="F1490" t="s">
        <v>2920</v>
      </c>
      <c r="H1490" t="s">
        <v>2923</v>
      </c>
      <c r="I1490" t="s">
        <v>2924</v>
      </c>
      <c r="J1490">
        <v>171917</v>
      </c>
      <c r="K1490" s="16">
        <v>171528</v>
      </c>
      <c r="L1490" s="16">
        <v>389</v>
      </c>
    </row>
    <row r="1491" spans="1:12" hidden="1">
      <c r="A1491" t="s">
        <v>2920</v>
      </c>
      <c r="B1491" t="s">
        <v>2923</v>
      </c>
      <c r="C1491" t="str">
        <f t="shared" si="46"/>
        <v>16</v>
      </c>
      <c r="D1491" t="str">
        <f t="shared" si="47"/>
        <v>201</v>
      </c>
      <c r="E1491" t="s">
        <v>43</v>
      </c>
      <c r="F1491" t="s">
        <v>2920</v>
      </c>
      <c r="H1491" t="s">
        <v>2923</v>
      </c>
      <c r="I1491" t="s">
        <v>2925</v>
      </c>
      <c r="J1491">
        <v>138691</v>
      </c>
      <c r="K1491" s="16">
        <v>138412</v>
      </c>
      <c r="L1491" s="16">
        <v>279</v>
      </c>
    </row>
    <row r="1492" spans="1:12" hidden="1">
      <c r="A1492" t="s">
        <v>2920</v>
      </c>
      <c r="B1492" t="s">
        <v>2926</v>
      </c>
      <c r="C1492" t="str">
        <f t="shared" si="46"/>
        <v>16</v>
      </c>
      <c r="D1492" t="str">
        <f t="shared" si="47"/>
        <v>301</v>
      </c>
      <c r="E1492" t="s">
        <v>43</v>
      </c>
      <c r="F1492" t="s">
        <v>2920</v>
      </c>
      <c r="H1492" t="s">
        <v>2923</v>
      </c>
      <c r="I1492" t="s">
        <v>2927</v>
      </c>
      <c r="J1492">
        <v>7683</v>
      </c>
      <c r="K1492" s="16">
        <v>7654</v>
      </c>
      <c r="L1492" s="16">
        <v>29</v>
      </c>
    </row>
    <row r="1493" spans="1:12" hidden="1">
      <c r="A1493" t="s">
        <v>2920</v>
      </c>
      <c r="B1493" t="s">
        <v>2928</v>
      </c>
      <c r="C1493" t="str">
        <f t="shared" si="46"/>
        <v>16</v>
      </c>
      <c r="D1493" t="str">
        <f t="shared" si="47"/>
        <v>302</v>
      </c>
      <c r="E1493" t="s">
        <v>43</v>
      </c>
      <c r="F1493" t="s">
        <v>2920</v>
      </c>
      <c r="H1493" t="s">
        <v>2923</v>
      </c>
      <c r="I1493" t="s">
        <v>2929</v>
      </c>
      <c r="J1493">
        <v>3416</v>
      </c>
      <c r="K1493" s="16">
        <v>3392</v>
      </c>
      <c r="L1493" s="16">
        <v>24</v>
      </c>
    </row>
    <row r="1494" spans="1:12" hidden="1">
      <c r="A1494" t="s">
        <v>2920</v>
      </c>
      <c r="B1494" t="s">
        <v>2930</v>
      </c>
      <c r="C1494" t="str">
        <f t="shared" si="46"/>
        <v>16</v>
      </c>
      <c r="D1494" t="str">
        <f t="shared" si="47"/>
        <v>361</v>
      </c>
      <c r="E1494" t="s">
        <v>43</v>
      </c>
      <c r="F1494" t="s">
        <v>2920</v>
      </c>
      <c r="H1494" t="s">
        <v>2923</v>
      </c>
      <c r="I1494" t="s">
        <v>2931</v>
      </c>
      <c r="J1494">
        <v>6591</v>
      </c>
      <c r="K1494" s="16">
        <v>6564</v>
      </c>
      <c r="L1494" s="16">
        <v>27</v>
      </c>
    </row>
    <row r="1495" spans="1:12" hidden="1">
      <c r="A1495" t="s">
        <v>2920</v>
      </c>
      <c r="B1495" t="s">
        <v>2932</v>
      </c>
      <c r="C1495" t="str">
        <f t="shared" si="46"/>
        <v>16</v>
      </c>
      <c r="D1495" t="str">
        <f t="shared" si="47"/>
        <v>362</v>
      </c>
      <c r="E1495" t="s">
        <v>43</v>
      </c>
      <c r="F1495" t="s">
        <v>2920</v>
      </c>
      <c r="H1495" t="s">
        <v>2923</v>
      </c>
      <c r="I1495" t="s">
        <v>2933</v>
      </c>
      <c r="J1495">
        <v>14709</v>
      </c>
      <c r="K1495" s="16">
        <v>14681</v>
      </c>
      <c r="L1495" s="16">
        <v>28</v>
      </c>
    </row>
    <row r="1496" spans="1:12" hidden="1">
      <c r="A1496" t="s">
        <v>2920</v>
      </c>
      <c r="B1496" t="s">
        <v>2934</v>
      </c>
      <c r="C1496" t="str">
        <f t="shared" si="46"/>
        <v>16</v>
      </c>
      <c r="D1496" t="str">
        <f t="shared" si="47"/>
        <v>363</v>
      </c>
      <c r="E1496" t="s">
        <v>43</v>
      </c>
      <c r="F1496" t="s">
        <v>2920</v>
      </c>
      <c r="H1496" t="s">
        <v>2923</v>
      </c>
      <c r="I1496" t="s">
        <v>2935</v>
      </c>
      <c r="J1496">
        <v>400</v>
      </c>
      <c r="K1496" s="16">
        <v>399</v>
      </c>
      <c r="L1496" s="16">
        <v>1</v>
      </c>
    </row>
    <row r="1497" spans="1:12" hidden="1">
      <c r="A1497" t="s">
        <v>2920</v>
      </c>
      <c r="B1497" t="s">
        <v>2936</v>
      </c>
      <c r="C1497" t="str">
        <f t="shared" si="46"/>
        <v>16</v>
      </c>
      <c r="D1497" t="str">
        <f t="shared" si="47"/>
        <v>364</v>
      </c>
      <c r="E1497" t="s">
        <v>43</v>
      </c>
      <c r="F1497" t="s">
        <v>2920</v>
      </c>
      <c r="H1497" t="s">
        <v>2923</v>
      </c>
      <c r="I1497" t="s">
        <v>2937</v>
      </c>
      <c r="J1497">
        <v>427</v>
      </c>
      <c r="K1497" s="16">
        <v>426</v>
      </c>
      <c r="L1497" s="16">
        <v>1</v>
      </c>
    </row>
    <row r="1498" spans="1:12" hidden="1">
      <c r="A1498" t="s">
        <v>2920</v>
      </c>
      <c r="B1498" t="s">
        <v>2938</v>
      </c>
      <c r="C1498" t="str">
        <f t="shared" si="46"/>
        <v>16</v>
      </c>
      <c r="D1498" t="str">
        <f t="shared" si="47"/>
        <v>202</v>
      </c>
      <c r="F1498" t="s">
        <v>2920</v>
      </c>
      <c r="H1498" t="s">
        <v>2938</v>
      </c>
      <c r="I1498" t="s">
        <v>2939</v>
      </c>
      <c r="J1498">
        <v>65586</v>
      </c>
      <c r="K1498" s="16">
        <v>65463</v>
      </c>
      <c r="L1498" s="16">
        <v>123</v>
      </c>
    </row>
    <row r="1499" spans="1:12" hidden="1">
      <c r="A1499" t="s">
        <v>2920</v>
      </c>
      <c r="B1499" t="s">
        <v>2938</v>
      </c>
      <c r="C1499" t="str">
        <f t="shared" si="46"/>
        <v>16</v>
      </c>
      <c r="D1499" t="str">
        <f t="shared" si="47"/>
        <v>202</v>
      </c>
      <c r="E1499" t="s">
        <v>43</v>
      </c>
      <c r="F1499" t="s">
        <v>2920</v>
      </c>
      <c r="H1499" t="s">
        <v>2938</v>
      </c>
      <c r="I1499" t="s">
        <v>2940</v>
      </c>
      <c r="J1499">
        <v>61261</v>
      </c>
      <c r="K1499" s="16">
        <v>61144</v>
      </c>
      <c r="L1499" s="16">
        <v>117</v>
      </c>
    </row>
    <row r="1500" spans="1:12" hidden="1">
      <c r="A1500" t="s">
        <v>2920</v>
      </c>
      <c r="B1500" t="s">
        <v>2941</v>
      </c>
      <c r="C1500" t="str">
        <f t="shared" si="46"/>
        <v>16</v>
      </c>
      <c r="D1500" t="str">
        <f t="shared" si="47"/>
        <v>422</v>
      </c>
      <c r="E1500" t="s">
        <v>43</v>
      </c>
      <c r="F1500" t="s">
        <v>2920</v>
      </c>
      <c r="H1500" t="s">
        <v>2938</v>
      </c>
      <c r="I1500" t="s">
        <v>2942</v>
      </c>
      <c r="J1500">
        <v>4325</v>
      </c>
      <c r="K1500" s="16">
        <v>4319</v>
      </c>
      <c r="L1500" s="16">
        <v>6</v>
      </c>
    </row>
    <row r="1501" spans="1:12" hidden="1">
      <c r="A1501" t="s">
        <v>2920</v>
      </c>
      <c r="B1501" t="s">
        <v>2943</v>
      </c>
      <c r="C1501" t="str">
        <f t="shared" si="46"/>
        <v>16</v>
      </c>
      <c r="D1501" t="str">
        <f t="shared" si="47"/>
        <v>204</v>
      </c>
      <c r="E1501" t="s">
        <v>43</v>
      </c>
      <c r="F1501" t="s">
        <v>2920</v>
      </c>
      <c r="H1501" t="s">
        <v>2943</v>
      </c>
      <c r="I1501" t="s">
        <v>2944</v>
      </c>
      <c r="J1501">
        <v>15800</v>
      </c>
      <c r="K1501" s="16">
        <v>15750</v>
      </c>
      <c r="L1501" s="16">
        <v>50</v>
      </c>
    </row>
    <row r="1502" spans="1:12" hidden="1">
      <c r="A1502" t="s">
        <v>2920</v>
      </c>
      <c r="B1502" t="s">
        <v>2945</v>
      </c>
      <c r="C1502" t="str">
        <f t="shared" si="46"/>
        <v>16</v>
      </c>
      <c r="D1502" t="str">
        <f t="shared" si="47"/>
        <v>205</v>
      </c>
      <c r="E1502" t="s">
        <v>43</v>
      </c>
      <c r="F1502" t="s">
        <v>2920</v>
      </c>
      <c r="H1502" t="s">
        <v>2945</v>
      </c>
      <c r="I1502" t="s">
        <v>2946</v>
      </c>
      <c r="J1502">
        <v>15759</v>
      </c>
      <c r="K1502" s="16">
        <v>15726</v>
      </c>
      <c r="L1502" s="16">
        <v>33</v>
      </c>
    </row>
    <row r="1503" spans="1:12" hidden="1">
      <c r="A1503" t="s">
        <v>2920</v>
      </c>
      <c r="B1503" t="s">
        <v>2947</v>
      </c>
      <c r="C1503" t="str">
        <f t="shared" si="46"/>
        <v>16</v>
      </c>
      <c r="D1503" t="str">
        <f t="shared" si="47"/>
        <v>206</v>
      </c>
      <c r="E1503" t="s">
        <v>43</v>
      </c>
      <c r="F1503" t="s">
        <v>2920</v>
      </c>
      <c r="H1503" t="s">
        <v>2947</v>
      </c>
      <c r="I1503" t="s">
        <v>2948</v>
      </c>
      <c r="J1503">
        <v>12115</v>
      </c>
      <c r="K1503" s="16">
        <v>12092</v>
      </c>
      <c r="L1503" s="16">
        <v>23</v>
      </c>
    </row>
    <row r="1504" spans="1:12" hidden="1">
      <c r="A1504" t="s">
        <v>2920</v>
      </c>
      <c r="B1504" t="s">
        <v>2949</v>
      </c>
      <c r="C1504" t="str">
        <f t="shared" si="46"/>
        <v>16</v>
      </c>
      <c r="D1504" t="str">
        <f t="shared" si="47"/>
        <v>207</v>
      </c>
      <c r="F1504" t="s">
        <v>2920</v>
      </c>
      <c r="H1504" t="s">
        <v>2949</v>
      </c>
      <c r="I1504" t="s">
        <v>2950</v>
      </c>
      <c r="J1504">
        <v>15238</v>
      </c>
      <c r="K1504" s="16">
        <v>15203</v>
      </c>
      <c r="L1504" s="16">
        <v>35</v>
      </c>
    </row>
    <row r="1505" spans="1:12" hidden="1">
      <c r="A1505" t="s">
        <v>2920</v>
      </c>
      <c r="B1505" t="s">
        <v>2949</v>
      </c>
      <c r="C1505" t="str">
        <f t="shared" si="46"/>
        <v>16</v>
      </c>
      <c r="D1505" t="str">
        <f t="shared" si="47"/>
        <v>207</v>
      </c>
      <c r="E1505" t="s">
        <v>43</v>
      </c>
      <c r="F1505" t="s">
        <v>2920</v>
      </c>
      <c r="H1505" t="s">
        <v>2949</v>
      </c>
      <c r="I1505" t="s">
        <v>2951</v>
      </c>
      <c r="J1505">
        <v>13351</v>
      </c>
      <c r="K1505" s="16">
        <v>13329</v>
      </c>
      <c r="L1505" s="16">
        <v>22</v>
      </c>
    </row>
    <row r="1506" spans="1:12" hidden="1">
      <c r="A1506" t="s">
        <v>2920</v>
      </c>
      <c r="B1506" t="s">
        <v>2952</v>
      </c>
      <c r="C1506" t="str">
        <f t="shared" si="46"/>
        <v>16</v>
      </c>
      <c r="D1506" t="str">
        <f t="shared" si="47"/>
        <v>341</v>
      </c>
      <c r="E1506" t="s">
        <v>43</v>
      </c>
      <c r="F1506" t="s">
        <v>2920</v>
      </c>
      <c r="H1506" t="s">
        <v>2949</v>
      </c>
      <c r="I1506" t="s">
        <v>2953</v>
      </c>
      <c r="J1506">
        <v>1887</v>
      </c>
      <c r="K1506" s="16">
        <v>1874</v>
      </c>
      <c r="L1506" s="16">
        <v>13</v>
      </c>
    </row>
    <row r="1507" spans="1:12" hidden="1">
      <c r="A1507" t="s">
        <v>2920</v>
      </c>
      <c r="B1507" t="s">
        <v>2954</v>
      </c>
      <c r="C1507" t="str">
        <f t="shared" si="46"/>
        <v>16</v>
      </c>
      <c r="D1507" t="str">
        <f t="shared" si="47"/>
        <v>208</v>
      </c>
      <c r="F1507" t="s">
        <v>2920</v>
      </c>
      <c r="H1507" t="s">
        <v>2954</v>
      </c>
      <c r="I1507" t="s">
        <v>2955</v>
      </c>
      <c r="J1507">
        <v>17147</v>
      </c>
      <c r="K1507" s="16">
        <v>17102</v>
      </c>
      <c r="L1507" s="16">
        <v>45</v>
      </c>
    </row>
    <row r="1508" spans="1:12" hidden="1">
      <c r="A1508" t="s">
        <v>2920</v>
      </c>
      <c r="B1508" t="s">
        <v>2954</v>
      </c>
      <c r="C1508" t="str">
        <f t="shared" si="46"/>
        <v>16</v>
      </c>
      <c r="D1508" t="str">
        <f t="shared" si="47"/>
        <v>208</v>
      </c>
      <c r="E1508" t="s">
        <v>43</v>
      </c>
      <c r="F1508" t="s">
        <v>2920</v>
      </c>
      <c r="H1508" t="s">
        <v>2954</v>
      </c>
      <c r="I1508" t="s">
        <v>2956</v>
      </c>
      <c r="J1508">
        <v>15223</v>
      </c>
      <c r="K1508" s="16">
        <v>15182</v>
      </c>
      <c r="L1508" s="16">
        <v>41</v>
      </c>
    </row>
    <row r="1509" spans="1:12" hidden="1">
      <c r="A1509" t="s">
        <v>2920</v>
      </c>
      <c r="B1509" t="s">
        <v>2957</v>
      </c>
      <c r="C1509" t="str">
        <f t="shared" si="46"/>
        <v>16</v>
      </c>
      <c r="D1509" t="str">
        <f t="shared" si="47"/>
        <v>405</v>
      </c>
      <c r="E1509" t="s">
        <v>43</v>
      </c>
      <c r="F1509" t="s">
        <v>2920</v>
      </c>
      <c r="H1509" t="s">
        <v>2954</v>
      </c>
      <c r="I1509" t="s">
        <v>2958</v>
      </c>
      <c r="J1509">
        <v>1924</v>
      </c>
      <c r="K1509" s="16">
        <v>1920</v>
      </c>
      <c r="L1509" s="16">
        <v>4</v>
      </c>
    </row>
    <row r="1510" spans="1:12" hidden="1">
      <c r="A1510" t="s">
        <v>2920</v>
      </c>
      <c r="B1510" t="s">
        <v>2959</v>
      </c>
      <c r="C1510" t="str">
        <f t="shared" si="46"/>
        <v>16</v>
      </c>
      <c r="D1510" t="str">
        <f t="shared" si="47"/>
        <v>209</v>
      </c>
      <c r="E1510" t="s">
        <v>43</v>
      </c>
      <c r="F1510" t="s">
        <v>2920</v>
      </c>
      <c r="H1510" t="s">
        <v>2959</v>
      </c>
      <c r="I1510" t="s">
        <v>2960</v>
      </c>
      <c r="J1510">
        <v>9726</v>
      </c>
      <c r="K1510" s="16">
        <v>9673</v>
      </c>
      <c r="L1510" s="16">
        <v>53</v>
      </c>
    </row>
    <row r="1511" spans="1:12" hidden="1">
      <c r="A1511" t="s">
        <v>2920</v>
      </c>
      <c r="B1511" t="s">
        <v>2961</v>
      </c>
      <c r="C1511" t="str">
        <f t="shared" si="46"/>
        <v>16</v>
      </c>
      <c r="D1511" t="str">
        <f t="shared" si="47"/>
        <v>210</v>
      </c>
      <c r="F1511" t="s">
        <v>2920</v>
      </c>
      <c r="H1511" t="s">
        <v>2961</v>
      </c>
      <c r="I1511" t="s">
        <v>2962</v>
      </c>
      <c r="J1511">
        <v>16483</v>
      </c>
      <c r="K1511" s="16">
        <v>16410</v>
      </c>
      <c r="L1511" s="16">
        <v>73</v>
      </c>
    </row>
    <row r="1512" spans="1:12" hidden="1">
      <c r="A1512" t="s">
        <v>2920</v>
      </c>
      <c r="B1512" t="s">
        <v>2963</v>
      </c>
      <c r="C1512" t="str">
        <f t="shared" si="46"/>
        <v>16</v>
      </c>
      <c r="D1512" t="str">
        <f t="shared" si="47"/>
        <v>401</v>
      </c>
      <c r="E1512" t="s">
        <v>43</v>
      </c>
      <c r="F1512" t="s">
        <v>2920</v>
      </c>
      <c r="H1512" t="s">
        <v>2961</v>
      </c>
      <c r="I1512" t="s">
        <v>2964</v>
      </c>
      <c r="J1512">
        <v>2771</v>
      </c>
      <c r="K1512" s="16">
        <v>2761</v>
      </c>
      <c r="L1512" s="16">
        <v>10</v>
      </c>
    </row>
    <row r="1513" spans="1:12" hidden="1">
      <c r="A1513" t="s">
        <v>2920</v>
      </c>
      <c r="B1513" t="s">
        <v>2965</v>
      </c>
      <c r="C1513" t="str">
        <f t="shared" si="46"/>
        <v>16</v>
      </c>
      <c r="D1513" t="str">
        <f t="shared" si="47"/>
        <v>402</v>
      </c>
      <c r="E1513" t="s">
        <v>43</v>
      </c>
      <c r="F1513" t="s">
        <v>2920</v>
      </c>
      <c r="H1513" t="s">
        <v>2961</v>
      </c>
      <c r="I1513" t="s">
        <v>2966</v>
      </c>
      <c r="J1513">
        <v>305</v>
      </c>
      <c r="K1513" s="16">
        <v>304</v>
      </c>
      <c r="L1513" s="16">
        <v>1</v>
      </c>
    </row>
    <row r="1514" spans="1:12" hidden="1">
      <c r="A1514" t="s">
        <v>2920</v>
      </c>
      <c r="B1514" t="s">
        <v>2967</v>
      </c>
      <c r="C1514" t="str">
        <f t="shared" si="46"/>
        <v>16</v>
      </c>
      <c r="D1514" t="str">
        <f t="shared" si="47"/>
        <v>403</v>
      </c>
      <c r="E1514" t="s">
        <v>43</v>
      </c>
      <c r="F1514" t="s">
        <v>2920</v>
      </c>
      <c r="H1514" t="s">
        <v>2961</v>
      </c>
      <c r="I1514" t="s">
        <v>2968</v>
      </c>
      <c r="J1514">
        <v>193</v>
      </c>
      <c r="K1514" s="16">
        <v>192</v>
      </c>
      <c r="L1514" s="16">
        <v>1</v>
      </c>
    </row>
    <row r="1515" spans="1:12" hidden="1">
      <c r="A1515" t="s">
        <v>2920</v>
      </c>
      <c r="B1515" t="s">
        <v>2969</v>
      </c>
      <c r="C1515" t="str">
        <f t="shared" si="46"/>
        <v>16</v>
      </c>
      <c r="D1515" t="str">
        <f t="shared" si="47"/>
        <v>404</v>
      </c>
      <c r="E1515" t="s">
        <v>43</v>
      </c>
      <c r="F1515" t="s">
        <v>2920</v>
      </c>
      <c r="H1515" t="s">
        <v>2961</v>
      </c>
      <c r="I1515" t="s">
        <v>2970</v>
      </c>
      <c r="J1515">
        <v>232</v>
      </c>
      <c r="K1515" s="16">
        <v>203</v>
      </c>
      <c r="L1515" s="16">
        <v>29</v>
      </c>
    </row>
    <row r="1516" spans="1:12" hidden="1">
      <c r="A1516" t="s">
        <v>2920</v>
      </c>
      <c r="B1516" t="s">
        <v>2971</v>
      </c>
      <c r="C1516" t="str">
        <f t="shared" si="46"/>
        <v>16</v>
      </c>
      <c r="D1516" t="str">
        <f t="shared" si="47"/>
        <v>406</v>
      </c>
      <c r="E1516" t="s">
        <v>43</v>
      </c>
      <c r="F1516" t="s">
        <v>2920</v>
      </c>
      <c r="H1516" t="s">
        <v>2961</v>
      </c>
      <c r="I1516" t="s">
        <v>2972</v>
      </c>
      <c r="J1516">
        <v>2745</v>
      </c>
      <c r="K1516" s="16">
        <v>2737</v>
      </c>
      <c r="L1516" s="16">
        <v>8</v>
      </c>
    </row>
    <row r="1517" spans="1:12" hidden="1">
      <c r="A1517" t="s">
        <v>2920</v>
      </c>
      <c r="B1517" t="s">
        <v>2973</v>
      </c>
      <c r="C1517" t="str">
        <f t="shared" si="46"/>
        <v>16</v>
      </c>
      <c r="D1517" t="str">
        <f t="shared" si="47"/>
        <v>407</v>
      </c>
      <c r="E1517" t="s">
        <v>43</v>
      </c>
      <c r="F1517" t="s">
        <v>2920</v>
      </c>
      <c r="H1517" t="s">
        <v>2961</v>
      </c>
      <c r="I1517" t="s">
        <v>2974</v>
      </c>
      <c r="J1517">
        <v>326</v>
      </c>
      <c r="K1517" s="16">
        <v>324</v>
      </c>
      <c r="L1517" s="16">
        <v>2</v>
      </c>
    </row>
    <row r="1518" spans="1:12" hidden="1">
      <c r="A1518" t="s">
        <v>2920</v>
      </c>
      <c r="B1518" t="s">
        <v>2975</v>
      </c>
      <c r="C1518" t="str">
        <f t="shared" si="46"/>
        <v>16</v>
      </c>
      <c r="D1518" t="str">
        <f t="shared" si="47"/>
        <v>408</v>
      </c>
      <c r="E1518" t="s">
        <v>43</v>
      </c>
      <c r="F1518" t="s">
        <v>2920</v>
      </c>
      <c r="H1518" t="s">
        <v>2961</v>
      </c>
      <c r="I1518" t="s">
        <v>2976</v>
      </c>
      <c r="J1518">
        <v>4332</v>
      </c>
      <c r="K1518" s="16">
        <v>4321</v>
      </c>
      <c r="L1518" s="16">
        <v>11</v>
      </c>
    </row>
    <row r="1519" spans="1:12" hidden="1">
      <c r="A1519" t="s">
        <v>2920</v>
      </c>
      <c r="B1519" t="s">
        <v>2977</v>
      </c>
      <c r="C1519" t="str">
        <f t="shared" si="46"/>
        <v>16</v>
      </c>
      <c r="D1519" t="str">
        <f t="shared" si="47"/>
        <v>421</v>
      </c>
      <c r="E1519" t="s">
        <v>43</v>
      </c>
      <c r="F1519" t="s">
        <v>2920</v>
      </c>
      <c r="H1519" t="s">
        <v>2961</v>
      </c>
      <c r="I1519" t="s">
        <v>2978</v>
      </c>
      <c r="J1519">
        <v>5579</v>
      </c>
      <c r="K1519" s="16">
        <v>5568</v>
      </c>
      <c r="L1519" s="16">
        <v>11</v>
      </c>
    </row>
    <row r="1520" spans="1:12" hidden="1">
      <c r="A1520" t="s">
        <v>2920</v>
      </c>
      <c r="B1520" t="s">
        <v>2979</v>
      </c>
      <c r="C1520" t="str">
        <f t="shared" si="46"/>
        <v>16</v>
      </c>
      <c r="D1520" t="str">
        <f t="shared" si="47"/>
        <v>211</v>
      </c>
      <c r="F1520" t="s">
        <v>2920</v>
      </c>
      <c r="H1520" t="s">
        <v>2979</v>
      </c>
      <c r="I1520" t="s">
        <v>2980</v>
      </c>
      <c r="J1520">
        <v>33812</v>
      </c>
      <c r="K1520" s="16">
        <v>33752</v>
      </c>
      <c r="L1520" s="16">
        <v>60</v>
      </c>
    </row>
    <row r="1521" spans="1:12" hidden="1">
      <c r="A1521" t="s">
        <v>2920</v>
      </c>
      <c r="B1521" t="s">
        <v>2981</v>
      </c>
      <c r="C1521" t="str">
        <f t="shared" si="46"/>
        <v>16</v>
      </c>
      <c r="D1521" t="str">
        <f t="shared" si="47"/>
        <v>203</v>
      </c>
      <c r="E1521" t="s">
        <v>43</v>
      </c>
      <c r="F1521" t="s">
        <v>2920</v>
      </c>
      <c r="H1521" t="s">
        <v>2979</v>
      </c>
      <c r="I1521" t="s">
        <v>2982</v>
      </c>
      <c r="J1521">
        <v>11828</v>
      </c>
      <c r="K1521" s="16">
        <v>11800</v>
      </c>
      <c r="L1521" s="16">
        <v>28</v>
      </c>
    </row>
    <row r="1522" spans="1:12" hidden="1">
      <c r="A1522" t="s">
        <v>2920</v>
      </c>
      <c r="B1522" t="s">
        <v>2983</v>
      </c>
      <c r="C1522" t="str">
        <f t="shared" si="46"/>
        <v>16</v>
      </c>
      <c r="D1522" t="str">
        <f t="shared" si="47"/>
        <v>381</v>
      </c>
      <c r="E1522" t="s">
        <v>43</v>
      </c>
      <c r="F1522" t="s">
        <v>2920</v>
      </c>
      <c r="H1522" t="s">
        <v>2979</v>
      </c>
      <c r="I1522" t="s">
        <v>2984</v>
      </c>
      <c r="J1522">
        <v>13432</v>
      </c>
      <c r="K1522" s="16">
        <v>13416</v>
      </c>
      <c r="L1522" s="16">
        <v>16</v>
      </c>
    </row>
    <row r="1523" spans="1:12" hidden="1">
      <c r="A1523" t="s">
        <v>2920</v>
      </c>
      <c r="B1523" t="s">
        <v>2985</v>
      </c>
      <c r="C1523" t="str">
        <f t="shared" si="46"/>
        <v>16</v>
      </c>
      <c r="D1523" t="str">
        <f t="shared" si="47"/>
        <v>382</v>
      </c>
      <c r="E1523" t="s">
        <v>43</v>
      </c>
      <c r="F1523" t="s">
        <v>2920</v>
      </c>
      <c r="H1523" t="s">
        <v>2979</v>
      </c>
      <c r="I1523" t="s">
        <v>2986</v>
      </c>
      <c r="J1523">
        <v>4147</v>
      </c>
      <c r="K1523" s="16">
        <v>4136</v>
      </c>
      <c r="L1523" s="16">
        <v>11</v>
      </c>
    </row>
    <row r="1524" spans="1:12" hidden="1">
      <c r="A1524" t="s">
        <v>2920</v>
      </c>
      <c r="B1524" t="s">
        <v>2987</v>
      </c>
      <c r="C1524" t="str">
        <f t="shared" si="46"/>
        <v>16</v>
      </c>
      <c r="D1524" t="str">
        <f t="shared" si="47"/>
        <v>383</v>
      </c>
      <c r="E1524" t="s">
        <v>43</v>
      </c>
      <c r="F1524" t="s">
        <v>2920</v>
      </c>
      <c r="H1524" t="s">
        <v>2979</v>
      </c>
      <c r="I1524" t="s">
        <v>2988</v>
      </c>
      <c r="J1524">
        <v>579</v>
      </c>
      <c r="K1524" s="16">
        <v>579</v>
      </c>
      <c r="L1524" s="16" t="s">
        <v>325</v>
      </c>
    </row>
    <row r="1525" spans="1:12" hidden="1">
      <c r="A1525" t="s">
        <v>2920</v>
      </c>
      <c r="B1525" t="s">
        <v>2989</v>
      </c>
      <c r="C1525" t="str">
        <f t="shared" si="46"/>
        <v>16</v>
      </c>
      <c r="D1525" t="str">
        <f t="shared" si="47"/>
        <v>384</v>
      </c>
      <c r="E1525" t="s">
        <v>43</v>
      </c>
      <c r="F1525" t="s">
        <v>2920</v>
      </c>
      <c r="H1525" t="s">
        <v>2979</v>
      </c>
      <c r="I1525" t="s">
        <v>2990</v>
      </c>
      <c r="J1525">
        <v>3826</v>
      </c>
      <c r="K1525" s="16">
        <v>3821</v>
      </c>
      <c r="L1525" s="16">
        <v>5</v>
      </c>
    </row>
    <row r="1526" spans="1:12" hidden="1">
      <c r="A1526" t="s">
        <v>2920</v>
      </c>
      <c r="B1526" t="s">
        <v>2991</v>
      </c>
      <c r="C1526" t="str">
        <f t="shared" si="46"/>
        <v>16</v>
      </c>
      <c r="D1526" t="str">
        <f t="shared" si="47"/>
        <v>321</v>
      </c>
      <c r="E1526" t="s">
        <v>43</v>
      </c>
      <c r="F1526" t="s">
        <v>2920</v>
      </c>
      <c r="H1526" t="s">
        <v>2991</v>
      </c>
      <c r="I1526" t="s">
        <v>2992</v>
      </c>
      <c r="J1526">
        <v>1051</v>
      </c>
      <c r="K1526" s="16">
        <v>1049</v>
      </c>
      <c r="L1526" s="16">
        <v>2</v>
      </c>
    </row>
    <row r="1527" spans="1:12" hidden="1">
      <c r="A1527" t="s">
        <v>2920</v>
      </c>
      <c r="B1527" t="s">
        <v>2993</v>
      </c>
      <c r="C1527" t="str">
        <f t="shared" si="46"/>
        <v>16</v>
      </c>
      <c r="D1527" t="str">
        <f t="shared" si="47"/>
        <v>322</v>
      </c>
      <c r="E1527" t="s">
        <v>43</v>
      </c>
      <c r="F1527" t="s">
        <v>2920</v>
      </c>
      <c r="H1527" t="s">
        <v>2993</v>
      </c>
      <c r="I1527" t="s">
        <v>2994</v>
      </c>
      <c r="J1527">
        <v>7256</v>
      </c>
      <c r="K1527" s="16">
        <v>7235</v>
      </c>
      <c r="L1527" s="16">
        <v>21</v>
      </c>
    </row>
    <row r="1528" spans="1:12" hidden="1">
      <c r="A1528" t="s">
        <v>2920</v>
      </c>
      <c r="B1528" t="s">
        <v>2995</v>
      </c>
      <c r="C1528" t="str">
        <f t="shared" si="46"/>
        <v>16</v>
      </c>
      <c r="D1528" t="str">
        <f t="shared" si="47"/>
        <v>323</v>
      </c>
      <c r="E1528" t="s">
        <v>43</v>
      </c>
      <c r="F1528" t="s">
        <v>2920</v>
      </c>
      <c r="H1528" t="s">
        <v>2995</v>
      </c>
      <c r="I1528" t="s">
        <v>2996</v>
      </c>
      <c r="J1528">
        <v>9047</v>
      </c>
      <c r="K1528" s="16">
        <v>9008</v>
      </c>
      <c r="L1528" s="16">
        <v>39</v>
      </c>
    </row>
    <row r="1529" spans="1:12" hidden="1">
      <c r="A1529" t="s">
        <v>2920</v>
      </c>
      <c r="B1529" t="s">
        <v>2997</v>
      </c>
      <c r="C1529" t="str">
        <f t="shared" si="46"/>
        <v>16</v>
      </c>
      <c r="D1529" t="str">
        <f t="shared" si="47"/>
        <v>342</v>
      </c>
      <c r="E1529" t="s">
        <v>43</v>
      </c>
      <c r="F1529" t="s">
        <v>2920</v>
      </c>
      <c r="H1529" t="s">
        <v>2997</v>
      </c>
      <c r="I1529" t="s">
        <v>2998</v>
      </c>
      <c r="J1529">
        <v>8699</v>
      </c>
      <c r="K1529" s="16">
        <v>8676</v>
      </c>
      <c r="L1529" s="16">
        <v>23</v>
      </c>
    </row>
    <row r="1530" spans="1:12" hidden="1">
      <c r="A1530" t="s">
        <v>2920</v>
      </c>
      <c r="B1530" t="s">
        <v>2999</v>
      </c>
      <c r="C1530" t="str">
        <f t="shared" si="46"/>
        <v>16</v>
      </c>
      <c r="D1530" t="str">
        <f t="shared" si="47"/>
        <v>343</v>
      </c>
      <c r="E1530" t="s">
        <v>43</v>
      </c>
      <c r="F1530" t="s">
        <v>2920</v>
      </c>
      <c r="H1530" t="s">
        <v>2999</v>
      </c>
      <c r="I1530" t="s">
        <v>3000</v>
      </c>
      <c r="J1530">
        <v>4353</v>
      </c>
      <c r="K1530" s="16">
        <v>4340</v>
      </c>
      <c r="L1530" s="16">
        <v>13</v>
      </c>
    </row>
    <row r="1531" spans="1:12">
      <c r="A1531" t="s">
        <v>3001</v>
      </c>
      <c r="B1531" t="s">
        <v>3002</v>
      </c>
      <c r="C1531" t="str">
        <f t="shared" si="46"/>
        <v>17</v>
      </c>
      <c r="D1531" t="str">
        <f t="shared" si="47"/>
        <v>000</v>
      </c>
      <c r="E1531" t="s">
        <v>43</v>
      </c>
      <c r="F1531" t="s">
        <v>3001</v>
      </c>
      <c r="G1531" t="str">
        <f>RIGHT(F1531,LEN(F1531)-3)</f>
        <v>石川県</v>
      </c>
      <c r="H1531" t="s">
        <v>3002</v>
      </c>
      <c r="I1531" t="s">
        <v>3003</v>
      </c>
      <c r="J1531">
        <v>469910</v>
      </c>
      <c r="K1531" s="16">
        <v>468835</v>
      </c>
      <c r="L1531" s="16">
        <v>1075</v>
      </c>
    </row>
    <row r="1532" spans="1:12" hidden="1">
      <c r="A1532" t="s">
        <v>3001</v>
      </c>
      <c r="B1532" t="s">
        <v>3004</v>
      </c>
      <c r="C1532" t="str">
        <f t="shared" si="46"/>
        <v>17</v>
      </c>
      <c r="D1532" t="str">
        <f t="shared" si="47"/>
        <v>201</v>
      </c>
      <c r="E1532" t="s">
        <v>43</v>
      </c>
      <c r="F1532" t="s">
        <v>3001</v>
      </c>
      <c r="H1532" t="s">
        <v>3004</v>
      </c>
      <c r="I1532" t="s">
        <v>3005</v>
      </c>
      <c r="J1532">
        <v>207520</v>
      </c>
      <c r="K1532" s="16">
        <v>207119</v>
      </c>
      <c r="L1532" s="16">
        <v>401</v>
      </c>
    </row>
    <row r="1533" spans="1:12" hidden="1">
      <c r="A1533" t="s">
        <v>3001</v>
      </c>
      <c r="B1533" t="s">
        <v>3006</v>
      </c>
      <c r="C1533" t="str">
        <f t="shared" si="46"/>
        <v>17</v>
      </c>
      <c r="D1533" t="str">
        <f t="shared" si="47"/>
        <v>202</v>
      </c>
      <c r="F1533" t="s">
        <v>3001</v>
      </c>
      <c r="H1533" t="s">
        <v>3006</v>
      </c>
      <c r="I1533" t="s">
        <v>3007</v>
      </c>
      <c r="J1533">
        <v>20328</v>
      </c>
      <c r="K1533" s="16">
        <v>20253</v>
      </c>
      <c r="L1533" s="16">
        <v>75</v>
      </c>
    </row>
    <row r="1534" spans="1:12" hidden="1">
      <c r="A1534" t="s">
        <v>3001</v>
      </c>
      <c r="B1534" t="s">
        <v>3006</v>
      </c>
      <c r="C1534" t="str">
        <f t="shared" si="46"/>
        <v>17</v>
      </c>
      <c r="D1534" t="str">
        <f t="shared" si="47"/>
        <v>202</v>
      </c>
      <c r="E1534" t="s">
        <v>43</v>
      </c>
      <c r="F1534" t="s">
        <v>3001</v>
      </c>
      <c r="H1534" t="s">
        <v>3006</v>
      </c>
      <c r="I1534" t="s">
        <v>3008</v>
      </c>
      <c r="J1534">
        <v>15906</v>
      </c>
      <c r="K1534" s="16">
        <v>15847</v>
      </c>
      <c r="L1534" s="16">
        <v>59</v>
      </c>
    </row>
    <row r="1535" spans="1:12" hidden="1">
      <c r="A1535" t="s">
        <v>3001</v>
      </c>
      <c r="B1535" t="s">
        <v>3009</v>
      </c>
      <c r="C1535" t="str">
        <f t="shared" si="46"/>
        <v>17</v>
      </c>
      <c r="D1535" t="str">
        <f t="shared" si="47"/>
        <v>401</v>
      </c>
      <c r="E1535" t="s">
        <v>43</v>
      </c>
      <c r="F1535" t="s">
        <v>3001</v>
      </c>
      <c r="H1535" t="s">
        <v>3006</v>
      </c>
      <c r="I1535" t="s">
        <v>3010</v>
      </c>
      <c r="J1535">
        <v>1653</v>
      </c>
      <c r="K1535" s="16">
        <v>1649</v>
      </c>
      <c r="L1535" s="16">
        <v>4</v>
      </c>
    </row>
    <row r="1536" spans="1:12" hidden="1">
      <c r="A1536" t="s">
        <v>3001</v>
      </c>
      <c r="B1536" t="s">
        <v>3011</v>
      </c>
      <c r="C1536" t="str">
        <f t="shared" si="46"/>
        <v>17</v>
      </c>
      <c r="D1536" t="str">
        <f t="shared" si="47"/>
        <v>403</v>
      </c>
      <c r="E1536" t="s">
        <v>43</v>
      </c>
      <c r="F1536" t="s">
        <v>3001</v>
      </c>
      <c r="H1536" t="s">
        <v>3006</v>
      </c>
      <c r="I1536" t="s">
        <v>3012</v>
      </c>
      <c r="J1536">
        <v>1907</v>
      </c>
      <c r="K1536" s="16">
        <v>1899</v>
      </c>
      <c r="L1536" s="16">
        <v>8</v>
      </c>
    </row>
    <row r="1537" spans="1:12" hidden="1">
      <c r="A1537" t="s">
        <v>3001</v>
      </c>
      <c r="B1537" t="s">
        <v>3013</v>
      </c>
      <c r="C1537" t="str">
        <f t="shared" si="46"/>
        <v>17</v>
      </c>
      <c r="D1537" t="str">
        <f t="shared" si="47"/>
        <v>405</v>
      </c>
      <c r="E1537" t="s">
        <v>43</v>
      </c>
      <c r="F1537" t="s">
        <v>3001</v>
      </c>
      <c r="H1537" t="s">
        <v>3006</v>
      </c>
      <c r="I1537" t="s">
        <v>3014</v>
      </c>
      <c r="J1537">
        <v>862</v>
      </c>
      <c r="K1537" s="16">
        <v>858</v>
      </c>
      <c r="L1537" s="16">
        <v>4</v>
      </c>
    </row>
    <row r="1538" spans="1:12" hidden="1">
      <c r="A1538" t="s">
        <v>3001</v>
      </c>
      <c r="B1538" t="s">
        <v>3015</v>
      </c>
      <c r="C1538" t="str">
        <f t="shared" si="46"/>
        <v>17</v>
      </c>
      <c r="D1538" t="str">
        <f t="shared" si="47"/>
        <v>203</v>
      </c>
      <c r="E1538" t="s">
        <v>43</v>
      </c>
      <c r="F1538" t="s">
        <v>3001</v>
      </c>
      <c r="H1538" t="s">
        <v>3015</v>
      </c>
      <c r="I1538" t="s">
        <v>3016</v>
      </c>
      <c r="J1538">
        <v>41312</v>
      </c>
      <c r="K1538" s="16">
        <v>41217</v>
      </c>
      <c r="L1538" s="16">
        <v>95</v>
      </c>
    </row>
    <row r="1539" spans="1:12" hidden="1">
      <c r="A1539" t="s">
        <v>3001</v>
      </c>
      <c r="B1539" t="s">
        <v>3017</v>
      </c>
      <c r="C1539" t="str">
        <f t="shared" si="46"/>
        <v>17</v>
      </c>
      <c r="D1539" t="str">
        <f t="shared" si="47"/>
        <v>204</v>
      </c>
      <c r="F1539" t="s">
        <v>3001</v>
      </c>
      <c r="H1539" t="s">
        <v>3017</v>
      </c>
      <c r="I1539" t="s">
        <v>3018</v>
      </c>
      <c r="J1539">
        <v>10208</v>
      </c>
      <c r="K1539" s="16">
        <v>10172</v>
      </c>
      <c r="L1539" s="16">
        <v>36</v>
      </c>
    </row>
    <row r="1540" spans="1:12" hidden="1">
      <c r="A1540" t="s">
        <v>3001</v>
      </c>
      <c r="B1540" t="s">
        <v>3017</v>
      </c>
      <c r="C1540" t="str">
        <f t="shared" si="46"/>
        <v>17</v>
      </c>
      <c r="D1540" t="str">
        <f t="shared" si="47"/>
        <v>204</v>
      </c>
      <c r="E1540" t="s">
        <v>43</v>
      </c>
      <c r="F1540" t="s">
        <v>3001</v>
      </c>
      <c r="H1540" t="s">
        <v>3017</v>
      </c>
      <c r="I1540" t="s">
        <v>3019</v>
      </c>
      <c r="J1540">
        <v>7895</v>
      </c>
      <c r="K1540" s="16">
        <v>7871</v>
      </c>
      <c r="L1540" s="16">
        <v>24</v>
      </c>
    </row>
    <row r="1541" spans="1:12" hidden="1">
      <c r="A1541" t="s">
        <v>3001</v>
      </c>
      <c r="B1541" t="s">
        <v>3020</v>
      </c>
      <c r="C1541" t="str">
        <f t="shared" si="46"/>
        <v>17</v>
      </c>
      <c r="D1541" t="str">
        <f t="shared" si="47"/>
        <v>422</v>
      </c>
      <c r="E1541" t="s">
        <v>43</v>
      </c>
      <c r="F1541" t="s">
        <v>3001</v>
      </c>
      <c r="H1541" t="s">
        <v>3017</v>
      </c>
      <c r="I1541" t="s">
        <v>3021</v>
      </c>
      <c r="J1541">
        <v>2313</v>
      </c>
      <c r="K1541" s="16">
        <v>2301</v>
      </c>
      <c r="L1541" s="16">
        <v>12</v>
      </c>
    </row>
    <row r="1542" spans="1:12" hidden="1">
      <c r="A1542" t="s">
        <v>3001</v>
      </c>
      <c r="B1542" t="s">
        <v>3022</v>
      </c>
      <c r="C1542" t="str">
        <f t="shared" si="46"/>
        <v>17</v>
      </c>
      <c r="D1542" t="str">
        <f t="shared" si="47"/>
        <v>205</v>
      </c>
      <c r="E1542" t="s">
        <v>43</v>
      </c>
      <c r="F1542" t="s">
        <v>3001</v>
      </c>
      <c r="H1542" t="s">
        <v>3022</v>
      </c>
      <c r="I1542" t="s">
        <v>3023</v>
      </c>
      <c r="J1542">
        <v>5517</v>
      </c>
      <c r="K1542" s="16">
        <v>5490</v>
      </c>
      <c r="L1542" s="16">
        <v>27</v>
      </c>
    </row>
    <row r="1543" spans="1:12" hidden="1">
      <c r="A1543" t="s">
        <v>3001</v>
      </c>
      <c r="B1543" t="s">
        <v>3024</v>
      </c>
      <c r="C1543" t="str">
        <f t="shared" ref="C1543:C1606" si="48">LEFT(B1543,2)</f>
        <v>17</v>
      </c>
      <c r="D1543" t="str">
        <f t="shared" ref="D1543:D1606" si="49">RIGHT(B1543, 3)</f>
        <v>206</v>
      </c>
      <c r="F1543" t="s">
        <v>3001</v>
      </c>
      <c r="H1543" t="s">
        <v>3024</v>
      </c>
      <c r="I1543" t="s">
        <v>3025</v>
      </c>
      <c r="J1543">
        <v>25261</v>
      </c>
      <c r="K1543" s="16">
        <v>25184</v>
      </c>
      <c r="L1543" s="16">
        <v>77</v>
      </c>
    </row>
    <row r="1544" spans="1:12" hidden="1">
      <c r="A1544" t="s">
        <v>3001</v>
      </c>
      <c r="B1544" t="s">
        <v>3024</v>
      </c>
      <c r="C1544" t="str">
        <f t="shared" si="48"/>
        <v>17</v>
      </c>
      <c r="D1544" t="str">
        <f t="shared" si="49"/>
        <v>206</v>
      </c>
      <c r="E1544" t="s">
        <v>43</v>
      </c>
      <c r="F1544" t="s">
        <v>3001</v>
      </c>
      <c r="H1544" t="s">
        <v>3024</v>
      </c>
      <c r="I1544" t="s">
        <v>3026</v>
      </c>
      <c r="J1544">
        <v>22359</v>
      </c>
      <c r="K1544" s="16">
        <v>22290</v>
      </c>
      <c r="L1544" s="16">
        <v>69</v>
      </c>
    </row>
    <row r="1545" spans="1:12" hidden="1">
      <c r="A1545" t="s">
        <v>3001</v>
      </c>
      <c r="B1545" t="s">
        <v>3027</v>
      </c>
      <c r="C1545" t="str">
        <f t="shared" si="48"/>
        <v>17</v>
      </c>
      <c r="D1545" t="str">
        <f t="shared" si="49"/>
        <v>301</v>
      </c>
      <c r="E1545" t="s">
        <v>43</v>
      </c>
      <c r="F1545" t="s">
        <v>3001</v>
      </c>
      <c r="H1545" t="s">
        <v>3024</v>
      </c>
      <c r="I1545" t="s">
        <v>3028</v>
      </c>
      <c r="J1545">
        <v>2902</v>
      </c>
      <c r="K1545" s="16">
        <v>2894</v>
      </c>
      <c r="L1545" s="16">
        <v>8</v>
      </c>
    </row>
    <row r="1546" spans="1:12" hidden="1">
      <c r="A1546" t="s">
        <v>3001</v>
      </c>
      <c r="B1546" t="s">
        <v>3029</v>
      </c>
      <c r="C1546" t="str">
        <f t="shared" si="48"/>
        <v>17</v>
      </c>
      <c r="D1546" t="str">
        <f t="shared" si="49"/>
        <v>207</v>
      </c>
      <c r="E1546" t="s">
        <v>43</v>
      </c>
      <c r="F1546" t="s">
        <v>3001</v>
      </c>
      <c r="H1546" t="s">
        <v>3029</v>
      </c>
      <c r="I1546" t="s">
        <v>3030</v>
      </c>
      <c r="J1546">
        <v>8046</v>
      </c>
      <c r="K1546" s="16">
        <v>8023</v>
      </c>
      <c r="L1546" s="16">
        <v>23</v>
      </c>
    </row>
    <row r="1547" spans="1:12" hidden="1">
      <c r="A1547" t="s">
        <v>3001</v>
      </c>
      <c r="B1547" t="s">
        <v>3031</v>
      </c>
      <c r="C1547" t="str">
        <f t="shared" si="48"/>
        <v>17</v>
      </c>
      <c r="D1547" t="str">
        <f t="shared" si="49"/>
        <v>209</v>
      </c>
      <c r="F1547" t="s">
        <v>3001</v>
      </c>
      <c r="H1547" t="s">
        <v>3031</v>
      </c>
      <c r="I1547" t="s">
        <v>3032</v>
      </c>
      <c r="J1547">
        <v>12528</v>
      </c>
      <c r="K1547" s="16">
        <v>12497</v>
      </c>
      <c r="L1547" s="16">
        <v>31</v>
      </c>
    </row>
    <row r="1548" spans="1:12" hidden="1">
      <c r="A1548" t="s">
        <v>3001</v>
      </c>
      <c r="B1548" t="s">
        <v>3033</v>
      </c>
      <c r="C1548" t="str">
        <f t="shared" si="48"/>
        <v>17</v>
      </c>
      <c r="D1548" t="str">
        <f t="shared" si="49"/>
        <v>362</v>
      </c>
      <c r="E1548" t="s">
        <v>43</v>
      </c>
      <c r="F1548" t="s">
        <v>3001</v>
      </c>
      <c r="H1548" t="s">
        <v>3031</v>
      </c>
      <c r="I1548" t="s">
        <v>3034</v>
      </c>
      <c r="J1548">
        <v>3512</v>
      </c>
      <c r="K1548" s="16">
        <v>3497</v>
      </c>
      <c r="L1548" s="16">
        <v>15</v>
      </c>
    </row>
    <row r="1549" spans="1:12" hidden="1">
      <c r="A1549" t="s">
        <v>3001</v>
      </c>
      <c r="B1549" t="s">
        <v>3035</v>
      </c>
      <c r="C1549" t="str">
        <f t="shared" si="48"/>
        <v>17</v>
      </c>
      <c r="D1549" t="str">
        <f t="shared" si="49"/>
        <v>363</v>
      </c>
      <c r="E1549" t="s">
        <v>43</v>
      </c>
      <c r="F1549" t="s">
        <v>3001</v>
      </c>
      <c r="H1549" t="s">
        <v>3031</v>
      </c>
      <c r="I1549" t="s">
        <v>3036</v>
      </c>
      <c r="J1549">
        <v>4528</v>
      </c>
      <c r="K1549" s="16">
        <v>4520</v>
      </c>
      <c r="L1549" s="16">
        <v>8</v>
      </c>
    </row>
    <row r="1550" spans="1:12" hidden="1">
      <c r="A1550" t="s">
        <v>3001</v>
      </c>
      <c r="B1550" t="s">
        <v>3037</v>
      </c>
      <c r="C1550" t="str">
        <f t="shared" si="48"/>
        <v>17</v>
      </c>
      <c r="D1550" t="str">
        <f t="shared" si="49"/>
        <v>364</v>
      </c>
      <c r="E1550" t="s">
        <v>43</v>
      </c>
      <c r="F1550" t="s">
        <v>3001</v>
      </c>
      <c r="H1550" t="s">
        <v>3031</v>
      </c>
      <c r="I1550" t="s">
        <v>3038</v>
      </c>
      <c r="J1550">
        <v>4488</v>
      </c>
      <c r="K1550" s="16">
        <v>4480</v>
      </c>
      <c r="L1550" s="16">
        <v>8</v>
      </c>
    </row>
    <row r="1551" spans="1:12" hidden="1">
      <c r="A1551" t="s">
        <v>3001</v>
      </c>
      <c r="B1551" t="s">
        <v>3039</v>
      </c>
      <c r="C1551" t="str">
        <f t="shared" si="48"/>
        <v>17</v>
      </c>
      <c r="D1551" t="str">
        <f t="shared" si="49"/>
        <v>210</v>
      </c>
      <c r="F1551" t="s">
        <v>3001</v>
      </c>
      <c r="H1551" t="s">
        <v>3039</v>
      </c>
      <c r="I1551" t="s">
        <v>3040</v>
      </c>
      <c r="J1551">
        <v>40958</v>
      </c>
      <c r="K1551" s="16">
        <v>40888</v>
      </c>
      <c r="L1551" s="16">
        <v>70</v>
      </c>
    </row>
    <row r="1552" spans="1:12" hidden="1">
      <c r="A1552" t="s">
        <v>3001</v>
      </c>
      <c r="B1552" t="s">
        <v>3041</v>
      </c>
      <c r="C1552" t="str">
        <f t="shared" si="48"/>
        <v>17</v>
      </c>
      <c r="D1552" t="str">
        <f t="shared" si="49"/>
        <v>208</v>
      </c>
      <c r="E1552" t="s">
        <v>43</v>
      </c>
      <c r="F1552" t="s">
        <v>3001</v>
      </c>
      <c r="H1552" t="s">
        <v>3039</v>
      </c>
      <c r="I1552" t="s">
        <v>3042</v>
      </c>
      <c r="J1552">
        <v>26566</v>
      </c>
      <c r="K1552" s="16">
        <v>26521</v>
      </c>
      <c r="L1552" s="16">
        <v>45</v>
      </c>
    </row>
    <row r="1553" spans="1:12" hidden="1">
      <c r="A1553" t="s">
        <v>3001</v>
      </c>
      <c r="B1553" t="s">
        <v>3043</v>
      </c>
      <c r="C1553" t="str">
        <f t="shared" si="48"/>
        <v>17</v>
      </c>
      <c r="D1553" t="str">
        <f t="shared" si="49"/>
        <v>342</v>
      </c>
      <c r="E1553" t="s">
        <v>43</v>
      </c>
      <c r="F1553" t="s">
        <v>3001</v>
      </c>
      <c r="H1553" t="s">
        <v>3039</v>
      </c>
      <c r="I1553" t="s">
        <v>3044</v>
      </c>
      <c r="J1553">
        <v>4423</v>
      </c>
      <c r="K1553" s="16">
        <v>4417</v>
      </c>
      <c r="L1553" s="16">
        <v>6</v>
      </c>
    </row>
    <row r="1554" spans="1:12" hidden="1">
      <c r="A1554" t="s">
        <v>3001</v>
      </c>
      <c r="B1554" t="s">
        <v>3045</v>
      </c>
      <c r="C1554" t="str">
        <f t="shared" si="48"/>
        <v>17</v>
      </c>
      <c r="D1554" t="str">
        <f t="shared" si="49"/>
        <v>343</v>
      </c>
      <c r="E1554" t="s">
        <v>43</v>
      </c>
      <c r="F1554" t="s">
        <v>3001</v>
      </c>
      <c r="H1554" t="s">
        <v>3039</v>
      </c>
      <c r="I1554" t="s">
        <v>3046</v>
      </c>
      <c r="J1554">
        <v>8012</v>
      </c>
      <c r="K1554" s="16">
        <v>8001</v>
      </c>
      <c r="L1554" s="16">
        <v>11</v>
      </c>
    </row>
    <row r="1555" spans="1:12" hidden="1">
      <c r="A1555" t="s">
        <v>3001</v>
      </c>
      <c r="B1555" t="s">
        <v>3047</v>
      </c>
      <c r="C1555" t="str">
        <f t="shared" si="48"/>
        <v>17</v>
      </c>
      <c r="D1555" t="str">
        <f t="shared" si="49"/>
        <v>345</v>
      </c>
      <c r="E1555" t="s">
        <v>43</v>
      </c>
      <c r="F1555" t="s">
        <v>3001</v>
      </c>
      <c r="H1555" t="s">
        <v>3039</v>
      </c>
      <c r="I1555" t="s">
        <v>3048</v>
      </c>
      <c r="J1555">
        <v>355</v>
      </c>
      <c r="K1555" s="16">
        <v>355</v>
      </c>
      <c r="L1555" s="16" t="s">
        <v>325</v>
      </c>
    </row>
    <row r="1556" spans="1:12" hidden="1">
      <c r="A1556" t="s">
        <v>3001</v>
      </c>
      <c r="B1556" t="s">
        <v>3049</v>
      </c>
      <c r="C1556" t="str">
        <f t="shared" si="48"/>
        <v>17</v>
      </c>
      <c r="D1556" t="str">
        <f t="shared" si="49"/>
        <v>346</v>
      </c>
      <c r="E1556" t="s">
        <v>43</v>
      </c>
      <c r="F1556" t="s">
        <v>3001</v>
      </c>
      <c r="H1556" t="s">
        <v>3039</v>
      </c>
      <c r="I1556" t="s">
        <v>3050</v>
      </c>
      <c r="J1556">
        <v>367</v>
      </c>
      <c r="K1556" s="16">
        <v>364</v>
      </c>
      <c r="L1556" s="16">
        <v>3</v>
      </c>
    </row>
    <row r="1557" spans="1:12" hidden="1">
      <c r="A1557" t="s">
        <v>3001</v>
      </c>
      <c r="B1557" t="s">
        <v>3051</v>
      </c>
      <c r="C1557" t="str">
        <f t="shared" si="48"/>
        <v>17</v>
      </c>
      <c r="D1557" t="str">
        <f t="shared" si="49"/>
        <v>347</v>
      </c>
      <c r="E1557" t="s">
        <v>43</v>
      </c>
      <c r="F1557" t="s">
        <v>3001</v>
      </c>
      <c r="H1557" t="s">
        <v>3039</v>
      </c>
      <c r="I1557" t="s">
        <v>3052</v>
      </c>
      <c r="J1557">
        <v>770</v>
      </c>
      <c r="K1557" s="16">
        <v>766</v>
      </c>
      <c r="L1557" s="16">
        <v>4</v>
      </c>
    </row>
    <row r="1558" spans="1:12" hidden="1">
      <c r="A1558" t="s">
        <v>3001</v>
      </c>
      <c r="B1558" t="s">
        <v>3053</v>
      </c>
      <c r="C1558" t="str">
        <f t="shared" si="48"/>
        <v>17</v>
      </c>
      <c r="D1558" t="str">
        <f t="shared" si="49"/>
        <v>348</v>
      </c>
      <c r="E1558" t="s">
        <v>43</v>
      </c>
      <c r="F1558" t="s">
        <v>3001</v>
      </c>
      <c r="H1558" t="s">
        <v>3039</v>
      </c>
      <c r="I1558" t="s">
        <v>3054</v>
      </c>
      <c r="J1558">
        <v>185</v>
      </c>
      <c r="K1558" s="16">
        <v>185</v>
      </c>
      <c r="L1558" s="16" t="s">
        <v>325</v>
      </c>
    </row>
    <row r="1559" spans="1:12" hidden="1">
      <c r="A1559" t="s">
        <v>3001</v>
      </c>
      <c r="B1559" t="s">
        <v>3055</v>
      </c>
      <c r="C1559" t="str">
        <f t="shared" si="48"/>
        <v>17</v>
      </c>
      <c r="D1559" t="str">
        <f t="shared" si="49"/>
        <v>349</v>
      </c>
      <c r="E1559" t="s">
        <v>43</v>
      </c>
      <c r="F1559" t="s">
        <v>3001</v>
      </c>
      <c r="H1559" t="s">
        <v>3039</v>
      </c>
      <c r="I1559" t="s">
        <v>3056</v>
      </c>
      <c r="J1559">
        <v>280</v>
      </c>
      <c r="K1559" s="16">
        <v>279</v>
      </c>
      <c r="L1559" s="16">
        <v>1</v>
      </c>
    </row>
    <row r="1560" spans="1:12" hidden="1">
      <c r="A1560" t="s">
        <v>3001</v>
      </c>
      <c r="B1560" t="s">
        <v>3057</v>
      </c>
      <c r="C1560" t="str">
        <f t="shared" si="48"/>
        <v>17</v>
      </c>
      <c r="D1560" t="str">
        <f t="shared" si="49"/>
        <v>211</v>
      </c>
      <c r="F1560" t="s">
        <v>3001</v>
      </c>
      <c r="H1560" t="s">
        <v>3057</v>
      </c>
      <c r="I1560" t="s">
        <v>3058</v>
      </c>
      <c r="J1560">
        <v>18192</v>
      </c>
      <c r="K1560" s="16">
        <v>18158</v>
      </c>
      <c r="L1560" s="16">
        <v>34</v>
      </c>
    </row>
    <row r="1561" spans="1:12" hidden="1">
      <c r="A1561" t="s">
        <v>3001</v>
      </c>
      <c r="B1561" t="s">
        <v>3059</v>
      </c>
      <c r="C1561" t="str">
        <f t="shared" si="48"/>
        <v>17</v>
      </c>
      <c r="D1561" t="str">
        <f t="shared" si="49"/>
        <v>321</v>
      </c>
      <c r="E1561" t="s">
        <v>43</v>
      </c>
      <c r="F1561" t="s">
        <v>3001</v>
      </c>
      <c r="H1561" t="s">
        <v>3057</v>
      </c>
      <c r="I1561" t="s">
        <v>3060</v>
      </c>
      <c r="J1561">
        <v>5765</v>
      </c>
      <c r="K1561" s="16">
        <v>5758</v>
      </c>
      <c r="L1561" s="16">
        <v>7</v>
      </c>
    </row>
    <row r="1562" spans="1:12" hidden="1">
      <c r="A1562" t="s">
        <v>3001</v>
      </c>
      <c r="B1562" t="s">
        <v>3061</v>
      </c>
      <c r="C1562" t="str">
        <f t="shared" si="48"/>
        <v>17</v>
      </c>
      <c r="D1562" t="str">
        <f t="shared" si="49"/>
        <v>322</v>
      </c>
      <c r="E1562" t="s">
        <v>43</v>
      </c>
      <c r="F1562" t="s">
        <v>3001</v>
      </c>
      <c r="H1562" t="s">
        <v>3057</v>
      </c>
      <c r="I1562" t="s">
        <v>3062</v>
      </c>
      <c r="J1562">
        <v>6135</v>
      </c>
      <c r="K1562" s="16">
        <v>6123</v>
      </c>
      <c r="L1562" s="16">
        <v>12</v>
      </c>
    </row>
    <row r="1563" spans="1:12" hidden="1">
      <c r="A1563" t="s">
        <v>3001</v>
      </c>
      <c r="B1563" t="s">
        <v>3063</v>
      </c>
      <c r="C1563" t="str">
        <f t="shared" si="48"/>
        <v>17</v>
      </c>
      <c r="D1563" t="str">
        <f t="shared" si="49"/>
        <v>323</v>
      </c>
      <c r="E1563" t="s">
        <v>43</v>
      </c>
      <c r="F1563" t="s">
        <v>3001</v>
      </c>
      <c r="H1563" t="s">
        <v>3057</v>
      </c>
      <c r="I1563" t="s">
        <v>3064</v>
      </c>
      <c r="J1563">
        <v>6292</v>
      </c>
      <c r="K1563" s="16">
        <v>6277</v>
      </c>
      <c r="L1563" s="16">
        <v>15</v>
      </c>
    </row>
    <row r="1564" spans="1:12" hidden="1">
      <c r="A1564" t="s">
        <v>3001</v>
      </c>
      <c r="B1564" t="s">
        <v>3065</v>
      </c>
      <c r="C1564" t="str">
        <f t="shared" si="48"/>
        <v>17</v>
      </c>
      <c r="D1564" t="str">
        <f t="shared" si="49"/>
        <v>344</v>
      </c>
      <c r="F1564" t="s">
        <v>3001</v>
      </c>
      <c r="H1564" t="s">
        <v>3066</v>
      </c>
      <c r="I1564" t="s">
        <v>3067</v>
      </c>
      <c r="J1564">
        <v>26200</v>
      </c>
      <c r="K1564" s="16">
        <v>26159</v>
      </c>
      <c r="L1564" s="16">
        <v>41</v>
      </c>
    </row>
    <row r="1565" spans="1:12" hidden="1">
      <c r="A1565" t="s">
        <v>3001</v>
      </c>
      <c r="B1565" t="s">
        <v>3065</v>
      </c>
      <c r="C1565" t="str">
        <f t="shared" si="48"/>
        <v>17</v>
      </c>
      <c r="D1565" t="str">
        <f t="shared" si="49"/>
        <v>344</v>
      </c>
      <c r="E1565" t="s">
        <v>43</v>
      </c>
      <c r="F1565" t="s">
        <v>3001</v>
      </c>
      <c r="H1565" t="s">
        <v>3066</v>
      </c>
      <c r="I1565" t="s">
        <v>3068</v>
      </c>
      <c r="J1565">
        <v>26200</v>
      </c>
      <c r="K1565" s="16">
        <v>26159</v>
      </c>
      <c r="L1565" s="16">
        <v>41</v>
      </c>
    </row>
    <row r="1566" spans="1:12" hidden="1">
      <c r="A1566" t="s">
        <v>3001</v>
      </c>
      <c r="B1566" t="s">
        <v>3069</v>
      </c>
      <c r="C1566" t="str">
        <f t="shared" si="48"/>
        <v>17</v>
      </c>
      <c r="D1566" t="str">
        <f t="shared" si="49"/>
        <v>324</v>
      </c>
      <c r="E1566" t="s">
        <v>43</v>
      </c>
      <c r="F1566" t="s">
        <v>3001</v>
      </c>
      <c r="H1566" t="s">
        <v>3069</v>
      </c>
      <c r="I1566" t="s">
        <v>3070</v>
      </c>
      <c r="J1566">
        <v>1915</v>
      </c>
      <c r="K1566" s="16">
        <v>1913</v>
      </c>
      <c r="L1566" s="16">
        <v>2</v>
      </c>
    </row>
    <row r="1567" spans="1:12" hidden="1">
      <c r="A1567" t="s">
        <v>3001</v>
      </c>
      <c r="B1567" t="s">
        <v>3071</v>
      </c>
      <c r="C1567" t="str">
        <f t="shared" si="48"/>
        <v>17</v>
      </c>
      <c r="D1567" t="str">
        <f t="shared" si="49"/>
        <v>361</v>
      </c>
      <c r="E1567" t="s">
        <v>43</v>
      </c>
      <c r="F1567" t="s">
        <v>3001</v>
      </c>
      <c r="H1567" t="s">
        <v>3071</v>
      </c>
      <c r="I1567" t="s">
        <v>3072</v>
      </c>
      <c r="J1567">
        <v>13399</v>
      </c>
      <c r="K1567" s="16">
        <v>13361</v>
      </c>
      <c r="L1567" s="16">
        <v>38</v>
      </c>
    </row>
    <row r="1568" spans="1:12" hidden="1">
      <c r="A1568" t="s">
        <v>3001</v>
      </c>
      <c r="B1568" t="s">
        <v>3073</v>
      </c>
      <c r="C1568" t="str">
        <f t="shared" si="48"/>
        <v>17</v>
      </c>
      <c r="D1568" t="str">
        <f t="shared" si="49"/>
        <v>365</v>
      </c>
      <c r="E1568" t="s">
        <v>43</v>
      </c>
      <c r="F1568" t="s">
        <v>3001</v>
      </c>
      <c r="H1568" t="s">
        <v>3073</v>
      </c>
      <c r="I1568" t="s">
        <v>3074</v>
      </c>
      <c r="J1568">
        <v>10802</v>
      </c>
      <c r="K1568" s="16">
        <v>10780</v>
      </c>
      <c r="L1568" s="16">
        <v>22</v>
      </c>
    </row>
    <row r="1569" spans="1:12" hidden="1">
      <c r="A1569" t="s">
        <v>3001</v>
      </c>
      <c r="B1569" t="s">
        <v>3075</v>
      </c>
      <c r="C1569" t="str">
        <f t="shared" si="48"/>
        <v>17</v>
      </c>
      <c r="D1569" t="str">
        <f t="shared" si="49"/>
        <v>384</v>
      </c>
      <c r="F1569" t="s">
        <v>3001</v>
      </c>
      <c r="H1569" t="s">
        <v>3075</v>
      </c>
      <c r="I1569" t="s">
        <v>3076</v>
      </c>
      <c r="J1569">
        <v>7447</v>
      </c>
      <c r="K1569" s="16">
        <v>7427</v>
      </c>
      <c r="L1569" s="16">
        <v>20</v>
      </c>
    </row>
    <row r="1570" spans="1:12" hidden="1">
      <c r="A1570" t="s">
        <v>3001</v>
      </c>
      <c r="B1570" t="s">
        <v>3077</v>
      </c>
      <c r="C1570" t="str">
        <f t="shared" si="48"/>
        <v>17</v>
      </c>
      <c r="D1570" t="str">
        <f t="shared" si="49"/>
        <v>382</v>
      </c>
      <c r="E1570" t="s">
        <v>43</v>
      </c>
      <c r="F1570" t="s">
        <v>3001</v>
      </c>
      <c r="H1570" t="s">
        <v>3075</v>
      </c>
      <c r="I1570" t="s">
        <v>3078</v>
      </c>
      <c r="J1570">
        <v>2608</v>
      </c>
      <c r="K1570" s="16">
        <v>2599</v>
      </c>
      <c r="L1570" s="16">
        <v>9</v>
      </c>
    </row>
    <row r="1571" spans="1:12" hidden="1">
      <c r="A1571" t="s">
        <v>3001</v>
      </c>
      <c r="B1571" t="s">
        <v>3075</v>
      </c>
      <c r="C1571" t="str">
        <f t="shared" si="48"/>
        <v>17</v>
      </c>
      <c r="D1571" t="str">
        <f t="shared" si="49"/>
        <v>384</v>
      </c>
      <c r="E1571" t="s">
        <v>43</v>
      </c>
      <c r="F1571" t="s">
        <v>3001</v>
      </c>
      <c r="H1571" t="s">
        <v>3075</v>
      </c>
      <c r="I1571" t="s">
        <v>3079</v>
      </c>
      <c r="J1571">
        <v>4839</v>
      </c>
      <c r="K1571" s="16">
        <v>4828</v>
      </c>
      <c r="L1571" s="16">
        <v>11</v>
      </c>
    </row>
    <row r="1572" spans="1:12" hidden="1">
      <c r="A1572" t="s">
        <v>3001</v>
      </c>
      <c r="B1572" t="s">
        <v>3080</v>
      </c>
      <c r="C1572" t="str">
        <f t="shared" si="48"/>
        <v>17</v>
      </c>
      <c r="D1572" t="str">
        <f t="shared" si="49"/>
        <v>386</v>
      </c>
      <c r="F1572" t="s">
        <v>3001</v>
      </c>
      <c r="H1572" t="s">
        <v>3080</v>
      </c>
      <c r="I1572" t="s">
        <v>3081</v>
      </c>
      <c r="J1572">
        <v>4428</v>
      </c>
      <c r="K1572" s="16">
        <v>4411</v>
      </c>
      <c r="L1572" s="16">
        <v>17</v>
      </c>
    </row>
    <row r="1573" spans="1:12" hidden="1">
      <c r="A1573" t="s">
        <v>3001</v>
      </c>
      <c r="B1573" t="s">
        <v>3082</v>
      </c>
      <c r="C1573" t="str">
        <f t="shared" si="48"/>
        <v>17</v>
      </c>
      <c r="D1573" t="str">
        <f t="shared" si="49"/>
        <v>383</v>
      </c>
      <c r="E1573" t="s">
        <v>43</v>
      </c>
      <c r="F1573" t="s">
        <v>3001</v>
      </c>
      <c r="H1573" t="s">
        <v>3080</v>
      </c>
      <c r="I1573" t="s">
        <v>3083</v>
      </c>
      <c r="J1573">
        <v>1998</v>
      </c>
      <c r="K1573" s="16">
        <v>1992</v>
      </c>
      <c r="L1573" s="16">
        <v>6</v>
      </c>
    </row>
    <row r="1574" spans="1:12" hidden="1">
      <c r="A1574" t="s">
        <v>3001</v>
      </c>
      <c r="B1574" t="s">
        <v>3084</v>
      </c>
      <c r="C1574" t="str">
        <f t="shared" si="48"/>
        <v>17</v>
      </c>
      <c r="D1574" t="str">
        <f t="shared" si="49"/>
        <v>385</v>
      </c>
      <c r="E1574" t="s">
        <v>43</v>
      </c>
      <c r="F1574" t="s">
        <v>3001</v>
      </c>
      <c r="H1574" t="s">
        <v>3080</v>
      </c>
      <c r="I1574" t="s">
        <v>3085</v>
      </c>
      <c r="J1574">
        <v>2430</v>
      </c>
      <c r="K1574" s="16">
        <v>2419</v>
      </c>
      <c r="L1574" s="16">
        <v>11</v>
      </c>
    </row>
    <row r="1575" spans="1:12" hidden="1">
      <c r="A1575" t="s">
        <v>3001</v>
      </c>
      <c r="B1575" t="s">
        <v>3086</v>
      </c>
      <c r="C1575" t="str">
        <f t="shared" si="48"/>
        <v>17</v>
      </c>
      <c r="D1575" t="str">
        <f t="shared" si="49"/>
        <v>407</v>
      </c>
      <c r="F1575" t="s">
        <v>3001</v>
      </c>
      <c r="H1575" t="s">
        <v>3086</v>
      </c>
      <c r="I1575" t="s">
        <v>3087</v>
      </c>
      <c r="J1575">
        <v>6103</v>
      </c>
      <c r="K1575" s="16">
        <v>6093</v>
      </c>
      <c r="L1575" s="16">
        <v>10</v>
      </c>
    </row>
    <row r="1576" spans="1:12" hidden="1">
      <c r="A1576" t="s">
        <v>3001</v>
      </c>
      <c r="B1576" t="s">
        <v>3088</v>
      </c>
      <c r="C1576" t="str">
        <f t="shared" si="48"/>
        <v>17</v>
      </c>
      <c r="D1576" t="str">
        <f t="shared" si="49"/>
        <v>402</v>
      </c>
      <c r="E1576" t="s">
        <v>43</v>
      </c>
      <c r="F1576" t="s">
        <v>3001</v>
      </c>
      <c r="H1576" t="s">
        <v>3086</v>
      </c>
      <c r="I1576" t="s">
        <v>3089</v>
      </c>
      <c r="J1576">
        <v>1824</v>
      </c>
      <c r="K1576" s="16">
        <v>1821</v>
      </c>
      <c r="L1576" s="16">
        <v>3</v>
      </c>
    </row>
    <row r="1577" spans="1:12" hidden="1">
      <c r="A1577" t="s">
        <v>3001</v>
      </c>
      <c r="B1577" t="s">
        <v>3090</v>
      </c>
      <c r="C1577" t="str">
        <f t="shared" si="48"/>
        <v>17</v>
      </c>
      <c r="D1577" t="str">
        <f t="shared" si="49"/>
        <v>404</v>
      </c>
      <c r="E1577" t="s">
        <v>43</v>
      </c>
      <c r="F1577" t="s">
        <v>3001</v>
      </c>
      <c r="H1577" t="s">
        <v>3086</v>
      </c>
      <c r="I1577" t="s">
        <v>3091</v>
      </c>
      <c r="J1577">
        <v>2792</v>
      </c>
      <c r="K1577" s="16">
        <v>2788</v>
      </c>
      <c r="L1577" s="16">
        <v>4</v>
      </c>
    </row>
    <row r="1578" spans="1:12" hidden="1">
      <c r="A1578" t="s">
        <v>3001</v>
      </c>
      <c r="B1578" t="s">
        <v>3092</v>
      </c>
      <c r="C1578" t="str">
        <f t="shared" si="48"/>
        <v>17</v>
      </c>
      <c r="D1578" t="str">
        <f t="shared" si="49"/>
        <v>406</v>
      </c>
      <c r="E1578" t="s">
        <v>43</v>
      </c>
      <c r="F1578" t="s">
        <v>3001</v>
      </c>
      <c r="H1578" t="s">
        <v>3086</v>
      </c>
      <c r="I1578" t="s">
        <v>3093</v>
      </c>
      <c r="J1578">
        <v>1487</v>
      </c>
      <c r="K1578" s="16">
        <v>1484</v>
      </c>
      <c r="L1578" s="16">
        <v>3</v>
      </c>
    </row>
    <row r="1579" spans="1:12" hidden="1">
      <c r="A1579" t="s">
        <v>3001</v>
      </c>
      <c r="B1579" t="s">
        <v>3094</v>
      </c>
      <c r="C1579" t="str">
        <f t="shared" si="48"/>
        <v>17</v>
      </c>
      <c r="D1579" t="str">
        <f t="shared" si="49"/>
        <v>421</v>
      </c>
      <c r="F1579" t="s">
        <v>3001</v>
      </c>
      <c r="H1579" t="s">
        <v>3095</v>
      </c>
      <c r="I1579" t="s">
        <v>3096</v>
      </c>
      <c r="J1579">
        <v>3288</v>
      </c>
      <c r="K1579" s="16">
        <v>3267</v>
      </c>
      <c r="L1579" s="16">
        <v>21</v>
      </c>
    </row>
    <row r="1580" spans="1:12" hidden="1">
      <c r="A1580" t="s">
        <v>3001</v>
      </c>
      <c r="B1580" t="s">
        <v>3094</v>
      </c>
      <c r="C1580" t="str">
        <f t="shared" si="48"/>
        <v>17</v>
      </c>
      <c r="D1580" t="str">
        <f t="shared" si="49"/>
        <v>421</v>
      </c>
      <c r="E1580" t="s">
        <v>43</v>
      </c>
      <c r="F1580" t="s">
        <v>3001</v>
      </c>
      <c r="H1580" t="s">
        <v>3095</v>
      </c>
      <c r="I1580" t="s">
        <v>3097</v>
      </c>
      <c r="J1580">
        <v>3288</v>
      </c>
      <c r="K1580" s="16">
        <v>3267</v>
      </c>
      <c r="L1580" s="16">
        <v>21</v>
      </c>
    </row>
    <row r="1581" spans="1:12" hidden="1">
      <c r="A1581" t="s">
        <v>3001</v>
      </c>
      <c r="B1581" t="s">
        <v>3098</v>
      </c>
      <c r="C1581" t="str">
        <f t="shared" si="48"/>
        <v>17</v>
      </c>
      <c r="D1581" t="str">
        <f t="shared" si="49"/>
        <v>463</v>
      </c>
      <c r="F1581" t="s">
        <v>3001</v>
      </c>
      <c r="H1581" t="s">
        <v>3098</v>
      </c>
      <c r="I1581" t="s">
        <v>3099</v>
      </c>
      <c r="J1581">
        <v>6458</v>
      </c>
      <c r="K1581" s="16">
        <v>6423</v>
      </c>
      <c r="L1581" s="16">
        <v>35</v>
      </c>
    </row>
    <row r="1582" spans="1:12" hidden="1">
      <c r="A1582" t="s">
        <v>3001</v>
      </c>
      <c r="B1582" t="s">
        <v>3100</v>
      </c>
      <c r="C1582" t="str">
        <f t="shared" si="48"/>
        <v>17</v>
      </c>
      <c r="D1582" t="str">
        <f t="shared" si="49"/>
        <v>423</v>
      </c>
      <c r="E1582" t="s">
        <v>43</v>
      </c>
      <c r="F1582" t="s">
        <v>3001</v>
      </c>
      <c r="H1582" t="s">
        <v>3098</v>
      </c>
      <c r="I1582" t="s">
        <v>3101</v>
      </c>
      <c r="J1582">
        <v>3175</v>
      </c>
      <c r="K1582" s="16">
        <v>3160</v>
      </c>
      <c r="L1582" s="16">
        <v>15</v>
      </c>
    </row>
    <row r="1583" spans="1:12" hidden="1">
      <c r="A1583" t="s">
        <v>3001</v>
      </c>
      <c r="B1583" t="s">
        <v>3102</v>
      </c>
      <c r="C1583" t="str">
        <f t="shared" si="48"/>
        <v>17</v>
      </c>
      <c r="D1583" t="str">
        <f t="shared" si="49"/>
        <v>424</v>
      </c>
      <c r="E1583" t="s">
        <v>43</v>
      </c>
      <c r="F1583" t="s">
        <v>3001</v>
      </c>
      <c r="H1583" t="s">
        <v>3098</v>
      </c>
      <c r="I1583" t="s">
        <v>3103</v>
      </c>
      <c r="J1583">
        <v>1128</v>
      </c>
      <c r="K1583" s="16">
        <v>1121</v>
      </c>
      <c r="L1583" s="16">
        <v>7</v>
      </c>
    </row>
    <row r="1584" spans="1:12" hidden="1">
      <c r="A1584" t="s">
        <v>3001</v>
      </c>
      <c r="B1584" t="s">
        <v>3104</v>
      </c>
      <c r="C1584" t="str">
        <f t="shared" si="48"/>
        <v>17</v>
      </c>
      <c r="D1584" t="str">
        <f t="shared" si="49"/>
        <v>441</v>
      </c>
      <c r="E1584" t="s">
        <v>43</v>
      </c>
      <c r="F1584" t="s">
        <v>3001</v>
      </c>
      <c r="H1584" t="s">
        <v>3098</v>
      </c>
      <c r="I1584" t="s">
        <v>3105</v>
      </c>
      <c r="J1584">
        <v>2155</v>
      </c>
      <c r="K1584" s="16">
        <v>2142</v>
      </c>
      <c r="L1584" s="16">
        <v>13</v>
      </c>
    </row>
    <row r="1585" spans="1:12">
      <c r="A1585" t="s">
        <v>3106</v>
      </c>
      <c r="B1585" t="s">
        <v>3107</v>
      </c>
      <c r="C1585" t="str">
        <f t="shared" si="48"/>
        <v>18</v>
      </c>
      <c r="D1585" t="str">
        <f t="shared" si="49"/>
        <v>000</v>
      </c>
      <c r="E1585" t="s">
        <v>43</v>
      </c>
      <c r="F1585" t="s">
        <v>3106</v>
      </c>
      <c r="G1585" t="str">
        <f>RIGHT(F1585,LEN(F1585)-3)</f>
        <v>福井県</v>
      </c>
      <c r="H1585" t="s">
        <v>3107</v>
      </c>
      <c r="I1585" t="s">
        <v>3108</v>
      </c>
      <c r="J1585">
        <v>291662</v>
      </c>
      <c r="K1585" s="16">
        <v>290692</v>
      </c>
      <c r="L1585" s="16">
        <v>970</v>
      </c>
    </row>
    <row r="1586" spans="1:12" hidden="1">
      <c r="A1586" t="s">
        <v>3106</v>
      </c>
      <c r="B1586" t="s">
        <v>3109</v>
      </c>
      <c r="C1586" t="str">
        <f t="shared" si="48"/>
        <v>18</v>
      </c>
      <c r="D1586" t="str">
        <f t="shared" si="49"/>
        <v>201</v>
      </c>
      <c r="F1586" t="s">
        <v>3106</v>
      </c>
      <c r="H1586" t="s">
        <v>3109</v>
      </c>
      <c r="I1586" t="s">
        <v>3110</v>
      </c>
      <c r="J1586">
        <v>104470</v>
      </c>
      <c r="K1586" s="16">
        <v>104190</v>
      </c>
      <c r="L1586" s="16">
        <v>280</v>
      </c>
    </row>
    <row r="1587" spans="1:12" hidden="1">
      <c r="A1587" t="s">
        <v>3106</v>
      </c>
      <c r="B1587" t="s">
        <v>3109</v>
      </c>
      <c r="C1587" t="str">
        <f t="shared" si="48"/>
        <v>18</v>
      </c>
      <c r="D1587" t="str">
        <f t="shared" si="49"/>
        <v>201</v>
      </c>
      <c r="E1587" t="s">
        <v>43</v>
      </c>
      <c r="F1587" t="s">
        <v>3106</v>
      </c>
      <c r="H1587" t="s">
        <v>3109</v>
      </c>
      <c r="I1587" t="s">
        <v>3111</v>
      </c>
      <c r="J1587">
        <v>100000</v>
      </c>
      <c r="K1587" s="16">
        <v>99739</v>
      </c>
      <c r="L1587" s="16">
        <v>261</v>
      </c>
    </row>
    <row r="1588" spans="1:12" hidden="1">
      <c r="A1588" t="s">
        <v>3106</v>
      </c>
      <c r="B1588" t="s">
        <v>3112</v>
      </c>
      <c r="C1588" t="str">
        <f t="shared" si="48"/>
        <v>18</v>
      </c>
      <c r="D1588" t="str">
        <f t="shared" si="49"/>
        <v>302</v>
      </c>
      <c r="E1588" t="s">
        <v>43</v>
      </c>
      <c r="F1588" t="s">
        <v>3106</v>
      </c>
      <c r="H1588" t="s">
        <v>3109</v>
      </c>
      <c r="I1588" t="s">
        <v>3113</v>
      </c>
      <c r="J1588">
        <v>1234</v>
      </c>
      <c r="K1588" s="16">
        <v>1230</v>
      </c>
      <c r="L1588" s="16">
        <v>4</v>
      </c>
    </row>
    <row r="1589" spans="1:12" hidden="1">
      <c r="A1589" t="s">
        <v>3106</v>
      </c>
      <c r="B1589" t="s">
        <v>3114</v>
      </c>
      <c r="C1589" t="str">
        <f t="shared" si="48"/>
        <v>18</v>
      </c>
      <c r="D1589" t="str">
        <f t="shared" si="49"/>
        <v>424</v>
      </c>
      <c r="E1589" t="s">
        <v>43</v>
      </c>
      <c r="F1589" t="s">
        <v>3106</v>
      </c>
      <c r="H1589" t="s">
        <v>3109</v>
      </c>
      <c r="I1589" t="s">
        <v>3115</v>
      </c>
      <c r="J1589">
        <v>429</v>
      </c>
      <c r="K1589" s="16">
        <v>428</v>
      </c>
      <c r="L1589" s="16">
        <v>1</v>
      </c>
    </row>
    <row r="1590" spans="1:12" hidden="1">
      <c r="A1590" t="s">
        <v>3106</v>
      </c>
      <c r="B1590" t="s">
        <v>3116</v>
      </c>
      <c r="C1590" t="str">
        <f t="shared" si="48"/>
        <v>18</v>
      </c>
      <c r="D1590" t="str">
        <f t="shared" si="49"/>
        <v>426</v>
      </c>
      <c r="E1590" t="s">
        <v>43</v>
      </c>
      <c r="F1590" t="s">
        <v>3106</v>
      </c>
      <c r="H1590" t="s">
        <v>3109</v>
      </c>
      <c r="I1590" t="s">
        <v>3117</v>
      </c>
      <c r="J1590">
        <v>2807</v>
      </c>
      <c r="K1590" s="16">
        <v>2793</v>
      </c>
      <c r="L1590" s="16">
        <v>14</v>
      </c>
    </row>
    <row r="1591" spans="1:12" hidden="1">
      <c r="A1591" t="s">
        <v>3106</v>
      </c>
      <c r="B1591" t="s">
        <v>3118</v>
      </c>
      <c r="C1591" t="str">
        <f t="shared" si="48"/>
        <v>18</v>
      </c>
      <c r="D1591" t="str">
        <f t="shared" si="49"/>
        <v>202</v>
      </c>
      <c r="E1591" t="s">
        <v>43</v>
      </c>
      <c r="F1591" t="s">
        <v>3106</v>
      </c>
      <c r="H1591" t="s">
        <v>3118</v>
      </c>
      <c r="I1591" t="s">
        <v>3119</v>
      </c>
      <c r="J1591">
        <v>27849</v>
      </c>
      <c r="K1591" s="16">
        <v>27769</v>
      </c>
      <c r="L1591" s="16">
        <v>80</v>
      </c>
    </row>
    <row r="1592" spans="1:12" hidden="1">
      <c r="A1592" t="s">
        <v>3106</v>
      </c>
      <c r="B1592" t="s">
        <v>3120</v>
      </c>
      <c r="C1592" t="str">
        <f t="shared" si="48"/>
        <v>18</v>
      </c>
      <c r="D1592" t="str">
        <f t="shared" si="49"/>
        <v>204</v>
      </c>
      <c r="E1592" t="s">
        <v>43</v>
      </c>
      <c r="F1592" t="s">
        <v>3106</v>
      </c>
      <c r="H1592" t="s">
        <v>3120</v>
      </c>
      <c r="I1592" t="s">
        <v>3121</v>
      </c>
      <c r="J1592">
        <v>12082</v>
      </c>
      <c r="K1592" s="16">
        <v>12056</v>
      </c>
      <c r="L1592" s="16">
        <v>26</v>
      </c>
    </row>
    <row r="1593" spans="1:12" hidden="1">
      <c r="A1593" t="s">
        <v>3106</v>
      </c>
      <c r="B1593" t="s">
        <v>3122</v>
      </c>
      <c r="C1593" t="str">
        <f t="shared" si="48"/>
        <v>18</v>
      </c>
      <c r="D1593" t="str">
        <f t="shared" si="49"/>
        <v>205</v>
      </c>
      <c r="F1593" t="s">
        <v>3106</v>
      </c>
      <c r="H1593" t="s">
        <v>3122</v>
      </c>
      <c r="I1593" t="s">
        <v>3123</v>
      </c>
      <c r="J1593">
        <v>10868</v>
      </c>
      <c r="K1593" s="16">
        <v>10689</v>
      </c>
      <c r="L1593" s="16">
        <v>179</v>
      </c>
    </row>
    <row r="1594" spans="1:12" hidden="1">
      <c r="A1594" t="s">
        <v>3106</v>
      </c>
      <c r="B1594" t="s">
        <v>3122</v>
      </c>
      <c r="C1594" t="str">
        <f t="shared" si="48"/>
        <v>18</v>
      </c>
      <c r="D1594" t="str">
        <f t="shared" si="49"/>
        <v>205</v>
      </c>
      <c r="E1594" t="s">
        <v>43</v>
      </c>
      <c r="F1594" t="s">
        <v>3106</v>
      </c>
      <c r="H1594" t="s">
        <v>3122</v>
      </c>
      <c r="I1594" t="s">
        <v>3124</v>
      </c>
      <c r="J1594">
        <v>10491</v>
      </c>
      <c r="K1594" s="16">
        <v>10441</v>
      </c>
      <c r="L1594" s="16">
        <v>50</v>
      </c>
    </row>
    <row r="1595" spans="1:12" hidden="1">
      <c r="A1595" t="s">
        <v>3106</v>
      </c>
      <c r="B1595" t="s">
        <v>3125</v>
      </c>
      <c r="C1595" t="str">
        <f t="shared" si="48"/>
        <v>18</v>
      </c>
      <c r="D1595" t="str">
        <f t="shared" si="49"/>
        <v>342</v>
      </c>
      <c r="E1595" t="s">
        <v>43</v>
      </c>
      <c r="F1595" t="s">
        <v>3106</v>
      </c>
      <c r="H1595" t="s">
        <v>3122</v>
      </c>
      <c r="I1595" t="s">
        <v>3126</v>
      </c>
      <c r="J1595">
        <v>377</v>
      </c>
      <c r="K1595" s="16">
        <v>248</v>
      </c>
      <c r="L1595" s="16">
        <v>129</v>
      </c>
    </row>
    <row r="1596" spans="1:12" hidden="1">
      <c r="A1596" t="s">
        <v>3106</v>
      </c>
      <c r="B1596" t="s">
        <v>3127</v>
      </c>
      <c r="C1596" t="str">
        <f t="shared" si="48"/>
        <v>18</v>
      </c>
      <c r="D1596" t="str">
        <f t="shared" si="49"/>
        <v>206</v>
      </c>
      <c r="E1596" t="s">
        <v>43</v>
      </c>
      <c r="F1596" t="s">
        <v>3106</v>
      </c>
      <c r="H1596" t="s">
        <v>3127</v>
      </c>
      <c r="I1596" t="s">
        <v>3128</v>
      </c>
      <c r="J1596">
        <v>7524</v>
      </c>
      <c r="K1596" s="16">
        <v>7485</v>
      </c>
      <c r="L1596" s="16">
        <v>39</v>
      </c>
    </row>
    <row r="1597" spans="1:12" hidden="1">
      <c r="A1597" t="s">
        <v>3106</v>
      </c>
      <c r="B1597" t="s">
        <v>3129</v>
      </c>
      <c r="C1597" t="str">
        <f t="shared" si="48"/>
        <v>18</v>
      </c>
      <c r="D1597" t="str">
        <f t="shared" si="49"/>
        <v>207</v>
      </c>
      <c r="E1597" t="s">
        <v>43</v>
      </c>
      <c r="F1597" t="s">
        <v>3106</v>
      </c>
      <c r="H1597" t="s">
        <v>3129</v>
      </c>
      <c r="I1597" t="s">
        <v>3130</v>
      </c>
      <c r="J1597">
        <v>23915</v>
      </c>
      <c r="K1597" s="16">
        <v>23870</v>
      </c>
      <c r="L1597" s="16">
        <v>45</v>
      </c>
    </row>
    <row r="1598" spans="1:12" hidden="1">
      <c r="A1598" t="s">
        <v>3106</v>
      </c>
      <c r="B1598" t="s">
        <v>3131</v>
      </c>
      <c r="C1598" t="str">
        <f t="shared" si="48"/>
        <v>18</v>
      </c>
      <c r="D1598" t="str">
        <f t="shared" si="49"/>
        <v>208</v>
      </c>
      <c r="F1598" t="s">
        <v>3106</v>
      </c>
      <c r="H1598" t="s">
        <v>3131</v>
      </c>
      <c r="I1598" t="s">
        <v>3132</v>
      </c>
      <c r="J1598">
        <v>9933</v>
      </c>
      <c r="K1598" s="16">
        <v>9907</v>
      </c>
      <c r="L1598" s="16">
        <v>26</v>
      </c>
    </row>
    <row r="1599" spans="1:12" hidden="1">
      <c r="A1599" t="s">
        <v>3106</v>
      </c>
      <c r="B1599" t="s">
        <v>3133</v>
      </c>
      <c r="C1599" t="str">
        <f t="shared" si="48"/>
        <v>18</v>
      </c>
      <c r="D1599" t="str">
        <f t="shared" si="49"/>
        <v>362</v>
      </c>
      <c r="E1599" t="s">
        <v>43</v>
      </c>
      <c r="F1599" t="s">
        <v>3106</v>
      </c>
      <c r="H1599" t="s">
        <v>3131</v>
      </c>
      <c r="I1599" t="s">
        <v>3134</v>
      </c>
      <c r="J1599">
        <v>4229</v>
      </c>
      <c r="K1599" s="16">
        <v>4216</v>
      </c>
      <c r="L1599" s="16">
        <v>13</v>
      </c>
    </row>
    <row r="1600" spans="1:12" hidden="1">
      <c r="A1600" t="s">
        <v>3106</v>
      </c>
      <c r="B1600" t="s">
        <v>3135</v>
      </c>
      <c r="C1600" t="str">
        <f t="shared" si="48"/>
        <v>18</v>
      </c>
      <c r="D1600" t="str">
        <f t="shared" si="49"/>
        <v>363</v>
      </c>
      <c r="E1600" t="s">
        <v>43</v>
      </c>
      <c r="F1600" t="s">
        <v>3106</v>
      </c>
      <c r="H1600" t="s">
        <v>3131</v>
      </c>
      <c r="I1600" t="s">
        <v>3136</v>
      </c>
      <c r="J1600">
        <v>5704</v>
      </c>
      <c r="K1600" s="16">
        <v>5691</v>
      </c>
      <c r="L1600" s="16">
        <v>13</v>
      </c>
    </row>
    <row r="1601" spans="1:12" hidden="1">
      <c r="A1601" t="s">
        <v>3106</v>
      </c>
      <c r="B1601" t="s">
        <v>3137</v>
      </c>
      <c r="C1601" t="str">
        <f t="shared" si="48"/>
        <v>18</v>
      </c>
      <c r="D1601" t="str">
        <f t="shared" si="49"/>
        <v>209</v>
      </c>
      <c r="F1601" t="s">
        <v>3106</v>
      </c>
      <c r="H1601" t="s">
        <v>3137</v>
      </c>
      <c r="I1601" t="s">
        <v>3138</v>
      </c>
      <c r="J1601">
        <v>29634</v>
      </c>
      <c r="K1601" s="16">
        <v>29578</v>
      </c>
      <c r="L1601" s="16">
        <v>56</v>
      </c>
    </row>
    <row r="1602" spans="1:12" hidden="1">
      <c r="A1602" t="s">
        <v>3106</v>
      </c>
      <c r="B1602" t="s">
        <v>3139</v>
      </c>
      <c r="C1602" t="str">
        <f t="shared" si="48"/>
        <v>18</v>
      </c>
      <c r="D1602" t="str">
        <f t="shared" si="49"/>
        <v>203</v>
      </c>
      <c r="E1602" t="s">
        <v>43</v>
      </c>
      <c r="F1602" t="s">
        <v>3106</v>
      </c>
      <c r="H1602" t="s">
        <v>3137</v>
      </c>
      <c r="I1602" t="s">
        <v>3140</v>
      </c>
      <c r="J1602">
        <v>26118</v>
      </c>
      <c r="K1602" s="16">
        <v>26065</v>
      </c>
      <c r="L1602" s="16">
        <v>53</v>
      </c>
    </row>
    <row r="1603" spans="1:12" hidden="1">
      <c r="A1603" t="s">
        <v>3106</v>
      </c>
      <c r="B1603" t="s">
        <v>3141</v>
      </c>
      <c r="C1603" t="str">
        <f t="shared" si="48"/>
        <v>18</v>
      </c>
      <c r="D1603" t="str">
        <f t="shared" si="49"/>
        <v>381</v>
      </c>
      <c r="E1603" t="s">
        <v>43</v>
      </c>
      <c r="F1603" t="s">
        <v>3106</v>
      </c>
      <c r="H1603" t="s">
        <v>3137</v>
      </c>
      <c r="I1603" t="s">
        <v>3142</v>
      </c>
      <c r="J1603">
        <v>3516</v>
      </c>
      <c r="K1603" s="16">
        <v>3513</v>
      </c>
      <c r="L1603" s="16">
        <v>3</v>
      </c>
    </row>
    <row r="1604" spans="1:12" hidden="1">
      <c r="A1604" t="s">
        <v>3106</v>
      </c>
      <c r="B1604" t="s">
        <v>3143</v>
      </c>
      <c r="C1604" t="str">
        <f t="shared" si="48"/>
        <v>18</v>
      </c>
      <c r="D1604" t="str">
        <f t="shared" si="49"/>
        <v>210</v>
      </c>
      <c r="F1604" t="s">
        <v>3106</v>
      </c>
      <c r="H1604" t="s">
        <v>3143</v>
      </c>
      <c r="I1604" t="s">
        <v>3144</v>
      </c>
      <c r="J1604">
        <v>31067</v>
      </c>
      <c r="K1604" s="16">
        <v>31008</v>
      </c>
      <c r="L1604" s="16">
        <v>59</v>
      </c>
    </row>
    <row r="1605" spans="1:12" hidden="1">
      <c r="A1605" t="s">
        <v>3106</v>
      </c>
      <c r="B1605" t="s">
        <v>3145</v>
      </c>
      <c r="C1605" t="str">
        <f t="shared" si="48"/>
        <v>18</v>
      </c>
      <c r="D1605" t="str">
        <f t="shared" si="49"/>
        <v>361</v>
      </c>
      <c r="E1605" t="s">
        <v>43</v>
      </c>
      <c r="F1605" t="s">
        <v>3106</v>
      </c>
      <c r="H1605" t="s">
        <v>3143</v>
      </c>
      <c r="I1605" t="s">
        <v>3146</v>
      </c>
      <c r="J1605">
        <v>7420</v>
      </c>
      <c r="K1605" s="16">
        <v>7406</v>
      </c>
      <c r="L1605" s="16">
        <v>14</v>
      </c>
    </row>
    <row r="1606" spans="1:12" hidden="1">
      <c r="A1606" t="s">
        <v>3106</v>
      </c>
      <c r="B1606" t="s">
        <v>3147</v>
      </c>
      <c r="C1606" t="str">
        <f t="shared" si="48"/>
        <v>18</v>
      </c>
      <c r="D1606" t="str">
        <f t="shared" si="49"/>
        <v>364</v>
      </c>
      <c r="E1606" t="s">
        <v>43</v>
      </c>
      <c r="F1606" t="s">
        <v>3106</v>
      </c>
      <c r="H1606" t="s">
        <v>3143</v>
      </c>
      <c r="I1606" t="s">
        <v>3148</v>
      </c>
      <c r="J1606">
        <v>10718</v>
      </c>
      <c r="K1606" s="16">
        <v>10687</v>
      </c>
      <c r="L1606" s="16">
        <v>31</v>
      </c>
    </row>
    <row r="1607" spans="1:12" hidden="1">
      <c r="A1607" t="s">
        <v>3106</v>
      </c>
      <c r="B1607" t="s">
        <v>3149</v>
      </c>
      <c r="C1607" t="str">
        <f t="shared" ref="C1607:C1670" si="50">LEFT(B1607,2)</f>
        <v>18</v>
      </c>
      <c r="D1607" t="str">
        <f t="shared" ref="D1607:D1670" si="51">RIGHT(B1607, 3)</f>
        <v>365</v>
      </c>
      <c r="E1607" t="s">
        <v>43</v>
      </c>
      <c r="F1607" t="s">
        <v>3106</v>
      </c>
      <c r="H1607" t="s">
        <v>3143</v>
      </c>
      <c r="I1607" t="s">
        <v>3150</v>
      </c>
      <c r="J1607">
        <v>9094</v>
      </c>
      <c r="K1607" s="16">
        <v>9089</v>
      </c>
      <c r="L1607" s="16">
        <v>5</v>
      </c>
    </row>
    <row r="1608" spans="1:12" hidden="1">
      <c r="A1608" t="s">
        <v>3106</v>
      </c>
      <c r="B1608" t="s">
        <v>3151</v>
      </c>
      <c r="C1608" t="str">
        <f t="shared" si="50"/>
        <v>18</v>
      </c>
      <c r="D1608" t="str">
        <f t="shared" si="51"/>
        <v>366</v>
      </c>
      <c r="E1608" t="s">
        <v>43</v>
      </c>
      <c r="F1608" t="s">
        <v>3106</v>
      </c>
      <c r="H1608" t="s">
        <v>3143</v>
      </c>
      <c r="I1608" t="s">
        <v>3152</v>
      </c>
      <c r="J1608">
        <v>3835</v>
      </c>
      <c r="K1608" s="16">
        <v>3826</v>
      </c>
      <c r="L1608" s="16">
        <v>9</v>
      </c>
    </row>
    <row r="1609" spans="1:12" hidden="1">
      <c r="A1609" t="s">
        <v>3106</v>
      </c>
      <c r="B1609" t="s">
        <v>3153</v>
      </c>
      <c r="C1609" t="str">
        <f t="shared" si="50"/>
        <v>18</v>
      </c>
      <c r="D1609" t="str">
        <f t="shared" si="51"/>
        <v>322</v>
      </c>
      <c r="F1609" t="s">
        <v>3106</v>
      </c>
      <c r="H1609" t="s">
        <v>3153</v>
      </c>
      <c r="I1609" t="s">
        <v>3154</v>
      </c>
      <c r="J1609">
        <v>7285</v>
      </c>
      <c r="K1609" s="16">
        <v>7163</v>
      </c>
      <c r="L1609" s="16">
        <v>122</v>
      </c>
    </row>
    <row r="1610" spans="1:12" hidden="1">
      <c r="A1610" t="s">
        <v>3106</v>
      </c>
      <c r="B1610" t="s">
        <v>3155</v>
      </c>
      <c r="C1610" t="str">
        <f t="shared" si="50"/>
        <v>18</v>
      </c>
      <c r="D1610" t="str">
        <f t="shared" si="51"/>
        <v>321</v>
      </c>
      <c r="E1610" t="s">
        <v>43</v>
      </c>
      <c r="F1610" t="s">
        <v>3106</v>
      </c>
      <c r="H1610" t="s">
        <v>3153</v>
      </c>
      <c r="I1610" t="s">
        <v>3156</v>
      </c>
      <c r="J1610">
        <v>4581</v>
      </c>
      <c r="K1610" s="16">
        <v>4576</v>
      </c>
      <c r="L1610" s="16">
        <v>5</v>
      </c>
    </row>
    <row r="1611" spans="1:12" hidden="1">
      <c r="A1611" t="s">
        <v>3106</v>
      </c>
      <c r="B1611" t="s">
        <v>3153</v>
      </c>
      <c r="C1611" t="str">
        <f t="shared" si="50"/>
        <v>18</v>
      </c>
      <c r="D1611" t="str">
        <f t="shared" si="51"/>
        <v>322</v>
      </c>
      <c r="E1611" t="s">
        <v>43</v>
      </c>
      <c r="F1611" t="s">
        <v>3106</v>
      </c>
      <c r="H1611" t="s">
        <v>3153</v>
      </c>
      <c r="I1611" t="s">
        <v>3157</v>
      </c>
      <c r="J1611">
        <v>1827</v>
      </c>
      <c r="K1611" s="16">
        <v>1717</v>
      </c>
      <c r="L1611" s="16">
        <v>110</v>
      </c>
    </row>
    <row r="1612" spans="1:12" hidden="1">
      <c r="A1612" t="s">
        <v>3106</v>
      </c>
      <c r="B1612" t="s">
        <v>3158</v>
      </c>
      <c r="C1612" t="str">
        <f t="shared" si="50"/>
        <v>18</v>
      </c>
      <c r="D1612" t="str">
        <f t="shared" si="51"/>
        <v>323</v>
      </c>
      <c r="E1612" t="s">
        <v>43</v>
      </c>
      <c r="F1612" t="s">
        <v>3106</v>
      </c>
      <c r="H1612" t="s">
        <v>3153</v>
      </c>
      <c r="I1612" t="s">
        <v>3159</v>
      </c>
      <c r="J1612">
        <v>877</v>
      </c>
      <c r="K1612" s="16">
        <v>870</v>
      </c>
      <c r="L1612" s="16">
        <v>7</v>
      </c>
    </row>
    <row r="1613" spans="1:12" hidden="1">
      <c r="A1613" t="s">
        <v>3106</v>
      </c>
      <c r="B1613" t="s">
        <v>3160</v>
      </c>
      <c r="C1613" t="str">
        <f t="shared" si="50"/>
        <v>18</v>
      </c>
      <c r="D1613" t="str">
        <f t="shared" si="51"/>
        <v>382</v>
      </c>
      <c r="E1613" t="s">
        <v>43</v>
      </c>
      <c r="F1613" t="s">
        <v>3106</v>
      </c>
      <c r="H1613" t="s">
        <v>3160</v>
      </c>
      <c r="I1613" t="s">
        <v>3161</v>
      </c>
      <c r="J1613">
        <v>948</v>
      </c>
      <c r="K1613" s="16">
        <v>945</v>
      </c>
      <c r="L1613" s="16">
        <v>3</v>
      </c>
    </row>
    <row r="1614" spans="1:12" hidden="1">
      <c r="A1614" t="s">
        <v>3106</v>
      </c>
      <c r="B1614" t="s">
        <v>3162</v>
      </c>
      <c r="C1614" t="str">
        <f t="shared" si="50"/>
        <v>18</v>
      </c>
      <c r="D1614" t="str">
        <f t="shared" si="51"/>
        <v>404</v>
      </c>
      <c r="F1614" t="s">
        <v>3106</v>
      </c>
      <c r="H1614" t="s">
        <v>3162</v>
      </c>
      <c r="I1614" t="s">
        <v>3163</v>
      </c>
      <c r="J1614">
        <v>3266</v>
      </c>
      <c r="K1614" s="16">
        <v>3257</v>
      </c>
      <c r="L1614" s="16">
        <v>9</v>
      </c>
    </row>
    <row r="1615" spans="1:12" hidden="1">
      <c r="A1615" t="s">
        <v>3106</v>
      </c>
      <c r="B1615" t="s">
        <v>3164</v>
      </c>
      <c r="C1615" t="str">
        <f t="shared" si="50"/>
        <v>18</v>
      </c>
      <c r="D1615" t="str">
        <f t="shared" si="51"/>
        <v>401</v>
      </c>
      <c r="E1615" t="s">
        <v>43</v>
      </c>
      <c r="F1615" t="s">
        <v>3106</v>
      </c>
      <c r="H1615" t="s">
        <v>3162</v>
      </c>
      <c r="I1615" t="s">
        <v>3165</v>
      </c>
      <c r="J1615">
        <v>1496</v>
      </c>
      <c r="K1615" s="16">
        <v>1492</v>
      </c>
      <c r="L1615" s="16">
        <v>4</v>
      </c>
    </row>
    <row r="1616" spans="1:12" hidden="1">
      <c r="A1616" t="s">
        <v>3106</v>
      </c>
      <c r="B1616" t="s">
        <v>3166</v>
      </c>
      <c r="C1616" t="str">
        <f t="shared" si="50"/>
        <v>18</v>
      </c>
      <c r="D1616" t="str">
        <f t="shared" si="51"/>
        <v>402</v>
      </c>
      <c r="E1616" t="s">
        <v>43</v>
      </c>
      <c r="F1616" t="s">
        <v>3106</v>
      </c>
      <c r="H1616" t="s">
        <v>3162</v>
      </c>
      <c r="I1616" t="s">
        <v>3167</v>
      </c>
      <c r="J1616">
        <v>1216</v>
      </c>
      <c r="K1616" s="16">
        <v>1213</v>
      </c>
      <c r="L1616" s="16">
        <v>3</v>
      </c>
    </row>
    <row r="1617" spans="1:12" hidden="1">
      <c r="A1617" t="s">
        <v>3106</v>
      </c>
      <c r="B1617" t="s">
        <v>3168</v>
      </c>
      <c r="C1617" t="str">
        <f t="shared" si="50"/>
        <v>18</v>
      </c>
      <c r="D1617" t="str">
        <f t="shared" si="51"/>
        <v>403</v>
      </c>
      <c r="E1617" t="s">
        <v>43</v>
      </c>
      <c r="F1617" t="s">
        <v>3106</v>
      </c>
      <c r="H1617" t="s">
        <v>3162</v>
      </c>
      <c r="I1617" t="s">
        <v>3169</v>
      </c>
      <c r="J1617">
        <v>554</v>
      </c>
      <c r="K1617" s="16">
        <v>552</v>
      </c>
      <c r="L1617" s="16">
        <v>2</v>
      </c>
    </row>
    <row r="1618" spans="1:12" hidden="1">
      <c r="A1618" t="s">
        <v>3106</v>
      </c>
      <c r="B1618" t="s">
        <v>3170</v>
      </c>
      <c r="C1618" t="str">
        <f t="shared" si="50"/>
        <v>18</v>
      </c>
      <c r="D1618" t="str">
        <f t="shared" si="51"/>
        <v>423</v>
      </c>
      <c r="F1618" t="s">
        <v>3106</v>
      </c>
      <c r="H1618" t="s">
        <v>3170</v>
      </c>
      <c r="I1618" t="s">
        <v>3171</v>
      </c>
      <c r="J1618">
        <v>6581</v>
      </c>
      <c r="K1618" s="16">
        <v>6566</v>
      </c>
      <c r="L1618" s="16">
        <v>15</v>
      </c>
    </row>
    <row r="1619" spans="1:12" hidden="1">
      <c r="A1619" t="s">
        <v>3106</v>
      </c>
      <c r="B1619" t="s">
        <v>3172</v>
      </c>
      <c r="C1619" t="str">
        <f t="shared" si="50"/>
        <v>18</v>
      </c>
      <c r="D1619" t="str">
        <f t="shared" si="51"/>
        <v>421</v>
      </c>
      <c r="E1619" t="s">
        <v>43</v>
      </c>
      <c r="F1619" t="s">
        <v>3106</v>
      </c>
      <c r="H1619" t="s">
        <v>3170</v>
      </c>
      <c r="I1619" t="s">
        <v>3173</v>
      </c>
      <c r="J1619">
        <v>2689</v>
      </c>
      <c r="K1619" s="16">
        <v>2680</v>
      </c>
      <c r="L1619" s="16">
        <v>9</v>
      </c>
    </row>
    <row r="1620" spans="1:12" hidden="1">
      <c r="A1620" t="s">
        <v>3106</v>
      </c>
      <c r="B1620" t="s">
        <v>3174</v>
      </c>
      <c r="C1620" t="str">
        <f t="shared" si="50"/>
        <v>18</v>
      </c>
      <c r="D1620" t="str">
        <f t="shared" si="51"/>
        <v>422</v>
      </c>
      <c r="E1620" t="s">
        <v>43</v>
      </c>
      <c r="F1620" t="s">
        <v>3106</v>
      </c>
      <c r="H1620" t="s">
        <v>3170</v>
      </c>
      <c r="I1620" t="s">
        <v>3175</v>
      </c>
      <c r="J1620">
        <v>1046</v>
      </c>
      <c r="K1620" s="16">
        <v>1044</v>
      </c>
      <c r="L1620" s="16">
        <v>2</v>
      </c>
    </row>
    <row r="1621" spans="1:12" hidden="1">
      <c r="A1621" t="s">
        <v>3106</v>
      </c>
      <c r="B1621" t="s">
        <v>3170</v>
      </c>
      <c r="C1621" t="str">
        <f t="shared" si="50"/>
        <v>18</v>
      </c>
      <c r="D1621" t="str">
        <f t="shared" si="51"/>
        <v>423</v>
      </c>
      <c r="E1621" t="s">
        <v>43</v>
      </c>
      <c r="F1621" t="s">
        <v>3106</v>
      </c>
      <c r="H1621" t="s">
        <v>3170</v>
      </c>
      <c r="I1621" t="s">
        <v>3176</v>
      </c>
      <c r="J1621">
        <v>1543</v>
      </c>
      <c r="K1621" s="16">
        <v>1541</v>
      </c>
      <c r="L1621" s="16">
        <v>2</v>
      </c>
    </row>
    <row r="1622" spans="1:12" hidden="1">
      <c r="A1622" t="s">
        <v>3106</v>
      </c>
      <c r="B1622" t="s">
        <v>3177</v>
      </c>
      <c r="C1622" t="str">
        <f t="shared" si="50"/>
        <v>18</v>
      </c>
      <c r="D1622" t="str">
        <f t="shared" si="51"/>
        <v>425</v>
      </c>
      <c r="E1622" t="s">
        <v>43</v>
      </c>
      <c r="F1622" t="s">
        <v>3106</v>
      </c>
      <c r="H1622" t="s">
        <v>3170</v>
      </c>
      <c r="I1622" t="s">
        <v>3178</v>
      </c>
      <c r="J1622">
        <v>1303</v>
      </c>
      <c r="K1622" s="16">
        <v>1301</v>
      </c>
      <c r="L1622" s="16">
        <v>2</v>
      </c>
    </row>
    <row r="1623" spans="1:12" hidden="1">
      <c r="A1623" t="s">
        <v>3106</v>
      </c>
      <c r="B1623" t="s">
        <v>3179</v>
      </c>
      <c r="C1623" t="str">
        <f t="shared" si="50"/>
        <v>18</v>
      </c>
      <c r="D1623" t="str">
        <f t="shared" si="51"/>
        <v>442</v>
      </c>
      <c r="E1623" t="s">
        <v>43</v>
      </c>
      <c r="F1623" t="s">
        <v>3106</v>
      </c>
      <c r="H1623" t="s">
        <v>3179</v>
      </c>
      <c r="I1623" t="s">
        <v>3180</v>
      </c>
      <c r="J1623">
        <v>3745</v>
      </c>
      <c r="K1623" s="16">
        <v>3738</v>
      </c>
      <c r="L1623" s="16">
        <v>7</v>
      </c>
    </row>
    <row r="1624" spans="1:12" hidden="1">
      <c r="A1624" t="s">
        <v>3106</v>
      </c>
      <c r="B1624" t="s">
        <v>3181</v>
      </c>
      <c r="C1624" t="str">
        <f t="shared" si="50"/>
        <v>18</v>
      </c>
      <c r="D1624" t="str">
        <f t="shared" si="51"/>
        <v>481</v>
      </c>
      <c r="E1624" t="s">
        <v>43</v>
      </c>
      <c r="F1624" t="s">
        <v>3106</v>
      </c>
      <c r="H1624" t="s">
        <v>3181</v>
      </c>
      <c r="I1624" t="s">
        <v>3182</v>
      </c>
      <c r="J1624">
        <v>4500</v>
      </c>
      <c r="K1624" s="16">
        <v>4491</v>
      </c>
      <c r="L1624" s="16">
        <v>9</v>
      </c>
    </row>
    <row r="1625" spans="1:12" hidden="1">
      <c r="A1625" t="s">
        <v>3106</v>
      </c>
      <c r="B1625" t="s">
        <v>3183</v>
      </c>
      <c r="C1625" t="str">
        <f t="shared" si="50"/>
        <v>18</v>
      </c>
      <c r="D1625" t="str">
        <f t="shared" si="51"/>
        <v>483</v>
      </c>
      <c r="F1625" t="s">
        <v>3106</v>
      </c>
      <c r="H1625" t="s">
        <v>3183</v>
      </c>
      <c r="I1625" t="s">
        <v>3184</v>
      </c>
      <c r="J1625">
        <v>3165</v>
      </c>
      <c r="K1625" s="16">
        <v>3161</v>
      </c>
      <c r="L1625" s="16">
        <v>4</v>
      </c>
    </row>
    <row r="1626" spans="1:12" hidden="1">
      <c r="A1626" t="s">
        <v>3106</v>
      </c>
      <c r="B1626" t="s">
        <v>3185</v>
      </c>
      <c r="C1626" t="str">
        <f t="shared" si="50"/>
        <v>18</v>
      </c>
      <c r="D1626" t="str">
        <f t="shared" si="51"/>
        <v>462</v>
      </c>
      <c r="E1626" t="s">
        <v>43</v>
      </c>
      <c r="F1626" t="s">
        <v>3106</v>
      </c>
      <c r="H1626" t="s">
        <v>3183</v>
      </c>
      <c r="I1626" t="s">
        <v>3186</v>
      </c>
      <c r="J1626">
        <v>829</v>
      </c>
      <c r="K1626" s="16">
        <v>829</v>
      </c>
      <c r="L1626" s="16" t="s">
        <v>325</v>
      </c>
    </row>
    <row r="1627" spans="1:12" hidden="1">
      <c r="A1627" t="s">
        <v>3106</v>
      </c>
      <c r="B1627" t="s">
        <v>3187</v>
      </c>
      <c r="C1627" t="str">
        <f t="shared" si="50"/>
        <v>18</v>
      </c>
      <c r="D1627" t="str">
        <f t="shared" si="51"/>
        <v>482</v>
      </c>
      <c r="E1627" t="s">
        <v>43</v>
      </c>
      <c r="F1627" t="s">
        <v>3106</v>
      </c>
      <c r="H1627" t="s">
        <v>3183</v>
      </c>
      <c r="I1627" t="s">
        <v>3188</v>
      </c>
      <c r="J1627">
        <v>2336</v>
      </c>
      <c r="K1627" s="16">
        <v>2332</v>
      </c>
      <c r="L1627" s="16">
        <v>4</v>
      </c>
    </row>
    <row r="1628" spans="1:12" hidden="1">
      <c r="A1628" t="s">
        <v>3106</v>
      </c>
      <c r="B1628" t="s">
        <v>3189</v>
      </c>
      <c r="C1628" t="str">
        <f t="shared" si="50"/>
        <v>18</v>
      </c>
      <c r="D1628" t="str">
        <f t="shared" si="51"/>
        <v>501</v>
      </c>
      <c r="F1628" t="s">
        <v>3106</v>
      </c>
      <c r="H1628" t="s">
        <v>3189</v>
      </c>
      <c r="I1628" t="s">
        <v>3190</v>
      </c>
      <c r="J1628">
        <v>4830</v>
      </c>
      <c r="K1628" s="16">
        <v>4819</v>
      </c>
      <c r="L1628" s="16">
        <v>11</v>
      </c>
    </row>
    <row r="1629" spans="1:12" hidden="1">
      <c r="A1629" t="s">
        <v>3106</v>
      </c>
      <c r="B1629" t="s">
        <v>3191</v>
      </c>
      <c r="C1629" t="str">
        <f t="shared" si="50"/>
        <v>18</v>
      </c>
      <c r="D1629" t="str">
        <f t="shared" si="51"/>
        <v>441</v>
      </c>
      <c r="E1629" t="s">
        <v>43</v>
      </c>
      <c r="F1629" t="s">
        <v>3106</v>
      </c>
      <c r="H1629" t="s">
        <v>3189</v>
      </c>
      <c r="I1629" t="s">
        <v>3192</v>
      </c>
      <c r="J1629">
        <v>2555</v>
      </c>
      <c r="K1629" s="16">
        <v>2551</v>
      </c>
      <c r="L1629" s="16">
        <v>4</v>
      </c>
    </row>
    <row r="1630" spans="1:12" hidden="1">
      <c r="A1630" t="s">
        <v>3106</v>
      </c>
      <c r="B1630" t="s">
        <v>3193</v>
      </c>
      <c r="C1630" t="str">
        <f t="shared" si="50"/>
        <v>18</v>
      </c>
      <c r="D1630" t="str">
        <f t="shared" si="51"/>
        <v>461</v>
      </c>
      <c r="E1630" t="s">
        <v>43</v>
      </c>
      <c r="F1630" t="s">
        <v>3106</v>
      </c>
      <c r="H1630" t="s">
        <v>3189</v>
      </c>
      <c r="I1630" t="s">
        <v>3194</v>
      </c>
      <c r="J1630">
        <v>2275</v>
      </c>
      <c r="K1630" s="16">
        <v>2268</v>
      </c>
      <c r="L1630" s="16">
        <v>7</v>
      </c>
    </row>
    <row r="1631" spans="1:12">
      <c r="A1631" t="s">
        <v>3195</v>
      </c>
      <c r="B1631" t="s">
        <v>3196</v>
      </c>
      <c r="C1631" t="str">
        <f t="shared" si="50"/>
        <v>19</v>
      </c>
      <c r="D1631" t="str">
        <f t="shared" si="51"/>
        <v>000</v>
      </c>
      <c r="E1631" t="s">
        <v>43</v>
      </c>
      <c r="F1631" t="s">
        <v>3195</v>
      </c>
      <c r="G1631" t="str">
        <f>RIGHT(F1631,LEN(F1631)-3)</f>
        <v>山梨県</v>
      </c>
      <c r="H1631" t="s">
        <v>3196</v>
      </c>
      <c r="I1631" t="s">
        <v>3197</v>
      </c>
      <c r="J1631">
        <v>338853</v>
      </c>
      <c r="K1631" s="16">
        <v>338057</v>
      </c>
      <c r="L1631" s="16">
        <v>796</v>
      </c>
    </row>
    <row r="1632" spans="1:12" hidden="1">
      <c r="A1632" t="s">
        <v>3195</v>
      </c>
      <c r="B1632" t="s">
        <v>3198</v>
      </c>
      <c r="C1632" t="str">
        <f t="shared" si="50"/>
        <v>19</v>
      </c>
      <c r="D1632" t="str">
        <f t="shared" si="51"/>
        <v>201</v>
      </c>
      <c r="F1632" t="s">
        <v>3195</v>
      </c>
      <c r="H1632" t="s">
        <v>3198</v>
      </c>
      <c r="I1632" t="s">
        <v>3199</v>
      </c>
      <c r="J1632">
        <v>87019</v>
      </c>
      <c r="K1632" s="16">
        <v>86821</v>
      </c>
      <c r="L1632" s="16">
        <v>198</v>
      </c>
    </row>
    <row r="1633" spans="1:12" hidden="1">
      <c r="A1633" t="s">
        <v>3195</v>
      </c>
      <c r="B1633" t="s">
        <v>3198</v>
      </c>
      <c r="C1633" t="str">
        <f t="shared" si="50"/>
        <v>19</v>
      </c>
      <c r="D1633" t="str">
        <f t="shared" si="51"/>
        <v>201</v>
      </c>
      <c r="E1633" t="s">
        <v>43</v>
      </c>
      <c r="F1633" t="s">
        <v>3195</v>
      </c>
      <c r="H1633" t="s">
        <v>3198</v>
      </c>
      <c r="I1633" t="s">
        <v>3200</v>
      </c>
      <c r="J1633">
        <v>85153</v>
      </c>
      <c r="K1633" s="16">
        <v>84962</v>
      </c>
      <c r="L1633" s="16">
        <v>191</v>
      </c>
    </row>
    <row r="1634" spans="1:12" hidden="1">
      <c r="A1634" t="s">
        <v>3195</v>
      </c>
      <c r="B1634" t="s">
        <v>3201</v>
      </c>
      <c r="C1634" t="str">
        <f t="shared" si="50"/>
        <v>19</v>
      </c>
      <c r="D1634" t="str">
        <f t="shared" si="51"/>
        <v>326</v>
      </c>
      <c r="E1634" t="s">
        <v>43</v>
      </c>
      <c r="F1634" t="s">
        <v>3195</v>
      </c>
      <c r="H1634" t="s">
        <v>3198</v>
      </c>
      <c r="I1634" t="s">
        <v>3202</v>
      </c>
      <c r="J1634">
        <v>1763</v>
      </c>
      <c r="K1634" s="16">
        <v>1756</v>
      </c>
      <c r="L1634" s="16">
        <v>7</v>
      </c>
    </row>
    <row r="1635" spans="1:12" hidden="1">
      <c r="A1635" t="s">
        <v>3195</v>
      </c>
      <c r="B1635" t="s">
        <v>3203</v>
      </c>
      <c r="C1635" t="str">
        <f t="shared" si="50"/>
        <v>19</v>
      </c>
      <c r="D1635" t="str">
        <f t="shared" si="51"/>
        <v>341</v>
      </c>
      <c r="E1635" t="s">
        <v>43</v>
      </c>
      <c r="F1635" t="s">
        <v>3195</v>
      </c>
      <c r="H1635" t="s">
        <v>3198</v>
      </c>
      <c r="I1635" t="s">
        <v>3204</v>
      </c>
      <c r="J1635">
        <v>103</v>
      </c>
      <c r="K1635" s="16">
        <v>103</v>
      </c>
      <c r="L1635" s="16" t="s">
        <v>325</v>
      </c>
    </row>
    <row r="1636" spans="1:12" hidden="1">
      <c r="A1636" t="s">
        <v>3195</v>
      </c>
      <c r="B1636" t="s">
        <v>3205</v>
      </c>
      <c r="C1636" t="str">
        <f t="shared" si="50"/>
        <v>19</v>
      </c>
      <c r="D1636" t="str">
        <f t="shared" si="51"/>
        <v>202</v>
      </c>
      <c r="E1636" t="s">
        <v>43</v>
      </c>
      <c r="F1636" t="s">
        <v>3195</v>
      </c>
      <c r="H1636" t="s">
        <v>3205</v>
      </c>
      <c r="I1636" t="s">
        <v>3206</v>
      </c>
      <c r="J1636">
        <v>18337</v>
      </c>
      <c r="K1636" s="16">
        <v>18311</v>
      </c>
      <c r="L1636" s="16">
        <v>26</v>
      </c>
    </row>
    <row r="1637" spans="1:12" hidden="1">
      <c r="A1637" t="s">
        <v>3195</v>
      </c>
      <c r="B1637" t="s">
        <v>3207</v>
      </c>
      <c r="C1637" t="str">
        <f t="shared" si="50"/>
        <v>19</v>
      </c>
      <c r="D1637" t="str">
        <f t="shared" si="51"/>
        <v>204</v>
      </c>
      <c r="E1637" t="s">
        <v>43</v>
      </c>
      <c r="F1637" t="s">
        <v>3195</v>
      </c>
      <c r="H1637" t="s">
        <v>3207</v>
      </c>
      <c r="I1637" t="s">
        <v>3208</v>
      </c>
      <c r="J1637">
        <v>14044</v>
      </c>
      <c r="K1637" s="16">
        <v>14027</v>
      </c>
      <c r="L1637" s="16">
        <v>17</v>
      </c>
    </row>
    <row r="1638" spans="1:12" hidden="1">
      <c r="A1638" t="s">
        <v>3195</v>
      </c>
      <c r="B1638" t="s">
        <v>3209</v>
      </c>
      <c r="C1638" t="str">
        <f t="shared" si="50"/>
        <v>19</v>
      </c>
      <c r="D1638" t="str">
        <f t="shared" si="51"/>
        <v>205</v>
      </c>
      <c r="F1638" t="s">
        <v>3195</v>
      </c>
      <c r="H1638" t="s">
        <v>3209</v>
      </c>
      <c r="I1638" t="s">
        <v>3210</v>
      </c>
      <c r="J1638">
        <v>13001</v>
      </c>
      <c r="K1638" s="16">
        <v>12968</v>
      </c>
      <c r="L1638" s="16">
        <v>33</v>
      </c>
    </row>
    <row r="1639" spans="1:12" hidden="1">
      <c r="A1639" t="s">
        <v>3195</v>
      </c>
      <c r="B1639" t="s">
        <v>3209</v>
      </c>
      <c r="C1639" t="str">
        <f t="shared" si="50"/>
        <v>19</v>
      </c>
      <c r="D1639" t="str">
        <f t="shared" si="51"/>
        <v>205</v>
      </c>
      <c r="E1639" t="s">
        <v>43</v>
      </c>
      <c r="F1639" t="s">
        <v>3195</v>
      </c>
      <c r="H1639" t="s">
        <v>3209</v>
      </c>
      <c r="I1639" t="s">
        <v>3211</v>
      </c>
      <c r="J1639">
        <v>11047</v>
      </c>
      <c r="K1639" s="16">
        <v>11019</v>
      </c>
      <c r="L1639" s="16">
        <v>28</v>
      </c>
    </row>
    <row r="1640" spans="1:12" hidden="1">
      <c r="A1640" t="s">
        <v>3195</v>
      </c>
      <c r="B1640" t="s">
        <v>3212</v>
      </c>
      <c r="C1640" t="str">
        <f t="shared" si="50"/>
        <v>19</v>
      </c>
      <c r="D1640" t="str">
        <f t="shared" si="51"/>
        <v>302</v>
      </c>
      <c r="E1640" t="s">
        <v>43</v>
      </c>
      <c r="F1640" t="s">
        <v>3195</v>
      </c>
      <c r="H1640" t="s">
        <v>3209</v>
      </c>
      <c r="I1640" t="s">
        <v>3213</v>
      </c>
      <c r="J1640">
        <v>1650</v>
      </c>
      <c r="K1640" s="16">
        <v>1647</v>
      </c>
      <c r="L1640" s="16">
        <v>3</v>
      </c>
    </row>
    <row r="1641" spans="1:12" hidden="1">
      <c r="A1641" t="s">
        <v>3195</v>
      </c>
      <c r="B1641" t="s">
        <v>3214</v>
      </c>
      <c r="C1641" t="str">
        <f t="shared" si="50"/>
        <v>19</v>
      </c>
      <c r="D1641" t="str">
        <f t="shared" si="51"/>
        <v>303</v>
      </c>
      <c r="E1641" t="s">
        <v>43</v>
      </c>
      <c r="F1641" t="s">
        <v>3195</v>
      </c>
      <c r="H1641" t="s">
        <v>3209</v>
      </c>
      <c r="I1641" t="s">
        <v>3215</v>
      </c>
      <c r="J1641">
        <v>304</v>
      </c>
      <c r="K1641" s="16">
        <v>302</v>
      </c>
      <c r="L1641" s="16">
        <v>2</v>
      </c>
    </row>
    <row r="1642" spans="1:12" hidden="1">
      <c r="A1642" t="s">
        <v>3195</v>
      </c>
      <c r="B1642" t="s">
        <v>3216</v>
      </c>
      <c r="C1642" t="str">
        <f t="shared" si="50"/>
        <v>19</v>
      </c>
      <c r="D1642" t="str">
        <f t="shared" si="51"/>
        <v>206</v>
      </c>
      <c r="E1642" t="s">
        <v>43</v>
      </c>
      <c r="F1642" t="s">
        <v>3195</v>
      </c>
      <c r="H1642" t="s">
        <v>3216</v>
      </c>
      <c r="I1642" t="s">
        <v>3217</v>
      </c>
      <c r="J1642">
        <v>9254</v>
      </c>
      <c r="K1642" s="16">
        <v>9232</v>
      </c>
      <c r="L1642" s="16">
        <v>22</v>
      </c>
    </row>
    <row r="1643" spans="1:12" hidden="1">
      <c r="A1643" t="s">
        <v>3195</v>
      </c>
      <c r="B1643" t="s">
        <v>3218</v>
      </c>
      <c r="C1643" t="str">
        <f t="shared" si="50"/>
        <v>19</v>
      </c>
      <c r="D1643" t="str">
        <f t="shared" si="51"/>
        <v>207</v>
      </c>
      <c r="E1643" t="s">
        <v>43</v>
      </c>
      <c r="F1643" t="s">
        <v>3195</v>
      </c>
      <c r="H1643" t="s">
        <v>3218</v>
      </c>
      <c r="I1643" t="s">
        <v>3219</v>
      </c>
      <c r="J1643">
        <v>11552</v>
      </c>
      <c r="K1643" s="16">
        <v>11526</v>
      </c>
      <c r="L1643" s="16">
        <v>26</v>
      </c>
    </row>
    <row r="1644" spans="1:12" hidden="1">
      <c r="A1644" t="s">
        <v>3195</v>
      </c>
      <c r="B1644" t="s">
        <v>3220</v>
      </c>
      <c r="C1644" t="str">
        <f t="shared" si="50"/>
        <v>19</v>
      </c>
      <c r="D1644" t="str">
        <f t="shared" si="51"/>
        <v>208</v>
      </c>
      <c r="F1644" t="s">
        <v>3195</v>
      </c>
      <c r="H1644" t="s">
        <v>3220</v>
      </c>
      <c r="I1644" t="s">
        <v>3221</v>
      </c>
      <c r="J1644">
        <v>26059</v>
      </c>
      <c r="K1644" s="16">
        <v>26014</v>
      </c>
      <c r="L1644" s="16">
        <v>45</v>
      </c>
    </row>
    <row r="1645" spans="1:12" hidden="1">
      <c r="A1645" t="s">
        <v>3195</v>
      </c>
      <c r="B1645" t="s">
        <v>3222</v>
      </c>
      <c r="C1645" t="str">
        <f t="shared" si="50"/>
        <v>19</v>
      </c>
      <c r="D1645" t="str">
        <f t="shared" si="51"/>
        <v>386</v>
      </c>
      <c r="E1645" t="s">
        <v>43</v>
      </c>
      <c r="F1645" t="s">
        <v>3195</v>
      </c>
      <c r="H1645" t="s">
        <v>3220</v>
      </c>
      <c r="I1645" t="s">
        <v>3223</v>
      </c>
      <c r="J1645">
        <v>2685</v>
      </c>
      <c r="K1645" s="16">
        <v>2682</v>
      </c>
      <c r="L1645" s="16">
        <v>3</v>
      </c>
    </row>
    <row r="1646" spans="1:12" hidden="1">
      <c r="A1646" t="s">
        <v>3195</v>
      </c>
      <c r="B1646" t="s">
        <v>3224</v>
      </c>
      <c r="C1646" t="str">
        <f t="shared" si="50"/>
        <v>19</v>
      </c>
      <c r="D1646" t="str">
        <f t="shared" si="51"/>
        <v>387</v>
      </c>
      <c r="E1646" t="s">
        <v>43</v>
      </c>
      <c r="F1646" t="s">
        <v>3195</v>
      </c>
      <c r="H1646" t="s">
        <v>3220</v>
      </c>
      <c r="I1646" t="s">
        <v>3225</v>
      </c>
      <c r="J1646">
        <v>7168</v>
      </c>
      <c r="K1646" s="16">
        <v>7154</v>
      </c>
      <c r="L1646" s="16">
        <v>14</v>
      </c>
    </row>
    <row r="1647" spans="1:12" hidden="1">
      <c r="A1647" t="s">
        <v>3195</v>
      </c>
      <c r="B1647" t="s">
        <v>3226</v>
      </c>
      <c r="C1647" t="str">
        <f t="shared" si="50"/>
        <v>19</v>
      </c>
      <c r="D1647" t="str">
        <f t="shared" si="51"/>
        <v>388</v>
      </c>
      <c r="E1647" t="s">
        <v>43</v>
      </c>
      <c r="F1647" t="s">
        <v>3195</v>
      </c>
      <c r="H1647" t="s">
        <v>3220</v>
      </c>
      <c r="I1647" t="s">
        <v>3227</v>
      </c>
      <c r="J1647">
        <v>109</v>
      </c>
      <c r="K1647" s="16">
        <v>109</v>
      </c>
      <c r="L1647" s="16" t="s">
        <v>325</v>
      </c>
    </row>
    <row r="1648" spans="1:12" hidden="1">
      <c r="A1648" t="s">
        <v>3195</v>
      </c>
      <c r="B1648" t="s">
        <v>3228</v>
      </c>
      <c r="C1648" t="str">
        <f t="shared" si="50"/>
        <v>19</v>
      </c>
      <c r="D1648" t="str">
        <f t="shared" si="51"/>
        <v>389</v>
      </c>
      <c r="E1648" t="s">
        <v>43</v>
      </c>
      <c r="F1648" t="s">
        <v>3195</v>
      </c>
      <c r="H1648" t="s">
        <v>3220</v>
      </c>
      <c r="I1648" t="s">
        <v>3229</v>
      </c>
      <c r="J1648">
        <v>4705</v>
      </c>
      <c r="K1648" s="16">
        <v>4699</v>
      </c>
      <c r="L1648" s="16">
        <v>6</v>
      </c>
    </row>
    <row r="1649" spans="1:12" hidden="1">
      <c r="A1649" t="s">
        <v>3195</v>
      </c>
      <c r="B1649" t="s">
        <v>3230</v>
      </c>
      <c r="C1649" t="str">
        <f t="shared" si="50"/>
        <v>19</v>
      </c>
      <c r="D1649" t="str">
        <f t="shared" si="51"/>
        <v>390</v>
      </c>
      <c r="E1649" t="s">
        <v>43</v>
      </c>
      <c r="F1649" t="s">
        <v>3195</v>
      </c>
      <c r="H1649" t="s">
        <v>3220</v>
      </c>
      <c r="I1649" t="s">
        <v>3231</v>
      </c>
      <c r="J1649">
        <v>6747</v>
      </c>
      <c r="K1649" s="16">
        <v>6731</v>
      </c>
      <c r="L1649" s="16">
        <v>16</v>
      </c>
    </row>
    <row r="1650" spans="1:12" hidden="1">
      <c r="A1650" t="s">
        <v>3195</v>
      </c>
      <c r="B1650" t="s">
        <v>3232</v>
      </c>
      <c r="C1650" t="str">
        <f t="shared" si="50"/>
        <v>19</v>
      </c>
      <c r="D1650" t="str">
        <f t="shared" si="51"/>
        <v>391</v>
      </c>
      <c r="E1650" t="s">
        <v>43</v>
      </c>
      <c r="F1650" t="s">
        <v>3195</v>
      </c>
      <c r="H1650" t="s">
        <v>3220</v>
      </c>
      <c r="I1650" t="s">
        <v>3233</v>
      </c>
      <c r="J1650">
        <v>4645</v>
      </c>
      <c r="K1650" s="16">
        <v>4639</v>
      </c>
      <c r="L1650" s="16">
        <v>6</v>
      </c>
    </row>
    <row r="1651" spans="1:12" hidden="1">
      <c r="A1651" t="s">
        <v>3195</v>
      </c>
      <c r="B1651" t="s">
        <v>3234</v>
      </c>
      <c r="C1651" t="str">
        <f t="shared" si="50"/>
        <v>19</v>
      </c>
      <c r="D1651" t="str">
        <f t="shared" si="51"/>
        <v>209</v>
      </c>
      <c r="F1651" t="s">
        <v>3195</v>
      </c>
      <c r="H1651" t="s">
        <v>3234</v>
      </c>
      <c r="I1651" t="s">
        <v>3235</v>
      </c>
      <c r="J1651">
        <v>18893</v>
      </c>
      <c r="K1651" s="16">
        <v>18862</v>
      </c>
      <c r="L1651" s="16">
        <v>31</v>
      </c>
    </row>
    <row r="1652" spans="1:12" hidden="1">
      <c r="A1652" t="s">
        <v>3195</v>
      </c>
      <c r="B1652" t="s">
        <v>3236</v>
      </c>
      <c r="C1652" t="str">
        <f t="shared" si="50"/>
        <v>19</v>
      </c>
      <c r="D1652" t="str">
        <f t="shared" si="51"/>
        <v>402</v>
      </c>
      <c r="E1652" t="s">
        <v>43</v>
      </c>
      <c r="F1652" t="s">
        <v>3195</v>
      </c>
      <c r="H1652" t="s">
        <v>3234</v>
      </c>
      <c r="I1652" t="s">
        <v>3237</v>
      </c>
      <c r="J1652">
        <v>1675</v>
      </c>
      <c r="K1652" s="16">
        <v>1672</v>
      </c>
      <c r="L1652" s="16">
        <v>3</v>
      </c>
    </row>
    <row r="1653" spans="1:12" hidden="1">
      <c r="A1653" t="s">
        <v>3195</v>
      </c>
      <c r="B1653" t="s">
        <v>3238</v>
      </c>
      <c r="C1653" t="str">
        <f t="shared" si="50"/>
        <v>19</v>
      </c>
      <c r="D1653" t="str">
        <f t="shared" si="51"/>
        <v>403</v>
      </c>
      <c r="E1653" t="s">
        <v>43</v>
      </c>
      <c r="F1653" t="s">
        <v>3195</v>
      </c>
      <c r="H1653" t="s">
        <v>3234</v>
      </c>
      <c r="I1653" t="s">
        <v>3239</v>
      </c>
      <c r="J1653">
        <v>2339</v>
      </c>
      <c r="K1653" s="16">
        <v>2335</v>
      </c>
      <c r="L1653" s="16">
        <v>4</v>
      </c>
    </row>
    <row r="1654" spans="1:12" hidden="1">
      <c r="A1654" t="s">
        <v>3195</v>
      </c>
      <c r="B1654" t="s">
        <v>3240</v>
      </c>
      <c r="C1654" t="str">
        <f t="shared" si="50"/>
        <v>19</v>
      </c>
      <c r="D1654" t="str">
        <f t="shared" si="51"/>
        <v>404</v>
      </c>
      <c r="E1654" t="s">
        <v>43</v>
      </c>
      <c r="F1654" t="s">
        <v>3195</v>
      </c>
      <c r="H1654" t="s">
        <v>3234</v>
      </c>
      <c r="I1654" t="s">
        <v>3241</v>
      </c>
      <c r="J1654">
        <v>3739</v>
      </c>
      <c r="K1654" s="16">
        <v>3735</v>
      </c>
      <c r="L1654" s="16">
        <v>4</v>
      </c>
    </row>
    <row r="1655" spans="1:12" hidden="1">
      <c r="A1655" t="s">
        <v>3195</v>
      </c>
      <c r="B1655" t="s">
        <v>3242</v>
      </c>
      <c r="C1655" t="str">
        <f t="shared" si="50"/>
        <v>19</v>
      </c>
      <c r="D1655" t="str">
        <f t="shared" si="51"/>
        <v>405</v>
      </c>
      <c r="E1655" t="s">
        <v>43</v>
      </c>
      <c r="F1655" t="s">
        <v>3195</v>
      </c>
      <c r="H1655" t="s">
        <v>3234</v>
      </c>
      <c r="I1655" t="s">
        <v>3243</v>
      </c>
      <c r="J1655">
        <v>3758</v>
      </c>
      <c r="K1655" s="16">
        <v>3746</v>
      </c>
      <c r="L1655" s="16">
        <v>12</v>
      </c>
    </row>
    <row r="1656" spans="1:12" hidden="1">
      <c r="A1656" t="s">
        <v>3195</v>
      </c>
      <c r="B1656" t="s">
        <v>3244</v>
      </c>
      <c r="C1656" t="str">
        <f t="shared" si="50"/>
        <v>19</v>
      </c>
      <c r="D1656" t="str">
        <f t="shared" si="51"/>
        <v>406</v>
      </c>
      <c r="E1656" t="s">
        <v>43</v>
      </c>
      <c r="F1656" t="s">
        <v>3195</v>
      </c>
      <c r="H1656" t="s">
        <v>3234</v>
      </c>
      <c r="I1656" t="s">
        <v>3245</v>
      </c>
      <c r="J1656">
        <v>2132</v>
      </c>
      <c r="K1656" s="16">
        <v>2132</v>
      </c>
      <c r="L1656" s="16" t="s">
        <v>325</v>
      </c>
    </row>
    <row r="1657" spans="1:12" hidden="1">
      <c r="A1657" t="s">
        <v>3195</v>
      </c>
      <c r="B1657" t="s">
        <v>3246</v>
      </c>
      <c r="C1657" t="str">
        <f t="shared" si="50"/>
        <v>19</v>
      </c>
      <c r="D1657" t="str">
        <f t="shared" si="51"/>
        <v>407</v>
      </c>
      <c r="E1657" t="s">
        <v>43</v>
      </c>
      <c r="F1657" t="s">
        <v>3195</v>
      </c>
      <c r="H1657" t="s">
        <v>3234</v>
      </c>
      <c r="I1657" t="s">
        <v>3247</v>
      </c>
      <c r="J1657">
        <v>2560</v>
      </c>
      <c r="K1657" s="16">
        <v>2557</v>
      </c>
      <c r="L1657" s="16">
        <v>3</v>
      </c>
    </row>
    <row r="1658" spans="1:12" hidden="1">
      <c r="A1658" t="s">
        <v>3195</v>
      </c>
      <c r="B1658" t="s">
        <v>3248</v>
      </c>
      <c r="C1658" t="str">
        <f t="shared" si="50"/>
        <v>19</v>
      </c>
      <c r="D1658" t="str">
        <f t="shared" si="51"/>
        <v>408</v>
      </c>
      <c r="E1658" t="s">
        <v>43</v>
      </c>
      <c r="F1658" t="s">
        <v>3195</v>
      </c>
      <c r="H1658" t="s">
        <v>3234</v>
      </c>
      <c r="I1658" t="s">
        <v>3249</v>
      </c>
      <c r="J1658">
        <v>1494</v>
      </c>
      <c r="K1658" s="16">
        <v>1491</v>
      </c>
      <c r="L1658" s="16">
        <v>3</v>
      </c>
    </row>
    <row r="1659" spans="1:12" hidden="1">
      <c r="A1659" t="s">
        <v>3195</v>
      </c>
      <c r="B1659" t="s">
        <v>3250</v>
      </c>
      <c r="C1659" t="str">
        <f t="shared" si="50"/>
        <v>19</v>
      </c>
      <c r="D1659" t="str">
        <f t="shared" si="51"/>
        <v>409</v>
      </c>
      <c r="E1659" t="s">
        <v>43</v>
      </c>
      <c r="F1659" t="s">
        <v>3195</v>
      </c>
      <c r="H1659" t="s">
        <v>3234</v>
      </c>
      <c r="I1659" t="s">
        <v>3251</v>
      </c>
      <c r="J1659">
        <v>1196</v>
      </c>
      <c r="K1659" s="16">
        <v>1194</v>
      </c>
      <c r="L1659" s="16">
        <v>2</v>
      </c>
    </row>
    <row r="1660" spans="1:12" hidden="1">
      <c r="A1660" t="s">
        <v>3195</v>
      </c>
      <c r="B1660" t="s">
        <v>3252</v>
      </c>
      <c r="C1660" t="str">
        <f t="shared" si="50"/>
        <v>19</v>
      </c>
      <c r="D1660" t="str">
        <f t="shared" si="51"/>
        <v>210</v>
      </c>
      <c r="F1660" t="s">
        <v>3195</v>
      </c>
      <c r="H1660" t="s">
        <v>3252</v>
      </c>
      <c r="I1660" t="s">
        <v>3253</v>
      </c>
      <c r="J1660">
        <v>31039</v>
      </c>
      <c r="K1660" s="16">
        <v>30986</v>
      </c>
      <c r="L1660" s="16">
        <v>53</v>
      </c>
    </row>
    <row r="1661" spans="1:12" hidden="1">
      <c r="A1661" t="s">
        <v>3195</v>
      </c>
      <c r="B1661" t="s">
        <v>3254</v>
      </c>
      <c r="C1661" t="str">
        <f t="shared" si="50"/>
        <v>19</v>
      </c>
      <c r="D1661" t="str">
        <f t="shared" si="51"/>
        <v>381</v>
      </c>
      <c r="E1661" t="s">
        <v>43</v>
      </c>
      <c r="F1661" t="s">
        <v>3195</v>
      </c>
      <c r="H1661" t="s">
        <v>3252</v>
      </c>
      <c r="I1661" t="s">
        <v>3255</v>
      </c>
      <c r="J1661">
        <v>16692</v>
      </c>
      <c r="K1661" s="16">
        <v>16674</v>
      </c>
      <c r="L1661" s="16">
        <v>18</v>
      </c>
    </row>
    <row r="1662" spans="1:12" hidden="1">
      <c r="A1662" t="s">
        <v>3195</v>
      </c>
      <c r="B1662" t="s">
        <v>3256</v>
      </c>
      <c r="C1662" t="str">
        <f t="shared" si="50"/>
        <v>19</v>
      </c>
      <c r="D1662" t="str">
        <f t="shared" si="51"/>
        <v>382</v>
      </c>
      <c r="E1662" t="s">
        <v>43</v>
      </c>
      <c r="F1662" t="s">
        <v>3195</v>
      </c>
      <c r="H1662" t="s">
        <v>3252</v>
      </c>
      <c r="I1662" t="s">
        <v>3257</v>
      </c>
      <c r="J1662">
        <v>8085</v>
      </c>
      <c r="K1662" s="16">
        <v>8067</v>
      </c>
      <c r="L1662" s="16">
        <v>18</v>
      </c>
    </row>
    <row r="1663" spans="1:12" hidden="1">
      <c r="A1663" t="s">
        <v>3195</v>
      </c>
      <c r="B1663" t="s">
        <v>3258</v>
      </c>
      <c r="C1663" t="str">
        <f t="shared" si="50"/>
        <v>19</v>
      </c>
      <c r="D1663" t="str">
        <f t="shared" si="51"/>
        <v>401</v>
      </c>
      <c r="E1663" t="s">
        <v>43</v>
      </c>
      <c r="F1663" t="s">
        <v>3195</v>
      </c>
      <c r="H1663" t="s">
        <v>3252</v>
      </c>
      <c r="I1663" t="s">
        <v>3259</v>
      </c>
      <c r="J1663">
        <v>6262</v>
      </c>
      <c r="K1663" s="16">
        <v>6245</v>
      </c>
      <c r="L1663" s="16">
        <v>17</v>
      </c>
    </row>
    <row r="1664" spans="1:12" hidden="1">
      <c r="A1664" t="s">
        <v>3195</v>
      </c>
      <c r="B1664" t="s">
        <v>3260</v>
      </c>
      <c r="C1664" t="str">
        <f t="shared" si="50"/>
        <v>19</v>
      </c>
      <c r="D1664" t="str">
        <f t="shared" si="51"/>
        <v>211</v>
      </c>
      <c r="F1664" t="s">
        <v>3195</v>
      </c>
      <c r="H1664" t="s">
        <v>3260</v>
      </c>
      <c r="I1664" t="s">
        <v>3261</v>
      </c>
      <c r="J1664">
        <v>26916</v>
      </c>
      <c r="K1664" s="16">
        <v>26866</v>
      </c>
      <c r="L1664" s="16">
        <v>50</v>
      </c>
    </row>
    <row r="1665" spans="1:12" hidden="1">
      <c r="A1665" t="s">
        <v>3195</v>
      </c>
      <c r="B1665" t="s">
        <v>3262</v>
      </c>
      <c r="C1665" t="str">
        <f t="shared" si="50"/>
        <v>19</v>
      </c>
      <c r="D1665" t="str">
        <f t="shared" si="51"/>
        <v>301</v>
      </c>
      <c r="E1665" t="s">
        <v>43</v>
      </c>
      <c r="F1665" t="s">
        <v>3195</v>
      </c>
      <c r="H1665" t="s">
        <v>3260</v>
      </c>
      <c r="I1665" t="s">
        <v>3263</v>
      </c>
      <c r="J1665">
        <v>2980</v>
      </c>
      <c r="K1665" s="16">
        <v>2971</v>
      </c>
      <c r="L1665" s="16">
        <v>9</v>
      </c>
    </row>
    <row r="1666" spans="1:12" hidden="1">
      <c r="A1666" t="s">
        <v>3195</v>
      </c>
      <c r="B1666" t="s">
        <v>3264</v>
      </c>
      <c r="C1666" t="str">
        <f t="shared" si="50"/>
        <v>19</v>
      </c>
      <c r="D1666" t="str">
        <f t="shared" si="51"/>
        <v>321</v>
      </c>
      <c r="E1666" t="s">
        <v>43</v>
      </c>
      <c r="F1666" t="s">
        <v>3195</v>
      </c>
      <c r="H1666" t="s">
        <v>3260</v>
      </c>
      <c r="I1666" t="s">
        <v>3265</v>
      </c>
      <c r="J1666">
        <v>11735</v>
      </c>
      <c r="K1666" s="16">
        <v>11712</v>
      </c>
      <c r="L1666" s="16">
        <v>23</v>
      </c>
    </row>
    <row r="1667" spans="1:12" hidden="1">
      <c r="A1667" t="s">
        <v>3195</v>
      </c>
      <c r="B1667" t="s">
        <v>3266</v>
      </c>
      <c r="C1667" t="str">
        <f t="shared" si="50"/>
        <v>19</v>
      </c>
      <c r="D1667" t="str">
        <f t="shared" si="51"/>
        <v>322</v>
      </c>
      <c r="E1667" t="s">
        <v>43</v>
      </c>
      <c r="F1667" t="s">
        <v>3195</v>
      </c>
      <c r="H1667" t="s">
        <v>3260</v>
      </c>
      <c r="I1667" t="s">
        <v>3267</v>
      </c>
      <c r="J1667">
        <v>4174</v>
      </c>
      <c r="K1667" s="16">
        <v>4170</v>
      </c>
      <c r="L1667" s="16">
        <v>4</v>
      </c>
    </row>
    <row r="1668" spans="1:12" hidden="1">
      <c r="A1668" t="s">
        <v>3195</v>
      </c>
      <c r="B1668" t="s">
        <v>3268</v>
      </c>
      <c r="C1668" t="str">
        <f t="shared" si="50"/>
        <v>19</v>
      </c>
      <c r="D1668" t="str">
        <f t="shared" si="51"/>
        <v>323</v>
      </c>
      <c r="E1668" t="s">
        <v>43</v>
      </c>
      <c r="F1668" t="s">
        <v>3195</v>
      </c>
      <c r="H1668" t="s">
        <v>3260</v>
      </c>
      <c r="I1668" t="s">
        <v>3269</v>
      </c>
      <c r="J1668">
        <v>3665</v>
      </c>
      <c r="K1668" s="16">
        <v>3659</v>
      </c>
      <c r="L1668" s="16">
        <v>6</v>
      </c>
    </row>
    <row r="1669" spans="1:12" hidden="1">
      <c r="A1669" t="s">
        <v>3195</v>
      </c>
      <c r="B1669" t="s">
        <v>3270</v>
      </c>
      <c r="C1669" t="str">
        <f t="shared" si="50"/>
        <v>19</v>
      </c>
      <c r="D1669" t="str">
        <f t="shared" si="51"/>
        <v>324</v>
      </c>
      <c r="E1669" t="s">
        <v>43</v>
      </c>
      <c r="F1669" t="s">
        <v>3195</v>
      </c>
      <c r="H1669" t="s">
        <v>3260</v>
      </c>
      <c r="I1669" t="s">
        <v>3271</v>
      </c>
      <c r="J1669">
        <v>2695</v>
      </c>
      <c r="K1669" s="16">
        <v>2688</v>
      </c>
      <c r="L1669" s="16">
        <v>7</v>
      </c>
    </row>
    <row r="1670" spans="1:12" hidden="1">
      <c r="A1670" t="s">
        <v>3195</v>
      </c>
      <c r="B1670" t="s">
        <v>3272</v>
      </c>
      <c r="C1670" t="str">
        <f t="shared" si="50"/>
        <v>19</v>
      </c>
      <c r="D1670" t="str">
        <f t="shared" si="51"/>
        <v>325</v>
      </c>
      <c r="E1670" t="s">
        <v>43</v>
      </c>
      <c r="F1670" t="s">
        <v>3195</v>
      </c>
      <c r="H1670" t="s">
        <v>3260</v>
      </c>
      <c r="I1670" t="s">
        <v>3273</v>
      </c>
      <c r="J1670">
        <v>1514</v>
      </c>
      <c r="K1670" s="16">
        <v>1513</v>
      </c>
      <c r="L1670" s="16">
        <v>1</v>
      </c>
    </row>
    <row r="1671" spans="1:12" hidden="1">
      <c r="A1671" t="s">
        <v>3195</v>
      </c>
      <c r="B1671" t="s">
        <v>3274</v>
      </c>
      <c r="C1671" t="str">
        <f t="shared" ref="C1671:C1734" si="52">LEFT(B1671,2)</f>
        <v>19</v>
      </c>
      <c r="D1671" t="str">
        <f t="shared" ref="D1671:D1734" si="53">RIGHT(B1671, 3)</f>
        <v>327</v>
      </c>
      <c r="E1671" t="s">
        <v>43</v>
      </c>
      <c r="F1671" t="s">
        <v>3195</v>
      </c>
      <c r="H1671" t="s">
        <v>3260</v>
      </c>
      <c r="I1671" t="s">
        <v>3275</v>
      </c>
      <c r="J1671">
        <v>153</v>
      </c>
      <c r="K1671" s="16">
        <v>153</v>
      </c>
      <c r="L1671" s="16" t="s">
        <v>325</v>
      </c>
    </row>
    <row r="1672" spans="1:12" hidden="1">
      <c r="A1672" t="s">
        <v>3195</v>
      </c>
      <c r="B1672" t="s">
        <v>3276</v>
      </c>
      <c r="C1672" t="str">
        <f t="shared" si="52"/>
        <v>19</v>
      </c>
      <c r="D1672" t="str">
        <f t="shared" si="53"/>
        <v>212</v>
      </c>
      <c r="F1672" t="s">
        <v>3195</v>
      </c>
      <c r="H1672" t="s">
        <v>3276</v>
      </c>
      <c r="I1672" t="s">
        <v>3277</v>
      </c>
      <c r="J1672">
        <v>9509</v>
      </c>
      <c r="K1672" s="16">
        <v>9494</v>
      </c>
      <c r="L1672" s="16">
        <v>15</v>
      </c>
    </row>
    <row r="1673" spans="1:12" hidden="1">
      <c r="A1673" t="s">
        <v>3195</v>
      </c>
      <c r="B1673" t="s">
        <v>3278</v>
      </c>
      <c r="C1673" t="str">
        <f t="shared" si="52"/>
        <v>19</v>
      </c>
      <c r="D1673" t="str">
        <f t="shared" si="53"/>
        <v>421</v>
      </c>
      <c r="E1673" t="s">
        <v>43</v>
      </c>
      <c r="F1673" t="s">
        <v>3195</v>
      </c>
      <c r="H1673" t="s">
        <v>3276</v>
      </c>
      <c r="I1673" t="s">
        <v>3279</v>
      </c>
      <c r="J1673">
        <v>533</v>
      </c>
      <c r="K1673" s="16">
        <v>533</v>
      </c>
      <c r="L1673" s="16" t="s">
        <v>325</v>
      </c>
    </row>
    <row r="1674" spans="1:12" hidden="1">
      <c r="A1674" t="s">
        <v>3195</v>
      </c>
      <c r="B1674" t="s">
        <v>3280</v>
      </c>
      <c r="C1674" t="str">
        <f t="shared" si="52"/>
        <v>19</v>
      </c>
      <c r="D1674" t="str">
        <f t="shared" si="53"/>
        <v>441</v>
      </c>
      <c r="E1674" t="s">
        <v>43</v>
      </c>
      <c r="F1674" t="s">
        <v>3195</v>
      </c>
      <c r="H1674" t="s">
        <v>3276</v>
      </c>
      <c r="I1674" t="s">
        <v>3281</v>
      </c>
      <c r="J1674">
        <v>8976</v>
      </c>
      <c r="K1674" s="16">
        <v>8961</v>
      </c>
      <c r="L1674" s="16">
        <v>15</v>
      </c>
    </row>
    <row r="1675" spans="1:12" hidden="1">
      <c r="A1675" t="s">
        <v>3195</v>
      </c>
      <c r="B1675" t="s">
        <v>3282</v>
      </c>
      <c r="C1675" t="str">
        <f t="shared" si="52"/>
        <v>19</v>
      </c>
      <c r="D1675" t="str">
        <f t="shared" si="53"/>
        <v>213</v>
      </c>
      <c r="F1675" t="s">
        <v>3195</v>
      </c>
      <c r="H1675" t="s">
        <v>3282</v>
      </c>
      <c r="I1675" t="s">
        <v>3283</v>
      </c>
      <c r="J1675">
        <v>11152</v>
      </c>
      <c r="K1675" s="16">
        <v>11135</v>
      </c>
      <c r="L1675" s="16">
        <v>17</v>
      </c>
    </row>
    <row r="1676" spans="1:12" hidden="1">
      <c r="A1676" t="s">
        <v>3195</v>
      </c>
      <c r="B1676" t="s">
        <v>3284</v>
      </c>
      <c r="C1676" t="str">
        <f t="shared" si="52"/>
        <v>19</v>
      </c>
      <c r="D1676" t="str">
        <f t="shared" si="53"/>
        <v>203</v>
      </c>
      <c r="E1676" t="s">
        <v>43</v>
      </c>
      <c r="F1676" t="s">
        <v>3195</v>
      </c>
      <c r="H1676" t="s">
        <v>3282</v>
      </c>
      <c r="I1676" t="s">
        <v>3285</v>
      </c>
      <c r="J1676">
        <v>7972</v>
      </c>
      <c r="K1676" s="16">
        <v>7960</v>
      </c>
      <c r="L1676" s="16">
        <v>12</v>
      </c>
    </row>
    <row r="1677" spans="1:12" hidden="1">
      <c r="A1677" t="s">
        <v>3195</v>
      </c>
      <c r="B1677" t="s">
        <v>3286</v>
      </c>
      <c r="C1677" t="str">
        <f t="shared" si="52"/>
        <v>19</v>
      </c>
      <c r="D1677" t="str">
        <f t="shared" si="53"/>
        <v>304</v>
      </c>
      <c r="E1677" t="s">
        <v>43</v>
      </c>
      <c r="F1677" t="s">
        <v>3195</v>
      </c>
      <c r="H1677" t="s">
        <v>3282</v>
      </c>
      <c r="I1677" t="s">
        <v>3287</v>
      </c>
      <c r="J1677">
        <v>2770</v>
      </c>
      <c r="K1677" s="16">
        <v>2765</v>
      </c>
      <c r="L1677" s="16">
        <v>5</v>
      </c>
    </row>
    <row r="1678" spans="1:12" hidden="1">
      <c r="A1678" t="s">
        <v>3195</v>
      </c>
      <c r="B1678" t="s">
        <v>3288</v>
      </c>
      <c r="C1678" t="str">
        <f t="shared" si="52"/>
        <v>19</v>
      </c>
      <c r="D1678" t="str">
        <f t="shared" si="53"/>
        <v>305</v>
      </c>
      <c r="E1678" t="s">
        <v>43</v>
      </c>
      <c r="F1678" t="s">
        <v>3195</v>
      </c>
      <c r="H1678" t="s">
        <v>3282</v>
      </c>
      <c r="I1678" t="s">
        <v>3289</v>
      </c>
      <c r="J1678">
        <v>410</v>
      </c>
      <c r="K1678" s="16">
        <v>410</v>
      </c>
      <c r="L1678" s="16" t="s">
        <v>325</v>
      </c>
    </row>
    <row r="1679" spans="1:12" hidden="1">
      <c r="A1679" t="s">
        <v>3195</v>
      </c>
      <c r="B1679" t="s">
        <v>3290</v>
      </c>
      <c r="C1679" t="str">
        <f t="shared" si="52"/>
        <v>19</v>
      </c>
      <c r="D1679" t="str">
        <f t="shared" si="53"/>
        <v>214</v>
      </c>
      <c r="F1679" t="s">
        <v>3195</v>
      </c>
      <c r="H1679" t="s">
        <v>3290</v>
      </c>
      <c r="I1679" t="s">
        <v>3291</v>
      </c>
      <c r="J1679">
        <v>13552</v>
      </c>
      <c r="K1679" s="16">
        <v>13544</v>
      </c>
      <c r="L1679" s="16">
        <v>8</v>
      </c>
    </row>
    <row r="1680" spans="1:12" hidden="1">
      <c r="A1680" t="s">
        <v>3195</v>
      </c>
      <c r="B1680" t="s">
        <v>3292</v>
      </c>
      <c r="C1680" t="str">
        <f t="shared" si="52"/>
        <v>19</v>
      </c>
      <c r="D1680" t="str">
        <f t="shared" si="53"/>
        <v>328</v>
      </c>
      <c r="E1680" t="s">
        <v>43</v>
      </c>
      <c r="F1680" t="s">
        <v>3195</v>
      </c>
      <c r="H1680" t="s">
        <v>3290</v>
      </c>
      <c r="I1680" t="s">
        <v>3293</v>
      </c>
      <c r="J1680">
        <v>1212</v>
      </c>
      <c r="K1680" s="16">
        <v>1212</v>
      </c>
      <c r="L1680" s="16" t="s">
        <v>325</v>
      </c>
    </row>
    <row r="1681" spans="1:12" hidden="1">
      <c r="A1681" t="s">
        <v>3195</v>
      </c>
      <c r="B1681" t="s">
        <v>3294</v>
      </c>
      <c r="C1681" t="str">
        <f t="shared" si="52"/>
        <v>19</v>
      </c>
      <c r="D1681" t="str">
        <f t="shared" si="53"/>
        <v>383</v>
      </c>
      <c r="E1681" t="s">
        <v>43</v>
      </c>
      <c r="F1681" t="s">
        <v>3195</v>
      </c>
      <c r="H1681" t="s">
        <v>3290</v>
      </c>
      <c r="I1681" t="s">
        <v>3295</v>
      </c>
      <c r="J1681">
        <v>5559</v>
      </c>
      <c r="K1681" s="16">
        <v>5553</v>
      </c>
      <c r="L1681" s="16">
        <v>6</v>
      </c>
    </row>
    <row r="1682" spans="1:12" hidden="1">
      <c r="A1682" t="s">
        <v>3195</v>
      </c>
      <c r="B1682" t="s">
        <v>3296</v>
      </c>
      <c r="C1682" t="str">
        <f t="shared" si="52"/>
        <v>19</v>
      </c>
      <c r="D1682" t="str">
        <f t="shared" si="53"/>
        <v>385</v>
      </c>
      <c r="E1682" t="s">
        <v>43</v>
      </c>
      <c r="F1682" t="s">
        <v>3195</v>
      </c>
      <c r="H1682" t="s">
        <v>3290</v>
      </c>
      <c r="I1682" t="s">
        <v>3297</v>
      </c>
      <c r="J1682">
        <v>6781</v>
      </c>
      <c r="K1682" s="16">
        <v>6779</v>
      </c>
      <c r="L1682" s="16">
        <v>2</v>
      </c>
    </row>
    <row r="1683" spans="1:12" hidden="1">
      <c r="A1683" t="s">
        <v>3195</v>
      </c>
      <c r="B1683" t="s">
        <v>3298</v>
      </c>
      <c r="C1683" t="str">
        <f t="shared" si="52"/>
        <v>19</v>
      </c>
      <c r="D1683" t="str">
        <f t="shared" si="53"/>
        <v>346</v>
      </c>
      <c r="F1683" t="s">
        <v>3195</v>
      </c>
      <c r="H1683" t="s">
        <v>3298</v>
      </c>
      <c r="I1683" t="s">
        <v>3299</v>
      </c>
      <c r="J1683">
        <v>5803</v>
      </c>
      <c r="K1683" s="16">
        <v>5797</v>
      </c>
      <c r="L1683" s="16">
        <v>6</v>
      </c>
    </row>
    <row r="1684" spans="1:12" hidden="1">
      <c r="A1684" t="s">
        <v>3195</v>
      </c>
      <c r="B1684" t="s">
        <v>3300</v>
      </c>
      <c r="C1684" t="str">
        <f t="shared" si="52"/>
        <v>19</v>
      </c>
      <c r="D1684" t="str">
        <f t="shared" si="53"/>
        <v>342</v>
      </c>
      <c r="E1684" t="s">
        <v>43</v>
      </c>
      <c r="F1684" t="s">
        <v>3195</v>
      </c>
      <c r="H1684" t="s">
        <v>3298</v>
      </c>
      <c r="I1684" t="s">
        <v>3301</v>
      </c>
      <c r="J1684">
        <v>1317</v>
      </c>
      <c r="K1684" s="16">
        <v>1315</v>
      </c>
      <c r="L1684" s="16">
        <v>2</v>
      </c>
    </row>
    <row r="1685" spans="1:12" hidden="1">
      <c r="A1685" t="s">
        <v>3195</v>
      </c>
      <c r="B1685" t="s">
        <v>3302</v>
      </c>
      <c r="C1685" t="str">
        <f t="shared" si="52"/>
        <v>19</v>
      </c>
      <c r="D1685" t="str">
        <f t="shared" si="53"/>
        <v>343</v>
      </c>
      <c r="E1685" t="s">
        <v>43</v>
      </c>
      <c r="F1685" t="s">
        <v>3195</v>
      </c>
      <c r="H1685" t="s">
        <v>3298</v>
      </c>
      <c r="I1685" t="s">
        <v>3303</v>
      </c>
      <c r="J1685">
        <v>3400</v>
      </c>
      <c r="K1685" s="16">
        <v>3397</v>
      </c>
      <c r="L1685" s="16">
        <v>3</v>
      </c>
    </row>
    <row r="1686" spans="1:12" hidden="1">
      <c r="A1686" t="s">
        <v>3195</v>
      </c>
      <c r="B1686" t="s">
        <v>3304</v>
      </c>
      <c r="C1686" t="str">
        <f t="shared" si="52"/>
        <v>19</v>
      </c>
      <c r="D1686" t="str">
        <f t="shared" si="53"/>
        <v>344</v>
      </c>
      <c r="E1686" t="s">
        <v>43</v>
      </c>
      <c r="F1686" t="s">
        <v>3195</v>
      </c>
      <c r="H1686" t="s">
        <v>3298</v>
      </c>
      <c r="I1686" t="s">
        <v>3305</v>
      </c>
      <c r="J1686">
        <v>1086</v>
      </c>
      <c r="K1686" s="16">
        <v>1085</v>
      </c>
      <c r="L1686" s="16">
        <v>1</v>
      </c>
    </row>
    <row r="1687" spans="1:12" hidden="1">
      <c r="A1687" t="s">
        <v>3195</v>
      </c>
      <c r="B1687" t="s">
        <v>3306</v>
      </c>
      <c r="C1687" t="str">
        <f t="shared" si="52"/>
        <v>19</v>
      </c>
      <c r="D1687" t="str">
        <f t="shared" si="53"/>
        <v>364</v>
      </c>
      <c r="E1687" t="s">
        <v>43</v>
      </c>
      <c r="F1687" t="s">
        <v>3195</v>
      </c>
      <c r="H1687" t="s">
        <v>3306</v>
      </c>
      <c r="I1687" t="s">
        <v>3307</v>
      </c>
      <c r="J1687">
        <v>675</v>
      </c>
      <c r="K1687" s="16">
        <v>504</v>
      </c>
      <c r="L1687" s="16">
        <v>171</v>
      </c>
    </row>
    <row r="1688" spans="1:12" hidden="1">
      <c r="A1688" t="s">
        <v>3195</v>
      </c>
      <c r="B1688" t="s">
        <v>3308</v>
      </c>
      <c r="C1688" t="str">
        <f t="shared" si="52"/>
        <v>19</v>
      </c>
      <c r="D1688" t="str">
        <f t="shared" si="53"/>
        <v>365</v>
      </c>
      <c r="F1688" t="s">
        <v>3195</v>
      </c>
      <c r="H1688" t="s">
        <v>3308</v>
      </c>
      <c r="I1688" t="s">
        <v>3309</v>
      </c>
      <c r="J1688">
        <v>4588</v>
      </c>
      <c r="K1688" s="16">
        <v>4562</v>
      </c>
      <c r="L1688" s="16">
        <v>26</v>
      </c>
    </row>
    <row r="1689" spans="1:12" hidden="1">
      <c r="A1689" t="s">
        <v>3195</v>
      </c>
      <c r="B1689" t="s">
        <v>3310</v>
      </c>
      <c r="C1689" t="str">
        <f t="shared" si="52"/>
        <v>19</v>
      </c>
      <c r="D1689" t="str">
        <f t="shared" si="53"/>
        <v>345</v>
      </c>
      <c r="E1689" t="s">
        <v>43</v>
      </c>
      <c r="F1689" t="s">
        <v>3195</v>
      </c>
      <c r="H1689" t="s">
        <v>3308</v>
      </c>
      <c r="I1689" t="s">
        <v>3311</v>
      </c>
      <c r="J1689">
        <v>1308</v>
      </c>
      <c r="K1689" s="16">
        <v>1301</v>
      </c>
      <c r="L1689" s="16">
        <v>7</v>
      </c>
    </row>
    <row r="1690" spans="1:12" hidden="1">
      <c r="A1690" t="s">
        <v>3195</v>
      </c>
      <c r="B1690" t="s">
        <v>3312</v>
      </c>
      <c r="C1690" t="str">
        <f t="shared" si="52"/>
        <v>19</v>
      </c>
      <c r="D1690" t="str">
        <f t="shared" si="53"/>
        <v>363</v>
      </c>
      <c r="E1690" t="s">
        <v>43</v>
      </c>
      <c r="F1690" t="s">
        <v>3195</v>
      </c>
      <c r="H1690" t="s">
        <v>3308</v>
      </c>
      <c r="I1690" t="s">
        <v>3313</v>
      </c>
      <c r="J1690">
        <v>1179</v>
      </c>
      <c r="K1690" s="16">
        <v>1176</v>
      </c>
      <c r="L1690" s="16">
        <v>3</v>
      </c>
    </row>
    <row r="1691" spans="1:12" hidden="1">
      <c r="A1691" t="s">
        <v>3195</v>
      </c>
      <c r="B1691" t="s">
        <v>3308</v>
      </c>
      <c r="C1691" t="str">
        <f t="shared" si="52"/>
        <v>19</v>
      </c>
      <c r="D1691" t="str">
        <f t="shared" si="53"/>
        <v>365</v>
      </c>
      <c r="E1691" t="s">
        <v>43</v>
      </c>
      <c r="F1691" t="s">
        <v>3195</v>
      </c>
      <c r="H1691" t="s">
        <v>3308</v>
      </c>
      <c r="I1691" t="s">
        <v>3314</v>
      </c>
      <c r="J1691">
        <v>2101</v>
      </c>
      <c r="K1691" s="16">
        <v>2085</v>
      </c>
      <c r="L1691" s="16">
        <v>16</v>
      </c>
    </row>
    <row r="1692" spans="1:12" hidden="1">
      <c r="A1692" t="s">
        <v>3195</v>
      </c>
      <c r="B1692" t="s">
        <v>3315</v>
      </c>
      <c r="C1692" t="str">
        <f t="shared" si="52"/>
        <v>19</v>
      </c>
      <c r="D1692" t="str">
        <f t="shared" si="53"/>
        <v>366</v>
      </c>
      <c r="F1692" t="s">
        <v>3195</v>
      </c>
      <c r="H1692" t="s">
        <v>3315</v>
      </c>
      <c r="I1692" t="s">
        <v>3316</v>
      </c>
      <c r="J1692">
        <v>2819</v>
      </c>
      <c r="K1692" s="16">
        <v>2812</v>
      </c>
      <c r="L1692" s="16">
        <v>7</v>
      </c>
    </row>
    <row r="1693" spans="1:12" hidden="1">
      <c r="A1693" t="s">
        <v>3195</v>
      </c>
      <c r="B1693" t="s">
        <v>3315</v>
      </c>
      <c r="C1693" t="str">
        <f t="shared" si="52"/>
        <v>19</v>
      </c>
      <c r="D1693" t="str">
        <f t="shared" si="53"/>
        <v>366</v>
      </c>
      <c r="E1693" t="s">
        <v>43</v>
      </c>
      <c r="F1693" t="s">
        <v>3195</v>
      </c>
      <c r="H1693" t="s">
        <v>3315</v>
      </c>
      <c r="I1693" t="s">
        <v>3317</v>
      </c>
      <c r="J1693">
        <v>1713</v>
      </c>
      <c r="K1693" s="16">
        <v>1709</v>
      </c>
      <c r="L1693" s="16">
        <v>4</v>
      </c>
    </row>
    <row r="1694" spans="1:12" hidden="1">
      <c r="A1694" t="s">
        <v>3195</v>
      </c>
      <c r="B1694" t="s">
        <v>3318</v>
      </c>
      <c r="C1694" t="str">
        <f t="shared" si="52"/>
        <v>19</v>
      </c>
      <c r="D1694" t="str">
        <f t="shared" si="53"/>
        <v>367</v>
      </c>
      <c r="E1694" t="s">
        <v>43</v>
      </c>
      <c r="F1694" t="s">
        <v>3195</v>
      </c>
      <c r="H1694" t="s">
        <v>3315</v>
      </c>
      <c r="I1694" t="s">
        <v>3319</v>
      </c>
      <c r="J1694">
        <v>1106</v>
      </c>
      <c r="K1694" s="16">
        <v>1103</v>
      </c>
      <c r="L1694" s="16">
        <v>3</v>
      </c>
    </row>
    <row r="1695" spans="1:12" hidden="1">
      <c r="A1695" t="s">
        <v>3195</v>
      </c>
      <c r="B1695" t="s">
        <v>3320</v>
      </c>
      <c r="C1695" t="str">
        <f t="shared" si="52"/>
        <v>19</v>
      </c>
      <c r="D1695" t="str">
        <f t="shared" si="53"/>
        <v>368</v>
      </c>
      <c r="F1695" t="s">
        <v>3195</v>
      </c>
      <c r="H1695" t="s">
        <v>3320</v>
      </c>
      <c r="I1695" t="s">
        <v>3321</v>
      </c>
      <c r="J1695">
        <v>5638</v>
      </c>
      <c r="K1695" s="16">
        <v>5626</v>
      </c>
      <c r="L1695" s="16">
        <v>12</v>
      </c>
    </row>
    <row r="1696" spans="1:12" hidden="1">
      <c r="A1696" t="s">
        <v>3195</v>
      </c>
      <c r="B1696" t="s">
        <v>3322</v>
      </c>
      <c r="C1696" t="str">
        <f t="shared" si="52"/>
        <v>19</v>
      </c>
      <c r="D1696" t="str">
        <f t="shared" si="53"/>
        <v>361</v>
      </c>
      <c r="E1696" t="s">
        <v>43</v>
      </c>
      <c r="F1696" t="s">
        <v>3195</v>
      </c>
      <c r="H1696" t="s">
        <v>3320</v>
      </c>
      <c r="I1696" t="s">
        <v>3323</v>
      </c>
      <c r="J1696">
        <v>4445</v>
      </c>
      <c r="K1696" s="16">
        <v>4438</v>
      </c>
      <c r="L1696" s="16">
        <v>7</v>
      </c>
    </row>
    <row r="1697" spans="1:12" hidden="1">
      <c r="A1697" t="s">
        <v>3195</v>
      </c>
      <c r="B1697" t="s">
        <v>3324</v>
      </c>
      <c r="C1697" t="str">
        <f t="shared" si="52"/>
        <v>19</v>
      </c>
      <c r="D1697" t="str">
        <f t="shared" si="53"/>
        <v>362</v>
      </c>
      <c r="E1697" t="s">
        <v>43</v>
      </c>
      <c r="F1697" t="s">
        <v>3195</v>
      </c>
      <c r="H1697" t="s">
        <v>3320</v>
      </c>
      <c r="I1697" t="s">
        <v>3325</v>
      </c>
      <c r="J1697">
        <v>1193</v>
      </c>
      <c r="K1697" s="16">
        <v>1188</v>
      </c>
      <c r="L1697" s="16">
        <v>5</v>
      </c>
    </row>
    <row r="1698" spans="1:12" hidden="1">
      <c r="A1698" t="s">
        <v>3195</v>
      </c>
      <c r="B1698" t="s">
        <v>3326</v>
      </c>
      <c r="C1698" t="str">
        <f t="shared" si="52"/>
        <v>19</v>
      </c>
      <c r="D1698" t="str">
        <f t="shared" si="53"/>
        <v>384</v>
      </c>
      <c r="E1698" t="s">
        <v>43</v>
      </c>
      <c r="F1698" t="s">
        <v>3195</v>
      </c>
      <c r="H1698" t="s">
        <v>3326</v>
      </c>
      <c r="I1698" t="s">
        <v>3327</v>
      </c>
      <c r="J1698">
        <v>9117</v>
      </c>
      <c r="K1698" s="16">
        <v>9109</v>
      </c>
      <c r="L1698" s="16">
        <v>8</v>
      </c>
    </row>
    <row r="1699" spans="1:12" hidden="1">
      <c r="A1699" t="s">
        <v>3195</v>
      </c>
      <c r="B1699" t="s">
        <v>3328</v>
      </c>
      <c r="C1699" t="str">
        <f t="shared" si="52"/>
        <v>19</v>
      </c>
      <c r="D1699" t="str">
        <f t="shared" si="53"/>
        <v>422</v>
      </c>
      <c r="E1699" t="s">
        <v>43</v>
      </c>
      <c r="F1699" t="s">
        <v>3195</v>
      </c>
      <c r="H1699" t="s">
        <v>3328</v>
      </c>
      <c r="I1699" t="s">
        <v>3329</v>
      </c>
      <c r="J1699">
        <v>613</v>
      </c>
      <c r="K1699" s="16">
        <v>613</v>
      </c>
      <c r="L1699" s="16" t="s">
        <v>325</v>
      </c>
    </row>
    <row r="1700" spans="1:12" hidden="1">
      <c r="A1700" t="s">
        <v>3195</v>
      </c>
      <c r="B1700" t="s">
        <v>3330</v>
      </c>
      <c r="C1700" t="str">
        <f t="shared" si="52"/>
        <v>19</v>
      </c>
      <c r="D1700" t="str">
        <f t="shared" si="53"/>
        <v>423</v>
      </c>
      <c r="E1700" t="s">
        <v>43</v>
      </c>
      <c r="F1700" t="s">
        <v>3195</v>
      </c>
      <c r="H1700" t="s">
        <v>3330</v>
      </c>
      <c r="I1700" t="s">
        <v>3331</v>
      </c>
      <c r="J1700">
        <v>1484</v>
      </c>
      <c r="K1700" s="16">
        <v>1483</v>
      </c>
      <c r="L1700" s="16">
        <v>1</v>
      </c>
    </row>
    <row r="1701" spans="1:12" hidden="1">
      <c r="A1701" t="s">
        <v>3195</v>
      </c>
      <c r="B1701" t="s">
        <v>3332</v>
      </c>
      <c r="C1701" t="str">
        <f t="shared" si="52"/>
        <v>19</v>
      </c>
      <c r="D1701" t="str">
        <f t="shared" si="53"/>
        <v>424</v>
      </c>
      <c r="E1701" t="s">
        <v>43</v>
      </c>
      <c r="F1701" t="s">
        <v>3195</v>
      </c>
      <c r="H1701" t="s">
        <v>3332</v>
      </c>
      <c r="I1701" t="s">
        <v>3333</v>
      </c>
      <c r="J1701">
        <v>3489</v>
      </c>
      <c r="K1701" s="16">
        <v>3480</v>
      </c>
      <c r="L1701" s="16">
        <v>9</v>
      </c>
    </row>
    <row r="1702" spans="1:12" hidden="1">
      <c r="A1702" t="s">
        <v>3195</v>
      </c>
      <c r="B1702" t="s">
        <v>3334</v>
      </c>
      <c r="C1702" t="str">
        <f t="shared" si="52"/>
        <v>19</v>
      </c>
      <c r="D1702" t="str">
        <f t="shared" si="53"/>
        <v>425</v>
      </c>
      <c r="E1702" t="s">
        <v>43</v>
      </c>
      <c r="F1702" t="s">
        <v>3195</v>
      </c>
      <c r="H1702" t="s">
        <v>3334</v>
      </c>
      <c r="I1702" t="s">
        <v>3335</v>
      </c>
      <c r="J1702">
        <v>1969</v>
      </c>
      <c r="K1702" s="16">
        <v>1966</v>
      </c>
      <c r="L1702" s="16">
        <v>3</v>
      </c>
    </row>
    <row r="1703" spans="1:12" hidden="1">
      <c r="A1703" t="s">
        <v>3195</v>
      </c>
      <c r="B1703" t="s">
        <v>3336</v>
      </c>
      <c r="C1703" t="str">
        <f t="shared" si="52"/>
        <v>19</v>
      </c>
      <c r="D1703" t="str">
        <f t="shared" si="53"/>
        <v>429</v>
      </c>
      <c r="E1703" t="s">
        <v>43</v>
      </c>
      <c r="F1703" t="s">
        <v>3195</v>
      </c>
      <c r="H1703" t="s">
        <v>3336</v>
      </c>
      <c r="I1703" t="s">
        <v>3337</v>
      </c>
      <c r="J1703">
        <v>1056</v>
      </c>
      <c r="K1703" s="16">
        <v>1054</v>
      </c>
      <c r="L1703" s="16">
        <v>2</v>
      </c>
    </row>
    <row r="1704" spans="1:12" hidden="1">
      <c r="A1704" t="s">
        <v>3195</v>
      </c>
      <c r="B1704" t="s">
        <v>3338</v>
      </c>
      <c r="C1704" t="str">
        <f t="shared" si="52"/>
        <v>19</v>
      </c>
      <c r="D1704" t="str">
        <f t="shared" si="53"/>
        <v>430</v>
      </c>
      <c r="F1704" t="s">
        <v>3195</v>
      </c>
      <c r="H1704" t="s">
        <v>3338</v>
      </c>
      <c r="I1704" t="s">
        <v>3339</v>
      </c>
      <c r="J1704">
        <v>10653</v>
      </c>
      <c r="K1704" s="16">
        <v>10643</v>
      </c>
      <c r="L1704" s="16">
        <v>10</v>
      </c>
    </row>
    <row r="1705" spans="1:12" hidden="1">
      <c r="A1705" t="s">
        <v>3195</v>
      </c>
      <c r="B1705" t="s">
        <v>3203</v>
      </c>
      <c r="C1705" t="str">
        <f t="shared" si="52"/>
        <v>19</v>
      </c>
      <c r="D1705" t="str">
        <f t="shared" si="53"/>
        <v>341</v>
      </c>
      <c r="E1705" t="s">
        <v>43</v>
      </c>
      <c r="F1705" t="s">
        <v>3195</v>
      </c>
      <c r="H1705" t="s">
        <v>3338</v>
      </c>
      <c r="I1705" t="s">
        <v>3340</v>
      </c>
      <c r="J1705">
        <v>387</v>
      </c>
      <c r="K1705" s="16">
        <v>387</v>
      </c>
      <c r="L1705" s="16" t="s">
        <v>325</v>
      </c>
    </row>
    <row r="1706" spans="1:12" hidden="1">
      <c r="A1706" t="s">
        <v>3195</v>
      </c>
      <c r="B1706" t="s">
        <v>3341</v>
      </c>
      <c r="C1706" t="str">
        <f t="shared" si="52"/>
        <v>19</v>
      </c>
      <c r="D1706" t="str">
        <f t="shared" si="53"/>
        <v>426</v>
      </c>
      <c r="E1706" t="s">
        <v>43</v>
      </c>
      <c r="F1706" t="s">
        <v>3195</v>
      </c>
      <c r="H1706" t="s">
        <v>3338</v>
      </c>
      <c r="I1706" t="s">
        <v>3342</v>
      </c>
      <c r="J1706">
        <v>8744</v>
      </c>
      <c r="K1706" s="16">
        <v>8736</v>
      </c>
      <c r="L1706" s="16">
        <v>8</v>
      </c>
    </row>
    <row r="1707" spans="1:12" hidden="1">
      <c r="A1707" t="s">
        <v>3195</v>
      </c>
      <c r="B1707" t="s">
        <v>3343</v>
      </c>
      <c r="C1707" t="str">
        <f t="shared" si="52"/>
        <v>19</v>
      </c>
      <c r="D1707" t="str">
        <f t="shared" si="53"/>
        <v>427</v>
      </c>
      <c r="E1707" t="s">
        <v>43</v>
      </c>
      <c r="F1707" t="s">
        <v>3195</v>
      </c>
      <c r="H1707" t="s">
        <v>3338</v>
      </c>
      <c r="I1707" t="s">
        <v>3344</v>
      </c>
      <c r="J1707">
        <v>1019</v>
      </c>
      <c r="K1707" s="16">
        <v>1018</v>
      </c>
      <c r="L1707" s="16">
        <v>1</v>
      </c>
    </row>
    <row r="1708" spans="1:12" hidden="1">
      <c r="A1708" t="s">
        <v>3195</v>
      </c>
      <c r="B1708" t="s">
        <v>3345</v>
      </c>
      <c r="C1708" t="str">
        <f t="shared" si="52"/>
        <v>19</v>
      </c>
      <c r="D1708" t="str">
        <f t="shared" si="53"/>
        <v>428</v>
      </c>
      <c r="E1708" t="s">
        <v>43</v>
      </c>
      <c r="F1708" t="s">
        <v>3195</v>
      </c>
      <c r="H1708" t="s">
        <v>3338</v>
      </c>
      <c r="I1708" t="s">
        <v>3346</v>
      </c>
      <c r="J1708">
        <v>503</v>
      </c>
      <c r="K1708" s="16">
        <v>502</v>
      </c>
      <c r="L1708" s="16">
        <v>1</v>
      </c>
    </row>
    <row r="1709" spans="1:12" hidden="1">
      <c r="A1709" t="s">
        <v>3195</v>
      </c>
      <c r="B1709" t="s">
        <v>3347</v>
      </c>
      <c r="C1709" t="str">
        <f t="shared" si="52"/>
        <v>19</v>
      </c>
      <c r="D1709" t="str">
        <f t="shared" si="53"/>
        <v>442</v>
      </c>
      <c r="E1709" t="s">
        <v>43</v>
      </c>
      <c r="F1709" t="s">
        <v>3195</v>
      </c>
      <c r="H1709" t="s">
        <v>3347</v>
      </c>
      <c r="I1709" t="s">
        <v>3348</v>
      </c>
      <c r="J1709">
        <v>339</v>
      </c>
      <c r="K1709" s="16">
        <v>339</v>
      </c>
      <c r="L1709" s="16" t="s">
        <v>325</v>
      </c>
    </row>
    <row r="1710" spans="1:12" hidden="1">
      <c r="A1710" t="s">
        <v>3195</v>
      </c>
      <c r="B1710" t="s">
        <v>3349</v>
      </c>
      <c r="C1710" t="str">
        <f t="shared" si="52"/>
        <v>19</v>
      </c>
      <c r="D1710" t="str">
        <f t="shared" si="53"/>
        <v>443</v>
      </c>
      <c r="E1710" t="s">
        <v>43</v>
      </c>
      <c r="F1710" t="s">
        <v>3195</v>
      </c>
      <c r="H1710" t="s">
        <v>3349</v>
      </c>
      <c r="I1710" t="s">
        <v>3350</v>
      </c>
      <c r="J1710">
        <v>283</v>
      </c>
      <c r="K1710" s="16">
        <v>283</v>
      </c>
      <c r="L1710" s="16" t="s">
        <v>325</v>
      </c>
    </row>
    <row r="1711" spans="1:12">
      <c r="A1711" t="s">
        <v>3351</v>
      </c>
      <c r="B1711" t="s">
        <v>3352</v>
      </c>
      <c r="C1711" t="str">
        <f t="shared" si="52"/>
        <v>20</v>
      </c>
      <c r="D1711" t="str">
        <f t="shared" si="53"/>
        <v>000</v>
      </c>
      <c r="E1711" t="s">
        <v>43</v>
      </c>
      <c r="F1711" t="s">
        <v>3351</v>
      </c>
      <c r="G1711" t="str">
        <f>RIGHT(F1711,LEN(F1711)-3)</f>
        <v>長野県</v>
      </c>
      <c r="H1711" t="s">
        <v>3352</v>
      </c>
      <c r="I1711" t="s">
        <v>3353</v>
      </c>
      <c r="J1711">
        <v>832097</v>
      </c>
      <c r="K1711" s="16">
        <v>829979</v>
      </c>
      <c r="L1711" s="16">
        <v>2118</v>
      </c>
    </row>
    <row r="1712" spans="1:12" hidden="1">
      <c r="A1712" t="s">
        <v>3351</v>
      </c>
      <c r="B1712" t="s">
        <v>3354</v>
      </c>
      <c r="C1712" t="str">
        <f t="shared" si="52"/>
        <v>20</v>
      </c>
      <c r="D1712" t="str">
        <f t="shared" si="53"/>
        <v>201</v>
      </c>
      <c r="F1712" t="s">
        <v>3351</v>
      </c>
      <c r="H1712" t="s">
        <v>3354</v>
      </c>
      <c r="I1712" t="s">
        <v>3355</v>
      </c>
      <c r="J1712">
        <v>156975</v>
      </c>
      <c r="K1712" s="16">
        <v>156645</v>
      </c>
      <c r="L1712" s="16">
        <v>330</v>
      </c>
    </row>
    <row r="1713" spans="1:12" hidden="1">
      <c r="A1713" t="s">
        <v>3351</v>
      </c>
      <c r="B1713" t="s">
        <v>3354</v>
      </c>
      <c r="C1713" t="str">
        <f t="shared" si="52"/>
        <v>20</v>
      </c>
      <c r="D1713" t="str">
        <f t="shared" si="53"/>
        <v>201</v>
      </c>
      <c r="E1713" t="s">
        <v>43</v>
      </c>
      <c r="F1713" t="s">
        <v>3351</v>
      </c>
      <c r="H1713" t="s">
        <v>3354</v>
      </c>
      <c r="I1713" t="s">
        <v>3356</v>
      </c>
      <c r="J1713">
        <v>149462</v>
      </c>
      <c r="K1713" s="16">
        <v>149162</v>
      </c>
      <c r="L1713" s="16">
        <v>300</v>
      </c>
    </row>
    <row r="1714" spans="1:12" hidden="1">
      <c r="A1714" t="s">
        <v>3351</v>
      </c>
      <c r="B1714" t="s">
        <v>3357</v>
      </c>
      <c r="C1714" t="str">
        <f t="shared" si="52"/>
        <v>20</v>
      </c>
      <c r="D1714" t="str">
        <f t="shared" si="53"/>
        <v>502</v>
      </c>
      <c r="E1714" t="s">
        <v>43</v>
      </c>
      <c r="F1714" t="s">
        <v>3351</v>
      </c>
      <c r="H1714" t="s">
        <v>3354</v>
      </c>
      <c r="I1714" t="s">
        <v>3358</v>
      </c>
      <c r="J1714">
        <v>428</v>
      </c>
      <c r="K1714" s="16">
        <v>427</v>
      </c>
      <c r="L1714" s="16">
        <v>1</v>
      </c>
    </row>
    <row r="1715" spans="1:12" hidden="1">
      <c r="A1715" t="s">
        <v>3351</v>
      </c>
      <c r="B1715" t="s">
        <v>3359</v>
      </c>
      <c r="C1715" t="str">
        <f t="shared" si="52"/>
        <v>20</v>
      </c>
      <c r="D1715" t="str">
        <f t="shared" si="53"/>
        <v>581</v>
      </c>
      <c r="E1715" t="s">
        <v>43</v>
      </c>
      <c r="F1715" t="s">
        <v>3351</v>
      </c>
      <c r="H1715" t="s">
        <v>3354</v>
      </c>
      <c r="I1715" t="s">
        <v>3360</v>
      </c>
      <c r="J1715">
        <v>1543</v>
      </c>
      <c r="K1715" s="16">
        <v>1538</v>
      </c>
      <c r="L1715" s="16">
        <v>5</v>
      </c>
    </row>
    <row r="1716" spans="1:12" hidden="1">
      <c r="A1716" t="s">
        <v>3351</v>
      </c>
      <c r="B1716" t="s">
        <v>3361</v>
      </c>
      <c r="C1716" t="str">
        <f t="shared" si="52"/>
        <v>20</v>
      </c>
      <c r="D1716" t="str">
        <f t="shared" si="53"/>
        <v>582</v>
      </c>
      <c r="E1716" t="s">
        <v>43</v>
      </c>
      <c r="F1716" t="s">
        <v>3351</v>
      </c>
      <c r="H1716" t="s">
        <v>3354</v>
      </c>
      <c r="I1716" t="s">
        <v>3362</v>
      </c>
      <c r="J1716">
        <v>3031</v>
      </c>
      <c r="K1716" s="16">
        <v>3012</v>
      </c>
      <c r="L1716" s="16">
        <v>19</v>
      </c>
    </row>
    <row r="1717" spans="1:12" hidden="1">
      <c r="A1717" t="s">
        <v>3351</v>
      </c>
      <c r="B1717" t="s">
        <v>3363</v>
      </c>
      <c r="C1717" t="str">
        <f t="shared" si="52"/>
        <v>20</v>
      </c>
      <c r="D1717" t="str">
        <f t="shared" si="53"/>
        <v>586</v>
      </c>
      <c r="E1717" t="s">
        <v>43</v>
      </c>
      <c r="F1717" t="s">
        <v>3351</v>
      </c>
      <c r="H1717" t="s">
        <v>3354</v>
      </c>
      <c r="I1717" t="s">
        <v>3364</v>
      </c>
      <c r="J1717">
        <v>1267</v>
      </c>
      <c r="K1717" s="16">
        <v>1266</v>
      </c>
      <c r="L1717" s="16">
        <v>1</v>
      </c>
    </row>
    <row r="1718" spans="1:12" hidden="1">
      <c r="A1718" t="s">
        <v>3351</v>
      </c>
      <c r="B1718" t="s">
        <v>3365</v>
      </c>
      <c r="C1718" t="str">
        <f t="shared" si="52"/>
        <v>20</v>
      </c>
      <c r="D1718" t="str">
        <f t="shared" si="53"/>
        <v>587</v>
      </c>
      <c r="E1718" t="s">
        <v>43</v>
      </c>
      <c r="F1718" t="s">
        <v>3351</v>
      </c>
      <c r="H1718" t="s">
        <v>3354</v>
      </c>
      <c r="I1718" t="s">
        <v>3366</v>
      </c>
      <c r="J1718">
        <v>546</v>
      </c>
      <c r="K1718" s="16">
        <v>544</v>
      </c>
      <c r="L1718" s="16">
        <v>2</v>
      </c>
    </row>
    <row r="1719" spans="1:12" hidden="1">
      <c r="A1719" t="s">
        <v>3351</v>
      </c>
      <c r="B1719" t="s">
        <v>3367</v>
      </c>
      <c r="C1719" t="str">
        <f t="shared" si="52"/>
        <v>20</v>
      </c>
      <c r="D1719" t="str">
        <f t="shared" si="53"/>
        <v>589</v>
      </c>
      <c r="E1719" t="s">
        <v>43</v>
      </c>
      <c r="F1719" t="s">
        <v>3351</v>
      </c>
      <c r="H1719" t="s">
        <v>3354</v>
      </c>
      <c r="I1719" t="s">
        <v>3368</v>
      </c>
      <c r="J1719">
        <v>698</v>
      </c>
      <c r="K1719" s="16">
        <v>696</v>
      </c>
      <c r="L1719" s="16">
        <v>2</v>
      </c>
    </row>
    <row r="1720" spans="1:12" hidden="1">
      <c r="A1720" t="s">
        <v>3351</v>
      </c>
      <c r="B1720" t="s">
        <v>3369</v>
      </c>
      <c r="C1720" t="str">
        <f t="shared" si="52"/>
        <v>20</v>
      </c>
      <c r="D1720" t="str">
        <f t="shared" si="53"/>
        <v>202</v>
      </c>
      <c r="F1720" t="s">
        <v>3351</v>
      </c>
      <c r="H1720" t="s">
        <v>3369</v>
      </c>
      <c r="I1720" t="s">
        <v>3370</v>
      </c>
      <c r="J1720">
        <v>104934</v>
      </c>
      <c r="K1720" s="16">
        <v>104707</v>
      </c>
      <c r="L1720" s="16">
        <v>227</v>
      </c>
    </row>
    <row r="1721" spans="1:12" hidden="1">
      <c r="A1721" t="s">
        <v>3351</v>
      </c>
      <c r="B1721" t="s">
        <v>3369</v>
      </c>
      <c r="C1721" t="str">
        <f t="shared" si="52"/>
        <v>20</v>
      </c>
      <c r="D1721" t="str">
        <f t="shared" si="53"/>
        <v>202</v>
      </c>
      <c r="E1721" t="s">
        <v>43</v>
      </c>
      <c r="F1721" t="s">
        <v>3351</v>
      </c>
      <c r="H1721" t="s">
        <v>3369</v>
      </c>
      <c r="I1721" t="s">
        <v>3371</v>
      </c>
      <c r="J1721">
        <v>92360</v>
      </c>
      <c r="K1721" s="16">
        <v>92168</v>
      </c>
      <c r="L1721" s="16">
        <v>192</v>
      </c>
    </row>
    <row r="1722" spans="1:12" hidden="1">
      <c r="A1722" t="s">
        <v>3351</v>
      </c>
      <c r="B1722" t="s">
        <v>3372</v>
      </c>
      <c r="C1722" t="str">
        <f t="shared" si="52"/>
        <v>20</v>
      </c>
      <c r="D1722" t="str">
        <f t="shared" si="53"/>
        <v>443</v>
      </c>
      <c r="E1722" t="s">
        <v>43</v>
      </c>
      <c r="F1722" t="s">
        <v>3351</v>
      </c>
      <c r="H1722" t="s">
        <v>3369</v>
      </c>
      <c r="I1722" t="s">
        <v>3373</v>
      </c>
      <c r="J1722">
        <v>1594</v>
      </c>
      <c r="K1722" s="16">
        <v>1589</v>
      </c>
      <c r="L1722" s="16">
        <v>5</v>
      </c>
    </row>
    <row r="1723" spans="1:12" hidden="1">
      <c r="A1723" t="s">
        <v>3351</v>
      </c>
      <c r="B1723" t="s">
        <v>3374</v>
      </c>
      <c r="C1723" t="str">
        <f t="shared" si="52"/>
        <v>20</v>
      </c>
      <c r="D1723" t="str">
        <f t="shared" si="53"/>
        <v>449</v>
      </c>
      <c r="E1723" t="s">
        <v>43</v>
      </c>
      <c r="F1723" t="s">
        <v>3351</v>
      </c>
      <c r="H1723" t="s">
        <v>3369</v>
      </c>
      <c r="I1723" t="s">
        <v>3375</v>
      </c>
      <c r="J1723">
        <v>5591</v>
      </c>
      <c r="K1723" s="16">
        <v>5575</v>
      </c>
      <c r="L1723" s="16">
        <v>16</v>
      </c>
    </row>
    <row r="1724" spans="1:12" hidden="1">
      <c r="A1724" t="s">
        <v>3351</v>
      </c>
      <c r="B1724" t="s">
        <v>3376</v>
      </c>
      <c r="C1724" t="str">
        <f t="shared" si="52"/>
        <v>20</v>
      </c>
      <c r="D1724" t="str">
        <f t="shared" si="53"/>
        <v>463</v>
      </c>
      <c r="E1724" t="s">
        <v>43</v>
      </c>
      <c r="F1724" t="s">
        <v>3351</v>
      </c>
      <c r="H1724" t="s">
        <v>3369</v>
      </c>
      <c r="I1724" t="s">
        <v>3377</v>
      </c>
      <c r="J1724">
        <v>271</v>
      </c>
      <c r="K1724" s="16">
        <v>271</v>
      </c>
      <c r="L1724" s="16" t="s">
        <v>325</v>
      </c>
    </row>
    <row r="1725" spans="1:12" hidden="1">
      <c r="A1725" t="s">
        <v>3351</v>
      </c>
      <c r="B1725" t="s">
        <v>3378</v>
      </c>
      <c r="C1725" t="str">
        <f t="shared" si="52"/>
        <v>20</v>
      </c>
      <c r="D1725" t="str">
        <f t="shared" si="53"/>
        <v>464</v>
      </c>
      <c r="E1725" t="s">
        <v>43</v>
      </c>
      <c r="F1725" t="s">
        <v>3351</v>
      </c>
      <c r="H1725" t="s">
        <v>3369</v>
      </c>
      <c r="I1725" t="s">
        <v>3379</v>
      </c>
      <c r="J1725">
        <v>876</v>
      </c>
      <c r="K1725" s="16">
        <v>873</v>
      </c>
      <c r="L1725" s="16">
        <v>3</v>
      </c>
    </row>
    <row r="1726" spans="1:12" hidden="1">
      <c r="A1726" t="s">
        <v>3351</v>
      </c>
      <c r="B1726" t="s">
        <v>3380</v>
      </c>
      <c r="C1726" t="str">
        <f t="shared" si="52"/>
        <v>20</v>
      </c>
      <c r="D1726" t="str">
        <f t="shared" si="53"/>
        <v>465</v>
      </c>
      <c r="E1726" t="s">
        <v>43</v>
      </c>
      <c r="F1726" t="s">
        <v>3351</v>
      </c>
      <c r="H1726" t="s">
        <v>3369</v>
      </c>
      <c r="I1726" t="s">
        <v>3381</v>
      </c>
      <c r="J1726">
        <v>4242</v>
      </c>
      <c r="K1726" s="16">
        <v>4231</v>
      </c>
      <c r="L1726" s="16">
        <v>11</v>
      </c>
    </row>
    <row r="1727" spans="1:12" hidden="1">
      <c r="A1727" t="s">
        <v>3351</v>
      </c>
      <c r="B1727" t="s">
        <v>3382</v>
      </c>
      <c r="C1727" t="str">
        <f t="shared" si="52"/>
        <v>20</v>
      </c>
      <c r="D1727" t="str">
        <f t="shared" si="53"/>
        <v>203</v>
      </c>
      <c r="F1727" t="s">
        <v>3351</v>
      </c>
      <c r="H1727" t="s">
        <v>3382</v>
      </c>
      <c r="I1727" t="s">
        <v>3383</v>
      </c>
      <c r="J1727">
        <v>64296</v>
      </c>
      <c r="K1727" s="16">
        <v>64116</v>
      </c>
      <c r="L1727" s="16">
        <v>180</v>
      </c>
    </row>
    <row r="1728" spans="1:12" hidden="1">
      <c r="A1728" t="s">
        <v>3351</v>
      </c>
      <c r="B1728" t="s">
        <v>3382</v>
      </c>
      <c r="C1728" t="str">
        <f t="shared" si="52"/>
        <v>20</v>
      </c>
      <c r="D1728" t="str">
        <f t="shared" si="53"/>
        <v>203</v>
      </c>
      <c r="E1728" t="s">
        <v>43</v>
      </c>
      <c r="F1728" t="s">
        <v>3351</v>
      </c>
      <c r="H1728" t="s">
        <v>3382</v>
      </c>
      <c r="I1728" t="s">
        <v>3384</v>
      </c>
      <c r="J1728">
        <v>51428</v>
      </c>
      <c r="K1728" s="16">
        <v>51296</v>
      </c>
      <c r="L1728" s="16">
        <v>132</v>
      </c>
    </row>
    <row r="1729" spans="1:12" hidden="1">
      <c r="A1729" t="s">
        <v>3351</v>
      </c>
      <c r="B1729" t="s">
        <v>3385</v>
      </c>
      <c r="C1729" t="str">
        <f t="shared" si="52"/>
        <v>20</v>
      </c>
      <c r="D1729" t="str">
        <f t="shared" si="53"/>
        <v>341</v>
      </c>
      <c r="E1729" t="s">
        <v>43</v>
      </c>
      <c r="F1729" t="s">
        <v>3351</v>
      </c>
      <c r="H1729" t="s">
        <v>3382</v>
      </c>
      <c r="I1729" t="s">
        <v>3386</v>
      </c>
      <c r="J1729">
        <v>8172</v>
      </c>
      <c r="K1729" s="16">
        <v>8146</v>
      </c>
      <c r="L1729" s="16">
        <v>26</v>
      </c>
    </row>
    <row r="1730" spans="1:12" hidden="1">
      <c r="A1730" t="s">
        <v>3351</v>
      </c>
      <c r="B1730" t="s">
        <v>3387</v>
      </c>
      <c r="C1730" t="str">
        <f t="shared" si="52"/>
        <v>20</v>
      </c>
      <c r="D1730" t="str">
        <f t="shared" si="53"/>
        <v>345</v>
      </c>
      <c r="E1730" t="s">
        <v>43</v>
      </c>
      <c r="F1730" t="s">
        <v>3351</v>
      </c>
      <c r="H1730" t="s">
        <v>3382</v>
      </c>
      <c r="I1730" t="s">
        <v>3388</v>
      </c>
      <c r="J1730">
        <v>3469</v>
      </c>
      <c r="K1730" s="16">
        <v>3449</v>
      </c>
      <c r="L1730" s="16">
        <v>20</v>
      </c>
    </row>
    <row r="1731" spans="1:12" hidden="1">
      <c r="A1731" t="s">
        <v>3351</v>
      </c>
      <c r="B1731" t="s">
        <v>3389</v>
      </c>
      <c r="C1731" t="str">
        <f t="shared" si="52"/>
        <v>20</v>
      </c>
      <c r="D1731" t="str">
        <f t="shared" si="53"/>
        <v>346</v>
      </c>
      <c r="E1731" t="s">
        <v>43</v>
      </c>
      <c r="F1731" t="s">
        <v>3351</v>
      </c>
      <c r="H1731" t="s">
        <v>3382</v>
      </c>
      <c r="I1731" t="s">
        <v>3390</v>
      </c>
      <c r="J1731">
        <v>1227</v>
      </c>
      <c r="K1731" s="16">
        <v>1225</v>
      </c>
      <c r="L1731" s="16">
        <v>2</v>
      </c>
    </row>
    <row r="1732" spans="1:12" hidden="1">
      <c r="A1732" t="s">
        <v>3351</v>
      </c>
      <c r="B1732" t="s">
        <v>3391</v>
      </c>
      <c r="C1732" t="str">
        <f t="shared" si="52"/>
        <v>20</v>
      </c>
      <c r="D1732" t="str">
        <f t="shared" si="53"/>
        <v>204</v>
      </c>
      <c r="E1732" t="s">
        <v>43</v>
      </c>
      <c r="F1732" t="s">
        <v>3351</v>
      </c>
      <c r="H1732" t="s">
        <v>3391</v>
      </c>
      <c r="I1732" t="s">
        <v>3392</v>
      </c>
      <c r="J1732">
        <v>19274</v>
      </c>
      <c r="K1732" s="16">
        <v>19239</v>
      </c>
      <c r="L1732" s="16">
        <v>35</v>
      </c>
    </row>
    <row r="1733" spans="1:12" hidden="1">
      <c r="A1733" t="s">
        <v>3351</v>
      </c>
      <c r="B1733" t="s">
        <v>3393</v>
      </c>
      <c r="C1733" t="str">
        <f t="shared" si="52"/>
        <v>20</v>
      </c>
      <c r="D1733" t="str">
        <f t="shared" si="53"/>
        <v>205</v>
      </c>
      <c r="F1733" t="s">
        <v>3351</v>
      </c>
      <c r="H1733" t="s">
        <v>3393</v>
      </c>
      <c r="I1733" t="s">
        <v>3394</v>
      </c>
      <c r="J1733">
        <v>38903</v>
      </c>
      <c r="K1733" s="16">
        <v>38806</v>
      </c>
      <c r="L1733" s="16">
        <v>97</v>
      </c>
    </row>
    <row r="1734" spans="1:12" hidden="1">
      <c r="A1734" t="s">
        <v>3351</v>
      </c>
      <c r="B1734" t="s">
        <v>3393</v>
      </c>
      <c r="C1734" t="str">
        <f t="shared" si="52"/>
        <v>20</v>
      </c>
      <c r="D1734" t="str">
        <f t="shared" si="53"/>
        <v>205</v>
      </c>
      <c r="E1734" t="s">
        <v>43</v>
      </c>
      <c r="F1734" t="s">
        <v>3351</v>
      </c>
      <c r="H1734" t="s">
        <v>3393</v>
      </c>
      <c r="I1734" t="s">
        <v>3395</v>
      </c>
      <c r="J1734">
        <v>38157</v>
      </c>
      <c r="K1734" s="16">
        <v>38062</v>
      </c>
      <c r="L1734" s="16">
        <v>95</v>
      </c>
    </row>
    <row r="1735" spans="1:12" hidden="1">
      <c r="A1735" t="s">
        <v>3351</v>
      </c>
      <c r="B1735" t="s">
        <v>3396</v>
      </c>
      <c r="C1735" t="str">
        <f t="shared" ref="C1735:C1798" si="54">LEFT(B1735,2)</f>
        <v>20</v>
      </c>
      <c r="D1735" t="str">
        <f t="shared" ref="D1735:D1798" si="55">RIGHT(B1735, 3)</f>
        <v>418</v>
      </c>
      <c r="E1735" t="s">
        <v>43</v>
      </c>
      <c r="F1735" t="s">
        <v>3351</v>
      </c>
      <c r="H1735" t="s">
        <v>3393</v>
      </c>
      <c r="I1735" t="s">
        <v>3397</v>
      </c>
      <c r="J1735">
        <v>178</v>
      </c>
      <c r="K1735" s="16">
        <v>178</v>
      </c>
      <c r="L1735" s="16" t="s">
        <v>325</v>
      </c>
    </row>
    <row r="1736" spans="1:12" hidden="1">
      <c r="A1736" t="s">
        <v>3351</v>
      </c>
      <c r="B1736" t="s">
        <v>3398</v>
      </c>
      <c r="C1736" t="str">
        <f t="shared" si="54"/>
        <v>20</v>
      </c>
      <c r="D1736" t="str">
        <f t="shared" si="55"/>
        <v>419</v>
      </c>
      <c r="E1736" t="s">
        <v>43</v>
      </c>
      <c r="F1736" t="s">
        <v>3351</v>
      </c>
      <c r="H1736" t="s">
        <v>3393</v>
      </c>
      <c r="I1736" t="s">
        <v>3399</v>
      </c>
      <c r="J1736">
        <v>568</v>
      </c>
      <c r="K1736" s="16">
        <v>566</v>
      </c>
      <c r="L1736" s="16">
        <v>2</v>
      </c>
    </row>
    <row r="1737" spans="1:12" hidden="1">
      <c r="A1737" t="s">
        <v>3351</v>
      </c>
      <c r="B1737" t="s">
        <v>3400</v>
      </c>
      <c r="C1737" t="str">
        <f t="shared" si="54"/>
        <v>20</v>
      </c>
      <c r="D1737" t="str">
        <f t="shared" si="55"/>
        <v>206</v>
      </c>
      <c r="E1737" t="s">
        <v>43</v>
      </c>
      <c r="F1737" t="s">
        <v>3351</v>
      </c>
      <c r="H1737" t="s">
        <v>3400</v>
      </c>
      <c r="I1737" t="s">
        <v>3401</v>
      </c>
      <c r="J1737">
        <v>20776</v>
      </c>
      <c r="K1737" s="16">
        <v>20739</v>
      </c>
      <c r="L1737" s="16">
        <v>37</v>
      </c>
    </row>
    <row r="1738" spans="1:12" hidden="1">
      <c r="A1738" t="s">
        <v>3351</v>
      </c>
      <c r="B1738" t="s">
        <v>3402</v>
      </c>
      <c r="C1738" t="str">
        <f t="shared" si="54"/>
        <v>20</v>
      </c>
      <c r="D1738" t="str">
        <f t="shared" si="55"/>
        <v>207</v>
      </c>
      <c r="E1738" t="s">
        <v>43</v>
      </c>
      <c r="F1738" t="s">
        <v>3351</v>
      </c>
      <c r="H1738" t="s">
        <v>3402</v>
      </c>
      <c r="I1738" t="s">
        <v>3403</v>
      </c>
      <c r="J1738">
        <v>18839</v>
      </c>
      <c r="K1738" s="16">
        <v>18792</v>
      </c>
      <c r="L1738" s="16">
        <v>47</v>
      </c>
    </row>
    <row r="1739" spans="1:12" hidden="1">
      <c r="A1739" t="s">
        <v>3351</v>
      </c>
      <c r="B1739" t="s">
        <v>3404</v>
      </c>
      <c r="C1739" t="str">
        <f t="shared" si="54"/>
        <v>20</v>
      </c>
      <c r="D1739" t="str">
        <f t="shared" si="55"/>
        <v>208</v>
      </c>
      <c r="E1739" t="s">
        <v>43</v>
      </c>
      <c r="F1739" t="s">
        <v>3351</v>
      </c>
      <c r="H1739" t="s">
        <v>3404</v>
      </c>
      <c r="I1739" t="s">
        <v>3405</v>
      </c>
      <c r="J1739">
        <v>16831</v>
      </c>
      <c r="K1739" s="16">
        <v>16780</v>
      </c>
      <c r="L1739" s="16">
        <v>51</v>
      </c>
    </row>
    <row r="1740" spans="1:12" hidden="1">
      <c r="A1740" t="s">
        <v>3351</v>
      </c>
      <c r="B1740" t="s">
        <v>3406</v>
      </c>
      <c r="C1740" t="str">
        <f t="shared" si="54"/>
        <v>20</v>
      </c>
      <c r="D1740" t="str">
        <f t="shared" si="55"/>
        <v>209</v>
      </c>
      <c r="F1740" t="s">
        <v>3351</v>
      </c>
      <c r="H1740" t="s">
        <v>3406</v>
      </c>
      <c r="I1740" t="s">
        <v>3407</v>
      </c>
      <c r="J1740">
        <v>26238</v>
      </c>
      <c r="K1740" s="16">
        <v>26173</v>
      </c>
      <c r="L1740" s="16">
        <v>65</v>
      </c>
    </row>
    <row r="1741" spans="1:12" hidden="1">
      <c r="A1741" t="s">
        <v>3351</v>
      </c>
      <c r="B1741" t="s">
        <v>3406</v>
      </c>
      <c r="C1741" t="str">
        <f t="shared" si="54"/>
        <v>20</v>
      </c>
      <c r="D1741" t="str">
        <f t="shared" si="55"/>
        <v>209</v>
      </c>
      <c r="E1741" t="s">
        <v>43</v>
      </c>
      <c r="F1741" t="s">
        <v>3351</v>
      </c>
      <c r="H1741" t="s">
        <v>3406</v>
      </c>
      <c r="I1741" t="s">
        <v>3408</v>
      </c>
      <c r="J1741">
        <v>23649</v>
      </c>
      <c r="K1741" s="16">
        <v>23590</v>
      </c>
      <c r="L1741" s="16">
        <v>59</v>
      </c>
    </row>
    <row r="1742" spans="1:12" hidden="1">
      <c r="A1742" t="s">
        <v>3351</v>
      </c>
      <c r="B1742" t="s">
        <v>3409</v>
      </c>
      <c r="C1742" t="str">
        <f t="shared" si="54"/>
        <v>20</v>
      </c>
      <c r="D1742" t="str">
        <f t="shared" si="55"/>
        <v>381</v>
      </c>
      <c r="E1742" t="s">
        <v>43</v>
      </c>
      <c r="F1742" t="s">
        <v>3351</v>
      </c>
      <c r="H1742" t="s">
        <v>3406</v>
      </c>
      <c r="I1742" t="s">
        <v>3410</v>
      </c>
      <c r="J1742">
        <v>2008</v>
      </c>
      <c r="K1742" s="16">
        <v>2003</v>
      </c>
      <c r="L1742" s="16">
        <v>5</v>
      </c>
    </row>
    <row r="1743" spans="1:12" hidden="1">
      <c r="A1743" t="s">
        <v>3351</v>
      </c>
      <c r="B1743" t="s">
        <v>3411</v>
      </c>
      <c r="C1743" t="str">
        <f t="shared" si="54"/>
        <v>20</v>
      </c>
      <c r="D1743" t="str">
        <f t="shared" si="55"/>
        <v>387</v>
      </c>
      <c r="E1743" t="s">
        <v>43</v>
      </c>
      <c r="F1743" t="s">
        <v>3351</v>
      </c>
      <c r="H1743" t="s">
        <v>3406</v>
      </c>
      <c r="I1743" t="s">
        <v>3412</v>
      </c>
      <c r="J1743">
        <v>581</v>
      </c>
      <c r="K1743" s="16">
        <v>580</v>
      </c>
      <c r="L1743" s="16">
        <v>1</v>
      </c>
    </row>
    <row r="1744" spans="1:12" hidden="1">
      <c r="A1744" t="s">
        <v>3351</v>
      </c>
      <c r="B1744" t="s">
        <v>3413</v>
      </c>
      <c r="C1744" t="str">
        <f t="shared" si="54"/>
        <v>20</v>
      </c>
      <c r="D1744" t="str">
        <f t="shared" si="55"/>
        <v>210</v>
      </c>
      <c r="E1744" t="s">
        <v>43</v>
      </c>
      <c r="F1744" t="s">
        <v>3351</v>
      </c>
      <c r="H1744" t="s">
        <v>3413</v>
      </c>
      <c r="I1744" t="s">
        <v>3414</v>
      </c>
      <c r="J1744">
        <v>12956</v>
      </c>
      <c r="K1744" s="16">
        <v>12914</v>
      </c>
      <c r="L1744" s="16">
        <v>42</v>
      </c>
    </row>
    <row r="1745" spans="1:12" hidden="1">
      <c r="A1745" t="s">
        <v>3351</v>
      </c>
      <c r="B1745" t="s">
        <v>3415</v>
      </c>
      <c r="C1745" t="str">
        <f t="shared" si="54"/>
        <v>20</v>
      </c>
      <c r="D1745" t="str">
        <f t="shared" si="55"/>
        <v>211</v>
      </c>
      <c r="F1745" t="s">
        <v>3351</v>
      </c>
      <c r="H1745" t="s">
        <v>3415</v>
      </c>
      <c r="I1745" t="s">
        <v>3416</v>
      </c>
      <c r="J1745">
        <v>15799</v>
      </c>
      <c r="K1745" s="16">
        <v>15773</v>
      </c>
      <c r="L1745" s="16">
        <v>26</v>
      </c>
    </row>
    <row r="1746" spans="1:12" hidden="1">
      <c r="A1746" t="s">
        <v>3351</v>
      </c>
      <c r="B1746" t="s">
        <v>3415</v>
      </c>
      <c r="C1746" t="str">
        <f t="shared" si="54"/>
        <v>20</v>
      </c>
      <c r="D1746" t="str">
        <f t="shared" si="55"/>
        <v>211</v>
      </c>
      <c r="E1746" t="s">
        <v>43</v>
      </c>
      <c r="F1746" t="s">
        <v>3351</v>
      </c>
      <c r="H1746" t="s">
        <v>3415</v>
      </c>
      <c r="I1746" t="s">
        <v>3417</v>
      </c>
      <c r="J1746">
        <v>14562</v>
      </c>
      <c r="K1746" s="16">
        <v>14544</v>
      </c>
      <c r="L1746" s="16">
        <v>18</v>
      </c>
    </row>
    <row r="1747" spans="1:12" hidden="1">
      <c r="A1747" t="s">
        <v>3351</v>
      </c>
      <c r="B1747" t="s">
        <v>3418</v>
      </c>
      <c r="C1747" t="str">
        <f t="shared" si="54"/>
        <v>20</v>
      </c>
      <c r="D1747" t="str">
        <f t="shared" si="55"/>
        <v>601</v>
      </c>
      <c r="E1747" t="s">
        <v>43</v>
      </c>
      <c r="F1747" t="s">
        <v>3351</v>
      </c>
      <c r="H1747" t="s">
        <v>3415</v>
      </c>
      <c r="I1747" t="s">
        <v>3419</v>
      </c>
      <c r="J1747">
        <v>1237</v>
      </c>
      <c r="K1747" s="16">
        <v>1229</v>
      </c>
      <c r="L1747" s="16">
        <v>8</v>
      </c>
    </row>
    <row r="1748" spans="1:12" hidden="1">
      <c r="A1748" t="s">
        <v>3351</v>
      </c>
      <c r="B1748" t="s">
        <v>3420</v>
      </c>
      <c r="C1748" t="str">
        <f t="shared" si="54"/>
        <v>20</v>
      </c>
      <c r="D1748" t="str">
        <f t="shared" si="55"/>
        <v>212</v>
      </c>
      <c r="F1748" t="s">
        <v>3351</v>
      </c>
      <c r="H1748" t="s">
        <v>3420</v>
      </c>
      <c r="I1748" t="s">
        <v>3421</v>
      </c>
      <c r="J1748">
        <v>10739</v>
      </c>
      <c r="K1748" s="16">
        <v>10706</v>
      </c>
      <c r="L1748" s="16">
        <v>33</v>
      </c>
    </row>
    <row r="1749" spans="1:12" hidden="1">
      <c r="A1749" t="s">
        <v>3351</v>
      </c>
      <c r="B1749" t="s">
        <v>3420</v>
      </c>
      <c r="C1749" t="str">
        <f t="shared" si="54"/>
        <v>20</v>
      </c>
      <c r="D1749" t="str">
        <f t="shared" si="55"/>
        <v>212</v>
      </c>
      <c r="E1749" t="s">
        <v>43</v>
      </c>
      <c r="F1749" t="s">
        <v>3351</v>
      </c>
      <c r="H1749" t="s">
        <v>3420</v>
      </c>
      <c r="I1749" t="s">
        <v>3422</v>
      </c>
      <c r="J1749">
        <v>10076</v>
      </c>
      <c r="K1749" s="16">
        <v>10045</v>
      </c>
      <c r="L1749" s="16">
        <v>31</v>
      </c>
    </row>
    <row r="1750" spans="1:12" hidden="1">
      <c r="A1750" t="s">
        <v>3351</v>
      </c>
      <c r="B1750" t="s">
        <v>3423</v>
      </c>
      <c r="C1750" t="str">
        <f t="shared" si="54"/>
        <v>20</v>
      </c>
      <c r="D1750" t="str">
        <f t="shared" si="55"/>
        <v>483</v>
      </c>
      <c r="E1750" t="s">
        <v>43</v>
      </c>
      <c r="F1750" t="s">
        <v>3351</v>
      </c>
      <c r="H1750" t="s">
        <v>3420</v>
      </c>
      <c r="I1750" t="s">
        <v>3424</v>
      </c>
      <c r="J1750">
        <v>308</v>
      </c>
      <c r="K1750" s="16">
        <v>307</v>
      </c>
      <c r="L1750" s="16">
        <v>1</v>
      </c>
    </row>
    <row r="1751" spans="1:12" hidden="1">
      <c r="A1751" t="s">
        <v>3351</v>
      </c>
      <c r="B1751" t="s">
        <v>3425</v>
      </c>
      <c r="C1751" t="str">
        <f t="shared" si="54"/>
        <v>20</v>
      </c>
      <c r="D1751" t="str">
        <f t="shared" si="55"/>
        <v>484</v>
      </c>
      <c r="E1751" t="s">
        <v>43</v>
      </c>
      <c r="F1751" t="s">
        <v>3351</v>
      </c>
      <c r="H1751" t="s">
        <v>3420</v>
      </c>
      <c r="I1751" t="s">
        <v>3426</v>
      </c>
      <c r="J1751">
        <v>355</v>
      </c>
      <c r="K1751" s="16">
        <v>354</v>
      </c>
      <c r="L1751" s="16">
        <v>1</v>
      </c>
    </row>
    <row r="1752" spans="1:12" hidden="1">
      <c r="A1752" t="s">
        <v>3351</v>
      </c>
      <c r="B1752" t="s">
        <v>3427</v>
      </c>
      <c r="C1752" t="str">
        <f t="shared" si="54"/>
        <v>20</v>
      </c>
      <c r="D1752" t="str">
        <f t="shared" si="55"/>
        <v>213</v>
      </c>
      <c r="E1752" t="s">
        <v>43</v>
      </c>
      <c r="F1752" t="s">
        <v>3351</v>
      </c>
      <c r="H1752" t="s">
        <v>3427</v>
      </c>
      <c r="I1752" t="s">
        <v>3428</v>
      </c>
      <c r="J1752">
        <v>7251</v>
      </c>
      <c r="K1752" s="16">
        <v>7227</v>
      </c>
      <c r="L1752" s="16">
        <v>24</v>
      </c>
    </row>
    <row r="1753" spans="1:12" hidden="1">
      <c r="A1753" t="s">
        <v>3351</v>
      </c>
      <c r="B1753" t="s">
        <v>3429</v>
      </c>
      <c r="C1753" t="str">
        <f t="shared" si="54"/>
        <v>20</v>
      </c>
      <c r="D1753" t="str">
        <f t="shared" si="55"/>
        <v>214</v>
      </c>
      <c r="E1753" t="s">
        <v>43</v>
      </c>
      <c r="F1753" t="s">
        <v>3351</v>
      </c>
      <c r="H1753" t="s">
        <v>3429</v>
      </c>
      <c r="I1753" t="s">
        <v>3430</v>
      </c>
      <c r="J1753">
        <v>23848</v>
      </c>
      <c r="K1753" s="16">
        <v>23796</v>
      </c>
      <c r="L1753" s="16">
        <v>52</v>
      </c>
    </row>
    <row r="1754" spans="1:12" hidden="1">
      <c r="A1754" t="s">
        <v>3351</v>
      </c>
      <c r="B1754" t="s">
        <v>3431</v>
      </c>
      <c r="C1754" t="str">
        <f t="shared" si="54"/>
        <v>20</v>
      </c>
      <c r="D1754" t="str">
        <f t="shared" si="55"/>
        <v>215</v>
      </c>
      <c r="F1754" t="s">
        <v>3351</v>
      </c>
      <c r="H1754" t="s">
        <v>3431</v>
      </c>
      <c r="I1754" t="s">
        <v>3432</v>
      </c>
      <c r="J1754">
        <v>27997</v>
      </c>
      <c r="K1754" s="16">
        <v>27957</v>
      </c>
      <c r="L1754" s="16">
        <v>40</v>
      </c>
    </row>
    <row r="1755" spans="1:12" hidden="1">
      <c r="A1755" t="s">
        <v>3351</v>
      </c>
      <c r="B1755" t="s">
        <v>3431</v>
      </c>
      <c r="C1755" t="str">
        <f t="shared" si="54"/>
        <v>20</v>
      </c>
      <c r="D1755" t="str">
        <f t="shared" si="55"/>
        <v>215</v>
      </c>
      <c r="E1755" t="s">
        <v>43</v>
      </c>
      <c r="F1755" t="s">
        <v>3351</v>
      </c>
      <c r="H1755" t="s">
        <v>3431</v>
      </c>
      <c r="I1755" t="s">
        <v>3433</v>
      </c>
      <c r="J1755">
        <v>27087</v>
      </c>
      <c r="K1755" s="16">
        <v>27048</v>
      </c>
      <c r="L1755" s="16">
        <v>39</v>
      </c>
    </row>
    <row r="1756" spans="1:12" hidden="1">
      <c r="A1756" t="s">
        <v>3351</v>
      </c>
      <c r="B1756" t="s">
        <v>3434</v>
      </c>
      <c r="C1756" t="str">
        <f t="shared" si="54"/>
        <v>20</v>
      </c>
      <c r="D1756" t="str">
        <f t="shared" si="55"/>
        <v>424</v>
      </c>
      <c r="E1756" t="s">
        <v>43</v>
      </c>
      <c r="F1756" t="s">
        <v>3351</v>
      </c>
      <c r="H1756" t="s">
        <v>3431</v>
      </c>
      <c r="I1756" t="s">
        <v>3435</v>
      </c>
      <c r="J1756">
        <v>910</v>
      </c>
      <c r="K1756" s="16">
        <v>909</v>
      </c>
      <c r="L1756" s="16">
        <v>1</v>
      </c>
    </row>
    <row r="1757" spans="1:12" hidden="1">
      <c r="A1757" t="s">
        <v>3351</v>
      </c>
      <c r="B1757" t="s">
        <v>3436</v>
      </c>
      <c r="C1757" t="str">
        <f t="shared" si="54"/>
        <v>20</v>
      </c>
      <c r="D1757" t="str">
        <f t="shared" si="55"/>
        <v>217</v>
      </c>
      <c r="F1757" t="s">
        <v>3351</v>
      </c>
      <c r="H1757" t="s">
        <v>3436</v>
      </c>
      <c r="I1757" t="s">
        <v>3437</v>
      </c>
      <c r="J1757">
        <v>39924</v>
      </c>
      <c r="K1757" s="16">
        <v>39802</v>
      </c>
      <c r="L1757" s="16">
        <v>122</v>
      </c>
    </row>
    <row r="1758" spans="1:12" hidden="1">
      <c r="A1758" t="s">
        <v>3351</v>
      </c>
      <c r="B1758" t="s">
        <v>3436</v>
      </c>
      <c r="C1758" t="str">
        <f t="shared" si="54"/>
        <v>20</v>
      </c>
      <c r="D1758" t="str">
        <f t="shared" si="55"/>
        <v>217</v>
      </c>
      <c r="E1758" t="s">
        <v>43</v>
      </c>
      <c r="F1758" t="s">
        <v>3351</v>
      </c>
      <c r="H1758" t="s">
        <v>3436</v>
      </c>
      <c r="I1758" t="s">
        <v>3438</v>
      </c>
      <c r="J1758">
        <v>29669</v>
      </c>
      <c r="K1758" s="16">
        <v>29577</v>
      </c>
      <c r="L1758" s="16">
        <v>92</v>
      </c>
    </row>
    <row r="1759" spans="1:12" hidden="1">
      <c r="A1759" t="s">
        <v>3351</v>
      </c>
      <c r="B1759" t="s">
        <v>3439</v>
      </c>
      <c r="C1759" t="str">
        <f t="shared" si="54"/>
        <v>20</v>
      </c>
      <c r="D1759" t="str">
        <f t="shared" si="55"/>
        <v>301</v>
      </c>
      <c r="E1759" t="s">
        <v>43</v>
      </c>
      <c r="F1759" t="s">
        <v>3351</v>
      </c>
      <c r="H1759" t="s">
        <v>3436</v>
      </c>
      <c r="I1759" t="s">
        <v>3440</v>
      </c>
      <c r="J1759">
        <v>5008</v>
      </c>
      <c r="K1759" s="16">
        <v>4993</v>
      </c>
      <c r="L1759" s="16">
        <v>15</v>
      </c>
    </row>
    <row r="1760" spans="1:12" hidden="1">
      <c r="A1760" t="s">
        <v>3351</v>
      </c>
      <c r="B1760" t="s">
        <v>3441</v>
      </c>
      <c r="C1760" t="str">
        <f t="shared" si="54"/>
        <v>20</v>
      </c>
      <c r="D1760" t="str">
        <f t="shared" si="55"/>
        <v>322</v>
      </c>
      <c r="E1760" t="s">
        <v>43</v>
      </c>
      <c r="F1760" t="s">
        <v>3351</v>
      </c>
      <c r="H1760" t="s">
        <v>3436</v>
      </c>
      <c r="I1760" t="s">
        <v>3442</v>
      </c>
      <c r="J1760">
        <v>3055</v>
      </c>
      <c r="K1760" s="16">
        <v>3050</v>
      </c>
      <c r="L1760" s="16">
        <v>5</v>
      </c>
    </row>
    <row r="1761" spans="1:12" hidden="1">
      <c r="A1761" t="s">
        <v>3351</v>
      </c>
      <c r="B1761" t="s">
        <v>3443</v>
      </c>
      <c r="C1761" t="str">
        <f t="shared" si="54"/>
        <v>20</v>
      </c>
      <c r="D1761" t="str">
        <f t="shared" si="55"/>
        <v>325</v>
      </c>
      <c r="E1761" t="s">
        <v>43</v>
      </c>
      <c r="F1761" t="s">
        <v>3351</v>
      </c>
      <c r="H1761" t="s">
        <v>3436</v>
      </c>
      <c r="I1761" t="s">
        <v>3444</v>
      </c>
      <c r="J1761">
        <v>2192</v>
      </c>
      <c r="K1761" s="16">
        <v>2182</v>
      </c>
      <c r="L1761" s="16">
        <v>10</v>
      </c>
    </row>
    <row r="1762" spans="1:12" hidden="1">
      <c r="A1762" t="s">
        <v>3351</v>
      </c>
      <c r="B1762" t="s">
        <v>3445</v>
      </c>
      <c r="C1762" t="str">
        <f t="shared" si="54"/>
        <v>20</v>
      </c>
      <c r="D1762" t="str">
        <f t="shared" si="55"/>
        <v>218</v>
      </c>
      <c r="F1762" t="s">
        <v>3351</v>
      </c>
      <c r="H1762" t="s">
        <v>3445</v>
      </c>
      <c r="I1762" t="s">
        <v>3446</v>
      </c>
      <c r="J1762">
        <v>22023</v>
      </c>
      <c r="K1762" s="16">
        <v>21958</v>
      </c>
      <c r="L1762" s="16">
        <v>65</v>
      </c>
    </row>
    <row r="1763" spans="1:12" hidden="1">
      <c r="A1763" t="s">
        <v>3351</v>
      </c>
      <c r="B1763" t="s">
        <v>3447</v>
      </c>
      <c r="C1763" t="str">
        <f t="shared" si="54"/>
        <v>20</v>
      </c>
      <c r="D1763" t="str">
        <f t="shared" si="55"/>
        <v>216</v>
      </c>
      <c r="E1763" t="s">
        <v>43</v>
      </c>
      <c r="F1763" t="s">
        <v>3351</v>
      </c>
      <c r="H1763" t="s">
        <v>3445</v>
      </c>
      <c r="I1763" t="s">
        <v>3448</v>
      </c>
      <c r="J1763">
        <v>13312</v>
      </c>
      <c r="K1763" s="16">
        <v>13273</v>
      </c>
      <c r="L1763" s="16">
        <v>39</v>
      </c>
    </row>
    <row r="1764" spans="1:12" hidden="1">
      <c r="A1764" t="s">
        <v>3351</v>
      </c>
      <c r="B1764" t="s">
        <v>3449</v>
      </c>
      <c r="C1764" t="str">
        <f t="shared" si="54"/>
        <v>20</v>
      </c>
      <c r="D1764" t="str">
        <f t="shared" si="55"/>
        <v>501</v>
      </c>
      <c r="E1764" t="s">
        <v>43</v>
      </c>
      <c r="F1764" t="s">
        <v>3351</v>
      </c>
      <c r="H1764" t="s">
        <v>3445</v>
      </c>
      <c r="I1764" t="s">
        <v>3450</v>
      </c>
      <c r="J1764">
        <v>2165</v>
      </c>
      <c r="K1764" s="16">
        <v>2152</v>
      </c>
      <c r="L1764" s="16">
        <v>13</v>
      </c>
    </row>
    <row r="1765" spans="1:12" hidden="1">
      <c r="A1765" t="s">
        <v>3351</v>
      </c>
      <c r="B1765" t="s">
        <v>3451</v>
      </c>
      <c r="C1765" t="str">
        <f t="shared" si="54"/>
        <v>20</v>
      </c>
      <c r="D1765" t="str">
        <f t="shared" si="55"/>
        <v>522</v>
      </c>
      <c r="E1765" t="s">
        <v>43</v>
      </c>
      <c r="F1765" t="s">
        <v>3351</v>
      </c>
      <c r="H1765" t="s">
        <v>3445</v>
      </c>
      <c r="I1765" t="s">
        <v>3452</v>
      </c>
      <c r="J1765">
        <v>6546</v>
      </c>
      <c r="K1765" s="16">
        <v>6533</v>
      </c>
      <c r="L1765" s="16">
        <v>13</v>
      </c>
    </row>
    <row r="1766" spans="1:12" hidden="1">
      <c r="A1766" t="s">
        <v>3351</v>
      </c>
      <c r="B1766" t="s">
        <v>3453</v>
      </c>
      <c r="C1766" t="str">
        <f t="shared" si="54"/>
        <v>20</v>
      </c>
      <c r="D1766" t="str">
        <f t="shared" si="55"/>
        <v>219</v>
      </c>
      <c r="F1766" t="s">
        <v>3351</v>
      </c>
      <c r="H1766" t="s">
        <v>3453</v>
      </c>
      <c r="I1766" t="s">
        <v>3454</v>
      </c>
      <c r="J1766">
        <v>11260</v>
      </c>
      <c r="K1766" s="16">
        <v>11241</v>
      </c>
      <c r="L1766" s="16">
        <v>19</v>
      </c>
    </row>
    <row r="1767" spans="1:12" hidden="1">
      <c r="A1767" t="s">
        <v>3351</v>
      </c>
      <c r="B1767" t="s">
        <v>3455</v>
      </c>
      <c r="C1767" t="str">
        <f t="shared" si="54"/>
        <v>20</v>
      </c>
      <c r="D1767" t="str">
        <f t="shared" si="55"/>
        <v>326</v>
      </c>
      <c r="E1767" t="s">
        <v>43</v>
      </c>
      <c r="F1767" t="s">
        <v>3351</v>
      </c>
      <c r="H1767" t="s">
        <v>3453</v>
      </c>
      <c r="I1767" t="s">
        <v>3456</v>
      </c>
      <c r="J1767">
        <v>1733</v>
      </c>
      <c r="K1767" s="16">
        <v>1731</v>
      </c>
      <c r="L1767" s="16">
        <v>2</v>
      </c>
    </row>
    <row r="1768" spans="1:12" hidden="1">
      <c r="A1768" t="s">
        <v>3351</v>
      </c>
      <c r="B1768" t="s">
        <v>3457</v>
      </c>
      <c r="C1768" t="str">
        <f t="shared" si="54"/>
        <v>20</v>
      </c>
      <c r="D1768" t="str">
        <f t="shared" si="55"/>
        <v>343</v>
      </c>
      <c r="E1768" t="s">
        <v>43</v>
      </c>
      <c r="F1768" t="s">
        <v>3351</v>
      </c>
      <c r="H1768" t="s">
        <v>3453</v>
      </c>
      <c r="I1768" t="s">
        <v>3458</v>
      </c>
      <c r="J1768">
        <v>9527</v>
      </c>
      <c r="K1768" s="16">
        <v>9510</v>
      </c>
      <c r="L1768" s="16">
        <v>17</v>
      </c>
    </row>
    <row r="1769" spans="1:12" hidden="1">
      <c r="A1769" t="s">
        <v>3351</v>
      </c>
      <c r="B1769" t="s">
        <v>3459</v>
      </c>
      <c r="C1769" t="str">
        <f t="shared" si="54"/>
        <v>20</v>
      </c>
      <c r="D1769" t="str">
        <f t="shared" si="55"/>
        <v>220</v>
      </c>
      <c r="F1769" t="s">
        <v>3351</v>
      </c>
      <c r="H1769" t="s">
        <v>3459</v>
      </c>
      <c r="I1769" t="s">
        <v>3460</v>
      </c>
      <c r="J1769">
        <v>36491</v>
      </c>
      <c r="K1769" s="16">
        <v>36429</v>
      </c>
      <c r="L1769" s="16">
        <v>62</v>
      </c>
    </row>
    <row r="1770" spans="1:12" hidden="1">
      <c r="A1770" t="s">
        <v>3351</v>
      </c>
      <c r="B1770" t="s">
        <v>3461</v>
      </c>
      <c r="C1770" t="str">
        <f t="shared" si="54"/>
        <v>20</v>
      </c>
      <c r="D1770" t="str">
        <f t="shared" si="55"/>
        <v>441</v>
      </c>
      <c r="E1770" t="s">
        <v>43</v>
      </c>
      <c r="F1770" t="s">
        <v>3351</v>
      </c>
      <c r="H1770" t="s">
        <v>3459</v>
      </c>
      <c r="I1770" t="s">
        <v>3462</v>
      </c>
      <c r="J1770">
        <v>2856</v>
      </c>
      <c r="K1770" s="16">
        <v>2850</v>
      </c>
      <c r="L1770" s="16">
        <v>6</v>
      </c>
    </row>
    <row r="1771" spans="1:12" hidden="1">
      <c r="A1771" t="s">
        <v>3351</v>
      </c>
      <c r="B1771" t="s">
        <v>3463</v>
      </c>
      <c r="C1771" t="str">
        <f t="shared" si="54"/>
        <v>20</v>
      </c>
      <c r="D1771" t="str">
        <f t="shared" si="55"/>
        <v>461</v>
      </c>
      <c r="E1771" t="s">
        <v>43</v>
      </c>
      <c r="F1771" t="s">
        <v>3351</v>
      </c>
      <c r="H1771" t="s">
        <v>3459</v>
      </c>
      <c r="I1771" t="s">
        <v>3464</v>
      </c>
      <c r="J1771">
        <v>11015</v>
      </c>
      <c r="K1771" s="16">
        <v>10993</v>
      </c>
      <c r="L1771" s="16">
        <v>22</v>
      </c>
    </row>
    <row r="1772" spans="1:12" hidden="1">
      <c r="A1772" t="s">
        <v>3351</v>
      </c>
      <c r="B1772" t="s">
        <v>3465</v>
      </c>
      <c r="C1772" t="str">
        <f t="shared" si="54"/>
        <v>20</v>
      </c>
      <c r="D1772" t="str">
        <f t="shared" si="55"/>
        <v>462</v>
      </c>
      <c r="E1772" t="s">
        <v>43</v>
      </c>
      <c r="F1772" t="s">
        <v>3351</v>
      </c>
      <c r="H1772" t="s">
        <v>3459</v>
      </c>
      <c r="I1772" t="s">
        <v>3466</v>
      </c>
      <c r="J1772">
        <v>12797</v>
      </c>
      <c r="K1772" s="16">
        <v>12776</v>
      </c>
      <c r="L1772" s="16">
        <v>21</v>
      </c>
    </row>
    <row r="1773" spans="1:12" hidden="1">
      <c r="A1773" t="s">
        <v>3351</v>
      </c>
      <c r="B1773" t="s">
        <v>3467</v>
      </c>
      <c r="C1773" t="str">
        <f t="shared" si="54"/>
        <v>20</v>
      </c>
      <c r="D1773" t="str">
        <f t="shared" si="55"/>
        <v>466</v>
      </c>
      <c r="E1773" t="s">
        <v>43</v>
      </c>
      <c r="F1773" t="s">
        <v>3351</v>
      </c>
      <c r="H1773" t="s">
        <v>3459</v>
      </c>
      <c r="I1773" t="s">
        <v>3468</v>
      </c>
      <c r="J1773">
        <v>6631</v>
      </c>
      <c r="K1773" s="16">
        <v>6622</v>
      </c>
      <c r="L1773" s="16">
        <v>9</v>
      </c>
    </row>
    <row r="1774" spans="1:12" hidden="1">
      <c r="A1774" t="s">
        <v>3351</v>
      </c>
      <c r="B1774" t="s">
        <v>3469</v>
      </c>
      <c r="C1774" t="str">
        <f t="shared" si="54"/>
        <v>20</v>
      </c>
      <c r="D1774" t="str">
        <f t="shared" si="55"/>
        <v>467</v>
      </c>
      <c r="E1774" t="s">
        <v>43</v>
      </c>
      <c r="F1774" t="s">
        <v>3351</v>
      </c>
      <c r="H1774" t="s">
        <v>3459</v>
      </c>
      <c r="I1774" t="s">
        <v>3470</v>
      </c>
      <c r="J1774">
        <v>3192</v>
      </c>
      <c r="K1774" s="16">
        <v>3188</v>
      </c>
      <c r="L1774" s="16">
        <v>4</v>
      </c>
    </row>
    <row r="1775" spans="1:12" hidden="1">
      <c r="A1775" t="s">
        <v>3351</v>
      </c>
      <c r="B1775" t="s">
        <v>3471</v>
      </c>
      <c r="C1775" t="str">
        <f t="shared" si="54"/>
        <v>20</v>
      </c>
      <c r="D1775" t="str">
        <f t="shared" si="55"/>
        <v>303</v>
      </c>
      <c r="E1775" t="s">
        <v>43</v>
      </c>
      <c r="F1775" t="s">
        <v>3351</v>
      </c>
      <c r="H1775" t="s">
        <v>3471</v>
      </c>
      <c r="I1775" t="s">
        <v>3472</v>
      </c>
      <c r="J1775">
        <v>1788</v>
      </c>
      <c r="K1775" s="16">
        <v>1776</v>
      </c>
      <c r="L1775" s="16">
        <v>12</v>
      </c>
    </row>
    <row r="1776" spans="1:12" hidden="1">
      <c r="A1776" t="s">
        <v>3351</v>
      </c>
      <c r="B1776" t="s">
        <v>3473</v>
      </c>
      <c r="C1776" t="str">
        <f t="shared" si="54"/>
        <v>20</v>
      </c>
      <c r="D1776" t="str">
        <f t="shared" si="55"/>
        <v>304</v>
      </c>
      <c r="E1776" t="s">
        <v>43</v>
      </c>
      <c r="F1776" t="s">
        <v>3351</v>
      </c>
      <c r="H1776" t="s">
        <v>3473</v>
      </c>
      <c r="I1776" t="s">
        <v>3474</v>
      </c>
      <c r="J1776">
        <v>1257</v>
      </c>
      <c r="K1776" s="16">
        <v>1257</v>
      </c>
      <c r="L1776" s="16" t="s">
        <v>325</v>
      </c>
    </row>
    <row r="1777" spans="1:12" hidden="1">
      <c r="A1777" t="s">
        <v>3351</v>
      </c>
      <c r="B1777" t="s">
        <v>3475</v>
      </c>
      <c r="C1777" t="str">
        <f t="shared" si="54"/>
        <v>20</v>
      </c>
      <c r="D1777" t="str">
        <f t="shared" si="55"/>
        <v>305</v>
      </c>
      <c r="E1777" t="s">
        <v>43</v>
      </c>
      <c r="F1777" t="s">
        <v>3351</v>
      </c>
      <c r="H1777" t="s">
        <v>3475</v>
      </c>
      <c r="I1777" t="s">
        <v>3476</v>
      </c>
      <c r="J1777">
        <v>1075</v>
      </c>
      <c r="K1777" s="16">
        <v>1072</v>
      </c>
      <c r="L1777" s="16">
        <v>3</v>
      </c>
    </row>
    <row r="1778" spans="1:12" hidden="1">
      <c r="A1778" t="s">
        <v>3351</v>
      </c>
      <c r="B1778" t="s">
        <v>3477</v>
      </c>
      <c r="C1778" t="str">
        <f t="shared" si="54"/>
        <v>20</v>
      </c>
      <c r="D1778" t="str">
        <f t="shared" si="55"/>
        <v>306</v>
      </c>
      <c r="E1778" t="s">
        <v>43</v>
      </c>
      <c r="F1778" t="s">
        <v>3351</v>
      </c>
      <c r="H1778" t="s">
        <v>3477</v>
      </c>
      <c r="I1778" t="s">
        <v>3478</v>
      </c>
      <c r="J1778">
        <v>406</v>
      </c>
      <c r="K1778" s="16">
        <v>404</v>
      </c>
      <c r="L1778" s="16">
        <v>2</v>
      </c>
    </row>
    <row r="1779" spans="1:12" hidden="1">
      <c r="A1779" t="s">
        <v>3351</v>
      </c>
      <c r="B1779" t="s">
        <v>3479</v>
      </c>
      <c r="C1779" t="str">
        <f t="shared" si="54"/>
        <v>20</v>
      </c>
      <c r="D1779" t="str">
        <f t="shared" si="55"/>
        <v>307</v>
      </c>
      <c r="E1779" t="s">
        <v>43</v>
      </c>
      <c r="F1779" t="s">
        <v>3351</v>
      </c>
      <c r="H1779" t="s">
        <v>3479</v>
      </c>
      <c r="I1779" t="s">
        <v>3480</v>
      </c>
      <c r="J1779">
        <v>342</v>
      </c>
      <c r="K1779" s="16">
        <v>330</v>
      </c>
      <c r="L1779" s="16">
        <v>12</v>
      </c>
    </row>
    <row r="1780" spans="1:12" hidden="1">
      <c r="A1780" t="s">
        <v>3351</v>
      </c>
      <c r="B1780" t="s">
        <v>3481</v>
      </c>
      <c r="C1780" t="str">
        <f t="shared" si="54"/>
        <v>20</v>
      </c>
      <c r="D1780" t="str">
        <f t="shared" si="55"/>
        <v>309</v>
      </c>
      <c r="F1780" t="s">
        <v>3351</v>
      </c>
      <c r="H1780" t="s">
        <v>3481</v>
      </c>
      <c r="I1780" t="s">
        <v>3482</v>
      </c>
      <c r="J1780">
        <v>3922</v>
      </c>
      <c r="K1780" s="16">
        <v>3912</v>
      </c>
      <c r="L1780" s="16">
        <v>10</v>
      </c>
    </row>
    <row r="1781" spans="1:12" hidden="1">
      <c r="A1781" t="s">
        <v>3351</v>
      </c>
      <c r="B1781" t="s">
        <v>3483</v>
      </c>
      <c r="C1781" t="str">
        <f t="shared" si="54"/>
        <v>20</v>
      </c>
      <c r="D1781" t="str">
        <f t="shared" si="55"/>
        <v>302</v>
      </c>
      <c r="E1781" t="s">
        <v>43</v>
      </c>
      <c r="F1781" t="s">
        <v>3351</v>
      </c>
      <c r="H1781" t="s">
        <v>3481</v>
      </c>
      <c r="I1781" t="s">
        <v>3484</v>
      </c>
      <c r="J1781">
        <v>2561</v>
      </c>
      <c r="K1781" s="16">
        <v>2551</v>
      </c>
      <c r="L1781" s="16">
        <v>10</v>
      </c>
    </row>
    <row r="1782" spans="1:12" hidden="1">
      <c r="A1782" t="s">
        <v>3351</v>
      </c>
      <c r="B1782" t="s">
        <v>3485</v>
      </c>
      <c r="C1782" t="str">
        <f t="shared" si="54"/>
        <v>20</v>
      </c>
      <c r="D1782" t="str">
        <f t="shared" si="55"/>
        <v>308</v>
      </c>
      <c r="E1782" t="s">
        <v>43</v>
      </c>
      <c r="F1782" t="s">
        <v>3351</v>
      </c>
      <c r="H1782" t="s">
        <v>3481</v>
      </c>
      <c r="I1782" t="s">
        <v>3486</v>
      </c>
      <c r="J1782">
        <v>1361</v>
      </c>
      <c r="K1782" s="16">
        <v>1361</v>
      </c>
      <c r="L1782" s="16" t="s">
        <v>325</v>
      </c>
    </row>
    <row r="1783" spans="1:12" hidden="1">
      <c r="A1783" t="s">
        <v>3351</v>
      </c>
      <c r="B1783" t="s">
        <v>3487</v>
      </c>
      <c r="C1783" t="str">
        <f t="shared" si="54"/>
        <v>20</v>
      </c>
      <c r="D1783" t="str">
        <f t="shared" si="55"/>
        <v>321</v>
      </c>
      <c r="E1783" t="s">
        <v>43</v>
      </c>
      <c r="F1783" t="s">
        <v>3351</v>
      </c>
      <c r="H1783" t="s">
        <v>3487</v>
      </c>
      <c r="I1783" t="s">
        <v>3488</v>
      </c>
      <c r="J1783">
        <v>8586</v>
      </c>
      <c r="K1783" s="16">
        <v>8564</v>
      </c>
      <c r="L1783" s="16">
        <v>22</v>
      </c>
    </row>
    <row r="1784" spans="1:12" hidden="1">
      <c r="A1784" t="s">
        <v>3351</v>
      </c>
      <c r="B1784" t="s">
        <v>3489</v>
      </c>
      <c r="C1784" t="str">
        <f t="shared" si="54"/>
        <v>20</v>
      </c>
      <c r="D1784" t="str">
        <f t="shared" si="55"/>
        <v>323</v>
      </c>
      <c r="E1784" t="s">
        <v>43</v>
      </c>
      <c r="F1784" t="s">
        <v>3351</v>
      </c>
      <c r="H1784" t="s">
        <v>3489</v>
      </c>
      <c r="I1784" t="s">
        <v>3490</v>
      </c>
      <c r="J1784">
        <v>6711</v>
      </c>
      <c r="K1784" s="16">
        <v>6698</v>
      </c>
      <c r="L1784" s="16">
        <v>13</v>
      </c>
    </row>
    <row r="1785" spans="1:12" hidden="1">
      <c r="A1785" t="s">
        <v>3351</v>
      </c>
      <c r="B1785" t="s">
        <v>3491</v>
      </c>
      <c r="C1785" t="str">
        <f t="shared" si="54"/>
        <v>20</v>
      </c>
      <c r="D1785" t="str">
        <f t="shared" si="55"/>
        <v>324</v>
      </c>
      <c r="E1785" t="s">
        <v>43</v>
      </c>
      <c r="F1785" t="s">
        <v>3351</v>
      </c>
      <c r="H1785" t="s">
        <v>3491</v>
      </c>
      <c r="I1785" t="s">
        <v>3492</v>
      </c>
      <c r="J1785">
        <v>2606</v>
      </c>
      <c r="K1785" s="16">
        <v>2594</v>
      </c>
      <c r="L1785" s="16">
        <v>12</v>
      </c>
    </row>
    <row r="1786" spans="1:12" hidden="1">
      <c r="A1786" t="s">
        <v>3351</v>
      </c>
      <c r="B1786" t="s">
        <v>3493</v>
      </c>
      <c r="C1786" t="str">
        <f t="shared" si="54"/>
        <v>20</v>
      </c>
      <c r="D1786" t="str">
        <f t="shared" si="55"/>
        <v>349</v>
      </c>
      <c r="E1786" t="s">
        <v>43</v>
      </c>
      <c r="F1786" t="s">
        <v>3351</v>
      </c>
      <c r="H1786" t="s">
        <v>3493</v>
      </c>
      <c r="I1786" t="s">
        <v>3494</v>
      </c>
      <c r="J1786">
        <v>1553</v>
      </c>
      <c r="K1786" s="16">
        <v>1549</v>
      </c>
      <c r="L1786" s="16">
        <v>4</v>
      </c>
    </row>
    <row r="1787" spans="1:12" hidden="1">
      <c r="A1787" t="s">
        <v>3351</v>
      </c>
      <c r="B1787" t="s">
        <v>3495</v>
      </c>
      <c r="C1787" t="str">
        <f t="shared" si="54"/>
        <v>20</v>
      </c>
      <c r="D1787" t="str">
        <f t="shared" si="55"/>
        <v>350</v>
      </c>
      <c r="F1787" t="s">
        <v>3351</v>
      </c>
      <c r="H1787" t="s">
        <v>3495</v>
      </c>
      <c r="I1787" t="s">
        <v>3496</v>
      </c>
      <c r="J1787">
        <v>2318</v>
      </c>
      <c r="K1787" s="16">
        <v>2310</v>
      </c>
      <c r="L1787" s="16">
        <v>8</v>
      </c>
    </row>
    <row r="1788" spans="1:12" hidden="1">
      <c r="A1788" t="s">
        <v>3351</v>
      </c>
      <c r="B1788" t="s">
        <v>3497</v>
      </c>
      <c r="C1788" t="str">
        <f t="shared" si="54"/>
        <v>20</v>
      </c>
      <c r="D1788" t="str">
        <f t="shared" si="55"/>
        <v>342</v>
      </c>
      <c r="E1788" t="s">
        <v>43</v>
      </c>
      <c r="F1788" t="s">
        <v>3351</v>
      </c>
      <c r="H1788" t="s">
        <v>3495</v>
      </c>
      <c r="I1788" t="s">
        <v>3498</v>
      </c>
      <c r="J1788">
        <v>1662</v>
      </c>
      <c r="K1788" s="16">
        <v>1656</v>
      </c>
      <c r="L1788" s="16">
        <v>6</v>
      </c>
    </row>
    <row r="1789" spans="1:12" hidden="1">
      <c r="A1789" t="s">
        <v>3351</v>
      </c>
      <c r="B1789" t="s">
        <v>3499</v>
      </c>
      <c r="C1789" t="str">
        <f t="shared" si="54"/>
        <v>20</v>
      </c>
      <c r="D1789" t="str">
        <f t="shared" si="55"/>
        <v>347</v>
      </c>
      <c r="E1789" t="s">
        <v>43</v>
      </c>
      <c r="F1789" t="s">
        <v>3351</v>
      </c>
      <c r="H1789" t="s">
        <v>3495</v>
      </c>
      <c r="I1789" t="s">
        <v>3500</v>
      </c>
      <c r="J1789">
        <v>656</v>
      </c>
      <c r="K1789" s="16">
        <v>654</v>
      </c>
      <c r="L1789" s="16">
        <v>2</v>
      </c>
    </row>
    <row r="1790" spans="1:12" hidden="1">
      <c r="A1790" t="s">
        <v>3351</v>
      </c>
      <c r="B1790" t="s">
        <v>3501</v>
      </c>
      <c r="C1790" t="str">
        <f t="shared" si="54"/>
        <v>20</v>
      </c>
      <c r="D1790" t="str">
        <f t="shared" si="55"/>
        <v>361</v>
      </c>
      <c r="E1790" t="s">
        <v>43</v>
      </c>
      <c r="F1790" t="s">
        <v>3351</v>
      </c>
      <c r="H1790" t="s">
        <v>3501</v>
      </c>
      <c r="I1790" t="s">
        <v>3502</v>
      </c>
      <c r="J1790">
        <v>7847</v>
      </c>
      <c r="K1790" s="16">
        <v>7831</v>
      </c>
      <c r="L1790" s="16">
        <v>16</v>
      </c>
    </row>
    <row r="1791" spans="1:12" hidden="1">
      <c r="A1791" t="s">
        <v>3351</v>
      </c>
      <c r="B1791" t="s">
        <v>3503</v>
      </c>
      <c r="C1791" t="str">
        <f t="shared" si="54"/>
        <v>20</v>
      </c>
      <c r="D1791" t="str">
        <f t="shared" si="55"/>
        <v>362</v>
      </c>
      <c r="E1791" t="s">
        <v>43</v>
      </c>
      <c r="F1791" t="s">
        <v>3351</v>
      </c>
      <c r="H1791" t="s">
        <v>3503</v>
      </c>
      <c r="I1791" t="s">
        <v>3504</v>
      </c>
      <c r="J1791">
        <v>5610</v>
      </c>
      <c r="K1791" s="16">
        <v>5600</v>
      </c>
      <c r="L1791" s="16">
        <v>10</v>
      </c>
    </row>
    <row r="1792" spans="1:12" hidden="1">
      <c r="A1792" t="s">
        <v>3351</v>
      </c>
      <c r="B1792" t="s">
        <v>3505</v>
      </c>
      <c r="C1792" t="str">
        <f t="shared" si="54"/>
        <v>20</v>
      </c>
      <c r="D1792" t="str">
        <f t="shared" si="55"/>
        <v>363</v>
      </c>
      <c r="E1792" t="s">
        <v>43</v>
      </c>
      <c r="F1792" t="s">
        <v>3351</v>
      </c>
      <c r="H1792" t="s">
        <v>3505</v>
      </c>
      <c r="I1792" t="s">
        <v>3506</v>
      </c>
      <c r="J1792">
        <v>2895</v>
      </c>
      <c r="K1792" s="16">
        <v>2885</v>
      </c>
      <c r="L1792" s="16">
        <v>10</v>
      </c>
    </row>
    <row r="1793" spans="1:12" hidden="1">
      <c r="A1793" t="s">
        <v>3351</v>
      </c>
      <c r="B1793" t="s">
        <v>3507</v>
      </c>
      <c r="C1793" t="str">
        <f t="shared" si="54"/>
        <v>20</v>
      </c>
      <c r="D1793" t="str">
        <f t="shared" si="55"/>
        <v>382</v>
      </c>
      <c r="E1793" t="s">
        <v>43</v>
      </c>
      <c r="F1793" t="s">
        <v>3351</v>
      </c>
      <c r="H1793" t="s">
        <v>3507</v>
      </c>
      <c r="I1793" t="s">
        <v>3508</v>
      </c>
      <c r="J1793">
        <v>7258</v>
      </c>
      <c r="K1793" s="16">
        <v>7244</v>
      </c>
      <c r="L1793" s="16">
        <v>14</v>
      </c>
    </row>
    <row r="1794" spans="1:12" hidden="1">
      <c r="A1794" t="s">
        <v>3351</v>
      </c>
      <c r="B1794" t="s">
        <v>3509</v>
      </c>
      <c r="C1794" t="str">
        <f t="shared" si="54"/>
        <v>20</v>
      </c>
      <c r="D1794" t="str">
        <f t="shared" si="55"/>
        <v>383</v>
      </c>
      <c r="E1794" t="s">
        <v>43</v>
      </c>
      <c r="F1794" t="s">
        <v>3351</v>
      </c>
      <c r="H1794" t="s">
        <v>3509</v>
      </c>
      <c r="I1794" t="s">
        <v>3510</v>
      </c>
      <c r="J1794">
        <v>9504</v>
      </c>
      <c r="K1794" s="16">
        <v>9496</v>
      </c>
      <c r="L1794" s="16">
        <v>8</v>
      </c>
    </row>
    <row r="1795" spans="1:12" hidden="1">
      <c r="A1795" t="s">
        <v>3351</v>
      </c>
      <c r="B1795" t="s">
        <v>3511</v>
      </c>
      <c r="C1795" t="str">
        <f t="shared" si="54"/>
        <v>20</v>
      </c>
      <c r="D1795" t="str">
        <f t="shared" si="55"/>
        <v>384</v>
      </c>
      <c r="E1795" t="s">
        <v>43</v>
      </c>
      <c r="F1795" t="s">
        <v>3351</v>
      </c>
      <c r="H1795" t="s">
        <v>3511</v>
      </c>
      <c r="I1795" t="s">
        <v>3512</v>
      </c>
      <c r="J1795">
        <v>3391</v>
      </c>
      <c r="K1795" s="16">
        <v>3384</v>
      </c>
      <c r="L1795" s="16">
        <v>7</v>
      </c>
    </row>
    <row r="1796" spans="1:12" hidden="1">
      <c r="A1796" t="s">
        <v>3351</v>
      </c>
      <c r="B1796" t="s">
        <v>3513</v>
      </c>
      <c r="C1796" t="str">
        <f t="shared" si="54"/>
        <v>20</v>
      </c>
      <c r="D1796" t="str">
        <f t="shared" si="55"/>
        <v>385</v>
      </c>
      <c r="E1796" t="s">
        <v>43</v>
      </c>
      <c r="F1796" t="s">
        <v>3351</v>
      </c>
      <c r="H1796" t="s">
        <v>3513</v>
      </c>
      <c r="I1796" t="s">
        <v>3514</v>
      </c>
      <c r="J1796">
        <v>6445</v>
      </c>
      <c r="K1796" s="16">
        <v>6435</v>
      </c>
      <c r="L1796" s="16">
        <v>10</v>
      </c>
    </row>
    <row r="1797" spans="1:12" hidden="1">
      <c r="A1797" t="s">
        <v>3351</v>
      </c>
      <c r="B1797" t="s">
        <v>3515</v>
      </c>
      <c r="C1797" t="str">
        <f t="shared" si="54"/>
        <v>20</v>
      </c>
      <c r="D1797" t="str">
        <f t="shared" si="55"/>
        <v>386</v>
      </c>
      <c r="E1797" t="s">
        <v>43</v>
      </c>
      <c r="F1797" t="s">
        <v>3351</v>
      </c>
      <c r="H1797" t="s">
        <v>3515</v>
      </c>
      <c r="I1797" t="s">
        <v>3516</v>
      </c>
      <c r="J1797">
        <v>1614</v>
      </c>
      <c r="K1797" s="16">
        <v>1611</v>
      </c>
      <c r="L1797" s="16">
        <v>3</v>
      </c>
    </row>
    <row r="1798" spans="1:12" hidden="1">
      <c r="A1798" t="s">
        <v>3351</v>
      </c>
      <c r="B1798" t="s">
        <v>3517</v>
      </c>
      <c r="C1798" t="str">
        <f t="shared" si="54"/>
        <v>20</v>
      </c>
      <c r="D1798" t="str">
        <f t="shared" si="55"/>
        <v>388</v>
      </c>
      <c r="E1798" t="s">
        <v>43</v>
      </c>
      <c r="F1798" t="s">
        <v>3351</v>
      </c>
      <c r="H1798" t="s">
        <v>3517</v>
      </c>
      <c r="I1798" t="s">
        <v>3518</v>
      </c>
      <c r="J1798">
        <v>3279</v>
      </c>
      <c r="K1798" s="16">
        <v>3257</v>
      </c>
      <c r="L1798" s="16">
        <v>22</v>
      </c>
    </row>
    <row r="1799" spans="1:12" hidden="1">
      <c r="A1799" t="s">
        <v>3351</v>
      </c>
      <c r="B1799" t="s">
        <v>3519</v>
      </c>
      <c r="C1799" t="str">
        <f t="shared" ref="C1799:C1862" si="56">LEFT(B1799,2)</f>
        <v>20</v>
      </c>
      <c r="D1799" t="str">
        <f t="shared" ref="D1799:D1862" si="57">RIGHT(B1799, 3)</f>
        <v>402</v>
      </c>
      <c r="E1799" t="s">
        <v>43</v>
      </c>
      <c r="F1799" t="s">
        <v>3351</v>
      </c>
      <c r="H1799" t="s">
        <v>3519</v>
      </c>
      <c r="I1799" t="s">
        <v>3520</v>
      </c>
      <c r="J1799">
        <v>4428</v>
      </c>
      <c r="K1799" s="16">
        <v>4409</v>
      </c>
      <c r="L1799" s="16">
        <v>19</v>
      </c>
    </row>
    <row r="1800" spans="1:12" hidden="1">
      <c r="A1800" t="s">
        <v>3351</v>
      </c>
      <c r="B1800" t="s">
        <v>3521</v>
      </c>
      <c r="C1800" t="str">
        <f t="shared" si="56"/>
        <v>20</v>
      </c>
      <c r="D1800" t="str">
        <f t="shared" si="57"/>
        <v>403</v>
      </c>
      <c r="E1800" t="s">
        <v>43</v>
      </c>
      <c r="F1800" t="s">
        <v>3351</v>
      </c>
      <c r="H1800" t="s">
        <v>3521</v>
      </c>
      <c r="I1800" t="s">
        <v>3522</v>
      </c>
      <c r="J1800">
        <v>4453</v>
      </c>
      <c r="K1800" s="16">
        <v>4441</v>
      </c>
      <c r="L1800" s="16">
        <v>12</v>
      </c>
    </row>
    <row r="1801" spans="1:12" hidden="1">
      <c r="A1801" t="s">
        <v>3351</v>
      </c>
      <c r="B1801" t="s">
        <v>3523</v>
      </c>
      <c r="C1801" t="str">
        <f t="shared" si="56"/>
        <v>20</v>
      </c>
      <c r="D1801" t="str">
        <f t="shared" si="57"/>
        <v>404</v>
      </c>
      <c r="E1801" t="s">
        <v>43</v>
      </c>
      <c r="F1801" t="s">
        <v>3351</v>
      </c>
      <c r="H1801" t="s">
        <v>3523</v>
      </c>
      <c r="I1801" t="s">
        <v>3524</v>
      </c>
      <c r="J1801">
        <v>1611</v>
      </c>
      <c r="K1801" s="16">
        <v>1579</v>
      </c>
      <c r="L1801" s="16">
        <v>32</v>
      </c>
    </row>
    <row r="1802" spans="1:12" hidden="1">
      <c r="A1802" t="s">
        <v>3351</v>
      </c>
      <c r="B1802" t="s">
        <v>3525</v>
      </c>
      <c r="C1802" t="str">
        <f t="shared" si="56"/>
        <v>20</v>
      </c>
      <c r="D1802" t="str">
        <f t="shared" si="57"/>
        <v>407</v>
      </c>
      <c r="F1802" t="s">
        <v>3351</v>
      </c>
      <c r="H1802" t="s">
        <v>3525</v>
      </c>
      <c r="I1802" t="s">
        <v>3526</v>
      </c>
      <c r="J1802">
        <v>2152</v>
      </c>
      <c r="K1802" s="16">
        <v>2142</v>
      </c>
      <c r="L1802" s="16">
        <v>10</v>
      </c>
    </row>
    <row r="1803" spans="1:12" hidden="1">
      <c r="A1803" t="s">
        <v>3351</v>
      </c>
      <c r="B1803" t="s">
        <v>3527</v>
      </c>
      <c r="C1803" t="str">
        <f t="shared" si="56"/>
        <v>20</v>
      </c>
      <c r="D1803" t="str">
        <f t="shared" si="57"/>
        <v>406</v>
      </c>
      <c r="E1803" t="s">
        <v>43</v>
      </c>
      <c r="F1803" t="s">
        <v>3351</v>
      </c>
      <c r="H1803" t="s">
        <v>3525</v>
      </c>
      <c r="I1803" t="s">
        <v>3528</v>
      </c>
      <c r="J1803">
        <v>213</v>
      </c>
      <c r="K1803" s="16">
        <v>213</v>
      </c>
      <c r="L1803" s="16" t="s">
        <v>325</v>
      </c>
    </row>
    <row r="1804" spans="1:12" hidden="1">
      <c r="A1804" t="s">
        <v>3351</v>
      </c>
      <c r="B1804" t="s">
        <v>3525</v>
      </c>
      <c r="C1804" t="str">
        <f t="shared" si="56"/>
        <v>20</v>
      </c>
      <c r="D1804" t="str">
        <f t="shared" si="57"/>
        <v>407</v>
      </c>
      <c r="E1804" t="s">
        <v>43</v>
      </c>
      <c r="F1804" t="s">
        <v>3351</v>
      </c>
      <c r="H1804" t="s">
        <v>3525</v>
      </c>
      <c r="I1804" t="s">
        <v>3529</v>
      </c>
      <c r="J1804">
        <v>1730</v>
      </c>
      <c r="K1804" s="16">
        <v>1721</v>
      </c>
      <c r="L1804" s="16">
        <v>9</v>
      </c>
    </row>
    <row r="1805" spans="1:12" hidden="1">
      <c r="A1805" t="s">
        <v>3351</v>
      </c>
      <c r="B1805" t="s">
        <v>3530</v>
      </c>
      <c r="C1805" t="str">
        <f t="shared" si="56"/>
        <v>20</v>
      </c>
      <c r="D1805" t="str">
        <f t="shared" si="57"/>
        <v>408</v>
      </c>
      <c r="E1805" t="s">
        <v>43</v>
      </c>
      <c r="F1805" t="s">
        <v>3351</v>
      </c>
      <c r="H1805" t="s">
        <v>3525</v>
      </c>
      <c r="I1805" t="s">
        <v>3531</v>
      </c>
      <c r="J1805">
        <v>209</v>
      </c>
      <c r="K1805" s="16">
        <v>208</v>
      </c>
      <c r="L1805" s="16">
        <v>1</v>
      </c>
    </row>
    <row r="1806" spans="1:12" hidden="1">
      <c r="A1806" t="s">
        <v>3351</v>
      </c>
      <c r="B1806" t="s">
        <v>3532</v>
      </c>
      <c r="C1806" t="str">
        <f t="shared" si="56"/>
        <v>20</v>
      </c>
      <c r="D1806" t="str">
        <f t="shared" si="57"/>
        <v>409</v>
      </c>
      <c r="E1806" t="s">
        <v>43</v>
      </c>
      <c r="F1806" t="s">
        <v>3351</v>
      </c>
      <c r="H1806" t="s">
        <v>3532</v>
      </c>
      <c r="I1806" t="s">
        <v>3533</v>
      </c>
      <c r="J1806">
        <v>196</v>
      </c>
      <c r="K1806" s="16">
        <v>195</v>
      </c>
      <c r="L1806" s="16">
        <v>1</v>
      </c>
    </row>
    <row r="1807" spans="1:12" hidden="1">
      <c r="A1807" t="s">
        <v>3351</v>
      </c>
      <c r="B1807" t="s">
        <v>3534</v>
      </c>
      <c r="C1807" t="str">
        <f t="shared" si="56"/>
        <v>20</v>
      </c>
      <c r="D1807" t="str">
        <f t="shared" si="57"/>
        <v>410</v>
      </c>
      <c r="E1807" t="s">
        <v>43</v>
      </c>
      <c r="F1807" t="s">
        <v>3351</v>
      </c>
      <c r="H1807" t="s">
        <v>3534</v>
      </c>
      <c r="I1807" t="s">
        <v>3535</v>
      </c>
      <c r="J1807">
        <v>383</v>
      </c>
      <c r="K1807" s="16">
        <v>381</v>
      </c>
      <c r="L1807" s="16">
        <v>2</v>
      </c>
    </row>
    <row r="1808" spans="1:12" hidden="1">
      <c r="A1808" t="s">
        <v>3351</v>
      </c>
      <c r="B1808" t="s">
        <v>3536</v>
      </c>
      <c r="C1808" t="str">
        <f t="shared" si="56"/>
        <v>20</v>
      </c>
      <c r="D1808" t="str">
        <f t="shared" si="57"/>
        <v>411</v>
      </c>
      <c r="E1808" t="s">
        <v>43</v>
      </c>
      <c r="F1808" t="s">
        <v>3351</v>
      </c>
      <c r="H1808" t="s">
        <v>3536</v>
      </c>
      <c r="I1808" t="s">
        <v>3537</v>
      </c>
      <c r="J1808">
        <v>1160</v>
      </c>
      <c r="K1808" s="16">
        <v>1158</v>
      </c>
      <c r="L1808" s="16">
        <v>2</v>
      </c>
    </row>
    <row r="1809" spans="1:12" hidden="1">
      <c r="A1809" t="s">
        <v>3351</v>
      </c>
      <c r="B1809" t="s">
        <v>3538</v>
      </c>
      <c r="C1809" t="str">
        <f t="shared" si="56"/>
        <v>20</v>
      </c>
      <c r="D1809" t="str">
        <f t="shared" si="57"/>
        <v>412</v>
      </c>
      <c r="E1809" t="s">
        <v>43</v>
      </c>
      <c r="F1809" t="s">
        <v>3351</v>
      </c>
      <c r="H1809" t="s">
        <v>3538</v>
      </c>
      <c r="I1809" t="s">
        <v>3539</v>
      </c>
      <c r="J1809">
        <v>279</v>
      </c>
      <c r="K1809" s="16">
        <v>277</v>
      </c>
      <c r="L1809" s="16">
        <v>2</v>
      </c>
    </row>
    <row r="1810" spans="1:12" hidden="1">
      <c r="A1810" t="s">
        <v>3351</v>
      </c>
      <c r="B1810" t="s">
        <v>3540</v>
      </c>
      <c r="C1810" t="str">
        <f t="shared" si="56"/>
        <v>20</v>
      </c>
      <c r="D1810" t="str">
        <f t="shared" si="57"/>
        <v>413</v>
      </c>
      <c r="E1810" t="s">
        <v>43</v>
      </c>
      <c r="F1810" t="s">
        <v>3351</v>
      </c>
      <c r="H1810" t="s">
        <v>3540</v>
      </c>
      <c r="I1810" t="s">
        <v>3541</v>
      </c>
      <c r="J1810">
        <v>563</v>
      </c>
      <c r="K1810" s="16">
        <v>558</v>
      </c>
      <c r="L1810" s="16">
        <v>5</v>
      </c>
    </row>
    <row r="1811" spans="1:12" hidden="1">
      <c r="A1811" t="s">
        <v>3351</v>
      </c>
      <c r="B1811" t="s">
        <v>3542</v>
      </c>
      <c r="C1811" t="str">
        <f t="shared" si="56"/>
        <v>20</v>
      </c>
      <c r="D1811" t="str">
        <f t="shared" si="57"/>
        <v>414</v>
      </c>
      <c r="E1811" t="s">
        <v>43</v>
      </c>
      <c r="F1811" t="s">
        <v>3351</v>
      </c>
      <c r="H1811" t="s">
        <v>3542</v>
      </c>
      <c r="I1811" t="s">
        <v>3543</v>
      </c>
      <c r="J1811">
        <v>595</v>
      </c>
      <c r="K1811" s="16">
        <v>590</v>
      </c>
      <c r="L1811" s="16">
        <v>5</v>
      </c>
    </row>
    <row r="1812" spans="1:12" hidden="1">
      <c r="A1812" t="s">
        <v>3351</v>
      </c>
      <c r="B1812" t="s">
        <v>3544</v>
      </c>
      <c r="C1812" t="str">
        <f t="shared" si="56"/>
        <v>20</v>
      </c>
      <c r="D1812" t="str">
        <f t="shared" si="57"/>
        <v>415</v>
      </c>
      <c r="E1812" t="s">
        <v>43</v>
      </c>
      <c r="F1812" t="s">
        <v>3351</v>
      </c>
      <c r="H1812" t="s">
        <v>3544</v>
      </c>
      <c r="I1812" t="s">
        <v>3545</v>
      </c>
      <c r="J1812">
        <v>2036</v>
      </c>
      <c r="K1812" s="16">
        <v>2024</v>
      </c>
      <c r="L1812" s="16">
        <v>12</v>
      </c>
    </row>
    <row r="1813" spans="1:12" hidden="1">
      <c r="A1813" t="s">
        <v>3351</v>
      </c>
      <c r="B1813" t="s">
        <v>3546</v>
      </c>
      <c r="C1813" t="str">
        <f t="shared" si="56"/>
        <v>20</v>
      </c>
      <c r="D1813" t="str">
        <f t="shared" si="57"/>
        <v>416</v>
      </c>
      <c r="E1813" t="s">
        <v>43</v>
      </c>
      <c r="F1813" t="s">
        <v>3351</v>
      </c>
      <c r="H1813" t="s">
        <v>3546</v>
      </c>
      <c r="I1813" t="s">
        <v>3547</v>
      </c>
      <c r="J1813">
        <v>2122</v>
      </c>
      <c r="K1813" s="16">
        <v>2119</v>
      </c>
      <c r="L1813" s="16">
        <v>3</v>
      </c>
    </row>
    <row r="1814" spans="1:12" hidden="1">
      <c r="A1814" t="s">
        <v>3351</v>
      </c>
      <c r="B1814" t="s">
        <v>3548</v>
      </c>
      <c r="C1814" t="str">
        <f t="shared" si="56"/>
        <v>20</v>
      </c>
      <c r="D1814" t="str">
        <f t="shared" si="57"/>
        <v>417</v>
      </c>
      <c r="E1814" t="s">
        <v>43</v>
      </c>
      <c r="F1814" t="s">
        <v>3351</v>
      </c>
      <c r="H1814" t="s">
        <v>3548</v>
      </c>
      <c r="I1814" t="s">
        <v>3549</v>
      </c>
      <c r="J1814">
        <v>532</v>
      </c>
      <c r="K1814" s="16">
        <v>438</v>
      </c>
      <c r="L1814" s="16">
        <v>94</v>
      </c>
    </row>
    <row r="1815" spans="1:12" hidden="1">
      <c r="A1815" t="s">
        <v>3351</v>
      </c>
      <c r="B1815" t="s">
        <v>3550</v>
      </c>
      <c r="C1815" t="str">
        <f t="shared" si="56"/>
        <v>20</v>
      </c>
      <c r="D1815" t="str">
        <f t="shared" si="57"/>
        <v>422</v>
      </c>
      <c r="E1815" t="s">
        <v>43</v>
      </c>
      <c r="F1815" t="s">
        <v>3351</v>
      </c>
      <c r="H1815" t="s">
        <v>3550</v>
      </c>
      <c r="I1815" t="s">
        <v>3551</v>
      </c>
      <c r="J1815">
        <v>1785</v>
      </c>
      <c r="K1815" s="16">
        <v>1773</v>
      </c>
      <c r="L1815" s="16">
        <v>12</v>
      </c>
    </row>
    <row r="1816" spans="1:12" hidden="1">
      <c r="A1816" t="s">
        <v>3351</v>
      </c>
      <c r="B1816" t="s">
        <v>3552</v>
      </c>
      <c r="C1816" t="str">
        <f t="shared" si="56"/>
        <v>20</v>
      </c>
      <c r="D1816" t="str">
        <f t="shared" si="57"/>
        <v>423</v>
      </c>
      <c r="E1816" t="s">
        <v>43</v>
      </c>
      <c r="F1816" t="s">
        <v>3351</v>
      </c>
      <c r="H1816" t="s">
        <v>3552</v>
      </c>
      <c r="I1816" t="s">
        <v>3553</v>
      </c>
      <c r="J1816">
        <v>1630</v>
      </c>
      <c r="K1816" s="16">
        <v>1625</v>
      </c>
      <c r="L1816" s="16">
        <v>5</v>
      </c>
    </row>
    <row r="1817" spans="1:12" hidden="1">
      <c r="A1817" t="s">
        <v>3351</v>
      </c>
      <c r="B1817" t="s">
        <v>3554</v>
      </c>
      <c r="C1817" t="str">
        <f t="shared" si="56"/>
        <v>20</v>
      </c>
      <c r="D1817" t="str">
        <f t="shared" si="57"/>
        <v>425</v>
      </c>
      <c r="E1817" t="s">
        <v>43</v>
      </c>
      <c r="F1817" t="s">
        <v>3351</v>
      </c>
      <c r="H1817" t="s">
        <v>3554</v>
      </c>
      <c r="I1817" t="s">
        <v>3555</v>
      </c>
      <c r="J1817">
        <v>1013</v>
      </c>
      <c r="K1817" s="16">
        <v>1012</v>
      </c>
      <c r="L1817" s="16">
        <v>1</v>
      </c>
    </row>
    <row r="1818" spans="1:12" hidden="1">
      <c r="A1818" t="s">
        <v>3351</v>
      </c>
      <c r="B1818" t="s">
        <v>3556</v>
      </c>
      <c r="C1818" t="str">
        <f t="shared" si="56"/>
        <v>20</v>
      </c>
      <c r="D1818" t="str">
        <f t="shared" si="57"/>
        <v>429</v>
      </c>
      <c r="E1818" t="s">
        <v>43</v>
      </c>
      <c r="F1818" t="s">
        <v>3351</v>
      </c>
      <c r="H1818" t="s">
        <v>3556</v>
      </c>
      <c r="I1818" t="s">
        <v>3557</v>
      </c>
      <c r="J1818">
        <v>371</v>
      </c>
      <c r="K1818" s="16">
        <v>371</v>
      </c>
      <c r="L1818" s="16" t="s">
        <v>325</v>
      </c>
    </row>
    <row r="1819" spans="1:12" hidden="1">
      <c r="A1819" t="s">
        <v>3351</v>
      </c>
      <c r="B1819" t="s">
        <v>3558</v>
      </c>
      <c r="C1819" t="str">
        <f t="shared" si="56"/>
        <v>20</v>
      </c>
      <c r="D1819" t="str">
        <f t="shared" si="57"/>
        <v>430</v>
      </c>
      <c r="E1819" t="s">
        <v>43</v>
      </c>
      <c r="F1819" t="s">
        <v>3351</v>
      </c>
      <c r="H1819" t="s">
        <v>3558</v>
      </c>
      <c r="I1819" t="s">
        <v>3559</v>
      </c>
      <c r="J1819">
        <v>1477</v>
      </c>
      <c r="K1819" s="16">
        <v>1475</v>
      </c>
      <c r="L1819" s="16">
        <v>2</v>
      </c>
    </row>
    <row r="1820" spans="1:12" hidden="1">
      <c r="A1820" t="s">
        <v>3351</v>
      </c>
      <c r="B1820" t="s">
        <v>3560</v>
      </c>
      <c r="C1820" t="str">
        <f t="shared" si="56"/>
        <v>20</v>
      </c>
      <c r="D1820" t="str">
        <f t="shared" si="57"/>
        <v>432</v>
      </c>
      <c r="F1820" t="s">
        <v>3351</v>
      </c>
      <c r="H1820" t="s">
        <v>3560</v>
      </c>
      <c r="I1820" t="s">
        <v>3561</v>
      </c>
      <c r="J1820">
        <v>4680</v>
      </c>
      <c r="K1820" s="16">
        <v>4657</v>
      </c>
      <c r="L1820" s="16">
        <v>23</v>
      </c>
    </row>
    <row r="1821" spans="1:12" hidden="1">
      <c r="A1821" t="s">
        <v>3351</v>
      </c>
      <c r="B1821" t="s">
        <v>3562</v>
      </c>
      <c r="C1821" t="str">
        <f t="shared" si="56"/>
        <v>20</v>
      </c>
      <c r="D1821" t="str">
        <f t="shared" si="57"/>
        <v>421</v>
      </c>
      <c r="E1821" t="s">
        <v>43</v>
      </c>
      <c r="F1821" t="s">
        <v>3351</v>
      </c>
      <c r="H1821" t="s">
        <v>3560</v>
      </c>
      <c r="I1821" t="s">
        <v>3563</v>
      </c>
      <c r="J1821">
        <v>2677</v>
      </c>
      <c r="K1821" s="16">
        <v>2659</v>
      </c>
      <c r="L1821" s="16">
        <v>18</v>
      </c>
    </row>
    <row r="1822" spans="1:12" hidden="1">
      <c r="A1822" t="s">
        <v>3351</v>
      </c>
      <c r="B1822" t="s">
        <v>3564</v>
      </c>
      <c r="C1822" t="str">
        <f t="shared" si="56"/>
        <v>20</v>
      </c>
      <c r="D1822" t="str">
        <f t="shared" si="57"/>
        <v>426</v>
      </c>
      <c r="E1822" t="s">
        <v>43</v>
      </c>
      <c r="F1822" t="s">
        <v>3351</v>
      </c>
      <c r="H1822" t="s">
        <v>3560</v>
      </c>
      <c r="I1822" t="s">
        <v>3565</v>
      </c>
      <c r="J1822">
        <v>889</v>
      </c>
      <c r="K1822" s="16">
        <v>886</v>
      </c>
      <c r="L1822" s="16">
        <v>3</v>
      </c>
    </row>
    <row r="1823" spans="1:12" hidden="1">
      <c r="A1823" t="s">
        <v>3351</v>
      </c>
      <c r="B1823" t="s">
        <v>3566</v>
      </c>
      <c r="C1823" t="str">
        <f t="shared" si="56"/>
        <v>20</v>
      </c>
      <c r="D1823" t="str">
        <f t="shared" si="57"/>
        <v>427</v>
      </c>
      <c r="E1823" t="s">
        <v>43</v>
      </c>
      <c r="F1823" t="s">
        <v>3351</v>
      </c>
      <c r="H1823" t="s">
        <v>3560</v>
      </c>
      <c r="I1823" t="s">
        <v>3567</v>
      </c>
      <c r="J1823">
        <v>630</v>
      </c>
      <c r="K1823" s="16">
        <v>629</v>
      </c>
      <c r="L1823" s="16">
        <v>1</v>
      </c>
    </row>
    <row r="1824" spans="1:12" hidden="1">
      <c r="A1824" t="s">
        <v>3351</v>
      </c>
      <c r="B1824" t="s">
        <v>3568</v>
      </c>
      <c r="C1824" t="str">
        <f t="shared" si="56"/>
        <v>20</v>
      </c>
      <c r="D1824" t="str">
        <f t="shared" si="57"/>
        <v>428</v>
      </c>
      <c r="E1824" t="s">
        <v>43</v>
      </c>
      <c r="F1824" t="s">
        <v>3351</v>
      </c>
      <c r="H1824" t="s">
        <v>3560</v>
      </c>
      <c r="I1824" t="s">
        <v>3569</v>
      </c>
      <c r="J1824">
        <v>484</v>
      </c>
      <c r="K1824" s="16">
        <v>483</v>
      </c>
      <c r="L1824" s="16">
        <v>1</v>
      </c>
    </row>
    <row r="1825" spans="1:12" hidden="1">
      <c r="A1825" t="s">
        <v>3351</v>
      </c>
      <c r="B1825" t="s">
        <v>3570</v>
      </c>
      <c r="C1825" t="str">
        <f t="shared" si="56"/>
        <v>20</v>
      </c>
      <c r="D1825" t="str">
        <f t="shared" si="57"/>
        <v>446</v>
      </c>
      <c r="E1825" t="s">
        <v>43</v>
      </c>
      <c r="F1825" t="s">
        <v>3351</v>
      </c>
      <c r="H1825" t="s">
        <v>3570</v>
      </c>
      <c r="I1825" t="s">
        <v>3571</v>
      </c>
      <c r="J1825">
        <v>971</v>
      </c>
      <c r="K1825" s="16">
        <v>968</v>
      </c>
      <c r="L1825" s="16">
        <v>3</v>
      </c>
    </row>
    <row r="1826" spans="1:12" hidden="1">
      <c r="A1826" t="s">
        <v>3351</v>
      </c>
      <c r="B1826" t="s">
        <v>3572</v>
      </c>
      <c r="C1826" t="str">
        <f t="shared" si="56"/>
        <v>20</v>
      </c>
      <c r="D1826" t="str">
        <f t="shared" si="57"/>
        <v>448</v>
      </c>
      <c r="E1826" t="s">
        <v>43</v>
      </c>
      <c r="F1826" t="s">
        <v>3351</v>
      </c>
      <c r="H1826" t="s">
        <v>3572</v>
      </c>
      <c r="I1826" t="s">
        <v>3573</v>
      </c>
      <c r="J1826">
        <v>665</v>
      </c>
      <c r="K1826" s="16">
        <v>664</v>
      </c>
      <c r="L1826" s="16">
        <v>1</v>
      </c>
    </row>
    <row r="1827" spans="1:12" hidden="1">
      <c r="A1827" t="s">
        <v>3351</v>
      </c>
      <c r="B1827" t="s">
        <v>3574</v>
      </c>
      <c r="C1827" t="str">
        <f t="shared" si="56"/>
        <v>20</v>
      </c>
      <c r="D1827" t="str">
        <f t="shared" si="57"/>
        <v>450</v>
      </c>
      <c r="E1827" t="s">
        <v>43</v>
      </c>
      <c r="F1827" t="s">
        <v>3351</v>
      </c>
      <c r="H1827" t="s">
        <v>3574</v>
      </c>
      <c r="I1827" t="s">
        <v>3575</v>
      </c>
      <c r="J1827">
        <v>3012</v>
      </c>
      <c r="K1827" s="16">
        <v>3009</v>
      </c>
      <c r="L1827" s="16">
        <v>3</v>
      </c>
    </row>
    <row r="1828" spans="1:12" hidden="1">
      <c r="A1828" t="s">
        <v>3351</v>
      </c>
      <c r="B1828" t="s">
        <v>3576</v>
      </c>
      <c r="C1828" t="str">
        <f t="shared" si="56"/>
        <v>20</v>
      </c>
      <c r="D1828" t="str">
        <f t="shared" si="57"/>
        <v>451</v>
      </c>
      <c r="E1828" t="s">
        <v>43</v>
      </c>
      <c r="F1828" t="s">
        <v>3351</v>
      </c>
      <c r="H1828" t="s">
        <v>3576</v>
      </c>
      <c r="I1828" t="s">
        <v>3577</v>
      </c>
      <c r="J1828">
        <v>1474</v>
      </c>
      <c r="K1828" s="16">
        <v>1471</v>
      </c>
      <c r="L1828" s="16">
        <v>3</v>
      </c>
    </row>
    <row r="1829" spans="1:12" hidden="1">
      <c r="A1829" t="s">
        <v>3351</v>
      </c>
      <c r="B1829" t="s">
        <v>3578</v>
      </c>
      <c r="C1829" t="str">
        <f t="shared" si="56"/>
        <v>20</v>
      </c>
      <c r="D1829" t="str">
        <f t="shared" si="57"/>
        <v>452</v>
      </c>
      <c r="F1829" t="s">
        <v>3351</v>
      </c>
      <c r="H1829" t="s">
        <v>3578</v>
      </c>
      <c r="I1829" t="s">
        <v>3579</v>
      </c>
      <c r="J1829">
        <v>1687</v>
      </c>
      <c r="K1829" s="16">
        <v>1683</v>
      </c>
      <c r="L1829" s="16">
        <v>4</v>
      </c>
    </row>
    <row r="1830" spans="1:12" hidden="1">
      <c r="A1830" t="s">
        <v>3351</v>
      </c>
      <c r="B1830" t="s">
        <v>3580</v>
      </c>
      <c r="C1830" t="str">
        <f t="shared" si="56"/>
        <v>20</v>
      </c>
      <c r="D1830" t="str">
        <f t="shared" si="57"/>
        <v>444</v>
      </c>
      <c r="E1830" t="s">
        <v>43</v>
      </c>
      <c r="F1830" t="s">
        <v>3351</v>
      </c>
      <c r="H1830" t="s">
        <v>3578</v>
      </c>
      <c r="I1830" t="s">
        <v>3581</v>
      </c>
      <c r="J1830">
        <v>624</v>
      </c>
      <c r="K1830" s="16">
        <v>622</v>
      </c>
      <c r="L1830" s="16">
        <v>2</v>
      </c>
    </row>
    <row r="1831" spans="1:12" hidden="1">
      <c r="A1831" t="s">
        <v>3351</v>
      </c>
      <c r="B1831" t="s">
        <v>3582</v>
      </c>
      <c r="C1831" t="str">
        <f t="shared" si="56"/>
        <v>20</v>
      </c>
      <c r="D1831" t="str">
        <f t="shared" si="57"/>
        <v>445</v>
      </c>
      <c r="E1831" t="s">
        <v>43</v>
      </c>
      <c r="F1831" t="s">
        <v>3351</v>
      </c>
      <c r="H1831" t="s">
        <v>3578</v>
      </c>
      <c r="I1831" t="s">
        <v>3583</v>
      </c>
      <c r="J1831">
        <v>635</v>
      </c>
      <c r="K1831" s="16">
        <v>634</v>
      </c>
      <c r="L1831" s="16">
        <v>1</v>
      </c>
    </row>
    <row r="1832" spans="1:12" hidden="1">
      <c r="A1832" t="s">
        <v>3351</v>
      </c>
      <c r="B1832" t="s">
        <v>3584</v>
      </c>
      <c r="C1832" t="str">
        <f t="shared" si="56"/>
        <v>20</v>
      </c>
      <c r="D1832" t="str">
        <f t="shared" si="57"/>
        <v>447</v>
      </c>
      <c r="E1832" t="s">
        <v>43</v>
      </c>
      <c r="F1832" t="s">
        <v>3351</v>
      </c>
      <c r="H1832" t="s">
        <v>3578</v>
      </c>
      <c r="I1832" t="s">
        <v>3585</v>
      </c>
      <c r="J1832">
        <v>428</v>
      </c>
      <c r="K1832" s="16">
        <v>427</v>
      </c>
      <c r="L1832" s="16">
        <v>1</v>
      </c>
    </row>
    <row r="1833" spans="1:12" hidden="1">
      <c r="A1833" t="s">
        <v>3351</v>
      </c>
      <c r="B1833" t="s">
        <v>3586</v>
      </c>
      <c r="C1833" t="str">
        <f t="shared" si="56"/>
        <v>20</v>
      </c>
      <c r="D1833" t="str">
        <f t="shared" si="57"/>
        <v>481</v>
      </c>
      <c r="E1833" t="s">
        <v>43</v>
      </c>
      <c r="F1833" t="s">
        <v>3351</v>
      </c>
      <c r="H1833" t="s">
        <v>3586</v>
      </c>
      <c r="I1833" t="s">
        <v>3587</v>
      </c>
      <c r="J1833">
        <v>3543</v>
      </c>
      <c r="K1833" s="16">
        <v>3533</v>
      </c>
      <c r="L1833" s="16">
        <v>10</v>
      </c>
    </row>
    <row r="1834" spans="1:12" hidden="1">
      <c r="A1834" t="s">
        <v>3351</v>
      </c>
      <c r="B1834" t="s">
        <v>3588</v>
      </c>
      <c r="C1834" t="str">
        <f t="shared" si="56"/>
        <v>20</v>
      </c>
      <c r="D1834" t="str">
        <f t="shared" si="57"/>
        <v>482</v>
      </c>
      <c r="E1834" t="s">
        <v>43</v>
      </c>
      <c r="F1834" t="s">
        <v>3351</v>
      </c>
      <c r="H1834" t="s">
        <v>3588</v>
      </c>
      <c r="I1834" t="s">
        <v>3589</v>
      </c>
      <c r="J1834">
        <v>3577</v>
      </c>
      <c r="K1834" s="16">
        <v>3565</v>
      </c>
      <c r="L1834" s="16">
        <v>12</v>
      </c>
    </row>
    <row r="1835" spans="1:12" hidden="1">
      <c r="A1835" t="s">
        <v>3351</v>
      </c>
      <c r="B1835" t="s">
        <v>3590</v>
      </c>
      <c r="C1835" t="str">
        <f t="shared" si="56"/>
        <v>20</v>
      </c>
      <c r="D1835" t="str">
        <f t="shared" si="57"/>
        <v>485</v>
      </c>
      <c r="E1835" t="s">
        <v>43</v>
      </c>
      <c r="F1835" t="s">
        <v>3351</v>
      </c>
      <c r="H1835" t="s">
        <v>3590</v>
      </c>
      <c r="I1835" t="s">
        <v>3591</v>
      </c>
      <c r="J1835">
        <v>3709</v>
      </c>
      <c r="K1835" s="16">
        <v>3696</v>
      </c>
      <c r="L1835" s="16">
        <v>13</v>
      </c>
    </row>
    <row r="1836" spans="1:12" hidden="1">
      <c r="A1836" t="s">
        <v>3351</v>
      </c>
      <c r="B1836" t="s">
        <v>3592</v>
      </c>
      <c r="C1836" t="str">
        <f t="shared" si="56"/>
        <v>20</v>
      </c>
      <c r="D1836" t="str">
        <f t="shared" si="57"/>
        <v>486</v>
      </c>
      <c r="E1836" t="s">
        <v>43</v>
      </c>
      <c r="F1836" t="s">
        <v>3351</v>
      </c>
      <c r="H1836" t="s">
        <v>3592</v>
      </c>
      <c r="I1836" t="s">
        <v>3593</v>
      </c>
      <c r="J1836">
        <v>1145</v>
      </c>
      <c r="K1836" s="16">
        <v>1117</v>
      </c>
      <c r="L1836" s="16">
        <v>28</v>
      </c>
    </row>
    <row r="1837" spans="1:12" hidden="1">
      <c r="A1837" t="s">
        <v>3351</v>
      </c>
      <c r="B1837" t="s">
        <v>3594</v>
      </c>
      <c r="C1837" t="str">
        <f t="shared" si="56"/>
        <v>20</v>
      </c>
      <c r="D1837" t="str">
        <f t="shared" si="57"/>
        <v>521</v>
      </c>
      <c r="E1837" t="s">
        <v>43</v>
      </c>
      <c r="F1837" t="s">
        <v>3351</v>
      </c>
      <c r="H1837" t="s">
        <v>3594</v>
      </c>
      <c r="I1837" t="s">
        <v>3595</v>
      </c>
      <c r="J1837">
        <v>5461</v>
      </c>
      <c r="K1837" s="16">
        <v>5452</v>
      </c>
      <c r="L1837" s="16">
        <v>9</v>
      </c>
    </row>
    <row r="1838" spans="1:12" hidden="1">
      <c r="A1838" t="s">
        <v>3351</v>
      </c>
      <c r="B1838" t="s">
        <v>3596</v>
      </c>
      <c r="C1838" t="str">
        <f t="shared" si="56"/>
        <v>20</v>
      </c>
      <c r="D1838" t="str">
        <f t="shared" si="57"/>
        <v>541</v>
      </c>
      <c r="E1838" t="s">
        <v>43</v>
      </c>
      <c r="F1838" t="s">
        <v>3351</v>
      </c>
      <c r="H1838" t="s">
        <v>3596</v>
      </c>
      <c r="I1838" t="s">
        <v>3597</v>
      </c>
      <c r="J1838">
        <v>3680</v>
      </c>
      <c r="K1838" s="16">
        <v>3673</v>
      </c>
      <c r="L1838" s="16">
        <v>7</v>
      </c>
    </row>
    <row r="1839" spans="1:12" hidden="1">
      <c r="A1839" t="s">
        <v>3351</v>
      </c>
      <c r="B1839" t="s">
        <v>3598</v>
      </c>
      <c r="C1839" t="str">
        <f t="shared" si="56"/>
        <v>20</v>
      </c>
      <c r="D1839" t="str">
        <f t="shared" si="57"/>
        <v>543</v>
      </c>
      <c r="E1839" t="s">
        <v>43</v>
      </c>
      <c r="F1839" t="s">
        <v>3351</v>
      </c>
      <c r="H1839" t="s">
        <v>3598</v>
      </c>
      <c r="I1839" t="s">
        <v>3599</v>
      </c>
      <c r="J1839">
        <v>2321</v>
      </c>
      <c r="K1839" s="16">
        <v>2318</v>
      </c>
      <c r="L1839" s="16">
        <v>3</v>
      </c>
    </row>
    <row r="1840" spans="1:12" hidden="1">
      <c r="A1840" t="s">
        <v>3351</v>
      </c>
      <c r="B1840" t="s">
        <v>3600</v>
      </c>
      <c r="C1840" t="str">
        <f t="shared" si="56"/>
        <v>20</v>
      </c>
      <c r="D1840" t="str">
        <f t="shared" si="57"/>
        <v>561</v>
      </c>
      <c r="E1840" t="s">
        <v>43</v>
      </c>
      <c r="F1840" t="s">
        <v>3351</v>
      </c>
      <c r="H1840" t="s">
        <v>3600</v>
      </c>
      <c r="I1840" t="s">
        <v>3601</v>
      </c>
      <c r="J1840">
        <v>4419</v>
      </c>
      <c r="K1840" s="16">
        <v>4415</v>
      </c>
      <c r="L1840" s="16">
        <v>4</v>
      </c>
    </row>
    <row r="1841" spans="1:12" hidden="1">
      <c r="A1841" t="s">
        <v>3351</v>
      </c>
      <c r="B1841" t="s">
        <v>3602</v>
      </c>
      <c r="C1841" t="str">
        <f t="shared" si="56"/>
        <v>20</v>
      </c>
      <c r="D1841" t="str">
        <f t="shared" si="57"/>
        <v>562</v>
      </c>
      <c r="E1841" t="s">
        <v>43</v>
      </c>
      <c r="F1841" t="s">
        <v>3351</v>
      </c>
      <c r="H1841" t="s">
        <v>3602</v>
      </c>
      <c r="I1841" t="s">
        <v>3603</v>
      </c>
      <c r="J1841">
        <v>1567</v>
      </c>
      <c r="K1841" s="16">
        <v>1563</v>
      </c>
      <c r="L1841" s="16">
        <v>4</v>
      </c>
    </row>
    <row r="1842" spans="1:12" hidden="1">
      <c r="A1842" t="s">
        <v>3351</v>
      </c>
      <c r="B1842" t="s">
        <v>3604</v>
      </c>
      <c r="C1842" t="str">
        <f t="shared" si="56"/>
        <v>20</v>
      </c>
      <c r="D1842" t="str">
        <f t="shared" si="57"/>
        <v>563</v>
      </c>
      <c r="E1842" t="s">
        <v>43</v>
      </c>
      <c r="F1842" t="s">
        <v>3351</v>
      </c>
      <c r="H1842" t="s">
        <v>3604</v>
      </c>
      <c r="I1842" t="s">
        <v>3605</v>
      </c>
      <c r="J1842">
        <v>1153</v>
      </c>
      <c r="K1842" s="16">
        <v>1151</v>
      </c>
      <c r="L1842" s="16">
        <v>2</v>
      </c>
    </row>
    <row r="1843" spans="1:12" hidden="1">
      <c r="A1843" t="s">
        <v>3351</v>
      </c>
      <c r="B1843" t="s">
        <v>3606</v>
      </c>
      <c r="C1843" t="str">
        <f t="shared" si="56"/>
        <v>20</v>
      </c>
      <c r="D1843" t="str">
        <f t="shared" si="57"/>
        <v>583</v>
      </c>
      <c r="E1843" t="s">
        <v>43</v>
      </c>
      <c r="F1843" t="s">
        <v>3351</v>
      </c>
      <c r="H1843" t="s">
        <v>3606</v>
      </c>
      <c r="I1843" t="s">
        <v>3607</v>
      </c>
      <c r="J1843">
        <v>3062</v>
      </c>
      <c r="K1843" s="16">
        <v>3058</v>
      </c>
      <c r="L1843" s="16">
        <v>4</v>
      </c>
    </row>
    <row r="1844" spans="1:12" hidden="1">
      <c r="A1844" t="s">
        <v>3351</v>
      </c>
      <c r="B1844" t="s">
        <v>3608</v>
      </c>
      <c r="C1844" t="str">
        <f t="shared" si="56"/>
        <v>20</v>
      </c>
      <c r="D1844" t="str">
        <f t="shared" si="57"/>
        <v>588</v>
      </c>
      <c r="E1844" t="s">
        <v>43</v>
      </c>
      <c r="F1844" t="s">
        <v>3351</v>
      </c>
      <c r="H1844" t="s">
        <v>3608</v>
      </c>
      <c r="I1844" t="s">
        <v>3609</v>
      </c>
      <c r="J1844">
        <v>965</v>
      </c>
      <c r="K1844" s="16">
        <v>963</v>
      </c>
      <c r="L1844" s="16">
        <v>2</v>
      </c>
    </row>
    <row r="1845" spans="1:12" hidden="1">
      <c r="A1845" t="s">
        <v>3351</v>
      </c>
      <c r="B1845" t="s">
        <v>3610</v>
      </c>
      <c r="C1845" t="str">
        <f t="shared" si="56"/>
        <v>20</v>
      </c>
      <c r="D1845" t="str">
        <f t="shared" si="57"/>
        <v>590</v>
      </c>
      <c r="F1845" t="s">
        <v>3351</v>
      </c>
      <c r="H1845" t="s">
        <v>3610</v>
      </c>
      <c r="I1845" t="s">
        <v>3611</v>
      </c>
      <c r="J1845">
        <v>3767</v>
      </c>
      <c r="K1845" s="16">
        <v>3756</v>
      </c>
      <c r="L1845" s="16">
        <v>11</v>
      </c>
    </row>
    <row r="1846" spans="1:12" hidden="1">
      <c r="A1846" t="s">
        <v>3351</v>
      </c>
      <c r="B1846" t="s">
        <v>3612</v>
      </c>
      <c r="C1846" t="str">
        <f t="shared" si="56"/>
        <v>20</v>
      </c>
      <c r="D1846" t="str">
        <f t="shared" si="57"/>
        <v>584</v>
      </c>
      <c r="E1846" t="s">
        <v>43</v>
      </c>
      <c r="F1846" t="s">
        <v>3351</v>
      </c>
      <c r="H1846" t="s">
        <v>3610</v>
      </c>
      <c r="I1846" t="s">
        <v>3613</v>
      </c>
      <c r="J1846">
        <v>2299</v>
      </c>
      <c r="K1846" s="16">
        <v>2294</v>
      </c>
      <c r="L1846" s="16">
        <v>5</v>
      </c>
    </row>
    <row r="1847" spans="1:12" hidden="1">
      <c r="A1847" t="s">
        <v>3351</v>
      </c>
      <c r="B1847" t="s">
        <v>3614</v>
      </c>
      <c r="C1847" t="str">
        <f t="shared" si="56"/>
        <v>20</v>
      </c>
      <c r="D1847" t="str">
        <f t="shared" si="57"/>
        <v>585</v>
      </c>
      <c r="E1847" t="s">
        <v>43</v>
      </c>
      <c r="F1847" t="s">
        <v>3351</v>
      </c>
      <c r="H1847" t="s">
        <v>3610</v>
      </c>
      <c r="I1847" t="s">
        <v>3615</v>
      </c>
      <c r="J1847">
        <v>1468</v>
      </c>
      <c r="K1847" s="16">
        <v>1462</v>
      </c>
      <c r="L1847" s="16">
        <v>6</v>
      </c>
    </row>
    <row r="1848" spans="1:12" hidden="1">
      <c r="A1848" t="s">
        <v>3351</v>
      </c>
      <c r="B1848" t="s">
        <v>3616</v>
      </c>
      <c r="C1848" t="str">
        <f t="shared" si="56"/>
        <v>20</v>
      </c>
      <c r="D1848" t="str">
        <f t="shared" si="57"/>
        <v>602</v>
      </c>
      <c r="E1848" t="s">
        <v>43</v>
      </c>
      <c r="F1848" t="s">
        <v>3351</v>
      </c>
      <c r="H1848" t="s">
        <v>3616</v>
      </c>
      <c r="I1848" t="s">
        <v>3617</v>
      </c>
      <c r="J1848">
        <v>692</v>
      </c>
      <c r="K1848" s="16">
        <v>691</v>
      </c>
      <c r="L1848" s="16">
        <v>1</v>
      </c>
    </row>
    <row r="1849" spans="1:12">
      <c r="A1849" t="s">
        <v>3618</v>
      </c>
      <c r="B1849" t="s">
        <v>3619</v>
      </c>
      <c r="C1849" t="str">
        <f t="shared" si="56"/>
        <v>21</v>
      </c>
      <c r="D1849" t="str">
        <f t="shared" si="57"/>
        <v>000</v>
      </c>
      <c r="E1849" t="s">
        <v>43</v>
      </c>
      <c r="F1849" t="s">
        <v>3618</v>
      </c>
      <c r="G1849" t="str">
        <f>RIGHT(F1849,LEN(F1849)-3)</f>
        <v>岐阜県</v>
      </c>
      <c r="H1849" t="s">
        <v>3619</v>
      </c>
      <c r="I1849" t="s">
        <v>3620</v>
      </c>
      <c r="J1849">
        <v>780730</v>
      </c>
      <c r="K1849" s="16">
        <v>779029</v>
      </c>
      <c r="L1849" s="16">
        <v>1701</v>
      </c>
    </row>
    <row r="1850" spans="1:12" hidden="1">
      <c r="A1850" t="s">
        <v>3618</v>
      </c>
      <c r="B1850" t="s">
        <v>3621</v>
      </c>
      <c r="C1850" t="str">
        <f t="shared" si="56"/>
        <v>21</v>
      </c>
      <c r="D1850" t="str">
        <f t="shared" si="57"/>
        <v>201</v>
      </c>
      <c r="F1850" t="s">
        <v>3618</v>
      </c>
      <c r="H1850" t="s">
        <v>3621</v>
      </c>
      <c r="I1850" t="s">
        <v>3622</v>
      </c>
      <c r="J1850">
        <v>173386</v>
      </c>
      <c r="K1850" s="16">
        <v>173032</v>
      </c>
      <c r="L1850" s="16">
        <v>354</v>
      </c>
    </row>
    <row r="1851" spans="1:12" hidden="1">
      <c r="A1851" t="s">
        <v>3618</v>
      </c>
      <c r="B1851" t="s">
        <v>3621</v>
      </c>
      <c r="C1851" t="str">
        <f t="shared" si="56"/>
        <v>21</v>
      </c>
      <c r="D1851" t="str">
        <f t="shared" si="57"/>
        <v>201</v>
      </c>
      <c r="E1851" t="s">
        <v>43</v>
      </c>
      <c r="F1851" t="s">
        <v>3618</v>
      </c>
      <c r="H1851" t="s">
        <v>3621</v>
      </c>
      <c r="I1851" t="s">
        <v>3623</v>
      </c>
      <c r="J1851">
        <v>167749</v>
      </c>
      <c r="K1851" s="16">
        <v>167412</v>
      </c>
      <c r="L1851" s="16">
        <v>337</v>
      </c>
    </row>
    <row r="1852" spans="1:12" hidden="1">
      <c r="A1852" t="s">
        <v>3618</v>
      </c>
      <c r="B1852" t="s">
        <v>3624</v>
      </c>
      <c r="C1852" t="str">
        <f t="shared" si="56"/>
        <v>21</v>
      </c>
      <c r="D1852" t="str">
        <f t="shared" si="57"/>
        <v>304</v>
      </c>
      <c r="E1852" t="s">
        <v>43</v>
      </c>
      <c r="F1852" t="s">
        <v>3618</v>
      </c>
      <c r="H1852" t="s">
        <v>3621</v>
      </c>
      <c r="I1852" t="s">
        <v>3625</v>
      </c>
      <c r="J1852">
        <v>5637</v>
      </c>
      <c r="K1852" s="16">
        <v>5620</v>
      </c>
      <c r="L1852" s="16">
        <v>17</v>
      </c>
    </row>
    <row r="1853" spans="1:12" hidden="1">
      <c r="A1853" t="s">
        <v>3618</v>
      </c>
      <c r="B1853" t="s">
        <v>3626</v>
      </c>
      <c r="C1853" t="str">
        <f t="shared" si="56"/>
        <v>21</v>
      </c>
      <c r="D1853" t="str">
        <f t="shared" si="57"/>
        <v>202</v>
      </c>
      <c r="F1853" t="s">
        <v>3618</v>
      </c>
      <c r="H1853" t="s">
        <v>3626</v>
      </c>
      <c r="I1853" t="s">
        <v>3627</v>
      </c>
      <c r="J1853">
        <v>62277</v>
      </c>
      <c r="K1853" s="16">
        <v>62189</v>
      </c>
      <c r="L1853" s="16">
        <v>88</v>
      </c>
    </row>
    <row r="1854" spans="1:12" hidden="1">
      <c r="A1854" t="s">
        <v>3618</v>
      </c>
      <c r="B1854" t="s">
        <v>3626</v>
      </c>
      <c r="C1854" t="str">
        <f t="shared" si="56"/>
        <v>21</v>
      </c>
      <c r="D1854" t="str">
        <f t="shared" si="57"/>
        <v>202</v>
      </c>
      <c r="E1854" t="s">
        <v>43</v>
      </c>
      <c r="F1854" t="s">
        <v>3618</v>
      </c>
      <c r="H1854" t="s">
        <v>3626</v>
      </c>
      <c r="I1854" t="s">
        <v>3628</v>
      </c>
      <c r="J1854">
        <v>58819</v>
      </c>
      <c r="K1854" s="16">
        <v>58736</v>
      </c>
      <c r="L1854" s="16">
        <v>83</v>
      </c>
    </row>
    <row r="1855" spans="1:12" hidden="1">
      <c r="A1855" t="s">
        <v>3618</v>
      </c>
      <c r="B1855" t="s">
        <v>3629</v>
      </c>
      <c r="C1855" t="str">
        <f t="shared" si="56"/>
        <v>21</v>
      </c>
      <c r="D1855" t="str">
        <f t="shared" si="57"/>
        <v>342</v>
      </c>
      <c r="E1855" t="s">
        <v>43</v>
      </c>
      <c r="F1855" t="s">
        <v>3618</v>
      </c>
      <c r="H1855" t="s">
        <v>3626</v>
      </c>
      <c r="I1855" t="s">
        <v>3630</v>
      </c>
      <c r="J1855">
        <v>1762</v>
      </c>
      <c r="K1855" s="16">
        <v>1759</v>
      </c>
      <c r="L1855" s="16">
        <v>3</v>
      </c>
    </row>
    <row r="1856" spans="1:12" hidden="1">
      <c r="A1856" t="s">
        <v>3618</v>
      </c>
      <c r="B1856" t="s">
        <v>3631</v>
      </c>
      <c r="C1856" t="str">
        <f t="shared" si="56"/>
        <v>21</v>
      </c>
      <c r="D1856" t="str">
        <f t="shared" si="57"/>
        <v>384</v>
      </c>
      <c r="E1856" t="s">
        <v>43</v>
      </c>
      <c r="F1856" t="s">
        <v>3618</v>
      </c>
      <c r="H1856" t="s">
        <v>3626</v>
      </c>
      <c r="I1856" t="s">
        <v>3632</v>
      </c>
      <c r="J1856">
        <v>1696</v>
      </c>
      <c r="K1856" s="16">
        <v>1694</v>
      </c>
      <c r="L1856" s="16">
        <v>2</v>
      </c>
    </row>
    <row r="1857" spans="1:12" hidden="1">
      <c r="A1857" t="s">
        <v>3618</v>
      </c>
      <c r="B1857" t="s">
        <v>3633</v>
      </c>
      <c r="C1857" t="str">
        <f t="shared" si="56"/>
        <v>21</v>
      </c>
      <c r="D1857" t="str">
        <f t="shared" si="57"/>
        <v>203</v>
      </c>
      <c r="F1857" t="s">
        <v>3618</v>
      </c>
      <c r="H1857" t="s">
        <v>3633</v>
      </c>
      <c r="I1857" t="s">
        <v>3634</v>
      </c>
      <c r="J1857">
        <v>32748</v>
      </c>
      <c r="K1857" s="16">
        <v>32634</v>
      </c>
      <c r="L1857" s="16">
        <v>114</v>
      </c>
    </row>
    <row r="1858" spans="1:12" hidden="1">
      <c r="A1858" t="s">
        <v>3618</v>
      </c>
      <c r="B1858" t="s">
        <v>3633</v>
      </c>
      <c r="C1858" t="str">
        <f t="shared" si="56"/>
        <v>21</v>
      </c>
      <c r="D1858" t="str">
        <f t="shared" si="57"/>
        <v>203</v>
      </c>
      <c r="E1858" t="s">
        <v>43</v>
      </c>
      <c r="F1858" t="s">
        <v>3618</v>
      </c>
      <c r="H1858" t="s">
        <v>3633</v>
      </c>
      <c r="I1858" t="s">
        <v>3635</v>
      </c>
      <c r="J1858">
        <v>24353</v>
      </c>
      <c r="K1858" s="16">
        <v>24281</v>
      </c>
      <c r="L1858" s="16">
        <v>72</v>
      </c>
    </row>
    <row r="1859" spans="1:12" hidden="1">
      <c r="A1859" t="s">
        <v>3618</v>
      </c>
      <c r="B1859" t="s">
        <v>3636</v>
      </c>
      <c r="C1859" t="str">
        <f t="shared" si="56"/>
        <v>21</v>
      </c>
      <c r="D1859" t="str">
        <f t="shared" si="57"/>
        <v>601</v>
      </c>
      <c r="E1859" t="s">
        <v>43</v>
      </c>
      <c r="F1859" t="s">
        <v>3618</v>
      </c>
      <c r="H1859" t="s">
        <v>3633</v>
      </c>
      <c r="I1859" t="s">
        <v>3637</v>
      </c>
      <c r="J1859">
        <v>1243</v>
      </c>
      <c r="K1859" s="16">
        <v>1238</v>
      </c>
      <c r="L1859" s="16">
        <v>5</v>
      </c>
    </row>
    <row r="1860" spans="1:12" hidden="1">
      <c r="A1860" t="s">
        <v>3618</v>
      </c>
      <c r="B1860" t="s">
        <v>3638</v>
      </c>
      <c r="C1860" t="str">
        <f t="shared" si="56"/>
        <v>21</v>
      </c>
      <c r="D1860" t="str">
        <f t="shared" si="57"/>
        <v>602</v>
      </c>
      <c r="E1860" t="s">
        <v>43</v>
      </c>
      <c r="F1860" t="s">
        <v>3618</v>
      </c>
      <c r="H1860" t="s">
        <v>3633</v>
      </c>
      <c r="I1860" t="s">
        <v>3639</v>
      </c>
      <c r="J1860">
        <v>774</v>
      </c>
      <c r="K1860" s="16">
        <v>773</v>
      </c>
      <c r="L1860" s="16">
        <v>1</v>
      </c>
    </row>
    <row r="1861" spans="1:12" hidden="1">
      <c r="A1861" t="s">
        <v>3618</v>
      </c>
      <c r="B1861" t="s">
        <v>3640</v>
      </c>
      <c r="C1861" t="str">
        <f t="shared" si="56"/>
        <v>21</v>
      </c>
      <c r="D1861" t="str">
        <f t="shared" si="57"/>
        <v>603</v>
      </c>
      <c r="E1861" t="s">
        <v>43</v>
      </c>
      <c r="F1861" t="s">
        <v>3618</v>
      </c>
      <c r="H1861" t="s">
        <v>3633</v>
      </c>
      <c r="I1861" t="s">
        <v>3641</v>
      </c>
      <c r="J1861">
        <v>399</v>
      </c>
      <c r="K1861" s="16">
        <v>399</v>
      </c>
      <c r="L1861" s="16" t="s">
        <v>325</v>
      </c>
    </row>
    <row r="1862" spans="1:12" hidden="1">
      <c r="A1862" t="s">
        <v>3618</v>
      </c>
      <c r="B1862" t="s">
        <v>3642</v>
      </c>
      <c r="C1862" t="str">
        <f t="shared" si="56"/>
        <v>21</v>
      </c>
      <c r="D1862" t="str">
        <f t="shared" si="57"/>
        <v>605</v>
      </c>
      <c r="E1862" t="s">
        <v>43</v>
      </c>
      <c r="F1862" t="s">
        <v>3618</v>
      </c>
      <c r="H1862" t="s">
        <v>3633</v>
      </c>
      <c r="I1862" t="s">
        <v>3643</v>
      </c>
      <c r="J1862">
        <v>760</v>
      </c>
      <c r="K1862" s="16">
        <v>760</v>
      </c>
      <c r="L1862" s="16" t="s">
        <v>325</v>
      </c>
    </row>
    <row r="1863" spans="1:12" hidden="1">
      <c r="A1863" t="s">
        <v>3618</v>
      </c>
      <c r="B1863" t="s">
        <v>3644</v>
      </c>
      <c r="C1863" t="str">
        <f t="shared" ref="C1863:C1926" si="58">LEFT(B1863,2)</f>
        <v>21</v>
      </c>
      <c r="D1863" t="str">
        <f t="shared" ref="D1863:D1926" si="59">RIGHT(B1863, 3)</f>
        <v>606</v>
      </c>
      <c r="E1863" t="s">
        <v>43</v>
      </c>
      <c r="F1863" t="s">
        <v>3618</v>
      </c>
      <c r="H1863" t="s">
        <v>3633</v>
      </c>
      <c r="I1863" t="s">
        <v>3645</v>
      </c>
      <c r="J1863">
        <v>997</v>
      </c>
      <c r="K1863" s="16">
        <v>986</v>
      </c>
      <c r="L1863" s="16">
        <v>11</v>
      </c>
    </row>
    <row r="1864" spans="1:12" hidden="1">
      <c r="A1864" t="s">
        <v>3618</v>
      </c>
      <c r="B1864" t="s">
        <v>3646</v>
      </c>
      <c r="C1864" t="str">
        <f t="shared" si="58"/>
        <v>21</v>
      </c>
      <c r="D1864" t="str">
        <f t="shared" si="59"/>
        <v>607</v>
      </c>
      <c r="E1864" t="s">
        <v>43</v>
      </c>
      <c r="F1864" t="s">
        <v>3618</v>
      </c>
      <c r="H1864" t="s">
        <v>3633</v>
      </c>
      <c r="I1864" t="s">
        <v>3647</v>
      </c>
      <c r="J1864">
        <v>523</v>
      </c>
      <c r="K1864" s="16">
        <v>520</v>
      </c>
      <c r="L1864" s="16">
        <v>3</v>
      </c>
    </row>
    <row r="1865" spans="1:12" hidden="1">
      <c r="A1865" t="s">
        <v>3618</v>
      </c>
      <c r="B1865" t="s">
        <v>3648</v>
      </c>
      <c r="C1865" t="str">
        <f t="shared" si="58"/>
        <v>21</v>
      </c>
      <c r="D1865" t="str">
        <f t="shared" si="59"/>
        <v>608</v>
      </c>
      <c r="E1865" t="s">
        <v>43</v>
      </c>
      <c r="F1865" t="s">
        <v>3618</v>
      </c>
      <c r="H1865" t="s">
        <v>3633</v>
      </c>
      <c r="I1865" t="s">
        <v>3649</v>
      </c>
      <c r="J1865">
        <v>154</v>
      </c>
      <c r="K1865" s="16">
        <v>154</v>
      </c>
      <c r="L1865" s="16" t="s">
        <v>325</v>
      </c>
    </row>
    <row r="1866" spans="1:12" hidden="1">
      <c r="A1866" t="s">
        <v>3618</v>
      </c>
      <c r="B1866" t="s">
        <v>3650</v>
      </c>
      <c r="C1866" t="str">
        <f t="shared" si="58"/>
        <v>21</v>
      </c>
      <c r="D1866" t="str">
        <f t="shared" si="59"/>
        <v>622</v>
      </c>
      <c r="E1866" t="s">
        <v>43</v>
      </c>
      <c r="F1866" t="s">
        <v>3618</v>
      </c>
      <c r="H1866" t="s">
        <v>3633</v>
      </c>
      <c r="I1866" t="s">
        <v>3651</v>
      </c>
      <c r="J1866">
        <v>2352</v>
      </c>
      <c r="K1866" s="16">
        <v>2333</v>
      </c>
      <c r="L1866" s="16">
        <v>19</v>
      </c>
    </row>
    <row r="1867" spans="1:12" hidden="1">
      <c r="A1867" t="s">
        <v>3618</v>
      </c>
      <c r="B1867" t="s">
        <v>3652</v>
      </c>
      <c r="C1867" t="str">
        <f t="shared" si="58"/>
        <v>21</v>
      </c>
      <c r="D1867" t="str">
        <f t="shared" si="59"/>
        <v>626</v>
      </c>
      <c r="E1867" t="s">
        <v>43</v>
      </c>
      <c r="F1867" t="s">
        <v>3618</v>
      </c>
      <c r="H1867" t="s">
        <v>3633</v>
      </c>
      <c r="I1867" t="s">
        <v>3653</v>
      </c>
      <c r="J1867">
        <v>1193</v>
      </c>
      <c r="K1867" s="16">
        <v>1190</v>
      </c>
      <c r="L1867" s="16">
        <v>3</v>
      </c>
    </row>
    <row r="1868" spans="1:12" hidden="1">
      <c r="A1868" t="s">
        <v>3618</v>
      </c>
      <c r="B1868" t="s">
        <v>3654</v>
      </c>
      <c r="C1868" t="str">
        <f t="shared" si="58"/>
        <v>21</v>
      </c>
      <c r="D1868" t="str">
        <f t="shared" si="59"/>
        <v>204</v>
      </c>
      <c r="F1868" t="s">
        <v>3618</v>
      </c>
      <c r="H1868" t="s">
        <v>3654</v>
      </c>
      <c r="I1868" t="s">
        <v>3655</v>
      </c>
      <c r="J1868">
        <v>42656</v>
      </c>
      <c r="K1868" s="16">
        <v>42571</v>
      </c>
      <c r="L1868" s="16">
        <v>85</v>
      </c>
    </row>
    <row r="1869" spans="1:12" hidden="1">
      <c r="A1869" t="s">
        <v>3618</v>
      </c>
      <c r="B1869" t="s">
        <v>3654</v>
      </c>
      <c r="C1869" t="str">
        <f t="shared" si="58"/>
        <v>21</v>
      </c>
      <c r="D1869" t="str">
        <f t="shared" si="59"/>
        <v>204</v>
      </c>
      <c r="E1869" t="s">
        <v>43</v>
      </c>
      <c r="F1869" t="s">
        <v>3618</v>
      </c>
      <c r="H1869" t="s">
        <v>3654</v>
      </c>
      <c r="I1869" t="s">
        <v>3656</v>
      </c>
      <c r="J1869">
        <v>38988</v>
      </c>
      <c r="K1869" s="16">
        <v>38912</v>
      </c>
      <c r="L1869" s="16">
        <v>76</v>
      </c>
    </row>
    <row r="1870" spans="1:12" hidden="1">
      <c r="A1870" t="s">
        <v>3618</v>
      </c>
      <c r="B1870" t="s">
        <v>3657</v>
      </c>
      <c r="C1870" t="str">
        <f t="shared" si="58"/>
        <v>21</v>
      </c>
      <c r="D1870" t="str">
        <f t="shared" si="59"/>
        <v>541</v>
      </c>
      <c r="E1870" t="s">
        <v>43</v>
      </c>
      <c r="F1870" t="s">
        <v>3618</v>
      </c>
      <c r="H1870" t="s">
        <v>3654</v>
      </c>
      <c r="I1870" t="s">
        <v>3658</v>
      </c>
      <c r="J1870">
        <v>3668</v>
      </c>
      <c r="K1870" s="16">
        <v>3659</v>
      </c>
      <c r="L1870" s="16">
        <v>9</v>
      </c>
    </row>
    <row r="1871" spans="1:12" hidden="1">
      <c r="A1871" t="s">
        <v>3618</v>
      </c>
      <c r="B1871" t="s">
        <v>3659</v>
      </c>
      <c r="C1871" t="str">
        <f t="shared" si="58"/>
        <v>21</v>
      </c>
      <c r="D1871" t="str">
        <f t="shared" si="59"/>
        <v>205</v>
      </c>
      <c r="F1871" t="s">
        <v>3618</v>
      </c>
      <c r="H1871" t="s">
        <v>3659</v>
      </c>
      <c r="I1871" t="s">
        <v>3660</v>
      </c>
      <c r="J1871">
        <v>33438</v>
      </c>
      <c r="K1871" s="16">
        <v>33358</v>
      </c>
      <c r="L1871" s="16">
        <v>80</v>
      </c>
    </row>
    <row r="1872" spans="1:12" hidden="1">
      <c r="A1872" t="s">
        <v>3618</v>
      </c>
      <c r="B1872" t="s">
        <v>3659</v>
      </c>
      <c r="C1872" t="str">
        <f t="shared" si="58"/>
        <v>21</v>
      </c>
      <c r="D1872" t="str">
        <f t="shared" si="59"/>
        <v>205</v>
      </c>
      <c r="E1872" t="s">
        <v>43</v>
      </c>
      <c r="F1872" t="s">
        <v>3618</v>
      </c>
      <c r="H1872" t="s">
        <v>3659</v>
      </c>
      <c r="I1872" t="s">
        <v>3661</v>
      </c>
      <c r="J1872">
        <v>28831</v>
      </c>
      <c r="K1872" s="16">
        <v>28774</v>
      </c>
      <c r="L1872" s="16">
        <v>57</v>
      </c>
    </row>
    <row r="1873" spans="1:12" hidden="1">
      <c r="A1873" t="s">
        <v>3618</v>
      </c>
      <c r="B1873" t="s">
        <v>3662</v>
      </c>
      <c r="C1873" t="str">
        <f t="shared" si="58"/>
        <v>21</v>
      </c>
      <c r="D1873" t="str">
        <f t="shared" si="59"/>
        <v>461</v>
      </c>
      <c r="E1873" t="s">
        <v>43</v>
      </c>
      <c r="F1873" t="s">
        <v>3618</v>
      </c>
      <c r="H1873" t="s">
        <v>3659</v>
      </c>
      <c r="I1873" t="s">
        <v>3663</v>
      </c>
      <c r="J1873">
        <v>634</v>
      </c>
      <c r="K1873" s="16">
        <v>631</v>
      </c>
      <c r="L1873" s="16">
        <v>3</v>
      </c>
    </row>
    <row r="1874" spans="1:12" hidden="1">
      <c r="A1874" t="s">
        <v>3618</v>
      </c>
      <c r="B1874" t="s">
        <v>3664</v>
      </c>
      <c r="C1874" t="str">
        <f t="shared" si="58"/>
        <v>21</v>
      </c>
      <c r="D1874" t="str">
        <f t="shared" si="59"/>
        <v>462</v>
      </c>
      <c r="E1874" t="s">
        <v>43</v>
      </c>
      <c r="F1874" t="s">
        <v>3618</v>
      </c>
      <c r="H1874" t="s">
        <v>3659</v>
      </c>
      <c r="I1874" t="s">
        <v>3665</v>
      </c>
      <c r="J1874">
        <v>444</v>
      </c>
      <c r="K1874" s="16">
        <v>444</v>
      </c>
      <c r="L1874" s="16" t="s">
        <v>325</v>
      </c>
    </row>
    <row r="1875" spans="1:12" hidden="1">
      <c r="A1875" t="s">
        <v>3618</v>
      </c>
      <c r="B1875" t="s">
        <v>3666</v>
      </c>
      <c r="C1875" t="str">
        <f t="shared" si="58"/>
        <v>21</v>
      </c>
      <c r="D1875" t="str">
        <f t="shared" si="59"/>
        <v>463</v>
      </c>
      <c r="E1875" t="s">
        <v>43</v>
      </c>
      <c r="F1875" t="s">
        <v>3618</v>
      </c>
      <c r="H1875" t="s">
        <v>3659</v>
      </c>
      <c r="I1875" t="s">
        <v>3667</v>
      </c>
      <c r="J1875">
        <v>1898</v>
      </c>
      <c r="K1875" s="16">
        <v>1880</v>
      </c>
      <c r="L1875" s="16">
        <v>18</v>
      </c>
    </row>
    <row r="1876" spans="1:12" hidden="1">
      <c r="A1876" t="s">
        <v>3618</v>
      </c>
      <c r="B1876" t="s">
        <v>3668</v>
      </c>
      <c r="C1876" t="str">
        <f t="shared" si="58"/>
        <v>21</v>
      </c>
      <c r="D1876" t="str">
        <f t="shared" si="59"/>
        <v>464</v>
      </c>
      <c r="E1876" t="s">
        <v>43</v>
      </c>
      <c r="F1876" t="s">
        <v>3618</v>
      </c>
      <c r="H1876" t="s">
        <v>3659</v>
      </c>
      <c r="I1876" t="s">
        <v>3669</v>
      </c>
      <c r="J1876">
        <v>1064</v>
      </c>
      <c r="K1876" s="16">
        <v>1062</v>
      </c>
      <c r="L1876" s="16">
        <v>2</v>
      </c>
    </row>
    <row r="1877" spans="1:12" hidden="1">
      <c r="A1877" t="s">
        <v>3618</v>
      </c>
      <c r="B1877" t="s">
        <v>3670</v>
      </c>
      <c r="C1877" t="str">
        <f t="shared" si="58"/>
        <v>21</v>
      </c>
      <c r="D1877" t="str">
        <f t="shared" si="59"/>
        <v>465</v>
      </c>
      <c r="E1877" t="s">
        <v>43</v>
      </c>
      <c r="F1877" t="s">
        <v>3618</v>
      </c>
      <c r="H1877" t="s">
        <v>3659</v>
      </c>
      <c r="I1877" t="s">
        <v>3671</v>
      </c>
      <c r="J1877">
        <v>567</v>
      </c>
      <c r="K1877" s="16">
        <v>567</v>
      </c>
      <c r="L1877" s="16" t="s">
        <v>325</v>
      </c>
    </row>
    <row r="1878" spans="1:12" hidden="1">
      <c r="A1878" t="s">
        <v>3618</v>
      </c>
      <c r="B1878" t="s">
        <v>3672</v>
      </c>
      <c r="C1878" t="str">
        <f t="shared" si="58"/>
        <v>21</v>
      </c>
      <c r="D1878" t="str">
        <f t="shared" si="59"/>
        <v>206</v>
      </c>
      <c r="F1878" t="s">
        <v>3618</v>
      </c>
      <c r="H1878" t="s">
        <v>3672</v>
      </c>
      <c r="I1878" t="s">
        <v>3673</v>
      </c>
      <c r="J1878">
        <v>29690</v>
      </c>
      <c r="K1878" s="16">
        <v>29636</v>
      </c>
      <c r="L1878" s="16">
        <v>54</v>
      </c>
    </row>
    <row r="1879" spans="1:12" hidden="1">
      <c r="A1879" t="s">
        <v>3618</v>
      </c>
      <c r="B1879" t="s">
        <v>3672</v>
      </c>
      <c r="C1879" t="str">
        <f t="shared" si="58"/>
        <v>21</v>
      </c>
      <c r="D1879" t="str">
        <f t="shared" si="59"/>
        <v>206</v>
      </c>
      <c r="E1879" t="s">
        <v>43</v>
      </c>
      <c r="F1879" t="s">
        <v>3618</v>
      </c>
      <c r="H1879" t="s">
        <v>3672</v>
      </c>
      <c r="I1879" t="s">
        <v>3674</v>
      </c>
      <c r="J1879">
        <v>21437</v>
      </c>
      <c r="K1879" s="16">
        <v>21394</v>
      </c>
      <c r="L1879" s="16">
        <v>43</v>
      </c>
    </row>
    <row r="1880" spans="1:12" hidden="1">
      <c r="A1880" t="s">
        <v>3618</v>
      </c>
      <c r="B1880" t="s">
        <v>3675</v>
      </c>
      <c r="C1880" t="str">
        <f t="shared" si="58"/>
        <v>21</v>
      </c>
      <c r="D1880" t="str">
        <f t="shared" si="59"/>
        <v>561</v>
      </c>
      <c r="E1880" t="s">
        <v>43</v>
      </c>
      <c r="F1880" t="s">
        <v>3618</v>
      </c>
      <c r="H1880" t="s">
        <v>3672</v>
      </c>
      <c r="I1880" t="s">
        <v>3676</v>
      </c>
      <c r="J1880">
        <v>1582</v>
      </c>
      <c r="K1880" s="16">
        <v>1580</v>
      </c>
      <c r="L1880" s="16">
        <v>2</v>
      </c>
    </row>
    <row r="1881" spans="1:12" hidden="1">
      <c r="A1881" t="s">
        <v>3618</v>
      </c>
      <c r="B1881" t="s">
        <v>3677</v>
      </c>
      <c r="C1881" t="str">
        <f t="shared" si="58"/>
        <v>21</v>
      </c>
      <c r="D1881" t="str">
        <f t="shared" si="59"/>
        <v>562</v>
      </c>
      <c r="E1881" t="s">
        <v>43</v>
      </c>
      <c r="F1881" t="s">
        <v>3618</v>
      </c>
      <c r="H1881" t="s">
        <v>3672</v>
      </c>
      <c r="I1881" t="s">
        <v>3678</v>
      </c>
      <c r="J1881">
        <v>274</v>
      </c>
      <c r="K1881" s="16">
        <v>274</v>
      </c>
      <c r="L1881" s="16" t="s">
        <v>325</v>
      </c>
    </row>
    <row r="1882" spans="1:12" hidden="1">
      <c r="A1882" t="s">
        <v>3618</v>
      </c>
      <c r="B1882" t="s">
        <v>3679</v>
      </c>
      <c r="C1882" t="str">
        <f t="shared" si="58"/>
        <v>21</v>
      </c>
      <c r="D1882" t="str">
        <f t="shared" si="59"/>
        <v>563</v>
      </c>
      <c r="E1882" t="s">
        <v>43</v>
      </c>
      <c r="F1882" t="s">
        <v>3618</v>
      </c>
      <c r="H1882" t="s">
        <v>3672</v>
      </c>
      <c r="I1882" t="s">
        <v>3680</v>
      </c>
      <c r="J1882">
        <v>904</v>
      </c>
      <c r="K1882" s="16">
        <v>904</v>
      </c>
      <c r="L1882" s="16" t="s">
        <v>325</v>
      </c>
    </row>
    <row r="1883" spans="1:12" hidden="1">
      <c r="A1883" t="s">
        <v>3618</v>
      </c>
      <c r="B1883" t="s">
        <v>3681</v>
      </c>
      <c r="C1883" t="str">
        <f t="shared" si="58"/>
        <v>21</v>
      </c>
      <c r="D1883" t="str">
        <f t="shared" si="59"/>
        <v>564</v>
      </c>
      <c r="E1883" t="s">
        <v>43</v>
      </c>
      <c r="F1883" t="s">
        <v>3618</v>
      </c>
      <c r="H1883" t="s">
        <v>3672</v>
      </c>
      <c r="I1883" t="s">
        <v>3682</v>
      </c>
      <c r="J1883">
        <v>1758</v>
      </c>
      <c r="K1883" s="16">
        <v>1755</v>
      </c>
      <c r="L1883" s="16">
        <v>3</v>
      </c>
    </row>
    <row r="1884" spans="1:12" hidden="1">
      <c r="A1884" t="s">
        <v>3618</v>
      </c>
      <c r="B1884" t="s">
        <v>3683</v>
      </c>
      <c r="C1884" t="str">
        <f t="shared" si="58"/>
        <v>21</v>
      </c>
      <c r="D1884" t="str">
        <f t="shared" si="59"/>
        <v>565</v>
      </c>
      <c r="E1884" t="s">
        <v>43</v>
      </c>
      <c r="F1884" t="s">
        <v>3618</v>
      </c>
      <c r="H1884" t="s">
        <v>3672</v>
      </c>
      <c r="I1884" t="s">
        <v>3684</v>
      </c>
      <c r="J1884">
        <v>2155</v>
      </c>
      <c r="K1884" s="16">
        <v>2150</v>
      </c>
      <c r="L1884" s="16">
        <v>5</v>
      </c>
    </row>
    <row r="1885" spans="1:12" hidden="1">
      <c r="A1885" t="s">
        <v>3618</v>
      </c>
      <c r="B1885" t="s">
        <v>3685</v>
      </c>
      <c r="C1885" t="str">
        <f t="shared" si="58"/>
        <v>21</v>
      </c>
      <c r="D1885" t="str">
        <f t="shared" si="59"/>
        <v>566</v>
      </c>
      <c r="E1885" t="s">
        <v>43</v>
      </c>
      <c r="F1885" t="s">
        <v>3618</v>
      </c>
      <c r="H1885" t="s">
        <v>3672</v>
      </c>
      <c r="I1885" t="s">
        <v>3686</v>
      </c>
      <c r="J1885">
        <v>1004</v>
      </c>
      <c r="K1885" s="16">
        <v>1003</v>
      </c>
      <c r="L1885" s="16">
        <v>1</v>
      </c>
    </row>
    <row r="1886" spans="1:12" hidden="1">
      <c r="A1886" t="s">
        <v>3351</v>
      </c>
      <c r="B1886" t="s">
        <v>3687</v>
      </c>
      <c r="C1886" t="str">
        <f t="shared" si="58"/>
        <v>20</v>
      </c>
      <c r="D1886" t="str">
        <f t="shared" si="59"/>
        <v>431</v>
      </c>
      <c r="E1886" t="s">
        <v>43</v>
      </c>
      <c r="F1886" t="s">
        <v>3618</v>
      </c>
      <c r="H1886" t="s">
        <v>3672</v>
      </c>
      <c r="I1886" t="s">
        <v>3688</v>
      </c>
      <c r="J1886">
        <v>576</v>
      </c>
      <c r="K1886" s="16">
        <v>576</v>
      </c>
      <c r="L1886" s="16" t="s">
        <v>325</v>
      </c>
    </row>
    <row r="1887" spans="1:12" hidden="1">
      <c r="A1887" t="s">
        <v>3618</v>
      </c>
      <c r="B1887" t="s">
        <v>3689</v>
      </c>
      <c r="C1887" t="str">
        <f t="shared" si="58"/>
        <v>21</v>
      </c>
      <c r="D1887" t="str">
        <f t="shared" si="59"/>
        <v>207</v>
      </c>
      <c r="E1887" t="s">
        <v>43</v>
      </c>
      <c r="F1887" t="s">
        <v>3618</v>
      </c>
      <c r="H1887" t="s">
        <v>3689</v>
      </c>
      <c r="I1887" t="s">
        <v>3690</v>
      </c>
      <c r="J1887">
        <v>7452</v>
      </c>
      <c r="K1887" s="16">
        <v>7445</v>
      </c>
      <c r="L1887" s="16">
        <v>7</v>
      </c>
    </row>
    <row r="1888" spans="1:12" hidden="1">
      <c r="A1888" t="s">
        <v>3618</v>
      </c>
      <c r="B1888" t="s">
        <v>3691</v>
      </c>
      <c r="C1888" t="str">
        <f t="shared" si="58"/>
        <v>21</v>
      </c>
      <c r="D1888" t="str">
        <f t="shared" si="59"/>
        <v>208</v>
      </c>
      <c r="E1888" t="s">
        <v>43</v>
      </c>
      <c r="F1888" t="s">
        <v>3618</v>
      </c>
      <c r="H1888" t="s">
        <v>3691</v>
      </c>
      <c r="I1888" t="s">
        <v>3692</v>
      </c>
      <c r="J1888">
        <v>14521</v>
      </c>
      <c r="K1888" s="16">
        <v>14456</v>
      </c>
      <c r="L1888" s="16">
        <v>65</v>
      </c>
    </row>
    <row r="1889" spans="1:12" hidden="1">
      <c r="A1889" t="s">
        <v>3618</v>
      </c>
      <c r="B1889" t="s">
        <v>3693</v>
      </c>
      <c r="C1889" t="str">
        <f t="shared" si="58"/>
        <v>21</v>
      </c>
      <c r="D1889" t="str">
        <f t="shared" si="59"/>
        <v>209</v>
      </c>
      <c r="E1889" t="s">
        <v>43</v>
      </c>
      <c r="F1889" t="s">
        <v>3618</v>
      </c>
      <c r="H1889" t="s">
        <v>3693</v>
      </c>
      <c r="I1889" t="s">
        <v>3694</v>
      </c>
      <c r="J1889">
        <v>24842</v>
      </c>
      <c r="K1889" s="16">
        <v>24789</v>
      </c>
      <c r="L1889" s="16">
        <v>53</v>
      </c>
    </row>
    <row r="1890" spans="1:12" hidden="1">
      <c r="A1890" t="s">
        <v>3618</v>
      </c>
      <c r="B1890" t="s">
        <v>3695</v>
      </c>
      <c r="C1890" t="str">
        <f t="shared" si="58"/>
        <v>21</v>
      </c>
      <c r="D1890" t="str">
        <f t="shared" si="59"/>
        <v>210</v>
      </c>
      <c r="F1890" t="s">
        <v>3618</v>
      </c>
      <c r="H1890" t="s">
        <v>3695</v>
      </c>
      <c r="I1890" t="s">
        <v>3696</v>
      </c>
      <c r="J1890">
        <v>18158</v>
      </c>
      <c r="K1890" s="16">
        <v>18067</v>
      </c>
      <c r="L1890" s="16">
        <v>91</v>
      </c>
    </row>
    <row r="1891" spans="1:12" hidden="1">
      <c r="A1891" t="s">
        <v>3618</v>
      </c>
      <c r="B1891" t="s">
        <v>3695</v>
      </c>
      <c r="C1891" t="str">
        <f t="shared" si="58"/>
        <v>21</v>
      </c>
      <c r="D1891" t="str">
        <f t="shared" si="59"/>
        <v>210</v>
      </c>
      <c r="E1891" t="s">
        <v>43</v>
      </c>
      <c r="F1891" t="s">
        <v>3618</v>
      </c>
      <c r="H1891" t="s">
        <v>3695</v>
      </c>
      <c r="I1891" t="s">
        <v>3697</v>
      </c>
      <c r="J1891">
        <v>12302</v>
      </c>
      <c r="K1891" s="16">
        <v>12265</v>
      </c>
      <c r="L1891" s="16">
        <v>37</v>
      </c>
    </row>
    <row r="1892" spans="1:12" hidden="1">
      <c r="A1892" t="s">
        <v>3618</v>
      </c>
      <c r="B1892" t="s">
        <v>3698</v>
      </c>
      <c r="C1892" t="str">
        <f t="shared" si="58"/>
        <v>21</v>
      </c>
      <c r="D1892" t="str">
        <f t="shared" si="59"/>
        <v>567</v>
      </c>
      <c r="E1892" t="s">
        <v>43</v>
      </c>
      <c r="F1892" t="s">
        <v>3618</v>
      </c>
      <c r="H1892" t="s">
        <v>3695</v>
      </c>
      <c r="I1892" t="s">
        <v>3699</v>
      </c>
      <c r="J1892">
        <v>1699</v>
      </c>
      <c r="K1892" s="16">
        <v>1650</v>
      </c>
      <c r="L1892" s="16">
        <v>49</v>
      </c>
    </row>
    <row r="1893" spans="1:12" hidden="1">
      <c r="A1893" t="s">
        <v>3618</v>
      </c>
      <c r="B1893" t="s">
        <v>3700</v>
      </c>
      <c r="C1893" t="str">
        <f t="shared" si="58"/>
        <v>21</v>
      </c>
      <c r="D1893" t="str">
        <f t="shared" si="59"/>
        <v>568</v>
      </c>
      <c r="E1893" t="s">
        <v>43</v>
      </c>
      <c r="F1893" t="s">
        <v>3618</v>
      </c>
      <c r="H1893" t="s">
        <v>3695</v>
      </c>
      <c r="I1893" t="s">
        <v>3701</v>
      </c>
      <c r="J1893">
        <v>1390</v>
      </c>
      <c r="K1893" s="16">
        <v>1389</v>
      </c>
      <c r="L1893" s="16">
        <v>1</v>
      </c>
    </row>
    <row r="1894" spans="1:12" hidden="1">
      <c r="A1894" t="s">
        <v>3618</v>
      </c>
      <c r="B1894" t="s">
        <v>3702</v>
      </c>
      <c r="C1894" t="str">
        <f t="shared" si="58"/>
        <v>21</v>
      </c>
      <c r="D1894" t="str">
        <f t="shared" si="59"/>
        <v>569</v>
      </c>
      <c r="E1894" t="s">
        <v>43</v>
      </c>
      <c r="F1894" t="s">
        <v>3618</v>
      </c>
      <c r="H1894" t="s">
        <v>3695</v>
      </c>
      <c r="I1894" t="s">
        <v>3703</v>
      </c>
      <c r="J1894">
        <v>1838</v>
      </c>
      <c r="K1894" s="16">
        <v>1835</v>
      </c>
      <c r="L1894" s="16">
        <v>3</v>
      </c>
    </row>
    <row r="1895" spans="1:12" hidden="1">
      <c r="A1895" t="s">
        <v>3618</v>
      </c>
      <c r="B1895" t="s">
        <v>3704</v>
      </c>
      <c r="C1895" t="str">
        <f t="shared" si="58"/>
        <v>21</v>
      </c>
      <c r="D1895" t="str">
        <f t="shared" si="59"/>
        <v>570</v>
      </c>
      <c r="E1895" t="s">
        <v>43</v>
      </c>
      <c r="F1895" t="s">
        <v>3618</v>
      </c>
      <c r="H1895" t="s">
        <v>3695</v>
      </c>
      <c r="I1895" t="s">
        <v>3705</v>
      </c>
      <c r="J1895">
        <v>281</v>
      </c>
      <c r="K1895" s="16">
        <v>281</v>
      </c>
      <c r="L1895" s="16" t="s">
        <v>325</v>
      </c>
    </row>
    <row r="1896" spans="1:12" hidden="1">
      <c r="A1896" t="s">
        <v>3618</v>
      </c>
      <c r="B1896" t="s">
        <v>3706</v>
      </c>
      <c r="C1896" t="str">
        <f t="shared" si="58"/>
        <v>21</v>
      </c>
      <c r="D1896" t="str">
        <f t="shared" si="59"/>
        <v>571</v>
      </c>
      <c r="E1896" t="s">
        <v>43</v>
      </c>
      <c r="F1896" t="s">
        <v>3618</v>
      </c>
      <c r="H1896" t="s">
        <v>3695</v>
      </c>
      <c r="I1896" t="s">
        <v>3707</v>
      </c>
      <c r="J1896">
        <v>648</v>
      </c>
      <c r="K1896" s="16">
        <v>647</v>
      </c>
      <c r="L1896" s="16">
        <v>1</v>
      </c>
    </row>
    <row r="1897" spans="1:12" hidden="1">
      <c r="A1897" t="s">
        <v>3618</v>
      </c>
      <c r="B1897" t="s">
        <v>3708</v>
      </c>
      <c r="C1897" t="str">
        <f t="shared" si="58"/>
        <v>21</v>
      </c>
      <c r="D1897" t="str">
        <f t="shared" si="59"/>
        <v>211</v>
      </c>
      <c r="E1897" t="s">
        <v>43</v>
      </c>
      <c r="F1897" t="s">
        <v>3618</v>
      </c>
      <c r="H1897" t="s">
        <v>3708</v>
      </c>
      <c r="I1897" t="s">
        <v>3709</v>
      </c>
      <c r="J1897">
        <v>21880</v>
      </c>
      <c r="K1897" s="16">
        <v>21849</v>
      </c>
      <c r="L1897" s="16">
        <v>31</v>
      </c>
    </row>
    <row r="1898" spans="1:12" hidden="1">
      <c r="A1898" t="s">
        <v>3618</v>
      </c>
      <c r="B1898" t="s">
        <v>3710</v>
      </c>
      <c r="C1898" t="str">
        <f t="shared" si="58"/>
        <v>21</v>
      </c>
      <c r="D1898" t="str">
        <f t="shared" si="59"/>
        <v>212</v>
      </c>
      <c r="E1898" t="s">
        <v>43</v>
      </c>
      <c r="F1898" t="s">
        <v>3618</v>
      </c>
      <c r="H1898" t="s">
        <v>3710</v>
      </c>
      <c r="I1898" t="s">
        <v>3711</v>
      </c>
      <c r="J1898">
        <v>21359</v>
      </c>
      <c r="K1898" s="16">
        <v>21333</v>
      </c>
      <c r="L1898" s="16">
        <v>26</v>
      </c>
    </row>
    <row r="1899" spans="1:12" hidden="1">
      <c r="A1899" t="s">
        <v>3618</v>
      </c>
      <c r="B1899" t="s">
        <v>3712</v>
      </c>
      <c r="C1899" t="str">
        <f t="shared" si="58"/>
        <v>21</v>
      </c>
      <c r="D1899" t="str">
        <f t="shared" si="59"/>
        <v>213</v>
      </c>
      <c r="F1899" t="s">
        <v>3618</v>
      </c>
      <c r="H1899" t="s">
        <v>3712</v>
      </c>
      <c r="I1899" t="s">
        <v>3713</v>
      </c>
      <c r="J1899">
        <v>57129</v>
      </c>
      <c r="K1899" s="16">
        <v>57049</v>
      </c>
      <c r="L1899" s="16">
        <v>80</v>
      </c>
    </row>
    <row r="1900" spans="1:12" hidden="1">
      <c r="A1900" t="s">
        <v>3618</v>
      </c>
      <c r="B1900" t="s">
        <v>3712</v>
      </c>
      <c r="C1900" t="str">
        <f t="shared" si="58"/>
        <v>21</v>
      </c>
      <c r="D1900" t="str">
        <f t="shared" si="59"/>
        <v>213</v>
      </c>
      <c r="E1900" t="s">
        <v>43</v>
      </c>
      <c r="F1900" t="s">
        <v>3618</v>
      </c>
      <c r="H1900" t="s">
        <v>3712</v>
      </c>
      <c r="I1900" t="s">
        <v>3714</v>
      </c>
      <c r="J1900">
        <v>52969</v>
      </c>
      <c r="K1900" s="16">
        <v>52894</v>
      </c>
      <c r="L1900" s="16">
        <v>75</v>
      </c>
    </row>
    <row r="1901" spans="1:12" hidden="1">
      <c r="A1901" t="s">
        <v>3618</v>
      </c>
      <c r="B1901" t="s">
        <v>3715</v>
      </c>
      <c r="C1901" t="str">
        <f t="shared" si="58"/>
        <v>21</v>
      </c>
      <c r="D1901" t="str">
        <f t="shared" si="59"/>
        <v>301</v>
      </c>
      <c r="E1901" t="s">
        <v>43</v>
      </c>
      <c r="F1901" t="s">
        <v>3618</v>
      </c>
      <c r="H1901" t="s">
        <v>3712</v>
      </c>
      <c r="I1901" t="s">
        <v>3716</v>
      </c>
      <c r="J1901">
        <v>4160</v>
      </c>
      <c r="K1901" s="16">
        <v>4155</v>
      </c>
      <c r="L1901" s="16">
        <v>5</v>
      </c>
    </row>
    <row r="1902" spans="1:12" hidden="1">
      <c r="A1902" t="s">
        <v>3618</v>
      </c>
      <c r="B1902" t="s">
        <v>3717</v>
      </c>
      <c r="C1902" t="str">
        <f t="shared" si="58"/>
        <v>21</v>
      </c>
      <c r="D1902" t="str">
        <f t="shared" si="59"/>
        <v>214</v>
      </c>
      <c r="F1902" t="s">
        <v>3618</v>
      </c>
      <c r="H1902" t="s">
        <v>3717</v>
      </c>
      <c r="I1902" t="s">
        <v>3718</v>
      </c>
      <c r="J1902">
        <v>39996</v>
      </c>
      <c r="K1902" s="16">
        <v>39951</v>
      </c>
      <c r="L1902" s="16">
        <v>45</v>
      </c>
    </row>
    <row r="1903" spans="1:12" hidden="1">
      <c r="A1903" t="s">
        <v>3618</v>
      </c>
      <c r="B1903" t="s">
        <v>3717</v>
      </c>
      <c r="C1903" t="str">
        <f t="shared" si="58"/>
        <v>21</v>
      </c>
      <c r="D1903" t="str">
        <f t="shared" si="59"/>
        <v>214</v>
      </c>
      <c r="E1903" t="s">
        <v>43</v>
      </c>
      <c r="F1903" t="s">
        <v>3618</v>
      </c>
      <c r="H1903" t="s">
        <v>3717</v>
      </c>
      <c r="I1903" t="s">
        <v>3719</v>
      </c>
      <c r="J1903">
        <v>39484</v>
      </c>
      <c r="K1903" s="16">
        <v>39439</v>
      </c>
      <c r="L1903" s="16">
        <v>45</v>
      </c>
    </row>
    <row r="1904" spans="1:12" hidden="1">
      <c r="A1904" t="s">
        <v>3618</v>
      </c>
      <c r="B1904" t="s">
        <v>3720</v>
      </c>
      <c r="C1904" t="str">
        <f t="shared" si="58"/>
        <v>21</v>
      </c>
      <c r="D1904" t="str">
        <f t="shared" si="59"/>
        <v>523</v>
      </c>
      <c r="E1904" t="s">
        <v>43</v>
      </c>
      <c r="F1904" t="s">
        <v>3618</v>
      </c>
      <c r="H1904" t="s">
        <v>3717</v>
      </c>
      <c r="I1904" t="s">
        <v>3721</v>
      </c>
      <c r="J1904">
        <v>512</v>
      </c>
      <c r="K1904" s="16">
        <v>512</v>
      </c>
      <c r="L1904" s="16" t="s">
        <v>325</v>
      </c>
    </row>
    <row r="1905" spans="1:12" hidden="1">
      <c r="A1905" t="s">
        <v>3618</v>
      </c>
      <c r="B1905" t="s">
        <v>3722</v>
      </c>
      <c r="C1905" t="str">
        <f t="shared" si="58"/>
        <v>21</v>
      </c>
      <c r="D1905" t="str">
        <f t="shared" si="59"/>
        <v>215</v>
      </c>
      <c r="F1905" t="s">
        <v>3618</v>
      </c>
      <c r="H1905" t="s">
        <v>3722</v>
      </c>
      <c r="I1905" t="s">
        <v>3723</v>
      </c>
      <c r="J1905">
        <v>9511</v>
      </c>
      <c r="K1905" s="16">
        <v>9486</v>
      </c>
      <c r="L1905" s="16">
        <v>25</v>
      </c>
    </row>
    <row r="1906" spans="1:12" hidden="1">
      <c r="A1906" t="s">
        <v>3618</v>
      </c>
      <c r="B1906" t="s">
        <v>3724</v>
      </c>
      <c r="C1906" t="str">
        <f t="shared" si="58"/>
        <v>21</v>
      </c>
      <c r="D1906" t="str">
        <f t="shared" si="59"/>
        <v>441</v>
      </c>
      <c r="E1906" t="s">
        <v>43</v>
      </c>
      <c r="F1906" t="s">
        <v>3618</v>
      </c>
      <c r="H1906" t="s">
        <v>3722</v>
      </c>
      <c r="I1906" t="s">
        <v>3725</v>
      </c>
      <c r="J1906">
        <v>6151</v>
      </c>
      <c r="K1906" s="16">
        <v>6140</v>
      </c>
      <c r="L1906" s="16">
        <v>11</v>
      </c>
    </row>
    <row r="1907" spans="1:12" hidden="1">
      <c r="A1907" t="s">
        <v>3618</v>
      </c>
      <c r="B1907" t="s">
        <v>3726</v>
      </c>
      <c r="C1907" t="str">
        <f t="shared" si="58"/>
        <v>21</v>
      </c>
      <c r="D1907" t="str">
        <f t="shared" si="59"/>
        <v>442</v>
      </c>
      <c r="E1907" t="s">
        <v>43</v>
      </c>
      <c r="F1907" t="s">
        <v>3618</v>
      </c>
      <c r="H1907" t="s">
        <v>3722</v>
      </c>
      <c r="I1907" t="s">
        <v>3727</v>
      </c>
      <c r="J1907">
        <v>1023</v>
      </c>
      <c r="K1907" s="16">
        <v>1011</v>
      </c>
      <c r="L1907" s="16">
        <v>12</v>
      </c>
    </row>
    <row r="1908" spans="1:12" hidden="1">
      <c r="A1908" t="s">
        <v>3618</v>
      </c>
      <c r="B1908" t="s">
        <v>3728</v>
      </c>
      <c r="C1908" t="str">
        <f t="shared" si="58"/>
        <v>21</v>
      </c>
      <c r="D1908" t="str">
        <f t="shared" si="59"/>
        <v>443</v>
      </c>
      <c r="E1908" t="s">
        <v>43</v>
      </c>
      <c r="F1908" t="s">
        <v>3618</v>
      </c>
      <c r="H1908" t="s">
        <v>3722</v>
      </c>
      <c r="I1908" t="s">
        <v>3729</v>
      </c>
      <c r="J1908">
        <v>2337</v>
      </c>
      <c r="K1908" s="16">
        <v>2335</v>
      </c>
      <c r="L1908" s="16">
        <v>2</v>
      </c>
    </row>
    <row r="1909" spans="1:12" hidden="1">
      <c r="A1909" t="s">
        <v>3618</v>
      </c>
      <c r="B1909" t="s">
        <v>3730</v>
      </c>
      <c r="C1909" t="str">
        <f t="shared" si="58"/>
        <v>21</v>
      </c>
      <c r="D1909" t="str">
        <f t="shared" si="59"/>
        <v>216</v>
      </c>
      <c r="F1909" t="s">
        <v>3618</v>
      </c>
      <c r="H1909" t="s">
        <v>3730</v>
      </c>
      <c r="I1909" t="s">
        <v>3731</v>
      </c>
      <c r="J1909">
        <v>22502</v>
      </c>
      <c r="K1909" s="16">
        <v>22476</v>
      </c>
      <c r="L1909" s="16">
        <v>26</v>
      </c>
    </row>
    <row r="1910" spans="1:12" hidden="1">
      <c r="A1910" t="s">
        <v>3618</v>
      </c>
      <c r="B1910" t="s">
        <v>3732</v>
      </c>
      <c r="C1910" t="str">
        <f t="shared" si="58"/>
        <v>21</v>
      </c>
      <c r="D1910" t="str">
        <f t="shared" si="59"/>
        <v>423</v>
      </c>
      <c r="E1910" t="s">
        <v>43</v>
      </c>
      <c r="F1910" t="s">
        <v>3618</v>
      </c>
      <c r="H1910" t="s">
        <v>3730</v>
      </c>
      <c r="I1910" t="s">
        <v>3733</v>
      </c>
      <c r="J1910">
        <v>17733</v>
      </c>
      <c r="K1910" s="16">
        <v>17711</v>
      </c>
      <c r="L1910" s="16">
        <v>22</v>
      </c>
    </row>
    <row r="1911" spans="1:12" hidden="1">
      <c r="A1911" t="s">
        <v>3618</v>
      </c>
      <c r="B1911" t="s">
        <v>3734</v>
      </c>
      <c r="C1911" t="str">
        <f t="shared" si="58"/>
        <v>21</v>
      </c>
      <c r="D1911" t="str">
        <f t="shared" si="59"/>
        <v>424</v>
      </c>
      <c r="E1911" t="s">
        <v>43</v>
      </c>
      <c r="F1911" t="s">
        <v>3618</v>
      </c>
      <c r="H1911" t="s">
        <v>3730</v>
      </c>
      <c r="I1911" t="s">
        <v>3735</v>
      </c>
      <c r="J1911">
        <v>4769</v>
      </c>
      <c r="K1911" s="16">
        <v>4765</v>
      </c>
      <c r="L1911" s="16">
        <v>4</v>
      </c>
    </row>
    <row r="1912" spans="1:12" hidden="1">
      <c r="A1912" t="s">
        <v>3618</v>
      </c>
      <c r="B1912" t="s">
        <v>3736</v>
      </c>
      <c r="C1912" t="str">
        <f t="shared" si="58"/>
        <v>21</v>
      </c>
      <c r="D1912" t="str">
        <f t="shared" si="59"/>
        <v>217</v>
      </c>
      <c r="F1912" t="s">
        <v>3618</v>
      </c>
      <c r="H1912" t="s">
        <v>3736</v>
      </c>
      <c r="I1912" t="s">
        <v>3737</v>
      </c>
      <c r="J1912">
        <v>8196</v>
      </c>
      <c r="K1912" s="16">
        <v>8174</v>
      </c>
      <c r="L1912" s="16">
        <v>22</v>
      </c>
    </row>
    <row r="1913" spans="1:12" hidden="1">
      <c r="A1913" t="s">
        <v>3618</v>
      </c>
      <c r="B1913" t="s">
        <v>3738</v>
      </c>
      <c r="C1913" t="str">
        <f t="shared" si="58"/>
        <v>21</v>
      </c>
      <c r="D1913" t="str">
        <f t="shared" si="59"/>
        <v>621</v>
      </c>
      <c r="E1913" t="s">
        <v>43</v>
      </c>
      <c r="F1913" t="s">
        <v>3618</v>
      </c>
      <c r="H1913" t="s">
        <v>3736</v>
      </c>
      <c r="I1913" t="s">
        <v>3739</v>
      </c>
      <c r="J1913">
        <v>4597</v>
      </c>
      <c r="K1913" s="16">
        <v>4584</v>
      </c>
      <c r="L1913" s="16">
        <v>13</v>
      </c>
    </row>
    <row r="1914" spans="1:12" hidden="1">
      <c r="A1914" t="s">
        <v>3618</v>
      </c>
      <c r="B1914" t="s">
        <v>3740</v>
      </c>
      <c r="C1914" t="str">
        <f t="shared" si="58"/>
        <v>21</v>
      </c>
      <c r="D1914" t="str">
        <f t="shared" si="59"/>
        <v>623</v>
      </c>
      <c r="E1914" t="s">
        <v>43</v>
      </c>
      <c r="F1914" t="s">
        <v>3618</v>
      </c>
      <c r="H1914" t="s">
        <v>3736</v>
      </c>
      <c r="I1914" t="s">
        <v>3741</v>
      </c>
      <c r="J1914">
        <v>281</v>
      </c>
      <c r="K1914" s="16">
        <v>280</v>
      </c>
      <c r="L1914" s="16">
        <v>1</v>
      </c>
    </row>
    <row r="1915" spans="1:12" hidden="1">
      <c r="A1915" t="s">
        <v>3618</v>
      </c>
      <c r="B1915" t="s">
        <v>3742</v>
      </c>
      <c r="C1915" t="str">
        <f t="shared" si="58"/>
        <v>21</v>
      </c>
      <c r="D1915" t="str">
        <f t="shared" si="59"/>
        <v>624</v>
      </c>
      <c r="E1915" t="s">
        <v>43</v>
      </c>
      <c r="F1915" t="s">
        <v>3618</v>
      </c>
      <c r="H1915" t="s">
        <v>3736</v>
      </c>
      <c r="I1915" t="s">
        <v>3743</v>
      </c>
      <c r="J1915">
        <v>214</v>
      </c>
      <c r="K1915" s="16">
        <v>213</v>
      </c>
      <c r="L1915" s="16">
        <v>1</v>
      </c>
    </row>
    <row r="1916" spans="1:12" hidden="1">
      <c r="A1916" t="s">
        <v>3618</v>
      </c>
      <c r="B1916" t="s">
        <v>3744</v>
      </c>
      <c r="C1916" t="str">
        <f t="shared" si="58"/>
        <v>21</v>
      </c>
      <c r="D1916" t="str">
        <f t="shared" si="59"/>
        <v>625</v>
      </c>
      <c r="E1916" t="s">
        <v>43</v>
      </c>
      <c r="F1916" t="s">
        <v>3618</v>
      </c>
      <c r="H1916" t="s">
        <v>3736</v>
      </c>
      <c r="I1916" t="s">
        <v>3745</v>
      </c>
      <c r="J1916">
        <v>3104</v>
      </c>
      <c r="K1916" s="16">
        <v>3097</v>
      </c>
      <c r="L1916" s="16">
        <v>7</v>
      </c>
    </row>
    <row r="1917" spans="1:12" hidden="1">
      <c r="A1917" t="s">
        <v>3618</v>
      </c>
      <c r="B1917" t="s">
        <v>3746</v>
      </c>
      <c r="C1917" t="str">
        <f t="shared" si="58"/>
        <v>21</v>
      </c>
      <c r="D1917" t="str">
        <f t="shared" si="59"/>
        <v>218</v>
      </c>
      <c r="F1917" t="s">
        <v>3618</v>
      </c>
      <c r="H1917" t="s">
        <v>3746</v>
      </c>
      <c r="I1917" t="s">
        <v>3747</v>
      </c>
      <c r="J1917">
        <v>11720</v>
      </c>
      <c r="K1917" s="16">
        <v>11697</v>
      </c>
      <c r="L1917" s="16">
        <v>23</v>
      </c>
    </row>
    <row r="1918" spans="1:12" hidden="1">
      <c r="A1918" t="s">
        <v>3618</v>
      </c>
      <c r="B1918" t="s">
        <v>3748</v>
      </c>
      <c r="C1918" t="str">
        <f t="shared" si="58"/>
        <v>21</v>
      </c>
      <c r="D1918" t="str">
        <f t="shared" si="59"/>
        <v>422</v>
      </c>
      <c r="E1918" t="s">
        <v>43</v>
      </c>
      <c r="F1918" t="s">
        <v>3618</v>
      </c>
      <c r="H1918" t="s">
        <v>3746</v>
      </c>
      <c r="I1918" t="s">
        <v>3749</v>
      </c>
      <c r="J1918">
        <v>2587</v>
      </c>
      <c r="K1918" s="16">
        <v>2581</v>
      </c>
      <c r="L1918" s="16">
        <v>6</v>
      </c>
    </row>
    <row r="1919" spans="1:12" hidden="1">
      <c r="A1919" t="s">
        <v>3618</v>
      </c>
      <c r="B1919" t="s">
        <v>3750</v>
      </c>
      <c r="C1919" t="str">
        <f t="shared" si="58"/>
        <v>21</v>
      </c>
      <c r="D1919" t="str">
        <f t="shared" si="59"/>
        <v>425</v>
      </c>
      <c r="E1919" t="s">
        <v>43</v>
      </c>
      <c r="F1919" t="s">
        <v>3618</v>
      </c>
      <c r="H1919" t="s">
        <v>3746</v>
      </c>
      <c r="I1919" t="s">
        <v>3751</v>
      </c>
      <c r="J1919">
        <v>4433</v>
      </c>
      <c r="K1919" s="16">
        <v>4422</v>
      </c>
      <c r="L1919" s="16">
        <v>11</v>
      </c>
    </row>
    <row r="1920" spans="1:12" hidden="1">
      <c r="A1920" t="s">
        <v>3618</v>
      </c>
      <c r="B1920" t="s">
        <v>3752</v>
      </c>
      <c r="C1920" t="str">
        <f t="shared" si="58"/>
        <v>21</v>
      </c>
      <c r="D1920" t="str">
        <f t="shared" si="59"/>
        <v>426</v>
      </c>
      <c r="E1920" t="s">
        <v>43</v>
      </c>
      <c r="F1920" t="s">
        <v>3618</v>
      </c>
      <c r="H1920" t="s">
        <v>3746</v>
      </c>
      <c r="I1920" t="s">
        <v>3753</v>
      </c>
      <c r="J1920">
        <v>4152</v>
      </c>
      <c r="K1920" s="16">
        <v>4147</v>
      </c>
      <c r="L1920" s="16">
        <v>5</v>
      </c>
    </row>
    <row r="1921" spans="1:12" hidden="1">
      <c r="A1921" t="s">
        <v>3618</v>
      </c>
      <c r="B1921" t="s">
        <v>3754</v>
      </c>
      <c r="C1921" t="str">
        <f t="shared" si="58"/>
        <v>21</v>
      </c>
      <c r="D1921" t="str">
        <f t="shared" si="59"/>
        <v>427</v>
      </c>
      <c r="E1921" t="s">
        <v>43</v>
      </c>
      <c r="F1921" t="s">
        <v>3618</v>
      </c>
      <c r="H1921" t="s">
        <v>3746</v>
      </c>
      <c r="I1921" t="s">
        <v>3755</v>
      </c>
      <c r="J1921">
        <v>548</v>
      </c>
      <c r="K1921" s="16">
        <v>547</v>
      </c>
      <c r="L1921" s="16">
        <v>1</v>
      </c>
    </row>
    <row r="1922" spans="1:12" hidden="1">
      <c r="A1922" t="s">
        <v>3618</v>
      </c>
      <c r="B1922" t="s">
        <v>3756</v>
      </c>
      <c r="C1922" t="str">
        <f t="shared" si="58"/>
        <v>21</v>
      </c>
      <c r="D1922" t="str">
        <f t="shared" si="59"/>
        <v>219</v>
      </c>
      <c r="F1922" t="s">
        <v>3618</v>
      </c>
      <c r="H1922" t="s">
        <v>3756</v>
      </c>
      <c r="I1922" t="s">
        <v>3757</v>
      </c>
      <c r="J1922">
        <v>14562</v>
      </c>
      <c r="K1922" s="16">
        <v>14463</v>
      </c>
      <c r="L1922" s="16">
        <v>99</v>
      </c>
    </row>
    <row r="1923" spans="1:12" hidden="1">
      <c r="A1923" t="s">
        <v>3618</v>
      </c>
      <c r="B1923" t="s">
        <v>3758</v>
      </c>
      <c r="C1923" t="str">
        <f t="shared" si="58"/>
        <v>21</v>
      </c>
      <c r="D1923" t="str">
        <f t="shared" si="59"/>
        <v>481</v>
      </c>
      <c r="E1923" t="s">
        <v>43</v>
      </c>
      <c r="F1923" t="s">
        <v>3618</v>
      </c>
      <c r="H1923" t="s">
        <v>3756</v>
      </c>
      <c r="I1923" t="s">
        <v>3759</v>
      </c>
      <c r="J1923">
        <v>5043</v>
      </c>
      <c r="K1923" s="16">
        <v>5025</v>
      </c>
      <c r="L1923" s="16">
        <v>18</v>
      </c>
    </row>
    <row r="1924" spans="1:12" hidden="1">
      <c r="A1924" t="s">
        <v>3618</v>
      </c>
      <c r="B1924" t="s">
        <v>3760</v>
      </c>
      <c r="C1924" t="str">
        <f t="shared" si="58"/>
        <v>21</v>
      </c>
      <c r="D1924" t="str">
        <f t="shared" si="59"/>
        <v>482</v>
      </c>
      <c r="E1924" t="s">
        <v>43</v>
      </c>
      <c r="F1924" t="s">
        <v>3618</v>
      </c>
      <c r="H1924" t="s">
        <v>3756</v>
      </c>
      <c r="I1924" t="s">
        <v>3761</v>
      </c>
      <c r="J1924">
        <v>2148</v>
      </c>
      <c r="K1924" s="16">
        <v>2095</v>
      </c>
      <c r="L1924" s="16">
        <v>53</v>
      </c>
    </row>
    <row r="1925" spans="1:12" hidden="1">
      <c r="A1925" t="s">
        <v>3618</v>
      </c>
      <c r="B1925" t="s">
        <v>3762</v>
      </c>
      <c r="C1925" t="str">
        <f t="shared" si="58"/>
        <v>21</v>
      </c>
      <c r="D1925" t="str">
        <f t="shared" si="59"/>
        <v>483</v>
      </c>
      <c r="E1925" t="s">
        <v>43</v>
      </c>
      <c r="F1925" t="s">
        <v>3618</v>
      </c>
      <c r="H1925" t="s">
        <v>3756</v>
      </c>
      <c r="I1925" t="s">
        <v>3763</v>
      </c>
      <c r="J1925">
        <v>3838</v>
      </c>
      <c r="K1925" s="16">
        <v>3827</v>
      </c>
      <c r="L1925" s="16">
        <v>11</v>
      </c>
    </row>
    <row r="1926" spans="1:12" hidden="1">
      <c r="A1926" t="s">
        <v>3618</v>
      </c>
      <c r="B1926" t="s">
        <v>3764</v>
      </c>
      <c r="C1926" t="str">
        <f t="shared" si="58"/>
        <v>21</v>
      </c>
      <c r="D1926" t="str">
        <f t="shared" si="59"/>
        <v>484</v>
      </c>
      <c r="E1926" t="s">
        <v>43</v>
      </c>
      <c r="F1926" t="s">
        <v>3618</v>
      </c>
      <c r="H1926" t="s">
        <v>3756</v>
      </c>
      <c r="I1926" t="s">
        <v>3765</v>
      </c>
      <c r="J1926">
        <v>1076</v>
      </c>
      <c r="K1926" s="16">
        <v>1076</v>
      </c>
      <c r="L1926" s="16" t="s">
        <v>325</v>
      </c>
    </row>
    <row r="1927" spans="1:12" hidden="1">
      <c r="A1927" t="s">
        <v>3618</v>
      </c>
      <c r="B1927" t="s">
        <v>3766</v>
      </c>
      <c r="C1927" t="str">
        <f t="shared" ref="C1927:C1990" si="60">LEFT(B1927,2)</f>
        <v>21</v>
      </c>
      <c r="D1927" t="str">
        <f t="shared" ref="D1927:D1990" si="61">RIGHT(B1927, 3)</f>
        <v>485</v>
      </c>
      <c r="E1927" t="s">
        <v>43</v>
      </c>
      <c r="F1927" t="s">
        <v>3618</v>
      </c>
      <c r="H1927" t="s">
        <v>3756</v>
      </c>
      <c r="I1927" t="s">
        <v>3767</v>
      </c>
      <c r="J1927">
        <v>1281</v>
      </c>
      <c r="K1927" s="16">
        <v>1267</v>
      </c>
      <c r="L1927" s="16">
        <v>14</v>
      </c>
    </row>
    <row r="1928" spans="1:12" hidden="1">
      <c r="A1928" t="s">
        <v>3618</v>
      </c>
      <c r="B1928" t="s">
        <v>3768</v>
      </c>
      <c r="C1928" t="str">
        <f t="shared" si="60"/>
        <v>21</v>
      </c>
      <c r="D1928" t="str">
        <f t="shared" si="61"/>
        <v>486</v>
      </c>
      <c r="E1928" t="s">
        <v>43</v>
      </c>
      <c r="F1928" t="s">
        <v>3618</v>
      </c>
      <c r="H1928" t="s">
        <v>3756</v>
      </c>
      <c r="I1928" t="s">
        <v>3769</v>
      </c>
      <c r="J1928">
        <v>520</v>
      </c>
      <c r="K1928" s="16">
        <v>520</v>
      </c>
      <c r="L1928" s="16" t="s">
        <v>325</v>
      </c>
    </row>
    <row r="1929" spans="1:12" hidden="1">
      <c r="A1929" t="s">
        <v>3618</v>
      </c>
      <c r="B1929" t="s">
        <v>3770</v>
      </c>
      <c r="C1929" t="str">
        <f t="shared" si="60"/>
        <v>21</v>
      </c>
      <c r="D1929" t="str">
        <f t="shared" si="61"/>
        <v>487</v>
      </c>
      <c r="E1929" t="s">
        <v>43</v>
      </c>
      <c r="F1929" t="s">
        <v>3618</v>
      </c>
      <c r="H1929" t="s">
        <v>3756</v>
      </c>
      <c r="I1929" t="s">
        <v>3771</v>
      </c>
      <c r="J1929">
        <v>656</v>
      </c>
      <c r="K1929" s="16">
        <v>653</v>
      </c>
      <c r="L1929" s="16">
        <v>3</v>
      </c>
    </row>
    <row r="1930" spans="1:12" hidden="1">
      <c r="A1930" t="s">
        <v>3618</v>
      </c>
      <c r="B1930" t="s">
        <v>3772</v>
      </c>
      <c r="C1930" t="str">
        <f t="shared" si="60"/>
        <v>21</v>
      </c>
      <c r="D1930" t="str">
        <f t="shared" si="61"/>
        <v>220</v>
      </c>
      <c r="F1930" t="s">
        <v>3618</v>
      </c>
      <c r="H1930" t="s">
        <v>3772</v>
      </c>
      <c r="I1930" t="s">
        <v>3773</v>
      </c>
      <c r="J1930">
        <v>11686</v>
      </c>
      <c r="K1930" s="16">
        <v>11656</v>
      </c>
      <c r="L1930" s="16">
        <v>30</v>
      </c>
    </row>
    <row r="1931" spans="1:12" hidden="1">
      <c r="A1931" t="s">
        <v>3618</v>
      </c>
      <c r="B1931" t="s">
        <v>3774</v>
      </c>
      <c r="C1931" t="str">
        <f t="shared" si="60"/>
        <v>21</v>
      </c>
      <c r="D1931" t="str">
        <f t="shared" si="61"/>
        <v>581</v>
      </c>
      <c r="E1931" t="s">
        <v>43</v>
      </c>
      <c r="F1931" t="s">
        <v>3618</v>
      </c>
      <c r="H1931" t="s">
        <v>3772</v>
      </c>
      <c r="I1931" t="s">
        <v>3775</v>
      </c>
      <c r="J1931">
        <v>3440</v>
      </c>
      <c r="K1931" s="16">
        <v>3426</v>
      </c>
      <c r="L1931" s="16">
        <v>14</v>
      </c>
    </row>
    <row r="1932" spans="1:12" hidden="1">
      <c r="A1932" t="s">
        <v>3618</v>
      </c>
      <c r="B1932" t="s">
        <v>3776</v>
      </c>
      <c r="C1932" t="str">
        <f t="shared" si="60"/>
        <v>21</v>
      </c>
      <c r="D1932" t="str">
        <f t="shared" si="61"/>
        <v>582</v>
      </c>
      <c r="E1932" t="s">
        <v>43</v>
      </c>
      <c r="F1932" t="s">
        <v>3618</v>
      </c>
      <c r="H1932" t="s">
        <v>3772</v>
      </c>
      <c r="I1932" t="s">
        <v>3777</v>
      </c>
      <c r="J1932">
        <v>1073</v>
      </c>
      <c r="K1932" s="16">
        <v>1070</v>
      </c>
      <c r="L1932" s="16">
        <v>3</v>
      </c>
    </row>
    <row r="1933" spans="1:12" hidden="1">
      <c r="A1933" t="s">
        <v>3618</v>
      </c>
      <c r="B1933" t="s">
        <v>3778</v>
      </c>
      <c r="C1933" t="str">
        <f t="shared" si="60"/>
        <v>21</v>
      </c>
      <c r="D1933" t="str">
        <f t="shared" si="61"/>
        <v>583</v>
      </c>
      <c r="E1933" t="s">
        <v>43</v>
      </c>
      <c r="F1933" t="s">
        <v>3618</v>
      </c>
      <c r="H1933" t="s">
        <v>3772</v>
      </c>
      <c r="I1933" t="s">
        <v>3779</v>
      </c>
      <c r="J1933">
        <v>4542</v>
      </c>
      <c r="K1933" s="16">
        <v>4534</v>
      </c>
      <c r="L1933" s="16">
        <v>8</v>
      </c>
    </row>
    <row r="1934" spans="1:12" hidden="1">
      <c r="A1934" t="s">
        <v>3618</v>
      </c>
      <c r="B1934" t="s">
        <v>3780</v>
      </c>
      <c r="C1934" t="str">
        <f t="shared" si="60"/>
        <v>21</v>
      </c>
      <c r="D1934" t="str">
        <f t="shared" si="61"/>
        <v>584</v>
      </c>
      <c r="E1934" t="s">
        <v>43</v>
      </c>
      <c r="F1934" t="s">
        <v>3618</v>
      </c>
      <c r="H1934" t="s">
        <v>3772</v>
      </c>
      <c r="I1934" t="s">
        <v>3781</v>
      </c>
      <c r="J1934">
        <v>2256</v>
      </c>
      <c r="K1934" s="16">
        <v>2253</v>
      </c>
      <c r="L1934" s="16">
        <v>3</v>
      </c>
    </row>
    <row r="1935" spans="1:12" hidden="1">
      <c r="A1935" t="s">
        <v>3618</v>
      </c>
      <c r="B1935" t="s">
        <v>3782</v>
      </c>
      <c r="C1935" t="str">
        <f t="shared" si="60"/>
        <v>21</v>
      </c>
      <c r="D1935" t="str">
        <f t="shared" si="61"/>
        <v>585</v>
      </c>
      <c r="E1935" t="s">
        <v>43</v>
      </c>
      <c r="F1935" t="s">
        <v>3618</v>
      </c>
      <c r="H1935" t="s">
        <v>3772</v>
      </c>
      <c r="I1935" t="s">
        <v>3783</v>
      </c>
      <c r="J1935">
        <v>375</v>
      </c>
      <c r="K1935" s="16">
        <v>373</v>
      </c>
      <c r="L1935" s="16">
        <v>2</v>
      </c>
    </row>
    <row r="1936" spans="1:12" hidden="1">
      <c r="A1936" t="s">
        <v>3618</v>
      </c>
      <c r="B1936" t="s">
        <v>3784</v>
      </c>
      <c r="C1936" t="str">
        <f t="shared" si="60"/>
        <v>21</v>
      </c>
      <c r="D1936" t="str">
        <f t="shared" si="61"/>
        <v>221</v>
      </c>
      <c r="F1936" t="s">
        <v>3618</v>
      </c>
      <c r="H1936" t="s">
        <v>3784</v>
      </c>
      <c r="I1936" t="s">
        <v>3785</v>
      </c>
      <c r="J1936">
        <v>11600</v>
      </c>
      <c r="K1936" s="16">
        <v>11572</v>
      </c>
      <c r="L1936" s="16">
        <v>28</v>
      </c>
    </row>
    <row r="1937" spans="1:12" hidden="1">
      <c r="A1937" t="s">
        <v>3618</v>
      </c>
      <c r="B1937" t="s">
        <v>3786</v>
      </c>
      <c r="C1937" t="str">
        <f t="shared" si="60"/>
        <v>21</v>
      </c>
      <c r="D1937" t="str">
        <f t="shared" si="61"/>
        <v>321</v>
      </c>
      <c r="E1937" t="s">
        <v>43</v>
      </c>
      <c r="F1937" t="s">
        <v>3618</v>
      </c>
      <c r="H1937" t="s">
        <v>3784</v>
      </c>
      <c r="I1937" t="s">
        <v>3787</v>
      </c>
      <c r="J1937">
        <v>4237</v>
      </c>
      <c r="K1937" s="16">
        <v>4221</v>
      </c>
      <c r="L1937" s="16">
        <v>16</v>
      </c>
    </row>
    <row r="1938" spans="1:12" hidden="1">
      <c r="A1938" t="s">
        <v>3618</v>
      </c>
      <c r="B1938" t="s">
        <v>3788</v>
      </c>
      <c r="C1938" t="str">
        <f t="shared" si="60"/>
        <v>21</v>
      </c>
      <c r="D1938" t="str">
        <f t="shared" si="61"/>
        <v>322</v>
      </c>
      <c r="E1938" t="s">
        <v>43</v>
      </c>
      <c r="F1938" t="s">
        <v>3618</v>
      </c>
      <c r="H1938" t="s">
        <v>3784</v>
      </c>
      <c r="I1938" t="s">
        <v>3789</v>
      </c>
      <c r="J1938">
        <v>2333</v>
      </c>
      <c r="K1938" s="16">
        <v>2330</v>
      </c>
      <c r="L1938" s="16">
        <v>3</v>
      </c>
    </row>
    <row r="1939" spans="1:12" hidden="1">
      <c r="A1939" t="s">
        <v>3618</v>
      </c>
      <c r="B1939" t="s">
        <v>3790</v>
      </c>
      <c r="C1939" t="str">
        <f t="shared" si="60"/>
        <v>21</v>
      </c>
      <c r="D1939" t="str">
        <f t="shared" si="61"/>
        <v>323</v>
      </c>
      <c r="E1939" t="s">
        <v>43</v>
      </c>
      <c r="F1939" t="s">
        <v>3618</v>
      </c>
      <c r="H1939" t="s">
        <v>3784</v>
      </c>
      <c r="I1939" t="s">
        <v>3791</v>
      </c>
      <c r="J1939">
        <v>5030</v>
      </c>
      <c r="K1939" s="16">
        <v>5021</v>
      </c>
      <c r="L1939" s="16">
        <v>9</v>
      </c>
    </row>
    <row r="1940" spans="1:12" hidden="1">
      <c r="A1940" t="s">
        <v>3618</v>
      </c>
      <c r="B1940" t="s">
        <v>3792</v>
      </c>
      <c r="C1940" t="str">
        <f t="shared" si="60"/>
        <v>21</v>
      </c>
      <c r="D1940" t="str">
        <f t="shared" si="61"/>
        <v>302</v>
      </c>
      <c r="E1940" t="s">
        <v>43</v>
      </c>
      <c r="F1940" t="s">
        <v>3618</v>
      </c>
      <c r="H1940" t="s">
        <v>3792</v>
      </c>
      <c r="I1940" t="s">
        <v>3793</v>
      </c>
      <c r="J1940">
        <v>10585</v>
      </c>
      <c r="K1940" s="16">
        <v>10568</v>
      </c>
      <c r="L1940" s="16">
        <v>17</v>
      </c>
    </row>
    <row r="1941" spans="1:12" hidden="1">
      <c r="A1941" t="s">
        <v>3618</v>
      </c>
      <c r="B1941" t="s">
        <v>3794</v>
      </c>
      <c r="C1941" t="str">
        <f t="shared" si="60"/>
        <v>21</v>
      </c>
      <c r="D1941" t="str">
        <f t="shared" si="61"/>
        <v>303</v>
      </c>
      <c r="E1941" t="s">
        <v>43</v>
      </c>
      <c r="F1941" t="s">
        <v>3618</v>
      </c>
      <c r="H1941" t="s">
        <v>3794</v>
      </c>
      <c r="I1941" t="s">
        <v>3795</v>
      </c>
      <c r="J1941">
        <v>8595</v>
      </c>
      <c r="K1941" s="16">
        <v>8578</v>
      </c>
      <c r="L1941" s="16">
        <v>17</v>
      </c>
    </row>
    <row r="1942" spans="1:12" hidden="1">
      <c r="A1942" t="s">
        <v>3618</v>
      </c>
      <c r="B1942" t="s">
        <v>3796</v>
      </c>
      <c r="C1942" t="str">
        <f t="shared" si="60"/>
        <v>21</v>
      </c>
      <c r="D1942" t="str">
        <f t="shared" si="61"/>
        <v>341</v>
      </c>
      <c r="E1942" t="s">
        <v>43</v>
      </c>
      <c r="F1942" t="s">
        <v>3618</v>
      </c>
      <c r="H1942" t="s">
        <v>3796</v>
      </c>
      <c r="I1942" t="s">
        <v>3797</v>
      </c>
      <c r="J1942">
        <v>9405</v>
      </c>
      <c r="K1942" s="16">
        <v>9380</v>
      </c>
      <c r="L1942" s="16">
        <v>25</v>
      </c>
    </row>
    <row r="1943" spans="1:12" hidden="1">
      <c r="A1943" t="s">
        <v>3618</v>
      </c>
      <c r="B1943" t="s">
        <v>3798</v>
      </c>
      <c r="C1943" t="str">
        <f t="shared" si="60"/>
        <v>21</v>
      </c>
      <c r="D1943" t="str">
        <f t="shared" si="61"/>
        <v>361</v>
      </c>
      <c r="E1943" t="s">
        <v>43</v>
      </c>
      <c r="F1943" t="s">
        <v>3618</v>
      </c>
      <c r="H1943" t="s">
        <v>3798</v>
      </c>
      <c r="I1943" t="s">
        <v>3799</v>
      </c>
      <c r="J1943">
        <v>9580</v>
      </c>
      <c r="K1943" s="16">
        <v>9556</v>
      </c>
      <c r="L1943" s="16">
        <v>24</v>
      </c>
    </row>
    <row r="1944" spans="1:12" hidden="1">
      <c r="A1944" t="s">
        <v>3618</v>
      </c>
      <c r="B1944" t="s">
        <v>3800</v>
      </c>
      <c r="C1944" t="str">
        <f t="shared" si="60"/>
        <v>21</v>
      </c>
      <c r="D1944" t="str">
        <f t="shared" si="61"/>
        <v>362</v>
      </c>
      <c r="E1944" t="s">
        <v>43</v>
      </c>
      <c r="F1944" t="s">
        <v>3618</v>
      </c>
      <c r="H1944" t="s">
        <v>3800</v>
      </c>
      <c r="I1944" t="s">
        <v>3801</v>
      </c>
      <c r="J1944">
        <v>2507</v>
      </c>
      <c r="K1944" s="16">
        <v>2503</v>
      </c>
      <c r="L1944" s="16">
        <v>4</v>
      </c>
    </row>
    <row r="1945" spans="1:12" hidden="1">
      <c r="A1945" t="s">
        <v>3618</v>
      </c>
      <c r="B1945" t="s">
        <v>3802</v>
      </c>
      <c r="C1945" t="str">
        <f t="shared" si="60"/>
        <v>21</v>
      </c>
      <c r="D1945" t="str">
        <f t="shared" si="61"/>
        <v>381</v>
      </c>
      <c r="E1945" t="s">
        <v>43</v>
      </c>
      <c r="F1945" t="s">
        <v>3618</v>
      </c>
      <c r="H1945" t="s">
        <v>3802</v>
      </c>
      <c r="I1945" t="s">
        <v>3803</v>
      </c>
      <c r="J1945">
        <v>6810</v>
      </c>
      <c r="K1945" s="16">
        <v>6802</v>
      </c>
      <c r="L1945" s="16">
        <v>8</v>
      </c>
    </row>
    <row r="1946" spans="1:12" hidden="1">
      <c r="A1946" t="s">
        <v>3618</v>
      </c>
      <c r="B1946" t="s">
        <v>3804</v>
      </c>
      <c r="C1946" t="str">
        <f t="shared" si="60"/>
        <v>21</v>
      </c>
      <c r="D1946" t="str">
        <f t="shared" si="61"/>
        <v>382</v>
      </c>
      <c r="E1946" t="s">
        <v>43</v>
      </c>
      <c r="F1946" t="s">
        <v>3618</v>
      </c>
      <c r="H1946" t="s">
        <v>3804</v>
      </c>
      <c r="I1946" t="s">
        <v>3805</v>
      </c>
      <c r="J1946">
        <v>3439</v>
      </c>
      <c r="K1946" s="16">
        <v>3420</v>
      </c>
      <c r="L1946" s="16">
        <v>19</v>
      </c>
    </row>
    <row r="1947" spans="1:12" hidden="1">
      <c r="A1947" t="s">
        <v>3618</v>
      </c>
      <c r="B1947" t="s">
        <v>3806</v>
      </c>
      <c r="C1947" t="str">
        <f t="shared" si="60"/>
        <v>21</v>
      </c>
      <c r="D1947" t="str">
        <f t="shared" si="61"/>
        <v>383</v>
      </c>
      <c r="E1947" t="s">
        <v>43</v>
      </c>
      <c r="F1947" t="s">
        <v>3618</v>
      </c>
      <c r="H1947" t="s">
        <v>3806</v>
      </c>
      <c r="I1947" t="s">
        <v>3807</v>
      </c>
      <c r="J1947">
        <v>5013</v>
      </c>
      <c r="K1947" s="16">
        <v>5008</v>
      </c>
      <c r="L1947" s="16">
        <v>5</v>
      </c>
    </row>
    <row r="1948" spans="1:12" hidden="1">
      <c r="A1948" t="s">
        <v>3618</v>
      </c>
      <c r="B1948" t="s">
        <v>3808</v>
      </c>
      <c r="C1948" t="str">
        <f t="shared" si="60"/>
        <v>21</v>
      </c>
      <c r="D1948" t="str">
        <f t="shared" si="61"/>
        <v>401</v>
      </c>
      <c r="F1948" t="s">
        <v>3618</v>
      </c>
      <c r="H1948" t="s">
        <v>3808</v>
      </c>
      <c r="I1948" t="s">
        <v>3809</v>
      </c>
      <c r="J1948">
        <v>7067</v>
      </c>
      <c r="K1948" s="16">
        <v>7046</v>
      </c>
      <c r="L1948" s="16">
        <v>21</v>
      </c>
    </row>
    <row r="1949" spans="1:12" hidden="1">
      <c r="A1949" t="s">
        <v>3618</v>
      </c>
      <c r="B1949" t="s">
        <v>3808</v>
      </c>
      <c r="C1949" t="str">
        <f t="shared" si="60"/>
        <v>21</v>
      </c>
      <c r="D1949" t="str">
        <f t="shared" si="61"/>
        <v>401</v>
      </c>
      <c r="E1949" t="s">
        <v>43</v>
      </c>
      <c r="F1949" t="s">
        <v>3618</v>
      </c>
      <c r="H1949" t="s">
        <v>3808</v>
      </c>
      <c r="I1949" t="s">
        <v>3810</v>
      </c>
      <c r="J1949">
        <v>5209</v>
      </c>
      <c r="K1949" s="16">
        <v>5195</v>
      </c>
      <c r="L1949" s="16">
        <v>14</v>
      </c>
    </row>
    <row r="1950" spans="1:12" hidden="1">
      <c r="A1950" t="s">
        <v>3618</v>
      </c>
      <c r="B1950" t="s">
        <v>3811</v>
      </c>
      <c r="C1950" t="str">
        <f t="shared" si="60"/>
        <v>21</v>
      </c>
      <c r="D1950" t="str">
        <f t="shared" si="61"/>
        <v>402</v>
      </c>
      <c r="E1950" t="s">
        <v>43</v>
      </c>
      <c r="F1950" t="s">
        <v>3618</v>
      </c>
      <c r="H1950" t="s">
        <v>3808</v>
      </c>
      <c r="I1950" t="s">
        <v>3812</v>
      </c>
      <c r="J1950">
        <v>937</v>
      </c>
      <c r="K1950" s="16">
        <v>933</v>
      </c>
      <c r="L1950" s="16">
        <v>4</v>
      </c>
    </row>
    <row r="1951" spans="1:12" hidden="1">
      <c r="A1951" t="s">
        <v>3618</v>
      </c>
      <c r="B1951" t="s">
        <v>3813</v>
      </c>
      <c r="C1951" t="str">
        <f t="shared" si="60"/>
        <v>21</v>
      </c>
      <c r="D1951" t="str">
        <f t="shared" si="61"/>
        <v>405</v>
      </c>
      <c r="E1951" t="s">
        <v>43</v>
      </c>
      <c r="F1951" t="s">
        <v>3618</v>
      </c>
      <c r="H1951" t="s">
        <v>3808</v>
      </c>
      <c r="I1951" t="s">
        <v>3814</v>
      </c>
      <c r="J1951">
        <v>366</v>
      </c>
      <c r="K1951" s="16">
        <v>366</v>
      </c>
      <c r="L1951" s="16" t="s">
        <v>325</v>
      </c>
    </row>
    <row r="1952" spans="1:12" hidden="1">
      <c r="A1952" t="s">
        <v>3618</v>
      </c>
      <c r="B1952" t="s">
        <v>3815</v>
      </c>
      <c r="C1952" t="str">
        <f t="shared" si="60"/>
        <v>21</v>
      </c>
      <c r="D1952" t="str">
        <f t="shared" si="61"/>
        <v>406</v>
      </c>
      <c r="E1952" t="s">
        <v>43</v>
      </c>
      <c r="F1952" t="s">
        <v>3618</v>
      </c>
      <c r="H1952" t="s">
        <v>3808</v>
      </c>
      <c r="I1952" t="s">
        <v>3816</v>
      </c>
      <c r="J1952">
        <v>306</v>
      </c>
      <c r="K1952" s="16">
        <v>306</v>
      </c>
      <c r="L1952" s="16" t="s">
        <v>325</v>
      </c>
    </row>
    <row r="1953" spans="1:12" hidden="1">
      <c r="A1953" t="s">
        <v>3618</v>
      </c>
      <c r="B1953" t="s">
        <v>3817</v>
      </c>
      <c r="C1953" t="str">
        <f t="shared" si="60"/>
        <v>21</v>
      </c>
      <c r="D1953" t="str">
        <f t="shared" si="61"/>
        <v>407</v>
      </c>
      <c r="E1953" t="s">
        <v>43</v>
      </c>
      <c r="F1953" t="s">
        <v>3618</v>
      </c>
      <c r="H1953" t="s">
        <v>3808</v>
      </c>
      <c r="I1953" t="s">
        <v>3818</v>
      </c>
      <c r="J1953">
        <v>99</v>
      </c>
      <c r="K1953" s="16">
        <v>96</v>
      </c>
      <c r="L1953" s="16">
        <v>3</v>
      </c>
    </row>
    <row r="1954" spans="1:12" hidden="1">
      <c r="A1954" t="s">
        <v>3618</v>
      </c>
      <c r="B1954" t="s">
        <v>3819</v>
      </c>
      <c r="C1954" t="str">
        <f t="shared" si="60"/>
        <v>21</v>
      </c>
      <c r="D1954" t="str">
        <f t="shared" si="61"/>
        <v>408</v>
      </c>
      <c r="E1954" t="s">
        <v>43</v>
      </c>
      <c r="F1954" t="s">
        <v>3618</v>
      </c>
      <c r="H1954" t="s">
        <v>3808</v>
      </c>
      <c r="I1954" t="s">
        <v>3820</v>
      </c>
      <c r="J1954">
        <v>150</v>
      </c>
      <c r="K1954" s="16">
        <v>150</v>
      </c>
      <c r="L1954" s="16" t="s">
        <v>325</v>
      </c>
    </row>
    <row r="1955" spans="1:12" hidden="1">
      <c r="A1955" t="s">
        <v>3618</v>
      </c>
      <c r="B1955" t="s">
        <v>3821</v>
      </c>
      <c r="C1955" t="str">
        <f t="shared" si="60"/>
        <v>21</v>
      </c>
      <c r="D1955" t="str">
        <f t="shared" si="61"/>
        <v>403</v>
      </c>
      <c r="E1955" t="s">
        <v>43</v>
      </c>
      <c r="F1955" t="s">
        <v>3618</v>
      </c>
      <c r="H1955" t="s">
        <v>3821</v>
      </c>
      <c r="I1955" t="s">
        <v>3822</v>
      </c>
      <c r="J1955">
        <v>7547</v>
      </c>
      <c r="K1955" s="16">
        <v>7517</v>
      </c>
      <c r="L1955" s="16">
        <v>30</v>
      </c>
    </row>
    <row r="1956" spans="1:12" hidden="1">
      <c r="A1956" t="s">
        <v>3618</v>
      </c>
      <c r="B1956" t="s">
        <v>3823</v>
      </c>
      <c r="C1956" t="str">
        <f t="shared" si="60"/>
        <v>21</v>
      </c>
      <c r="D1956" t="str">
        <f t="shared" si="61"/>
        <v>404</v>
      </c>
      <c r="E1956" t="s">
        <v>43</v>
      </c>
      <c r="F1956" t="s">
        <v>3618</v>
      </c>
      <c r="H1956" t="s">
        <v>3823</v>
      </c>
      <c r="I1956" t="s">
        <v>3824</v>
      </c>
      <c r="J1956">
        <v>8395</v>
      </c>
      <c r="K1956" s="16">
        <v>8371</v>
      </c>
      <c r="L1956" s="16">
        <v>24</v>
      </c>
    </row>
    <row r="1957" spans="1:12" hidden="1">
      <c r="A1957" t="s">
        <v>3618</v>
      </c>
      <c r="B1957" t="s">
        <v>3825</v>
      </c>
      <c r="C1957" t="str">
        <f t="shared" si="60"/>
        <v>21</v>
      </c>
      <c r="D1957" t="str">
        <f t="shared" si="61"/>
        <v>421</v>
      </c>
      <c r="E1957" t="s">
        <v>43</v>
      </c>
      <c r="F1957" t="s">
        <v>3618</v>
      </c>
      <c r="H1957" t="s">
        <v>3825</v>
      </c>
      <c r="I1957" t="s">
        <v>3826</v>
      </c>
      <c r="J1957">
        <v>7418</v>
      </c>
      <c r="K1957" s="16">
        <v>7412</v>
      </c>
      <c r="L1957" s="16">
        <v>6</v>
      </c>
    </row>
    <row r="1958" spans="1:12" hidden="1">
      <c r="A1958" t="s">
        <v>3618</v>
      </c>
      <c r="B1958" t="s">
        <v>3827</v>
      </c>
      <c r="C1958" t="str">
        <f t="shared" si="60"/>
        <v>21</v>
      </c>
      <c r="D1958" t="str">
        <f t="shared" si="61"/>
        <v>501</v>
      </c>
      <c r="E1958" t="s">
        <v>43</v>
      </c>
      <c r="F1958" t="s">
        <v>3618</v>
      </c>
      <c r="H1958" t="s">
        <v>3827</v>
      </c>
      <c r="I1958" t="s">
        <v>3828</v>
      </c>
      <c r="J1958">
        <v>3200</v>
      </c>
      <c r="K1958" s="16">
        <v>3195</v>
      </c>
      <c r="L1958" s="16">
        <v>5</v>
      </c>
    </row>
    <row r="1959" spans="1:12" hidden="1">
      <c r="A1959" t="s">
        <v>3618</v>
      </c>
      <c r="B1959" t="s">
        <v>3829</v>
      </c>
      <c r="C1959" t="str">
        <f t="shared" si="60"/>
        <v>21</v>
      </c>
      <c r="D1959" t="str">
        <f t="shared" si="61"/>
        <v>502</v>
      </c>
      <c r="E1959" t="s">
        <v>43</v>
      </c>
      <c r="F1959" t="s">
        <v>3618</v>
      </c>
      <c r="H1959" t="s">
        <v>3829</v>
      </c>
      <c r="I1959" t="s">
        <v>3830</v>
      </c>
      <c r="J1959">
        <v>1967</v>
      </c>
      <c r="K1959" s="16">
        <v>1954</v>
      </c>
      <c r="L1959" s="16">
        <v>13</v>
      </c>
    </row>
    <row r="1960" spans="1:12" hidden="1">
      <c r="A1960" t="s">
        <v>3618</v>
      </c>
      <c r="B1960" t="s">
        <v>3831</v>
      </c>
      <c r="C1960" t="str">
        <f t="shared" si="60"/>
        <v>21</v>
      </c>
      <c r="D1960" t="str">
        <f t="shared" si="61"/>
        <v>503</v>
      </c>
      <c r="E1960" t="s">
        <v>43</v>
      </c>
      <c r="F1960" t="s">
        <v>3618</v>
      </c>
      <c r="H1960" t="s">
        <v>3831</v>
      </c>
      <c r="I1960" t="s">
        <v>3832</v>
      </c>
      <c r="J1960">
        <v>3702</v>
      </c>
      <c r="K1960" s="16">
        <v>3697</v>
      </c>
      <c r="L1960" s="16">
        <v>5</v>
      </c>
    </row>
    <row r="1961" spans="1:12" hidden="1">
      <c r="A1961" t="s">
        <v>3618</v>
      </c>
      <c r="B1961" t="s">
        <v>3833</v>
      </c>
      <c r="C1961" t="str">
        <f t="shared" si="60"/>
        <v>21</v>
      </c>
      <c r="D1961" t="str">
        <f t="shared" si="61"/>
        <v>504</v>
      </c>
      <c r="E1961" t="s">
        <v>43</v>
      </c>
      <c r="F1961" t="s">
        <v>3618</v>
      </c>
      <c r="H1961" t="s">
        <v>3833</v>
      </c>
      <c r="I1961" t="s">
        <v>3834</v>
      </c>
      <c r="J1961">
        <v>1312</v>
      </c>
      <c r="K1961" s="16">
        <v>1310</v>
      </c>
      <c r="L1961" s="16">
        <v>2</v>
      </c>
    </row>
    <row r="1962" spans="1:12" hidden="1">
      <c r="A1962" t="s">
        <v>3618</v>
      </c>
      <c r="B1962" t="s">
        <v>3835</v>
      </c>
      <c r="C1962" t="str">
        <f t="shared" si="60"/>
        <v>21</v>
      </c>
      <c r="D1962" t="str">
        <f t="shared" si="61"/>
        <v>505</v>
      </c>
      <c r="E1962" t="s">
        <v>43</v>
      </c>
      <c r="F1962" t="s">
        <v>3618</v>
      </c>
      <c r="H1962" t="s">
        <v>3835</v>
      </c>
      <c r="I1962" t="s">
        <v>3836</v>
      </c>
      <c r="J1962">
        <v>3879</v>
      </c>
      <c r="K1962" s="16">
        <v>3868</v>
      </c>
      <c r="L1962" s="16">
        <v>11</v>
      </c>
    </row>
    <row r="1963" spans="1:12" hidden="1">
      <c r="A1963" t="s">
        <v>3618</v>
      </c>
      <c r="B1963" t="s">
        <v>3837</v>
      </c>
      <c r="C1963" t="str">
        <f t="shared" si="60"/>
        <v>21</v>
      </c>
      <c r="D1963" t="str">
        <f t="shared" si="61"/>
        <v>506</v>
      </c>
      <c r="E1963" t="s">
        <v>43</v>
      </c>
      <c r="F1963" t="s">
        <v>3618</v>
      </c>
      <c r="H1963" t="s">
        <v>3837</v>
      </c>
      <c r="I1963" t="s">
        <v>3838</v>
      </c>
      <c r="J1963">
        <v>2872</v>
      </c>
      <c r="K1963" s="16">
        <v>2856</v>
      </c>
      <c r="L1963" s="16">
        <v>16</v>
      </c>
    </row>
    <row r="1964" spans="1:12" hidden="1">
      <c r="A1964" t="s">
        <v>3618</v>
      </c>
      <c r="B1964" t="s">
        <v>3839</v>
      </c>
      <c r="C1964" t="str">
        <f t="shared" si="60"/>
        <v>21</v>
      </c>
      <c r="D1964" t="str">
        <f t="shared" si="61"/>
        <v>507</v>
      </c>
      <c r="E1964" t="s">
        <v>43</v>
      </c>
      <c r="F1964" t="s">
        <v>3618</v>
      </c>
      <c r="H1964" t="s">
        <v>3839</v>
      </c>
      <c r="I1964" t="s">
        <v>3840</v>
      </c>
      <c r="J1964">
        <v>780</v>
      </c>
      <c r="K1964" s="16">
        <v>776</v>
      </c>
      <c r="L1964" s="16">
        <v>4</v>
      </c>
    </row>
    <row r="1965" spans="1:12" hidden="1">
      <c r="A1965" t="s">
        <v>3618</v>
      </c>
      <c r="B1965" t="s">
        <v>3841</v>
      </c>
      <c r="C1965" t="str">
        <f t="shared" si="60"/>
        <v>21</v>
      </c>
      <c r="D1965" t="str">
        <f t="shared" si="61"/>
        <v>521</v>
      </c>
      <c r="E1965" t="s">
        <v>43</v>
      </c>
      <c r="F1965" t="s">
        <v>3618</v>
      </c>
      <c r="H1965" t="s">
        <v>3841</v>
      </c>
      <c r="I1965" t="s">
        <v>3842</v>
      </c>
      <c r="J1965">
        <v>6768</v>
      </c>
      <c r="K1965" s="16">
        <v>6757</v>
      </c>
      <c r="L1965" s="16">
        <v>11</v>
      </c>
    </row>
    <row r="1966" spans="1:12" hidden="1">
      <c r="A1966" t="s">
        <v>3618</v>
      </c>
      <c r="B1966" t="s">
        <v>3843</v>
      </c>
      <c r="C1966" t="str">
        <f t="shared" si="60"/>
        <v>21</v>
      </c>
      <c r="D1966" t="str">
        <f t="shared" si="61"/>
        <v>604</v>
      </c>
      <c r="E1966" t="s">
        <v>43</v>
      </c>
      <c r="F1966" t="s">
        <v>3618</v>
      </c>
      <c r="H1966" t="s">
        <v>3843</v>
      </c>
      <c r="I1966" t="s">
        <v>3844</v>
      </c>
      <c r="J1966">
        <v>580</v>
      </c>
      <c r="K1966" s="16">
        <v>572</v>
      </c>
      <c r="L1966" s="16">
        <v>8</v>
      </c>
    </row>
    <row r="1967" spans="1:12">
      <c r="A1967" t="s">
        <v>3845</v>
      </c>
      <c r="B1967" t="s">
        <v>3846</v>
      </c>
      <c r="C1967" t="str">
        <f t="shared" si="60"/>
        <v>22</v>
      </c>
      <c r="D1967" t="str">
        <f t="shared" si="61"/>
        <v>000</v>
      </c>
      <c r="E1967" t="s">
        <v>43</v>
      </c>
      <c r="F1967" t="s">
        <v>3845</v>
      </c>
      <c r="G1967" t="str">
        <f>RIGHT(F1967,LEN(F1967)-3)</f>
        <v>静岡県</v>
      </c>
      <c r="H1967" t="s">
        <v>3846</v>
      </c>
      <c r="I1967" t="s">
        <v>3847</v>
      </c>
      <c r="J1967">
        <v>1483472</v>
      </c>
      <c r="K1967" s="16">
        <v>1480969</v>
      </c>
      <c r="L1967" s="16">
        <v>2503</v>
      </c>
    </row>
    <row r="1968" spans="1:12" hidden="1">
      <c r="A1968" t="s">
        <v>3845</v>
      </c>
      <c r="B1968" t="s">
        <v>3848</v>
      </c>
      <c r="C1968" t="str">
        <f t="shared" si="60"/>
        <v>22</v>
      </c>
      <c r="D1968" t="str">
        <f t="shared" si="61"/>
        <v>201</v>
      </c>
      <c r="F1968" t="s">
        <v>3845</v>
      </c>
      <c r="H1968" t="s">
        <v>3849</v>
      </c>
      <c r="I1968" t="s">
        <v>3850</v>
      </c>
      <c r="J1968">
        <v>297421</v>
      </c>
      <c r="K1968" s="16">
        <v>296944</v>
      </c>
      <c r="L1968" s="16">
        <v>477</v>
      </c>
    </row>
    <row r="1969" spans="1:12" hidden="1">
      <c r="A1969" t="s">
        <v>3845</v>
      </c>
      <c r="B1969" t="s">
        <v>3848</v>
      </c>
      <c r="C1969" t="str">
        <f t="shared" si="60"/>
        <v>22</v>
      </c>
      <c r="D1969" t="str">
        <f t="shared" si="61"/>
        <v>201</v>
      </c>
      <c r="E1969" t="s">
        <v>43</v>
      </c>
      <c r="F1969" t="s">
        <v>3845</v>
      </c>
      <c r="H1969" t="s">
        <v>3849</v>
      </c>
      <c r="I1969" t="s">
        <v>3851</v>
      </c>
      <c r="J1969">
        <v>201561</v>
      </c>
      <c r="K1969" s="16">
        <v>201232</v>
      </c>
      <c r="L1969" s="16">
        <v>329</v>
      </c>
    </row>
    <row r="1970" spans="1:12" hidden="1">
      <c r="A1970" t="s">
        <v>3845</v>
      </c>
      <c r="B1970" t="s">
        <v>3852</v>
      </c>
      <c r="C1970" t="str">
        <f t="shared" si="60"/>
        <v>22</v>
      </c>
      <c r="D1970" t="str">
        <f t="shared" si="61"/>
        <v>204</v>
      </c>
      <c r="E1970" t="s">
        <v>43</v>
      </c>
      <c r="F1970" t="s">
        <v>3845</v>
      </c>
      <c r="H1970" t="s">
        <v>3849</v>
      </c>
      <c r="I1970" t="s">
        <v>3853</v>
      </c>
      <c r="J1970">
        <v>88844</v>
      </c>
      <c r="K1970" s="16">
        <v>88703</v>
      </c>
      <c r="L1970" s="16">
        <v>141</v>
      </c>
    </row>
    <row r="1971" spans="1:12" hidden="1">
      <c r="A1971" t="s">
        <v>3845</v>
      </c>
      <c r="B1971" t="s">
        <v>3854</v>
      </c>
      <c r="C1971" t="str">
        <f t="shared" si="60"/>
        <v>22</v>
      </c>
      <c r="D1971" t="str">
        <f t="shared" si="61"/>
        <v>382</v>
      </c>
      <c r="E1971" t="s">
        <v>43</v>
      </c>
      <c r="F1971" t="s">
        <v>3845</v>
      </c>
      <c r="H1971" t="s">
        <v>3849</v>
      </c>
      <c r="I1971" t="s">
        <v>3855</v>
      </c>
      <c r="J1971">
        <v>4218</v>
      </c>
      <c r="K1971" s="16">
        <v>4213</v>
      </c>
      <c r="L1971" s="16">
        <v>5</v>
      </c>
    </row>
    <row r="1972" spans="1:12" hidden="1">
      <c r="A1972" t="s">
        <v>3845</v>
      </c>
      <c r="B1972" t="s">
        <v>3856</v>
      </c>
      <c r="C1972" t="str">
        <f t="shared" si="60"/>
        <v>22</v>
      </c>
      <c r="D1972" t="str">
        <f t="shared" si="61"/>
        <v>383</v>
      </c>
      <c r="E1972" t="s">
        <v>43</v>
      </c>
      <c r="F1972" t="s">
        <v>3845</v>
      </c>
      <c r="H1972" t="s">
        <v>3849</v>
      </c>
      <c r="I1972" t="s">
        <v>3857</v>
      </c>
      <c r="J1972">
        <v>2798</v>
      </c>
      <c r="K1972" s="16">
        <v>2796</v>
      </c>
      <c r="L1972" s="16">
        <v>2</v>
      </c>
    </row>
    <row r="1973" spans="1:12" hidden="1">
      <c r="A1973" t="s">
        <v>3845</v>
      </c>
      <c r="B1973" t="s">
        <v>3858</v>
      </c>
      <c r="C1973" t="str">
        <f t="shared" si="60"/>
        <v>22</v>
      </c>
      <c r="D1973" t="str">
        <f t="shared" si="61"/>
        <v>101</v>
      </c>
      <c r="F1973" t="s">
        <v>3845</v>
      </c>
      <c r="H1973" t="s">
        <v>3858</v>
      </c>
      <c r="I1973" t="s">
        <v>3859</v>
      </c>
      <c r="J1973">
        <v>105124</v>
      </c>
      <c r="K1973" s="16">
        <v>104937</v>
      </c>
      <c r="L1973" s="16">
        <v>187</v>
      </c>
    </row>
    <row r="1974" spans="1:12" hidden="1">
      <c r="A1974" t="s">
        <v>3845</v>
      </c>
      <c r="B1974" t="s">
        <v>3860</v>
      </c>
      <c r="C1974" t="str">
        <f t="shared" si="60"/>
        <v>22</v>
      </c>
      <c r="D1974" t="str">
        <f t="shared" si="61"/>
        <v>102</v>
      </c>
      <c r="F1974" t="s">
        <v>3845</v>
      </c>
      <c r="H1974" t="s">
        <v>3860</v>
      </c>
      <c r="I1974" t="s">
        <v>3861</v>
      </c>
      <c r="J1974">
        <v>96437</v>
      </c>
      <c r="K1974" s="16">
        <v>96295</v>
      </c>
      <c r="L1974" s="16">
        <v>142</v>
      </c>
    </row>
    <row r="1975" spans="1:12" hidden="1">
      <c r="A1975" t="s">
        <v>3845</v>
      </c>
      <c r="B1975" t="s">
        <v>3862</v>
      </c>
      <c r="C1975" t="str">
        <f t="shared" si="60"/>
        <v>22</v>
      </c>
      <c r="D1975" t="str">
        <f t="shared" si="61"/>
        <v>103</v>
      </c>
      <c r="F1975" t="s">
        <v>3845</v>
      </c>
      <c r="H1975" t="s">
        <v>3862</v>
      </c>
      <c r="I1975" t="s">
        <v>3863</v>
      </c>
      <c r="J1975">
        <v>95860</v>
      </c>
      <c r="K1975" s="16">
        <v>95712</v>
      </c>
      <c r="L1975" s="16">
        <v>148</v>
      </c>
    </row>
    <row r="1976" spans="1:12" hidden="1">
      <c r="A1976" t="s">
        <v>3845</v>
      </c>
      <c r="B1976" t="s">
        <v>3864</v>
      </c>
      <c r="C1976" t="str">
        <f t="shared" si="60"/>
        <v>22</v>
      </c>
      <c r="D1976" t="str">
        <f t="shared" si="61"/>
        <v>202</v>
      </c>
      <c r="F1976" t="s">
        <v>3845</v>
      </c>
      <c r="H1976" t="s">
        <v>3865</v>
      </c>
      <c r="I1976" t="s">
        <v>3866</v>
      </c>
      <c r="J1976">
        <v>320749</v>
      </c>
      <c r="K1976" s="16">
        <v>320221</v>
      </c>
      <c r="L1976" s="16">
        <v>528</v>
      </c>
    </row>
    <row r="1977" spans="1:12" hidden="1">
      <c r="A1977" t="s">
        <v>3845</v>
      </c>
      <c r="B1977" t="s">
        <v>3864</v>
      </c>
      <c r="C1977" t="str">
        <f t="shared" si="60"/>
        <v>22</v>
      </c>
      <c r="D1977" t="str">
        <f t="shared" si="61"/>
        <v>202</v>
      </c>
      <c r="E1977" t="s">
        <v>43</v>
      </c>
      <c r="F1977" t="s">
        <v>3845</v>
      </c>
      <c r="H1977" t="s">
        <v>3865</v>
      </c>
      <c r="I1977" t="s">
        <v>3867</v>
      </c>
      <c r="J1977">
        <v>248387</v>
      </c>
      <c r="K1977" s="16">
        <v>248024</v>
      </c>
      <c r="L1977" s="16">
        <v>363</v>
      </c>
    </row>
    <row r="1978" spans="1:12" hidden="1">
      <c r="A1978" t="s">
        <v>3845</v>
      </c>
      <c r="B1978" t="s">
        <v>3868</v>
      </c>
      <c r="C1978" t="str">
        <f t="shared" si="60"/>
        <v>22</v>
      </c>
      <c r="D1978" t="str">
        <f t="shared" si="61"/>
        <v>217</v>
      </c>
      <c r="E1978" t="s">
        <v>43</v>
      </c>
      <c r="F1978" t="s">
        <v>3845</v>
      </c>
      <c r="H1978" t="s">
        <v>3865</v>
      </c>
      <c r="I1978" t="s">
        <v>3869</v>
      </c>
      <c r="J1978">
        <v>6462</v>
      </c>
      <c r="K1978" s="16">
        <v>6442</v>
      </c>
      <c r="L1978" s="16">
        <v>20</v>
      </c>
    </row>
    <row r="1979" spans="1:12" hidden="1">
      <c r="A1979" t="s">
        <v>3845</v>
      </c>
      <c r="B1979" t="s">
        <v>3870</v>
      </c>
      <c r="C1979" t="str">
        <f t="shared" si="60"/>
        <v>22</v>
      </c>
      <c r="D1979" t="str">
        <f t="shared" si="61"/>
        <v>218</v>
      </c>
      <c r="E1979" t="s">
        <v>43</v>
      </c>
      <c r="F1979" t="s">
        <v>3845</v>
      </c>
      <c r="H1979" t="s">
        <v>3865</v>
      </c>
      <c r="I1979" t="s">
        <v>3871</v>
      </c>
      <c r="J1979">
        <v>35421</v>
      </c>
      <c r="K1979" s="16">
        <v>35368</v>
      </c>
      <c r="L1979" s="16">
        <v>53</v>
      </c>
    </row>
    <row r="1980" spans="1:12" hidden="1">
      <c r="A1980" t="s">
        <v>3845</v>
      </c>
      <c r="B1980" t="s">
        <v>3872</v>
      </c>
      <c r="C1980" t="str">
        <f t="shared" si="60"/>
        <v>22</v>
      </c>
      <c r="D1980" t="str">
        <f t="shared" si="61"/>
        <v>462</v>
      </c>
      <c r="E1980" t="s">
        <v>43</v>
      </c>
      <c r="F1980" t="s">
        <v>3845</v>
      </c>
      <c r="H1980" t="s">
        <v>3865</v>
      </c>
      <c r="I1980" t="s">
        <v>3873</v>
      </c>
      <c r="J1980">
        <v>1553</v>
      </c>
      <c r="K1980" s="16">
        <v>1548</v>
      </c>
      <c r="L1980" s="16">
        <v>5</v>
      </c>
    </row>
    <row r="1981" spans="1:12" hidden="1">
      <c r="A1981" t="s">
        <v>3845</v>
      </c>
      <c r="B1981" t="s">
        <v>3874</v>
      </c>
      <c r="C1981" t="str">
        <f t="shared" si="60"/>
        <v>22</v>
      </c>
      <c r="D1981" t="str">
        <f t="shared" si="61"/>
        <v>486</v>
      </c>
      <c r="E1981" t="s">
        <v>43</v>
      </c>
      <c r="F1981" t="s">
        <v>3845</v>
      </c>
      <c r="H1981" t="s">
        <v>3865</v>
      </c>
      <c r="I1981" t="s">
        <v>3875</v>
      </c>
      <c r="J1981">
        <v>254</v>
      </c>
      <c r="K1981" s="16">
        <v>254</v>
      </c>
      <c r="L1981" s="16" t="s">
        <v>325</v>
      </c>
    </row>
    <row r="1982" spans="1:12" hidden="1">
      <c r="A1982" t="s">
        <v>3845</v>
      </c>
      <c r="B1982" t="s">
        <v>3876</v>
      </c>
      <c r="C1982" t="str">
        <f t="shared" si="60"/>
        <v>22</v>
      </c>
      <c r="D1982" t="str">
        <f t="shared" si="61"/>
        <v>487</v>
      </c>
      <c r="E1982" t="s">
        <v>43</v>
      </c>
      <c r="F1982" t="s">
        <v>3845</v>
      </c>
      <c r="H1982" t="s">
        <v>3865</v>
      </c>
      <c r="I1982" t="s">
        <v>3877</v>
      </c>
      <c r="J1982">
        <v>1455</v>
      </c>
      <c r="K1982" s="16">
        <v>1453</v>
      </c>
      <c r="L1982" s="16">
        <v>2</v>
      </c>
    </row>
    <row r="1983" spans="1:12" hidden="1">
      <c r="A1983" t="s">
        <v>3845</v>
      </c>
      <c r="B1983" t="s">
        <v>3878</v>
      </c>
      <c r="C1983" t="str">
        <f t="shared" si="60"/>
        <v>22</v>
      </c>
      <c r="D1983" t="str">
        <f t="shared" si="61"/>
        <v>488</v>
      </c>
      <c r="E1983" t="s">
        <v>43</v>
      </c>
      <c r="F1983" t="s">
        <v>3845</v>
      </c>
      <c r="H1983" t="s">
        <v>3865</v>
      </c>
      <c r="I1983" t="s">
        <v>3879</v>
      </c>
      <c r="J1983">
        <v>916</v>
      </c>
      <c r="K1983" s="16">
        <v>890</v>
      </c>
      <c r="L1983" s="16">
        <v>26</v>
      </c>
    </row>
    <row r="1984" spans="1:12" hidden="1">
      <c r="A1984" t="s">
        <v>3845</v>
      </c>
      <c r="B1984" t="s">
        <v>3880</v>
      </c>
      <c r="C1984" t="str">
        <f t="shared" si="60"/>
        <v>22</v>
      </c>
      <c r="D1984" t="str">
        <f t="shared" si="61"/>
        <v>502</v>
      </c>
      <c r="E1984" t="s">
        <v>43</v>
      </c>
      <c r="F1984" t="s">
        <v>3845</v>
      </c>
      <c r="H1984" t="s">
        <v>3865</v>
      </c>
      <c r="I1984" t="s">
        <v>3881</v>
      </c>
      <c r="J1984">
        <v>4541</v>
      </c>
      <c r="K1984" s="16">
        <v>4535</v>
      </c>
      <c r="L1984" s="16">
        <v>6</v>
      </c>
    </row>
    <row r="1985" spans="1:12" hidden="1">
      <c r="A1985" t="s">
        <v>3845</v>
      </c>
      <c r="B1985" t="s">
        <v>3882</v>
      </c>
      <c r="C1985" t="str">
        <f t="shared" si="60"/>
        <v>22</v>
      </c>
      <c r="D1985" t="str">
        <f t="shared" si="61"/>
        <v>505</v>
      </c>
      <c r="E1985" t="s">
        <v>43</v>
      </c>
      <c r="F1985" t="s">
        <v>3845</v>
      </c>
      <c r="H1985" t="s">
        <v>3865</v>
      </c>
      <c r="I1985" t="s">
        <v>3883</v>
      </c>
      <c r="J1985">
        <v>5546</v>
      </c>
      <c r="K1985" s="16">
        <v>5534</v>
      </c>
      <c r="L1985" s="16">
        <v>12</v>
      </c>
    </row>
    <row r="1986" spans="1:12" hidden="1">
      <c r="A1986" t="s">
        <v>3845</v>
      </c>
      <c r="B1986" t="s">
        <v>3884</v>
      </c>
      <c r="C1986" t="str">
        <f t="shared" si="60"/>
        <v>22</v>
      </c>
      <c r="D1986" t="str">
        <f t="shared" si="61"/>
        <v>521</v>
      </c>
      <c r="E1986" t="s">
        <v>43</v>
      </c>
      <c r="F1986" t="s">
        <v>3845</v>
      </c>
      <c r="H1986" t="s">
        <v>3865</v>
      </c>
      <c r="I1986" t="s">
        <v>3885</v>
      </c>
      <c r="J1986">
        <v>7275</v>
      </c>
      <c r="K1986" s="16">
        <v>7253</v>
      </c>
      <c r="L1986" s="16">
        <v>22</v>
      </c>
    </row>
    <row r="1987" spans="1:12" hidden="1">
      <c r="A1987" t="s">
        <v>3845</v>
      </c>
      <c r="B1987" t="s">
        <v>3886</v>
      </c>
      <c r="C1987" t="str">
        <f t="shared" si="60"/>
        <v>22</v>
      </c>
      <c r="D1987" t="str">
        <f t="shared" si="61"/>
        <v>522</v>
      </c>
      <c r="E1987" t="s">
        <v>43</v>
      </c>
      <c r="F1987" t="s">
        <v>3845</v>
      </c>
      <c r="H1987" t="s">
        <v>3865</v>
      </c>
      <c r="I1987" t="s">
        <v>3887</v>
      </c>
      <c r="J1987">
        <v>4296</v>
      </c>
      <c r="K1987" s="16">
        <v>4285</v>
      </c>
      <c r="L1987" s="16">
        <v>11</v>
      </c>
    </row>
    <row r="1988" spans="1:12" hidden="1">
      <c r="A1988" t="s">
        <v>3845</v>
      </c>
      <c r="B1988" t="s">
        <v>3888</v>
      </c>
      <c r="C1988" t="str">
        <f t="shared" si="60"/>
        <v>22</v>
      </c>
      <c r="D1988" t="str">
        <f t="shared" si="61"/>
        <v>523</v>
      </c>
      <c r="E1988" t="s">
        <v>43</v>
      </c>
      <c r="F1988" t="s">
        <v>3845</v>
      </c>
      <c r="H1988" t="s">
        <v>3865</v>
      </c>
      <c r="I1988" t="s">
        <v>3889</v>
      </c>
      <c r="J1988">
        <v>4643</v>
      </c>
      <c r="K1988" s="16">
        <v>4635</v>
      </c>
      <c r="L1988" s="16">
        <v>8</v>
      </c>
    </row>
    <row r="1989" spans="1:12" hidden="1">
      <c r="A1989" t="s">
        <v>3845</v>
      </c>
      <c r="B1989" t="s">
        <v>3890</v>
      </c>
      <c r="C1989" t="str">
        <f t="shared" si="60"/>
        <v>22</v>
      </c>
      <c r="D1989" t="str">
        <f t="shared" si="61"/>
        <v>131</v>
      </c>
      <c r="F1989" t="s">
        <v>3845</v>
      </c>
      <c r="H1989" t="s">
        <v>3890</v>
      </c>
      <c r="I1989" t="s">
        <v>3891</v>
      </c>
      <c r="J1989">
        <v>108259</v>
      </c>
      <c r="K1989" s="16">
        <v>108123</v>
      </c>
      <c r="L1989" s="16">
        <v>136</v>
      </c>
    </row>
    <row r="1990" spans="1:12" hidden="1">
      <c r="A1990" t="s">
        <v>3845</v>
      </c>
      <c r="B1990" t="s">
        <v>3892</v>
      </c>
      <c r="C1990" t="str">
        <f t="shared" si="60"/>
        <v>22</v>
      </c>
      <c r="D1990" t="str">
        <f t="shared" si="61"/>
        <v>132</v>
      </c>
      <c r="F1990" t="s">
        <v>3845</v>
      </c>
      <c r="H1990" t="s">
        <v>3892</v>
      </c>
      <c r="I1990" t="s">
        <v>3893</v>
      </c>
      <c r="J1990">
        <v>52387</v>
      </c>
      <c r="K1990" s="16">
        <v>52325</v>
      </c>
      <c r="L1990" s="16">
        <v>62</v>
      </c>
    </row>
    <row r="1991" spans="1:12" hidden="1">
      <c r="A1991" t="s">
        <v>3845</v>
      </c>
      <c r="B1991" t="s">
        <v>3894</v>
      </c>
      <c r="C1991" t="str">
        <f t="shared" ref="C1991:C2054" si="62">LEFT(B1991,2)</f>
        <v>22</v>
      </c>
      <c r="D1991" t="str">
        <f t="shared" ref="D1991:D2054" si="63">RIGHT(B1991, 3)</f>
        <v>133</v>
      </c>
      <c r="F1991" t="s">
        <v>3845</v>
      </c>
      <c r="H1991" t="s">
        <v>3894</v>
      </c>
      <c r="I1991" t="s">
        <v>3895</v>
      </c>
      <c r="J1991">
        <v>39828</v>
      </c>
      <c r="K1991" s="16">
        <v>39740</v>
      </c>
      <c r="L1991" s="16">
        <v>88</v>
      </c>
    </row>
    <row r="1992" spans="1:12" hidden="1">
      <c r="A1992" t="s">
        <v>3845</v>
      </c>
      <c r="B1992" t="s">
        <v>3896</v>
      </c>
      <c r="C1992" t="str">
        <f t="shared" si="62"/>
        <v>22</v>
      </c>
      <c r="D1992" t="str">
        <f t="shared" si="63"/>
        <v>134</v>
      </c>
      <c r="F1992" t="s">
        <v>3845</v>
      </c>
      <c r="H1992" t="s">
        <v>3896</v>
      </c>
      <c r="I1992" t="s">
        <v>3897</v>
      </c>
      <c r="J1992">
        <v>40191</v>
      </c>
      <c r="K1992" s="16">
        <v>40151</v>
      </c>
      <c r="L1992" s="16">
        <v>40</v>
      </c>
    </row>
    <row r="1993" spans="1:12" hidden="1">
      <c r="A1993" t="s">
        <v>3845</v>
      </c>
      <c r="B1993" t="s">
        <v>3898</v>
      </c>
      <c r="C1993" t="str">
        <f t="shared" si="62"/>
        <v>22</v>
      </c>
      <c r="D1993" t="str">
        <f t="shared" si="63"/>
        <v>135</v>
      </c>
      <c r="F1993" t="s">
        <v>3845</v>
      </c>
      <c r="H1993" t="s">
        <v>3898</v>
      </c>
      <c r="I1993" t="s">
        <v>3899</v>
      </c>
      <c r="J1993">
        <v>34023</v>
      </c>
      <c r="K1993" s="16">
        <v>33927</v>
      </c>
      <c r="L1993" s="16">
        <v>96</v>
      </c>
    </row>
    <row r="1994" spans="1:12" hidden="1">
      <c r="A1994" t="s">
        <v>3845</v>
      </c>
      <c r="B1994" t="s">
        <v>3900</v>
      </c>
      <c r="C1994" t="str">
        <f t="shared" si="62"/>
        <v>22</v>
      </c>
      <c r="D1994" t="str">
        <f t="shared" si="63"/>
        <v>136</v>
      </c>
      <c r="F1994" t="s">
        <v>3845</v>
      </c>
      <c r="H1994" t="s">
        <v>3900</v>
      </c>
      <c r="I1994" t="s">
        <v>3901</v>
      </c>
      <c r="J1994">
        <v>35421</v>
      </c>
      <c r="K1994" s="16">
        <v>35368</v>
      </c>
      <c r="L1994" s="16">
        <v>53</v>
      </c>
    </row>
    <row r="1995" spans="1:12" hidden="1">
      <c r="A1995" t="s">
        <v>3845</v>
      </c>
      <c r="B1995" t="s">
        <v>3902</v>
      </c>
      <c r="C1995" t="str">
        <f t="shared" si="62"/>
        <v>22</v>
      </c>
      <c r="D1995" t="str">
        <f t="shared" si="63"/>
        <v>137</v>
      </c>
      <c r="F1995" t="s">
        <v>3845</v>
      </c>
      <c r="H1995" t="s">
        <v>3902</v>
      </c>
      <c r="I1995" t="s">
        <v>3903</v>
      </c>
      <c r="J1995">
        <v>10640</v>
      </c>
      <c r="K1995" s="16">
        <v>10587</v>
      </c>
      <c r="L1995" s="16">
        <v>53</v>
      </c>
    </row>
    <row r="1996" spans="1:12" hidden="1">
      <c r="A1996" t="s">
        <v>3845</v>
      </c>
      <c r="B1996" t="s">
        <v>3904</v>
      </c>
      <c r="C1996" t="str">
        <f t="shared" si="62"/>
        <v>22</v>
      </c>
      <c r="D1996" t="str">
        <f t="shared" si="63"/>
        <v>203</v>
      </c>
      <c r="F1996" t="s">
        <v>3845</v>
      </c>
      <c r="H1996" t="s">
        <v>3904</v>
      </c>
      <c r="I1996" t="s">
        <v>3905</v>
      </c>
      <c r="J1996">
        <v>83438</v>
      </c>
      <c r="K1996" s="16">
        <v>83299</v>
      </c>
      <c r="L1996" s="16">
        <v>139</v>
      </c>
    </row>
    <row r="1997" spans="1:12" hidden="1">
      <c r="A1997" t="s">
        <v>3845</v>
      </c>
      <c r="B1997" t="s">
        <v>3904</v>
      </c>
      <c r="C1997" t="str">
        <f t="shared" si="62"/>
        <v>22</v>
      </c>
      <c r="D1997" t="str">
        <f t="shared" si="63"/>
        <v>203</v>
      </c>
      <c r="E1997" t="s">
        <v>43</v>
      </c>
      <c r="F1997" t="s">
        <v>3845</v>
      </c>
      <c r="H1997" t="s">
        <v>3904</v>
      </c>
      <c r="I1997" t="s">
        <v>3906</v>
      </c>
      <c r="J1997">
        <v>82199</v>
      </c>
      <c r="K1997" s="16">
        <v>82060</v>
      </c>
      <c r="L1997" s="16">
        <v>139</v>
      </c>
    </row>
    <row r="1998" spans="1:12" hidden="1">
      <c r="A1998" t="s">
        <v>3845</v>
      </c>
      <c r="B1998" t="s">
        <v>3907</v>
      </c>
      <c r="C1998" t="str">
        <f t="shared" si="62"/>
        <v>22</v>
      </c>
      <c r="D1998" t="str">
        <f t="shared" si="63"/>
        <v>323</v>
      </c>
      <c r="E1998" t="s">
        <v>43</v>
      </c>
      <c r="F1998" t="s">
        <v>3845</v>
      </c>
      <c r="H1998" t="s">
        <v>3904</v>
      </c>
      <c r="I1998" t="s">
        <v>3908</v>
      </c>
      <c r="J1998">
        <v>1239</v>
      </c>
      <c r="K1998" s="16">
        <v>1239</v>
      </c>
      <c r="L1998" s="16" t="s">
        <v>325</v>
      </c>
    </row>
    <row r="1999" spans="1:12" hidden="1">
      <c r="A1999" t="s">
        <v>3845</v>
      </c>
      <c r="B1999" t="s">
        <v>3909</v>
      </c>
      <c r="C1999" t="str">
        <f t="shared" si="62"/>
        <v>22</v>
      </c>
      <c r="D1999" t="str">
        <f t="shared" si="63"/>
        <v>205</v>
      </c>
      <c r="E1999" t="s">
        <v>43</v>
      </c>
      <c r="F1999" t="s">
        <v>3845</v>
      </c>
      <c r="H1999" t="s">
        <v>3909</v>
      </c>
      <c r="I1999" t="s">
        <v>3910</v>
      </c>
      <c r="J1999">
        <v>18440</v>
      </c>
      <c r="K1999" s="16">
        <v>18380</v>
      </c>
      <c r="L1999" s="16">
        <v>60</v>
      </c>
    </row>
    <row r="2000" spans="1:12" hidden="1">
      <c r="A2000" t="s">
        <v>3845</v>
      </c>
      <c r="B2000" t="s">
        <v>3911</v>
      </c>
      <c r="C2000" t="str">
        <f t="shared" si="62"/>
        <v>22</v>
      </c>
      <c r="D2000" t="str">
        <f t="shared" si="63"/>
        <v>206</v>
      </c>
      <c r="E2000" t="s">
        <v>43</v>
      </c>
      <c r="F2000" t="s">
        <v>3845</v>
      </c>
      <c r="H2000" t="s">
        <v>3911</v>
      </c>
      <c r="I2000" t="s">
        <v>3912</v>
      </c>
      <c r="J2000">
        <v>46106</v>
      </c>
      <c r="K2000" s="16">
        <v>46047</v>
      </c>
      <c r="L2000" s="16">
        <v>59</v>
      </c>
    </row>
    <row r="2001" spans="1:12" hidden="1">
      <c r="A2001" t="s">
        <v>3845</v>
      </c>
      <c r="B2001" t="s">
        <v>3913</v>
      </c>
      <c r="C2001" t="str">
        <f t="shared" si="62"/>
        <v>22</v>
      </c>
      <c r="D2001" t="str">
        <f t="shared" si="63"/>
        <v>207</v>
      </c>
      <c r="F2001" t="s">
        <v>3845</v>
      </c>
      <c r="H2001" t="s">
        <v>3913</v>
      </c>
      <c r="I2001" t="s">
        <v>3914</v>
      </c>
      <c r="J2001">
        <v>51425</v>
      </c>
      <c r="K2001" s="16">
        <v>51315</v>
      </c>
      <c r="L2001" s="16">
        <v>110</v>
      </c>
    </row>
    <row r="2002" spans="1:12" hidden="1">
      <c r="A2002" t="s">
        <v>3845</v>
      </c>
      <c r="B2002" t="s">
        <v>3913</v>
      </c>
      <c r="C2002" t="str">
        <f t="shared" si="62"/>
        <v>22</v>
      </c>
      <c r="D2002" t="str">
        <f t="shared" si="63"/>
        <v>207</v>
      </c>
      <c r="E2002" t="s">
        <v>43</v>
      </c>
      <c r="F2002" t="s">
        <v>3845</v>
      </c>
      <c r="H2002" t="s">
        <v>3913</v>
      </c>
      <c r="I2002" t="s">
        <v>3915</v>
      </c>
      <c r="J2002">
        <v>48545</v>
      </c>
      <c r="K2002" s="16">
        <v>48439</v>
      </c>
      <c r="L2002" s="16">
        <v>106</v>
      </c>
    </row>
    <row r="2003" spans="1:12" hidden="1">
      <c r="A2003" t="s">
        <v>3845</v>
      </c>
      <c r="B2003" t="s">
        <v>3916</v>
      </c>
      <c r="C2003" t="str">
        <f t="shared" si="62"/>
        <v>22</v>
      </c>
      <c r="D2003" t="str">
        <f t="shared" si="63"/>
        <v>361</v>
      </c>
      <c r="E2003" t="s">
        <v>43</v>
      </c>
      <c r="F2003" t="s">
        <v>3845</v>
      </c>
      <c r="H2003" t="s">
        <v>3913</v>
      </c>
      <c r="I2003" t="s">
        <v>3917</v>
      </c>
      <c r="J2003">
        <v>2880</v>
      </c>
      <c r="K2003" s="16">
        <v>2876</v>
      </c>
      <c r="L2003" s="16">
        <v>4</v>
      </c>
    </row>
    <row r="2004" spans="1:12" hidden="1">
      <c r="A2004" t="s">
        <v>3845</v>
      </c>
      <c r="B2004" t="s">
        <v>3918</v>
      </c>
      <c r="C2004" t="str">
        <f t="shared" si="62"/>
        <v>22</v>
      </c>
      <c r="D2004" t="str">
        <f t="shared" si="63"/>
        <v>208</v>
      </c>
      <c r="E2004" t="s">
        <v>43</v>
      </c>
      <c r="F2004" t="s">
        <v>3845</v>
      </c>
      <c r="H2004" t="s">
        <v>3918</v>
      </c>
      <c r="I2004" t="s">
        <v>3919</v>
      </c>
      <c r="J2004">
        <v>30820</v>
      </c>
      <c r="K2004" s="16">
        <v>30756</v>
      </c>
      <c r="L2004" s="16">
        <v>64</v>
      </c>
    </row>
    <row r="2005" spans="1:12" hidden="1">
      <c r="A2005" t="s">
        <v>3845</v>
      </c>
      <c r="B2005" t="s">
        <v>3920</v>
      </c>
      <c r="C2005" t="str">
        <f t="shared" si="62"/>
        <v>22</v>
      </c>
      <c r="D2005" t="str">
        <f t="shared" si="63"/>
        <v>209</v>
      </c>
      <c r="F2005" t="s">
        <v>3845</v>
      </c>
      <c r="H2005" t="s">
        <v>3920</v>
      </c>
      <c r="I2005" t="s">
        <v>3921</v>
      </c>
      <c r="J2005">
        <v>35395</v>
      </c>
      <c r="K2005" s="16">
        <v>35344</v>
      </c>
      <c r="L2005" s="16">
        <v>51</v>
      </c>
    </row>
    <row r="2006" spans="1:12" hidden="1">
      <c r="A2006" t="s">
        <v>3845</v>
      </c>
      <c r="B2006" t="s">
        <v>3920</v>
      </c>
      <c r="C2006" t="str">
        <f t="shared" si="62"/>
        <v>22</v>
      </c>
      <c r="D2006" t="str">
        <f t="shared" si="63"/>
        <v>209</v>
      </c>
      <c r="E2006" t="s">
        <v>43</v>
      </c>
      <c r="F2006" t="s">
        <v>3845</v>
      </c>
      <c r="H2006" t="s">
        <v>3920</v>
      </c>
      <c r="I2006" t="s">
        <v>3922</v>
      </c>
      <c r="J2006">
        <v>27530</v>
      </c>
      <c r="K2006" s="16">
        <v>27494</v>
      </c>
      <c r="L2006" s="16">
        <v>36</v>
      </c>
    </row>
    <row r="2007" spans="1:12" hidden="1">
      <c r="A2007" t="s">
        <v>3845</v>
      </c>
      <c r="B2007" t="s">
        <v>3923</v>
      </c>
      <c r="C2007" t="str">
        <f t="shared" si="62"/>
        <v>22</v>
      </c>
      <c r="D2007" t="str">
        <f t="shared" si="63"/>
        <v>425</v>
      </c>
      <c r="E2007" t="s">
        <v>43</v>
      </c>
      <c r="F2007" t="s">
        <v>3845</v>
      </c>
      <c r="H2007" t="s">
        <v>3920</v>
      </c>
      <c r="I2007" t="s">
        <v>3924</v>
      </c>
      <c r="J2007">
        <v>6297</v>
      </c>
      <c r="K2007" s="16">
        <v>6284</v>
      </c>
      <c r="L2007" s="16">
        <v>13</v>
      </c>
    </row>
    <row r="2008" spans="1:12" hidden="1">
      <c r="A2008" t="s">
        <v>3845</v>
      </c>
      <c r="B2008" t="s">
        <v>3925</v>
      </c>
      <c r="C2008" t="str">
        <f t="shared" si="62"/>
        <v>22</v>
      </c>
      <c r="D2008" t="str">
        <f t="shared" si="63"/>
        <v>426</v>
      </c>
      <c r="E2008" t="s">
        <v>43</v>
      </c>
      <c r="F2008" t="s">
        <v>3845</v>
      </c>
      <c r="H2008" t="s">
        <v>3920</v>
      </c>
      <c r="I2008" t="s">
        <v>3926</v>
      </c>
      <c r="J2008">
        <v>1568</v>
      </c>
      <c r="K2008" s="16">
        <v>1566</v>
      </c>
      <c r="L2008" s="16">
        <v>2</v>
      </c>
    </row>
    <row r="2009" spans="1:12" hidden="1">
      <c r="A2009" t="s">
        <v>3845</v>
      </c>
      <c r="B2009" t="s">
        <v>3927</v>
      </c>
      <c r="C2009" t="str">
        <f t="shared" si="62"/>
        <v>22</v>
      </c>
      <c r="D2009" t="str">
        <f t="shared" si="63"/>
        <v>210</v>
      </c>
      <c r="F2009" t="s">
        <v>3845</v>
      </c>
      <c r="H2009" t="s">
        <v>3927</v>
      </c>
      <c r="I2009" t="s">
        <v>3928</v>
      </c>
      <c r="J2009">
        <v>97333</v>
      </c>
      <c r="K2009" s="16">
        <v>97177</v>
      </c>
      <c r="L2009" s="16">
        <v>156</v>
      </c>
    </row>
    <row r="2010" spans="1:12" hidden="1">
      <c r="A2010" t="s">
        <v>3845</v>
      </c>
      <c r="B2010" t="s">
        <v>3927</v>
      </c>
      <c r="C2010" t="str">
        <f t="shared" si="62"/>
        <v>22</v>
      </c>
      <c r="D2010" t="str">
        <f t="shared" si="63"/>
        <v>210</v>
      </c>
      <c r="E2010" t="s">
        <v>43</v>
      </c>
      <c r="F2010" t="s">
        <v>3845</v>
      </c>
      <c r="H2010" t="s">
        <v>3927</v>
      </c>
      <c r="I2010" t="s">
        <v>3929</v>
      </c>
      <c r="J2010">
        <v>91703</v>
      </c>
      <c r="K2010" s="16">
        <v>91554</v>
      </c>
      <c r="L2010" s="16">
        <v>149</v>
      </c>
    </row>
    <row r="2011" spans="1:12" hidden="1">
      <c r="A2011" t="s">
        <v>3845</v>
      </c>
      <c r="B2011" t="s">
        <v>3930</v>
      </c>
      <c r="C2011" t="str">
        <f t="shared" si="62"/>
        <v>22</v>
      </c>
      <c r="D2011" t="str">
        <f t="shared" si="63"/>
        <v>381</v>
      </c>
      <c r="E2011" t="s">
        <v>43</v>
      </c>
      <c r="F2011" t="s">
        <v>3845</v>
      </c>
      <c r="H2011" t="s">
        <v>3927</v>
      </c>
      <c r="I2011" t="s">
        <v>3931</v>
      </c>
      <c r="J2011">
        <v>5630</v>
      </c>
      <c r="K2011" s="16">
        <v>5623</v>
      </c>
      <c r="L2011" s="16">
        <v>7</v>
      </c>
    </row>
    <row r="2012" spans="1:12" hidden="1">
      <c r="A2012" t="s">
        <v>3845</v>
      </c>
      <c r="B2012" t="s">
        <v>3932</v>
      </c>
      <c r="C2012" t="str">
        <f t="shared" si="62"/>
        <v>22</v>
      </c>
      <c r="D2012" t="str">
        <f t="shared" si="63"/>
        <v>211</v>
      </c>
      <c r="F2012" t="s">
        <v>3845</v>
      </c>
      <c r="H2012" t="s">
        <v>3932</v>
      </c>
      <c r="I2012" t="s">
        <v>3933</v>
      </c>
      <c r="J2012">
        <v>65059</v>
      </c>
      <c r="K2012" s="16">
        <v>64969</v>
      </c>
      <c r="L2012" s="16">
        <v>90</v>
      </c>
    </row>
    <row r="2013" spans="1:12" hidden="1">
      <c r="A2013" t="s">
        <v>3845</v>
      </c>
      <c r="B2013" t="s">
        <v>3932</v>
      </c>
      <c r="C2013" t="str">
        <f t="shared" si="62"/>
        <v>22</v>
      </c>
      <c r="D2013" t="str">
        <f t="shared" si="63"/>
        <v>211</v>
      </c>
      <c r="E2013" t="s">
        <v>43</v>
      </c>
      <c r="F2013" t="s">
        <v>3845</v>
      </c>
      <c r="H2013" t="s">
        <v>3932</v>
      </c>
      <c r="I2013" t="s">
        <v>3934</v>
      </c>
      <c r="J2013">
        <v>36744</v>
      </c>
      <c r="K2013" s="16">
        <v>36698</v>
      </c>
      <c r="L2013" s="16">
        <v>46</v>
      </c>
    </row>
    <row r="2014" spans="1:12" hidden="1">
      <c r="A2014" t="s">
        <v>3845</v>
      </c>
      <c r="B2014" t="s">
        <v>3935</v>
      </c>
      <c r="C2014" t="str">
        <f t="shared" si="62"/>
        <v>22</v>
      </c>
      <c r="D2014" t="str">
        <f t="shared" si="63"/>
        <v>482</v>
      </c>
      <c r="E2014" t="s">
        <v>43</v>
      </c>
      <c r="F2014" t="s">
        <v>3845</v>
      </c>
      <c r="H2014" t="s">
        <v>3932</v>
      </c>
      <c r="I2014" t="s">
        <v>3936</v>
      </c>
      <c r="J2014">
        <v>6410</v>
      </c>
      <c r="K2014" s="16">
        <v>6398</v>
      </c>
      <c r="L2014" s="16">
        <v>12</v>
      </c>
    </row>
    <row r="2015" spans="1:12" hidden="1">
      <c r="A2015" t="s">
        <v>3845</v>
      </c>
      <c r="B2015" t="s">
        <v>3937</v>
      </c>
      <c r="C2015" t="str">
        <f t="shared" si="62"/>
        <v>22</v>
      </c>
      <c r="D2015" t="str">
        <f t="shared" si="63"/>
        <v>483</v>
      </c>
      <c r="E2015" t="s">
        <v>43</v>
      </c>
      <c r="F2015" t="s">
        <v>3845</v>
      </c>
      <c r="H2015" t="s">
        <v>3932</v>
      </c>
      <c r="I2015" t="s">
        <v>3938</v>
      </c>
      <c r="J2015">
        <v>6899</v>
      </c>
      <c r="K2015" s="16">
        <v>6890</v>
      </c>
      <c r="L2015" s="16">
        <v>9</v>
      </c>
    </row>
    <row r="2016" spans="1:12" hidden="1">
      <c r="A2016" t="s">
        <v>3845</v>
      </c>
      <c r="B2016" t="s">
        <v>3939</v>
      </c>
      <c r="C2016" t="str">
        <f t="shared" si="62"/>
        <v>22</v>
      </c>
      <c r="D2016" t="str">
        <f t="shared" si="63"/>
        <v>484</v>
      </c>
      <c r="E2016" t="s">
        <v>43</v>
      </c>
      <c r="F2016" t="s">
        <v>3845</v>
      </c>
      <c r="H2016" t="s">
        <v>3932</v>
      </c>
      <c r="I2016" t="s">
        <v>3940</v>
      </c>
      <c r="J2016">
        <v>11432</v>
      </c>
      <c r="K2016" s="16">
        <v>11418</v>
      </c>
      <c r="L2016" s="16">
        <v>14</v>
      </c>
    </row>
    <row r="2017" spans="1:12" hidden="1">
      <c r="A2017" t="s">
        <v>3845</v>
      </c>
      <c r="B2017" t="s">
        <v>3941</v>
      </c>
      <c r="C2017" t="str">
        <f t="shared" si="62"/>
        <v>22</v>
      </c>
      <c r="D2017" t="str">
        <f t="shared" si="63"/>
        <v>485</v>
      </c>
      <c r="E2017" t="s">
        <v>43</v>
      </c>
      <c r="F2017" t="s">
        <v>3845</v>
      </c>
      <c r="H2017" t="s">
        <v>3932</v>
      </c>
      <c r="I2017" t="s">
        <v>3942</v>
      </c>
      <c r="J2017">
        <v>3574</v>
      </c>
      <c r="K2017" s="16">
        <v>3565</v>
      </c>
      <c r="L2017" s="16">
        <v>9</v>
      </c>
    </row>
    <row r="2018" spans="1:12" hidden="1">
      <c r="A2018" t="s">
        <v>3845</v>
      </c>
      <c r="B2018" t="s">
        <v>3943</v>
      </c>
      <c r="C2018" t="str">
        <f t="shared" si="62"/>
        <v>22</v>
      </c>
      <c r="D2018" t="str">
        <f t="shared" si="63"/>
        <v>212</v>
      </c>
      <c r="F2018" t="s">
        <v>3845</v>
      </c>
      <c r="H2018" t="s">
        <v>3943</v>
      </c>
      <c r="I2018" t="s">
        <v>3944</v>
      </c>
      <c r="J2018">
        <v>53243</v>
      </c>
      <c r="K2018" s="16">
        <v>53171</v>
      </c>
      <c r="L2018" s="16">
        <v>72</v>
      </c>
    </row>
    <row r="2019" spans="1:12" hidden="1">
      <c r="A2019" t="s">
        <v>3845</v>
      </c>
      <c r="B2019" t="s">
        <v>3943</v>
      </c>
      <c r="C2019" t="str">
        <f t="shared" si="62"/>
        <v>22</v>
      </c>
      <c r="D2019" t="str">
        <f t="shared" si="63"/>
        <v>212</v>
      </c>
      <c r="E2019" t="s">
        <v>43</v>
      </c>
      <c r="F2019" t="s">
        <v>3845</v>
      </c>
      <c r="H2019" t="s">
        <v>3943</v>
      </c>
      <c r="I2019" t="s">
        <v>3945</v>
      </c>
      <c r="J2019">
        <v>45842</v>
      </c>
      <c r="K2019" s="16">
        <v>45790</v>
      </c>
      <c r="L2019" s="16">
        <v>52</v>
      </c>
    </row>
    <row r="2020" spans="1:12" hidden="1">
      <c r="A2020" t="s">
        <v>3845</v>
      </c>
      <c r="B2020" t="s">
        <v>3946</v>
      </c>
      <c r="C2020" t="str">
        <f t="shared" si="62"/>
        <v>22</v>
      </c>
      <c r="D2020" t="str">
        <f t="shared" si="63"/>
        <v>402</v>
      </c>
      <c r="E2020" t="s">
        <v>43</v>
      </c>
      <c r="F2020" t="s">
        <v>3845</v>
      </c>
      <c r="H2020" t="s">
        <v>3943</v>
      </c>
      <c r="I2020" t="s">
        <v>3947</v>
      </c>
      <c r="J2020">
        <v>7401</v>
      </c>
      <c r="K2020" s="16">
        <v>7381</v>
      </c>
      <c r="L2020" s="16">
        <v>20</v>
      </c>
    </row>
    <row r="2021" spans="1:12" hidden="1">
      <c r="A2021" t="s">
        <v>3845</v>
      </c>
      <c r="B2021" t="s">
        <v>3948</v>
      </c>
      <c r="C2021" t="str">
        <f t="shared" si="62"/>
        <v>22</v>
      </c>
      <c r="D2021" t="str">
        <f t="shared" si="63"/>
        <v>213</v>
      </c>
      <c r="F2021" t="s">
        <v>3845</v>
      </c>
      <c r="H2021" t="s">
        <v>3948</v>
      </c>
      <c r="I2021" t="s">
        <v>3949</v>
      </c>
      <c r="J2021">
        <v>43770</v>
      </c>
      <c r="K2021" s="16">
        <v>43682</v>
      </c>
      <c r="L2021" s="16">
        <v>88</v>
      </c>
    </row>
    <row r="2022" spans="1:12" hidden="1">
      <c r="A2022" t="s">
        <v>3845</v>
      </c>
      <c r="B2022" t="s">
        <v>3948</v>
      </c>
      <c r="C2022" t="str">
        <f t="shared" si="62"/>
        <v>22</v>
      </c>
      <c r="D2022" t="str">
        <f t="shared" si="63"/>
        <v>213</v>
      </c>
      <c r="E2022" t="s">
        <v>43</v>
      </c>
      <c r="F2022" t="s">
        <v>3845</v>
      </c>
      <c r="H2022" t="s">
        <v>3948</v>
      </c>
      <c r="I2022" t="s">
        <v>3950</v>
      </c>
      <c r="J2022">
        <v>33398</v>
      </c>
      <c r="K2022" s="16">
        <v>33339</v>
      </c>
      <c r="L2022" s="16">
        <v>59</v>
      </c>
    </row>
    <row r="2023" spans="1:12" hidden="1">
      <c r="A2023" t="s">
        <v>3845</v>
      </c>
      <c r="B2023" t="s">
        <v>3951</v>
      </c>
      <c r="C2023" t="str">
        <f t="shared" si="62"/>
        <v>22</v>
      </c>
      <c r="D2023" t="str">
        <f t="shared" si="63"/>
        <v>442</v>
      </c>
      <c r="E2023" t="s">
        <v>43</v>
      </c>
      <c r="F2023" t="s">
        <v>3845</v>
      </c>
      <c r="H2023" t="s">
        <v>3948</v>
      </c>
      <c r="I2023" t="s">
        <v>3952</v>
      </c>
      <c r="J2023">
        <v>3713</v>
      </c>
      <c r="K2023" s="16">
        <v>3692</v>
      </c>
      <c r="L2023" s="16">
        <v>21</v>
      </c>
    </row>
    <row r="2024" spans="1:12" hidden="1">
      <c r="A2024" t="s">
        <v>3845</v>
      </c>
      <c r="B2024" t="s">
        <v>3953</v>
      </c>
      <c r="C2024" t="str">
        <f t="shared" si="62"/>
        <v>22</v>
      </c>
      <c r="D2024" t="str">
        <f t="shared" si="63"/>
        <v>447</v>
      </c>
      <c r="E2024" t="s">
        <v>43</v>
      </c>
      <c r="F2024" t="s">
        <v>3845</v>
      </c>
      <c r="H2024" t="s">
        <v>3948</v>
      </c>
      <c r="I2024" t="s">
        <v>3954</v>
      </c>
      <c r="J2024">
        <v>6659</v>
      </c>
      <c r="K2024" s="16">
        <v>6651</v>
      </c>
      <c r="L2024" s="16">
        <v>8</v>
      </c>
    </row>
    <row r="2025" spans="1:12" hidden="1">
      <c r="A2025" t="s">
        <v>3845</v>
      </c>
      <c r="B2025" t="s">
        <v>3955</v>
      </c>
      <c r="C2025" t="str">
        <f t="shared" si="62"/>
        <v>22</v>
      </c>
      <c r="D2025" t="str">
        <f t="shared" si="63"/>
        <v>214</v>
      </c>
      <c r="F2025" t="s">
        <v>3845</v>
      </c>
      <c r="H2025" t="s">
        <v>3955</v>
      </c>
      <c r="I2025" t="s">
        <v>3956</v>
      </c>
      <c r="J2025">
        <v>53974</v>
      </c>
      <c r="K2025" s="16">
        <v>53920</v>
      </c>
      <c r="L2025" s="16">
        <v>54</v>
      </c>
    </row>
    <row r="2026" spans="1:12" hidden="1">
      <c r="A2026" t="s">
        <v>3845</v>
      </c>
      <c r="B2026" t="s">
        <v>3955</v>
      </c>
      <c r="C2026" t="str">
        <f t="shared" si="62"/>
        <v>22</v>
      </c>
      <c r="D2026" t="str">
        <f t="shared" si="63"/>
        <v>214</v>
      </c>
      <c r="E2026" t="s">
        <v>43</v>
      </c>
      <c r="F2026" t="s">
        <v>3845</v>
      </c>
      <c r="H2026" t="s">
        <v>3955</v>
      </c>
      <c r="I2026" t="s">
        <v>3957</v>
      </c>
      <c r="J2026">
        <v>50156</v>
      </c>
      <c r="K2026" s="16">
        <v>50105</v>
      </c>
      <c r="L2026" s="16">
        <v>51</v>
      </c>
    </row>
    <row r="2027" spans="1:12" hidden="1">
      <c r="A2027" t="s">
        <v>3845</v>
      </c>
      <c r="B2027" t="s">
        <v>3958</v>
      </c>
      <c r="C2027" t="str">
        <f t="shared" si="62"/>
        <v>22</v>
      </c>
      <c r="D2027" t="str">
        <f t="shared" si="63"/>
        <v>401</v>
      </c>
      <c r="E2027" t="s">
        <v>43</v>
      </c>
      <c r="F2027" t="s">
        <v>3845</v>
      </c>
      <c r="H2027" t="s">
        <v>3955</v>
      </c>
      <c r="I2027" t="s">
        <v>3959</v>
      </c>
      <c r="J2027">
        <v>3818</v>
      </c>
      <c r="K2027" s="16">
        <v>3815</v>
      </c>
      <c r="L2027" s="16">
        <v>3</v>
      </c>
    </row>
    <row r="2028" spans="1:12" hidden="1">
      <c r="A2028" t="s">
        <v>3845</v>
      </c>
      <c r="B2028" t="s">
        <v>3960</v>
      </c>
      <c r="C2028" t="str">
        <f t="shared" si="62"/>
        <v>22</v>
      </c>
      <c r="D2028" t="str">
        <f t="shared" si="63"/>
        <v>215</v>
      </c>
      <c r="E2028" t="s">
        <v>43</v>
      </c>
      <c r="F2028" t="s">
        <v>3845</v>
      </c>
      <c r="H2028" t="s">
        <v>3960</v>
      </c>
      <c r="I2028" t="s">
        <v>3961</v>
      </c>
      <c r="J2028">
        <v>33529</v>
      </c>
      <c r="K2028" s="16">
        <v>33406</v>
      </c>
      <c r="L2028" s="16">
        <v>123</v>
      </c>
    </row>
    <row r="2029" spans="1:12" hidden="1">
      <c r="A2029" t="s">
        <v>3845</v>
      </c>
      <c r="B2029" t="s">
        <v>3962</v>
      </c>
      <c r="C2029" t="str">
        <f t="shared" si="62"/>
        <v>22</v>
      </c>
      <c r="D2029" t="str">
        <f t="shared" si="63"/>
        <v>216</v>
      </c>
      <c r="F2029" t="s">
        <v>3845</v>
      </c>
      <c r="H2029" t="s">
        <v>3962</v>
      </c>
      <c r="I2029" t="s">
        <v>3963</v>
      </c>
      <c r="J2029">
        <v>34072</v>
      </c>
      <c r="K2029" s="16">
        <v>34018</v>
      </c>
      <c r="L2029" s="16">
        <v>54</v>
      </c>
    </row>
    <row r="2030" spans="1:12" hidden="1">
      <c r="A2030" t="s">
        <v>3845</v>
      </c>
      <c r="B2030" t="s">
        <v>3962</v>
      </c>
      <c r="C2030" t="str">
        <f t="shared" si="62"/>
        <v>22</v>
      </c>
      <c r="D2030" t="str">
        <f t="shared" si="63"/>
        <v>216</v>
      </c>
      <c r="E2030" t="s">
        <v>43</v>
      </c>
      <c r="F2030" t="s">
        <v>3845</v>
      </c>
      <c r="H2030" t="s">
        <v>3962</v>
      </c>
      <c r="I2030" t="s">
        <v>3964</v>
      </c>
      <c r="J2030">
        <v>27200</v>
      </c>
      <c r="K2030" s="16">
        <v>27153</v>
      </c>
      <c r="L2030" s="16">
        <v>47</v>
      </c>
    </row>
    <row r="2031" spans="1:12" hidden="1">
      <c r="A2031" t="s">
        <v>3845</v>
      </c>
      <c r="B2031" t="s">
        <v>3965</v>
      </c>
      <c r="C2031" t="str">
        <f t="shared" si="62"/>
        <v>22</v>
      </c>
      <c r="D2031" t="str">
        <f t="shared" si="63"/>
        <v>481</v>
      </c>
      <c r="E2031" t="s">
        <v>43</v>
      </c>
      <c r="F2031" t="s">
        <v>3845</v>
      </c>
      <c r="H2031" t="s">
        <v>3962</v>
      </c>
      <c r="I2031" t="s">
        <v>3966</v>
      </c>
      <c r="J2031">
        <v>6872</v>
      </c>
      <c r="K2031" s="16">
        <v>6865</v>
      </c>
      <c r="L2031" s="16">
        <v>7</v>
      </c>
    </row>
    <row r="2032" spans="1:12" hidden="1">
      <c r="A2032" t="s">
        <v>3845</v>
      </c>
      <c r="B2032" t="s">
        <v>3967</v>
      </c>
      <c r="C2032" t="str">
        <f t="shared" si="62"/>
        <v>22</v>
      </c>
      <c r="D2032" t="str">
        <f t="shared" si="63"/>
        <v>219</v>
      </c>
      <c r="E2032" t="s">
        <v>43</v>
      </c>
      <c r="F2032" t="s">
        <v>3845</v>
      </c>
      <c r="H2032" t="s">
        <v>3967</v>
      </c>
      <c r="I2032" t="s">
        <v>3968</v>
      </c>
      <c r="J2032">
        <v>9641</v>
      </c>
      <c r="K2032" s="16">
        <v>9629</v>
      </c>
      <c r="L2032" s="16">
        <v>12</v>
      </c>
    </row>
    <row r="2033" spans="1:12" hidden="1">
      <c r="A2033" t="s">
        <v>3845</v>
      </c>
      <c r="B2033" t="s">
        <v>3969</v>
      </c>
      <c r="C2033" t="str">
        <f t="shared" si="62"/>
        <v>22</v>
      </c>
      <c r="D2033" t="str">
        <f t="shared" si="63"/>
        <v>220</v>
      </c>
      <c r="E2033" t="s">
        <v>43</v>
      </c>
      <c r="F2033" t="s">
        <v>3845</v>
      </c>
      <c r="H2033" t="s">
        <v>3969</v>
      </c>
      <c r="I2033" t="s">
        <v>3970</v>
      </c>
      <c r="J2033">
        <v>20717</v>
      </c>
      <c r="K2033" s="16">
        <v>20694</v>
      </c>
      <c r="L2033" s="16">
        <v>23</v>
      </c>
    </row>
    <row r="2034" spans="1:12" hidden="1">
      <c r="A2034" t="s">
        <v>3845</v>
      </c>
      <c r="B2034" t="s">
        <v>3971</v>
      </c>
      <c r="C2034" t="str">
        <f t="shared" si="62"/>
        <v>22</v>
      </c>
      <c r="D2034" t="str">
        <f t="shared" si="63"/>
        <v>221</v>
      </c>
      <c r="F2034" t="s">
        <v>3845</v>
      </c>
      <c r="H2034" t="s">
        <v>3971</v>
      </c>
      <c r="I2034" t="s">
        <v>3972</v>
      </c>
      <c r="J2034">
        <v>23005</v>
      </c>
      <c r="K2034" s="16">
        <v>22984</v>
      </c>
      <c r="L2034" s="16">
        <v>21</v>
      </c>
    </row>
    <row r="2035" spans="1:12" hidden="1">
      <c r="A2035" t="s">
        <v>3845</v>
      </c>
      <c r="B2035" t="s">
        <v>3971</v>
      </c>
      <c r="C2035" t="str">
        <f t="shared" si="62"/>
        <v>22</v>
      </c>
      <c r="D2035" t="str">
        <f t="shared" si="63"/>
        <v>221</v>
      </c>
      <c r="E2035" t="s">
        <v>43</v>
      </c>
      <c r="F2035" t="s">
        <v>3845</v>
      </c>
      <c r="H2035" t="s">
        <v>3971</v>
      </c>
      <c r="I2035" t="s">
        <v>3973</v>
      </c>
      <c r="J2035">
        <v>16815</v>
      </c>
      <c r="K2035" s="16">
        <v>16799</v>
      </c>
      <c r="L2035" s="16">
        <v>16</v>
      </c>
    </row>
    <row r="2036" spans="1:12" hidden="1">
      <c r="A2036" t="s">
        <v>3845</v>
      </c>
      <c r="B2036" t="s">
        <v>3974</v>
      </c>
      <c r="C2036" t="str">
        <f t="shared" si="62"/>
        <v>22</v>
      </c>
      <c r="D2036" t="str">
        <f t="shared" si="63"/>
        <v>503</v>
      </c>
      <c r="E2036" t="s">
        <v>43</v>
      </c>
      <c r="F2036" t="s">
        <v>3845</v>
      </c>
      <c r="H2036" t="s">
        <v>3971</v>
      </c>
      <c r="I2036" t="s">
        <v>3975</v>
      </c>
      <c r="J2036">
        <v>6190</v>
      </c>
      <c r="K2036" s="16">
        <v>6185</v>
      </c>
      <c r="L2036" s="16">
        <v>5</v>
      </c>
    </row>
    <row r="2037" spans="1:12" hidden="1">
      <c r="A2037" t="s">
        <v>3845</v>
      </c>
      <c r="B2037" t="s">
        <v>3976</v>
      </c>
      <c r="C2037" t="str">
        <f t="shared" si="62"/>
        <v>22</v>
      </c>
      <c r="D2037" t="str">
        <f t="shared" si="63"/>
        <v>222</v>
      </c>
      <c r="F2037" t="s">
        <v>3845</v>
      </c>
      <c r="H2037" t="s">
        <v>3976</v>
      </c>
      <c r="I2037" t="s">
        <v>3977</v>
      </c>
      <c r="J2037">
        <v>11449</v>
      </c>
      <c r="K2037" s="16">
        <v>11423</v>
      </c>
      <c r="L2037" s="16">
        <v>26</v>
      </c>
    </row>
    <row r="2038" spans="1:12" hidden="1">
      <c r="A2038" t="s">
        <v>3845</v>
      </c>
      <c r="B2038" t="s">
        <v>3978</v>
      </c>
      <c r="C2038" t="str">
        <f t="shared" si="62"/>
        <v>22</v>
      </c>
      <c r="D2038" t="str">
        <f t="shared" si="63"/>
        <v>322</v>
      </c>
      <c r="E2038" t="s">
        <v>43</v>
      </c>
      <c r="F2038" t="s">
        <v>3845</v>
      </c>
      <c r="H2038" t="s">
        <v>3976</v>
      </c>
      <c r="I2038" t="s">
        <v>3979</v>
      </c>
      <c r="J2038">
        <v>5242</v>
      </c>
      <c r="K2038" s="16">
        <v>5233</v>
      </c>
      <c r="L2038" s="16">
        <v>9</v>
      </c>
    </row>
    <row r="2039" spans="1:12" hidden="1">
      <c r="A2039" t="s">
        <v>3845</v>
      </c>
      <c r="B2039" t="s">
        <v>3980</v>
      </c>
      <c r="C2039" t="str">
        <f t="shared" si="62"/>
        <v>22</v>
      </c>
      <c r="D2039" t="str">
        <f t="shared" si="63"/>
        <v>324</v>
      </c>
      <c r="E2039" t="s">
        <v>43</v>
      </c>
      <c r="F2039" t="s">
        <v>3845</v>
      </c>
      <c r="H2039" t="s">
        <v>3976</v>
      </c>
      <c r="I2039" t="s">
        <v>3981</v>
      </c>
      <c r="J2039">
        <v>1432</v>
      </c>
      <c r="K2039" s="16">
        <v>1429</v>
      </c>
      <c r="L2039" s="16">
        <v>3</v>
      </c>
    </row>
    <row r="2040" spans="1:12" hidden="1">
      <c r="A2040" t="s">
        <v>3845</v>
      </c>
      <c r="B2040" t="s">
        <v>3982</v>
      </c>
      <c r="C2040" t="str">
        <f t="shared" si="62"/>
        <v>22</v>
      </c>
      <c r="D2040" t="str">
        <f t="shared" si="63"/>
        <v>328</v>
      </c>
      <c r="E2040" t="s">
        <v>43</v>
      </c>
      <c r="F2040" t="s">
        <v>3845</v>
      </c>
      <c r="H2040" t="s">
        <v>3976</v>
      </c>
      <c r="I2040" t="s">
        <v>3983</v>
      </c>
      <c r="J2040">
        <v>2114</v>
      </c>
      <c r="K2040" s="16">
        <v>2108</v>
      </c>
      <c r="L2040" s="16">
        <v>6</v>
      </c>
    </row>
    <row r="2041" spans="1:12" hidden="1">
      <c r="A2041" t="s">
        <v>3845</v>
      </c>
      <c r="B2041" t="s">
        <v>3984</v>
      </c>
      <c r="C2041" t="str">
        <f t="shared" si="62"/>
        <v>22</v>
      </c>
      <c r="D2041" t="str">
        <f t="shared" si="63"/>
        <v>329</v>
      </c>
      <c r="E2041" t="s">
        <v>43</v>
      </c>
      <c r="F2041" t="s">
        <v>3845</v>
      </c>
      <c r="H2041" t="s">
        <v>3976</v>
      </c>
      <c r="I2041" t="s">
        <v>3985</v>
      </c>
      <c r="J2041">
        <v>2661</v>
      </c>
      <c r="K2041" s="16">
        <v>2653</v>
      </c>
      <c r="L2041" s="16">
        <v>8</v>
      </c>
    </row>
    <row r="2042" spans="1:12" hidden="1">
      <c r="A2042" t="s">
        <v>3845</v>
      </c>
      <c r="B2042" t="s">
        <v>3986</v>
      </c>
      <c r="C2042" t="str">
        <f t="shared" si="62"/>
        <v>22</v>
      </c>
      <c r="D2042" t="str">
        <f t="shared" si="63"/>
        <v>223</v>
      </c>
      <c r="F2042" t="s">
        <v>3845</v>
      </c>
      <c r="H2042" t="s">
        <v>3986</v>
      </c>
      <c r="I2042" t="s">
        <v>3987</v>
      </c>
      <c r="J2042">
        <v>11500</v>
      </c>
      <c r="K2042" s="16">
        <v>11484</v>
      </c>
      <c r="L2042" s="16">
        <v>16</v>
      </c>
    </row>
    <row r="2043" spans="1:12" hidden="1">
      <c r="A2043" t="s">
        <v>3845</v>
      </c>
      <c r="B2043" t="s">
        <v>3988</v>
      </c>
      <c r="C2043" t="str">
        <f t="shared" si="62"/>
        <v>22</v>
      </c>
      <c r="D2043" t="str">
        <f t="shared" si="63"/>
        <v>421</v>
      </c>
      <c r="E2043" t="s">
        <v>43</v>
      </c>
      <c r="F2043" t="s">
        <v>3845</v>
      </c>
      <c r="H2043" t="s">
        <v>3986</v>
      </c>
      <c r="I2043" t="s">
        <v>3989</v>
      </c>
      <c r="J2043">
        <v>3120</v>
      </c>
      <c r="K2043" s="16">
        <v>3114</v>
      </c>
      <c r="L2043" s="16">
        <v>6</v>
      </c>
    </row>
    <row r="2044" spans="1:12" hidden="1">
      <c r="A2044" t="s">
        <v>3845</v>
      </c>
      <c r="B2044" t="s">
        <v>3990</v>
      </c>
      <c r="C2044" t="str">
        <f t="shared" si="62"/>
        <v>22</v>
      </c>
      <c r="D2044" t="str">
        <f t="shared" si="63"/>
        <v>444</v>
      </c>
      <c r="E2044" t="s">
        <v>43</v>
      </c>
      <c r="F2044" t="s">
        <v>3845</v>
      </c>
      <c r="H2044" t="s">
        <v>3986</v>
      </c>
      <c r="I2044" t="s">
        <v>3991</v>
      </c>
      <c r="J2044">
        <v>8380</v>
      </c>
      <c r="K2044" s="16">
        <v>8370</v>
      </c>
      <c r="L2044" s="16">
        <v>10</v>
      </c>
    </row>
    <row r="2045" spans="1:12" hidden="1">
      <c r="A2045" t="s">
        <v>3845</v>
      </c>
      <c r="B2045" t="s">
        <v>3992</v>
      </c>
      <c r="C2045" t="str">
        <f t="shared" si="62"/>
        <v>22</v>
      </c>
      <c r="D2045" t="str">
        <f t="shared" si="63"/>
        <v>224</v>
      </c>
      <c r="F2045" t="s">
        <v>3845</v>
      </c>
      <c r="H2045" t="s">
        <v>3992</v>
      </c>
      <c r="I2045" t="s">
        <v>3993</v>
      </c>
      <c r="J2045">
        <v>17759</v>
      </c>
      <c r="K2045" s="16">
        <v>17732</v>
      </c>
      <c r="L2045" s="16">
        <v>27</v>
      </c>
    </row>
    <row r="2046" spans="1:12" hidden="1">
      <c r="A2046" t="s">
        <v>3845</v>
      </c>
      <c r="B2046" t="s">
        <v>3994</v>
      </c>
      <c r="C2046" t="str">
        <f t="shared" si="62"/>
        <v>22</v>
      </c>
      <c r="D2046" t="str">
        <f t="shared" si="63"/>
        <v>445</v>
      </c>
      <c r="E2046" t="s">
        <v>43</v>
      </c>
      <c r="F2046" t="s">
        <v>3845</v>
      </c>
      <c r="H2046" t="s">
        <v>3992</v>
      </c>
      <c r="I2046" t="s">
        <v>3995</v>
      </c>
      <c r="J2046">
        <v>5225</v>
      </c>
      <c r="K2046" s="16">
        <v>5210</v>
      </c>
      <c r="L2046" s="16">
        <v>15</v>
      </c>
    </row>
    <row r="2047" spans="1:12" hidden="1">
      <c r="A2047" t="s">
        <v>3845</v>
      </c>
      <c r="B2047" t="s">
        <v>3996</v>
      </c>
      <c r="C2047" t="str">
        <f t="shared" si="62"/>
        <v>22</v>
      </c>
      <c r="D2047" t="str">
        <f t="shared" si="63"/>
        <v>446</v>
      </c>
      <c r="E2047" t="s">
        <v>43</v>
      </c>
      <c r="F2047" t="s">
        <v>3845</v>
      </c>
      <c r="H2047" t="s">
        <v>3992</v>
      </c>
      <c r="I2047" t="s">
        <v>3997</v>
      </c>
      <c r="J2047">
        <v>12534</v>
      </c>
      <c r="K2047" s="16">
        <v>12522</v>
      </c>
      <c r="L2047" s="16">
        <v>12</v>
      </c>
    </row>
    <row r="2048" spans="1:12" hidden="1">
      <c r="A2048" t="s">
        <v>3845</v>
      </c>
      <c r="B2048" t="s">
        <v>3998</v>
      </c>
      <c r="C2048" t="str">
        <f t="shared" si="62"/>
        <v>22</v>
      </c>
      <c r="D2048" t="str">
        <f t="shared" si="63"/>
        <v>225</v>
      </c>
      <c r="F2048" t="s">
        <v>3845</v>
      </c>
      <c r="H2048" t="s">
        <v>3998</v>
      </c>
      <c r="I2048" t="s">
        <v>3999</v>
      </c>
      <c r="J2048">
        <v>19085</v>
      </c>
      <c r="K2048" s="16">
        <v>19051</v>
      </c>
      <c r="L2048" s="16">
        <v>34</v>
      </c>
    </row>
    <row r="2049" spans="1:12" hidden="1">
      <c r="A2049" t="s">
        <v>3845</v>
      </c>
      <c r="B2049" t="s">
        <v>4000</v>
      </c>
      <c r="C2049" t="str">
        <f t="shared" si="62"/>
        <v>22</v>
      </c>
      <c r="D2049" t="str">
        <f t="shared" si="63"/>
        <v>321</v>
      </c>
      <c r="E2049" t="s">
        <v>43</v>
      </c>
      <c r="F2049" t="s">
        <v>3845</v>
      </c>
      <c r="H2049" t="s">
        <v>3998</v>
      </c>
      <c r="I2049" t="s">
        <v>4001</v>
      </c>
      <c r="J2049">
        <v>5911</v>
      </c>
      <c r="K2049" s="16">
        <v>5892</v>
      </c>
      <c r="L2049" s="16">
        <v>19</v>
      </c>
    </row>
    <row r="2050" spans="1:12" hidden="1">
      <c r="A2050" t="s">
        <v>3845</v>
      </c>
      <c r="B2050" t="s">
        <v>4002</v>
      </c>
      <c r="C2050" t="str">
        <f t="shared" si="62"/>
        <v>22</v>
      </c>
      <c r="D2050" t="str">
        <f t="shared" si="63"/>
        <v>326</v>
      </c>
      <c r="E2050" t="s">
        <v>43</v>
      </c>
      <c r="F2050" t="s">
        <v>3845</v>
      </c>
      <c r="H2050" t="s">
        <v>3998</v>
      </c>
      <c r="I2050" t="s">
        <v>4003</v>
      </c>
      <c r="J2050">
        <v>7648</v>
      </c>
      <c r="K2050" s="16">
        <v>7639</v>
      </c>
      <c r="L2050" s="16">
        <v>9</v>
      </c>
    </row>
    <row r="2051" spans="1:12" hidden="1">
      <c r="A2051" t="s">
        <v>3845</v>
      </c>
      <c r="B2051" t="s">
        <v>4004</v>
      </c>
      <c r="C2051" t="str">
        <f t="shared" si="62"/>
        <v>22</v>
      </c>
      <c r="D2051" t="str">
        <f t="shared" si="63"/>
        <v>327</v>
      </c>
      <c r="E2051" t="s">
        <v>43</v>
      </c>
      <c r="F2051" t="s">
        <v>3845</v>
      </c>
      <c r="H2051" t="s">
        <v>3998</v>
      </c>
      <c r="I2051" t="s">
        <v>4005</v>
      </c>
      <c r="J2051">
        <v>5526</v>
      </c>
      <c r="K2051" s="16">
        <v>5520</v>
      </c>
      <c r="L2051" s="16">
        <v>6</v>
      </c>
    </row>
    <row r="2052" spans="1:12" hidden="1">
      <c r="A2052" t="s">
        <v>3845</v>
      </c>
      <c r="B2052" t="s">
        <v>4006</v>
      </c>
      <c r="C2052" t="str">
        <f t="shared" si="62"/>
        <v>22</v>
      </c>
      <c r="D2052" t="str">
        <f t="shared" si="63"/>
        <v>226</v>
      </c>
      <c r="F2052" t="s">
        <v>3845</v>
      </c>
      <c r="H2052" t="s">
        <v>4006</v>
      </c>
      <c r="I2052" t="s">
        <v>4007</v>
      </c>
      <c r="J2052">
        <v>15904</v>
      </c>
      <c r="K2052" s="16">
        <v>15881</v>
      </c>
      <c r="L2052" s="16">
        <v>23</v>
      </c>
    </row>
    <row r="2053" spans="1:12" hidden="1">
      <c r="A2053" t="s">
        <v>3845</v>
      </c>
      <c r="B2053" t="s">
        <v>4008</v>
      </c>
      <c r="C2053" t="str">
        <f t="shared" si="62"/>
        <v>22</v>
      </c>
      <c r="D2053" t="str">
        <f t="shared" si="63"/>
        <v>422</v>
      </c>
      <c r="E2053" t="s">
        <v>43</v>
      </c>
      <c r="F2053" t="s">
        <v>3845</v>
      </c>
      <c r="H2053" t="s">
        <v>4006</v>
      </c>
      <c r="I2053" t="s">
        <v>4009</v>
      </c>
      <c r="J2053">
        <v>7658</v>
      </c>
      <c r="K2053" s="16">
        <v>7647</v>
      </c>
      <c r="L2053" s="16">
        <v>11</v>
      </c>
    </row>
    <row r="2054" spans="1:12" hidden="1">
      <c r="A2054" t="s">
        <v>3845</v>
      </c>
      <c r="B2054" t="s">
        <v>4010</v>
      </c>
      <c r="C2054" t="str">
        <f t="shared" si="62"/>
        <v>22</v>
      </c>
      <c r="D2054" t="str">
        <f t="shared" si="63"/>
        <v>423</v>
      </c>
      <c r="E2054" t="s">
        <v>43</v>
      </c>
      <c r="F2054" t="s">
        <v>3845</v>
      </c>
      <c r="H2054" t="s">
        <v>4006</v>
      </c>
      <c r="I2054" t="s">
        <v>4011</v>
      </c>
      <c r="J2054">
        <v>8246</v>
      </c>
      <c r="K2054" s="16">
        <v>8234</v>
      </c>
      <c r="L2054" s="16">
        <v>12</v>
      </c>
    </row>
    <row r="2055" spans="1:12" hidden="1">
      <c r="A2055" t="s">
        <v>3845</v>
      </c>
      <c r="B2055" t="s">
        <v>4012</v>
      </c>
      <c r="C2055" t="str">
        <f t="shared" ref="C2055:C2118" si="64">LEFT(B2055,2)</f>
        <v>22</v>
      </c>
      <c r="D2055" t="str">
        <f t="shared" ref="D2055:D2118" si="65">RIGHT(B2055, 3)</f>
        <v>301</v>
      </c>
      <c r="E2055" t="s">
        <v>43</v>
      </c>
      <c r="F2055" t="s">
        <v>3845</v>
      </c>
      <c r="H2055" t="s">
        <v>4012</v>
      </c>
      <c r="I2055" t="s">
        <v>4013</v>
      </c>
      <c r="J2055">
        <v>5502</v>
      </c>
      <c r="K2055" s="16">
        <v>5486</v>
      </c>
      <c r="L2055" s="16">
        <v>16</v>
      </c>
    </row>
    <row r="2056" spans="1:12" hidden="1">
      <c r="A2056" t="s">
        <v>3845</v>
      </c>
      <c r="B2056" t="s">
        <v>4014</v>
      </c>
      <c r="C2056" t="str">
        <f t="shared" si="64"/>
        <v>22</v>
      </c>
      <c r="D2056" t="str">
        <f t="shared" si="65"/>
        <v>302</v>
      </c>
      <c r="E2056" t="s">
        <v>43</v>
      </c>
      <c r="F2056" t="s">
        <v>3845</v>
      </c>
      <c r="H2056" t="s">
        <v>4014</v>
      </c>
      <c r="I2056" t="s">
        <v>4015</v>
      </c>
      <c r="J2056">
        <v>2936</v>
      </c>
      <c r="K2056" s="16">
        <v>2933</v>
      </c>
      <c r="L2056" s="16">
        <v>3</v>
      </c>
    </row>
    <row r="2057" spans="1:12" hidden="1">
      <c r="A2057" t="s">
        <v>3845</v>
      </c>
      <c r="B2057" t="s">
        <v>4016</v>
      </c>
      <c r="C2057" t="str">
        <f t="shared" si="64"/>
        <v>22</v>
      </c>
      <c r="D2057" t="str">
        <f t="shared" si="65"/>
        <v>304</v>
      </c>
      <c r="E2057" t="s">
        <v>43</v>
      </c>
      <c r="F2057" t="s">
        <v>3845</v>
      </c>
      <c r="H2057" t="s">
        <v>4016</v>
      </c>
      <c r="I2057" t="s">
        <v>4017</v>
      </c>
      <c r="J2057">
        <v>3314</v>
      </c>
      <c r="K2057" s="16">
        <v>3305</v>
      </c>
      <c r="L2057" s="16">
        <v>9</v>
      </c>
    </row>
    <row r="2058" spans="1:12" hidden="1">
      <c r="A2058" t="s">
        <v>3845</v>
      </c>
      <c r="B2058" t="s">
        <v>4018</v>
      </c>
      <c r="C2058" t="str">
        <f t="shared" si="64"/>
        <v>22</v>
      </c>
      <c r="D2058" t="str">
        <f t="shared" si="65"/>
        <v>305</v>
      </c>
      <c r="E2058" t="s">
        <v>43</v>
      </c>
      <c r="F2058" t="s">
        <v>3845</v>
      </c>
      <c r="H2058" t="s">
        <v>4018</v>
      </c>
      <c r="I2058" t="s">
        <v>4019</v>
      </c>
      <c r="J2058">
        <v>2663</v>
      </c>
      <c r="K2058" s="16">
        <v>2660</v>
      </c>
      <c r="L2058" s="16">
        <v>3</v>
      </c>
    </row>
    <row r="2059" spans="1:12" hidden="1">
      <c r="A2059" t="s">
        <v>3845</v>
      </c>
      <c r="B2059" t="s">
        <v>4020</v>
      </c>
      <c r="C2059" t="str">
        <f t="shared" si="64"/>
        <v>22</v>
      </c>
      <c r="D2059" t="str">
        <f t="shared" si="65"/>
        <v>306</v>
      </c>
      <c r="F2059" t="s">
        <v>3845</v>
      </c>
      <c r="H2059" t="s">
        <v>4020</v>
      </c>
      <c r="I2059" t="s">
        <v>4021</v>
      </c>
      <c r="J2059">
        <v>3400</v>
      </c>
      <c r="K2059" s="16">
        <v>3397</v>
      </c>
      <c r="L2059" s="16">
        <v>3</v>
      </c>
    </row>
    <row r="2060" spans="1:12" hidden="1">
      <c r="A2060" t="s">
        <v>3845</v>
      </c>
      <c r="B2060" t="s">
        <v>4020</v>
      </c>
      <c r="C2060" t="str">
        <f t="shared" si="64"/>
        <v>22</v>
      </c>
      <c r="D2060" t="str">
        <f t="shared" si="65"/>
        <v>306</v>
      </c>
      <c r="E2060" t="s">
        <v>43</v>
      </c>
      <c r="F2060" t="s">
        <v>3845</v>
      </c>
      <c r="H2060" t="s">
        <v>4020</v>
      </c>
      <c r="I2060" t="s">
        <v>4022</v>
      </c>
      <c r="J2060">
        <v>2314</v>
      </c>
      <c r="K2060" s="16">
        <v>2313</v>
      </c>
      <c r="L2060" s="16">
        <v>1</v>
      </c>
    </row>
    <row r="2061" spans="1:12" hidden="1">
      <c r="A2061" t="s">
        <v>3845</v>
      </c>
      <c r="B2061" t="s">
        <v>4023</v>
      </c>
      <c r="C2061" t="str">
        <f t="shared" si="64"/>
        <v>22</v>
      </c>
      <c r="D2061" t="str">
        <f t="shared" si="65"/>
        <v>307</v>
      </c>
      <c r="E2061" t="s">
        <v>43</v>
      </c>
      <c r="F2061" t="s">
        <v>3845</v>
      </c>
      <c r="H2061" t="s">
        <v>4020</v>
      </c>
      <c r="I2061" t="s">
        <v>4024</v>
      </c>
      <c r="J2061">
        <v>1086</v>
      </c>
      <c r="K2061" s="16">
        <v>1084</v>
      </c>
      <c r="L2061" s="16">
        <v>2</v>
      </c>
    </row>
    <row r="2062" spans="1:12" hidden="1">
      <c r="A2062" t="s">
        <v>3845</v>
      </c>
      <c r="B2062" t="s">
        <v>4025</v>
      </c>
      <c r="C2062" t="str">
        <f t="shared" si="64"/>
        <v>22</v>
      </c>
      <c r="D2062" t="str">
        <f t="shared" si="65"/>
        <v>325</v>
      </c>
      <c r="E2062" t="s">
        <v>43</v>
      </c>
      <c r="F2062" t="s">
        <v>3845</v>
      </c>
      <c r="H2062" t="s">
        <v>4025</v>
      </c>
      <c r="I2062" t="s">
        <v>4026</v>
      </c>
      <c r="J2062">
        <v>14780</v>
      </c>
      <c r="K2062" s="16">
        <v>14757</v>
      </c>
      <c r="L2062" s="16">
        <v>23</v>
      </c>
    </row>
    <row r="2063" spans="1:12" hidden="1">
      <c r="A2063" t="s">
        <v>3845</v>
      </c>
      <c r="B2063" t="s">
        <v>4027</v>
      </c>
      <c r="C2063" t="str">
        <f t="shared" si="64"/>
        <v>22</v>
      </c>
      <c r="D2063" t="str">
        <f t="shared" si="65"/>
        <v>341</v>
      </c>
      <c r="E2063" t="s">
        <v>43</v>
      </c>
      <c r="F2063" t="s">
        <v>3845</v>
      </c>
      <c r="H2063" t="s">
        <v>4027</v>
      </c>
      <c r="I2063" t="s">
        <v>4028</v>
      </c>
      <c r="J2063">
        <v>12973</v>
      </c>
      <c r="K2063" s="16">
        <v>12956</v>
      </c>
      <c r="L2063" s="16">
        <v>17</v>
      </c>
    </row>
    <row r="2064" spans="1:12" hidden="1">
      <c r="A2064" t="s">
        <v>3845</v>
      </c>
      <c r="B2064" t="s">
        <v>4029</v>
      </c>
      <c r="C2064" t="str">
        <f t="shared" si="64"/>
        <v>22</v>
      </c>
      <c r="D2064" t="str">
        <f t="shared" si="65"/>
        <v>342</v>
      </c>
      <c r="E2064" t="s">
        <v>43</v>
      </c>
      <c r="F2064" t="s">
        <v>3845</v>
      </c>
      <c r="H2064" t="s">
        <v>4029</v>
      </c>
      <c r="I2064" t="s">
        <v>4030</v>
      </c>
      <c r="J2064">
        <v>17482</v>
      </c>
      <c r="K2064" s="16">
        <v>17455</v>
      </c>
      <c r="L2064" s="16">
        <v>27</v>
      </c>
    </row>
    <row r="2065" spans="1:12" hidden="1">
      <c r="A2065" t="s">
        <v>3845</v>
      </c>
      <c r="B2065" t="s">
        <v>4031</v>
      </c>
      <c r="C2065" t="str">
        <f t="shared" si="64"/>
        <v>22</v>
      </c>
      <c r="D2065" t="str">
        <f t="shared" si="65"/>
        <v>344</v>
      </c>
      <c r="E2065" t="s">
        <v>43</v>
      </c>
      <c r="F2065" t="s">
        <v>3845</v>
      </c>
      <c r="H2065" t="s">
        <v>4031</v>
      </c>
      <c r="I2065" t="s">
        <v>4032</v>
      </c>
      <c r="J2065">
        <v>6442</v>
      </c>
      <c r="K2065" s="16">
        <v>6367</v>
      </c>
      <c r="L2065" s="16">
        <v>75</v>
      </c>
    </row>
    <row r="2066" spans="1:12" hidden="1">
      <c r="A2066" t="s">
        <v>3845</v>
      </c>
      <c r="B2066" t="s">
        <v>4033</v>
      </c>
      <c r="C2066" t="str">
        <f t="shared" si="64"/>
        <v>22</v>
      </c>
      <c r="D2066" t="str">
        <f t="shared" si="65"/>
        <v>424</v>
      </c>
      <c r="E2066" t="s">
        <v>43</v>
      </c>
      <c r="F2066" t="s">
        <v>3845</v>
      </c>
      <c r="H2066" t="s">
        <v>4033</v>
      </c>
      <c r="I2066" t="s">
        <v>4034</v>
      </c>
      <c r="J2066">
        <v>11265</v>
      </c>
      <c r="K2066" s="16">
        <v>11259</v>
      </c>
      <c r="L2066" s="16">
        <v>6</v>
      </c>
    </row>
    <row r="2067" spans="1:12" hidden="1">
      <c r="A2067" t="s">
        <v>3845</v>
      </c>
      <c r="B2067" t="s">
        <v>4035</v>
      </c>
      <c r="C2067" t="str">
        <f t="shared" si="64"/>
        <v>22</v>
      </c>
      <c r="D2067" t="str">
        <f t="shared" si="65"/>
        <v>429</v>
      </c>
      <c r="F2067" t="s">
        <v>3845</v>
      </c>
      <c r="H2067" t="s">
        <v>4035</v>
      </c>
      <c r="I2067" t="s">
        <v>4036</v>
      </c>
      <c r="J2067">
        <v>2639</v>
      </c>
      <c r="K2067" s="16">
        <v>2632</v>
      </c>
      <c r="L2067" s="16">
        <v>7</v>
      </c>
    </row>
    <row r="2068" spans="1:12" hidden="1">
      <c r="A2068" t="s">
        <v>3845</v>
      </c>
      <c r="B2068" t="s">
        <v>4037</v>
      </c>
      <c r="C2068" t="str">
        <f t="shared" si="64"/>
        <v>22</v>
      </c>
      <c r="D2068" t="str">
        <f t="shared" si="65"/>
        <v>427</v>
      </c>
      <c r="E2068" t="s">
        <v>43</v>
      </c>
      <c r="F2068" t="s">
        <v>3845</v>
      </c>
      <c r="H2068" t="s">
        <v>4035</v>
      </c>
      <c r="I2068" t="s">
        <v>4038</v>
      </c>
      <c r="J2068">
        <v>1676</v>
      </c>
      <c r="K2068" s="16">
        <v>1670</v>
      </c>
      <c r="L2068" s="16">
        <v>6</v>
      </c>
    </row>
    <row r="2069" spans="1:12" hidden="1">
      <c r="A2069" t="s">
        <v>3845</v>
      </c>
      <c r="B2069" t="s">
        <v>4039</v>
      </c>
      <c r="C2069" t="str">
        <f t="shared" si="64"/>
        <v>22</v>
      </c>
      <c r="D2069" t="str">
        <f t="shared" si="65"/>
        <v>428</v>
      </c>
      <c r="E2069" t="s">
        <v>43</v>
      </c>
      <c r="F2069" t="s">
        <v>3845</v>
      </c>
      <c r="H2069" t="s">
        <v>4035</v>
      </c>
      <c r="I2069" t="s">
        <v>4040</v>
      </c>
      <c r="J2069">
        <v>963</v>
      </c>
      <c r="K2069" s="16">
        <v>962</v>
      </c>
      <c r="L2069" s="16">
        <v>1</v>
      </c>
    </row>
    <row r="2070" spans="1:12" hidden="1">
      <c r="A2070" t="s">
        <v>3845</v>
      </c>
      <c r="B2070" t="s">
        <v>4041</v>
      </c>
      <c r="C2070" t="str">
        <f t="shared" si="64"/>
        <v>22</v>
      </c>
      <c r="D2070" t="str">
        <f t="shared" si="65"/>
        <v>461</v>
      </c>
      <c r="E2070" t="s">
        <v>43</v>
      </c>
      <c r="F2070" t="s">
        <v>3845</v>
      </c>
      <c r="H2070" t="s">
        <v>4041</v>
      </c>
      <c r="I2070" t="s">
        <v>4042</v>
      </c>
      <c r="J2070">
        <v>6242</v>
      </c>
      <c r="K2070" s="16">
        <v>6235</v>
      </c>
      <c r="L2070" s="16">
        <v>7</v>
      </c>
    </row>
    <row r="2071" spans="1:12">
      <c r="A2071" t="s">
        <v>4043</v>
      </c>
      <c r="B2071" t="s">
        <v>4044</v>
      </c>
      <c r="C2071" t="str">
        <f t="shared" si="64"/>
        <v>23</v>
      </c>
      <c r="D2071" t="str">
        <f t="shared" si="65"/>
        <v>000</v>
      </c>
      <c r="E2071" t="s">
        <v>43</v>
      </c>
      <c r="F2071" t="s">
        <v>4043</v>
      </c>
      <c r="G2071" t="str">
        <f>RIGHT(F2071,LEN(F2071)-3)</f>
        <v>愛知県</v>
      </c>
      <c r="H2071" t="s">
        <v>4044</v>
      </c>
      <c r="I2071" t="s">
        <v>4045</v>
      </c>
      <c r="J2071">
        <v>3238301</v>
      </c>
      <c r="K2071" s="16">
        <v>3233126</v>
      </c>
      <c r="L2071" s="16">
        <v>5175</v>
      </c>
    </row>
    <row r="2072" spans="1:12" hidden="1">
      <c r="A2072" t="s">
        <v>4043</v>
      </c>
      <c r="B2072" t="s">
        <v>4046</v>
      </c>
      <c r="C2072" t="str">
        <f t="shared" si="64"/>
        <v>23</v>
      </c>
      <c r="D2072" t="str">
        <f t="shared" si="65"/>
        <v>100</v>
      </c>
      <c r="E2072" t="s">
        <v>43</v>
      </c>
      <c r="F2072" t="s">
        <v>4043</v>
      </c>
      <c r="H2072" t="s">
        <v>4046</v>
      </c>
      <c r="I2072" t="s">
        <v>4047</v>
      </c>
      <c r="J2072">
        <v>1122103</v>
      </c>
      <c r="K2072" s="16">
        <v>1119847</v>
      </c>
      <c r="L2072" s="16">
        <v>2256</v>
      </c>
    </row>
    <row r="2073" spans="1:12" hidden="1">
      <c r="A2073" t="s">
        <v>4043</v>
      </c>
      <c r="B2073" t="s">
        <v>4048</v>
      </c>
      <c r="C2073" t="str">
        <f t="shared" si="64"/>
        <v>23</v>
      </c>
      <c r="D2073" t="str">
        <f t="shared" si="65"/>
        <v>101</v>
      </c>
      <c r="E2073" t="s">
        <v>43</v>
      </c>
      <c r="F2073" t="s">
        <v>4043</v>
      </c>
      <c r="H2073" t="s">
        <v>4048</v>
      </c>
      <c r="I2073" t="s">
        <v>4049</v>
      </c>
      <c r="J2073">
        <v>86281</v>
      </c>
      <c r="K2073" s="16">
        <v>86205</v>
      </c>
      <c r="L2073" s="16">
        <v>76</v>
      </c>
    </row>
    <row r="2074" spans="1:12" hidden="1">
      <c r="A2074" t="s">
        <v>4043</v>
      </c>
      <c r="B2074" t="s">
        <v>4050</v>
      </c>
      <c r="C2074" t="str">
        <f t="shared" si="64"/>
        <v>23</v>
      </c>
      <c r="D2074" t="str">
        <f t="shared" si="65"/>
        <v>102</v>
      </c>
      <c r="E2074" t="s">
        <v>43</v>
      </c>
      <c r="F2074" t="s">
        <v>4043</v>
      </c>
      <c r="H2074" t="s">
        <v>4050</v>
      </c>
      <c r="I2074" t="s">
        <v>4051</v>
      </c>
      <c r="J2074">
        <v>45762</v>
      </c>
      <c r="K2074" s="16">
        <v>45719</v>
      </c>
      <c r="L2074" s="16">
        <v>43</v>
      </c>
    </row>
    <row r="2075" spans="1:12" hidden="1">
      <c r="A2075" t="s">
        <v>4043</v>
      </c>
      <c r="B2075" t="s">
        <v>4052</v>
      </c>
      <c r="C2075" t="str">
        <f t="shared" si="64"/>
        <v>23</v>
      </c>
      <c r="D2075" t="str">
        <f t="shared" si="65"/>
        <v>103</v>
      </c>
      <c r="E2075" t="s">
        <v>43</v>
      </c>
      <c r="F2075" t="s">
        <v>4043</v>
      </c>
      <c r="H2075" t="s">
        <v>4052</v>
      </c>
      <c r="I2075" t="s">
        <v>4053</v>
      </c>
      <c r="J2075">
        <v>79169</v>
      </c>
      <c r="K2075" s="16">
        <v>79067</v>
      </c>
      <c r="L2075" s="16">
        <v>102</v>
      </c>
    </row>
    <row r="2076" spans="1:12" hidden="1">
      <c r="A2076" t="s">
        <v>4043</v>
      </c>
      <c r="B2076" t="s">
        <v>4054</v>
      </c>
      <c r="C2076" t="str">
        <f t="shared" si="64"/>
        <v>23</v>
      </c>
      <c r="D2076" t="str">
        <f t="shared" si="65"/>
        <v>104</v>
      </c>
      <c r="E2076" t="s">
        <v>43</v>
      </c>
      <c r="F2076" t="s">
        <v>4043</v>
      </c>
      <c r="H2076" t="s">
        <v>4054</v>
      </c>
      <c r="I2076" t="s">
        <v>4055</v>
      </c>
      <c r="J2076">
        <v>74257</v>
      </c>
      <c r="K2076" s="16">
        <v>74170</v>
      </c>
      <c r="L2076" s="16">
        <v>87</v>
      </c>
    </row>
    <row r="2077" spans="1:12" hidden="1">
      <c r="A2077" t="s">
        <v>4043</v>
      </c>
      <c r="B2077" t="s">
        <v>4056</v>
      </c>
      <c r="C2077" t="str">
        <f t="shared" si="64"/>
        <v>23</v>
      </c>
      <c r="D2077" t="str">
        <f t="shared" si="65"/>
        <v>105</v>
      </c>
      <c r="E2077" t="s">
        <v>43</v>
      </c>
      <c r="F2077" t="s">
        <v>4043</v>
      </c>
      <c r="H2077" t="s">
        <v>4056</v>
      </c>
      <c r="I2077" t="s">
        <v>4057</v>
      </c>
      <c r="J2077">
        <v>74793</v>
      </c>
      <c r="K2077" s="16">
        <v>74572</v>
      </c>
      <c r="L2077" s="16">
        <v>221</v>
      </c>
    </row>
    <row r="2078" spans="1:12" hidden="1">
      <c r="A2078" t="s">
        <v>4043</v>
      </c>
      <c r="B2078" t="s">
        <v>4058</v>
      </c>
      <c r="C2078" t="str">
        <f t="shared" si="64"/>
        <v>23</v>
      </c>
      <c r="D2078" t="str">
        <f t="shared" si="65"/>
        <v>106</v>
      </c>
      <c r="E2078" t="s">
        <v>43</v>
      </c>
      <c r="F2078" t="s">
        <v>4043</v>
      </c>
      <c r="H2078" t="s">
        <v>4058</v>
      </c>
      <c r="I2078" t="s">
        <v>4059</v>
      </c>
      <c r="J2078">
        <v>63159</v>
      </c>
      <c r="K2078" s="16">
        <v>63022</v>
      </c>
      <c r="L2078" s="16">
        <v>137</v>
      </c>
    </row>
    <row r="2079" spans="1:12" hidden="1">
      <c r="A2079" t="s">
        <v>4043</v>
      </c>
      <c r="B2079" t="s">
        <v>4060</v>
      </c>
      <c r="C2079" t="str">
        <f t="shared" si="64"/>
        <v>23</v>
      </c>
      <c r="D2079" t="str">
        <f t="shared" si="65"/>
        <v>107</v>
      </c>
      <c r="E2079" t="s">
        <v>43</v>
      </c>
      <c r="F2079" t="s">
        <v>4043</v>
      </c>
      <c r="H2079" t="s">
        <v>4060</v>
      </c>
      <c r="I2079" t="s">
        <v>4061</v>
      </c>
      <c r="J2079">
        <v>55059</v>
      </c>
      <c r="K2079" s="16">
        <v>54971</v>
      </c>
      <c r="L2079" s="16">
        <v>88</v>
      </c>
    </row>
    <row r="2080" spans="1:12" hidden="1">
      <c r="A2080" t="s">
        <v>4043</v>
      </c>
      <c r="B2080" t="s">
        <v>4062</v>
      </c>
      <c r="C2080" t="str">
        <f t="shared" si="64"/>
        <v>23</v>
      </c>
      <c r="D2080" t="str">
        <f t="shared" si="65"/>
        <v>108</v>
      </c>
      <c r="E2080" t="s">
        <v>43</v>
      </c>
      <c r="F2080" t="s">
        <v>4043</v>
      </c>
      <c r="H2080" t="s">
        <v>4062</v>
      </c>
      <c r="I2080" t="s">
        <v>4063</v>
      </c>
      <c r="J2080">
        <v>51641</v>
      </c>
      <c r="K2080" s="16">
        <v>51581</v>
      </c>
      <c r="L2080" s="16">
        <v>60</v>
      </c>
    </row>
    <row r="2081" spans="1:12" hidden="1">
      <c r="A2081" t="s">
        <v>4043</v>
      </c>
      <c r="B2081" t="s">
        <v>4064</v>
      </c>
      <c r="C2081" t="str">
        <f t="shared" si="64"/>
        <v>23</v>
      </c>
      <c r="D2081" t="str">
        <f t="shared" si="65"/>
        <v>109</v>
      </c>
      <c r="E2081" t="s">
        <v>43</v>
      </c>
      <c r="F2081" t="s">
        <v>4043</v>
      </c>
      <c r="H2081" t="s">
        <v>4064</v>
      </c>
      <c r="I2081" t="s">
        <v>4065</v>
      </c>
      <c r="J2081">
        <v>33791</v>
      </c>
      <c r="K2081" s="16">
        <v>33741</v>
      </c>
      <c r="L2081" s="16">
        <v>50</v>
      </c>
    </row>
    <row r="2082" spans="1:12" hidden="1">
      <c r="A2082" t="s">
        <v>4043</v>
      </c>
      <c r="B2082" t="s">
        <v>4066</v>
      </c>
      <c r="C2082" t="str">
        <f t="shared" si="64"/>
        <v>23</v>
      </c>
      <c r="D2082" t="str">
        <f t="shared" si="65"/>
        <v>110</v>
      </c>
      <c r="E2082" t="s">
        <v>43</v>
      </c>
      <c r="F2082" t="s">
        <v>4043</v>
      </c>
      <c r="H2082" t="s">
        <v>4066</v>
      </c>
      <c r="I2082" t="s">
        <v>4067</v>
      </c>
      <c r="J2082">
        <v>101148</v>
      </c>
      <c r="K2082" s="16">
        <v>101018</v>
      </c>
      <c r="L2082" s="16">
        <v>130</v>
      </c>
    </row>
    <row r="2083" spans="1:12" hidden="1">
      <c r="A2083" t="s">
        <v>4043</v>
      </c>
      <c r="B2083" t="s">
        <v>4068</v>
      </c>
      <c r="C2083" t="str">
        <f t="shared" si="64"/>
        <v>23</v>
      </c>
      <c r="D2083" t="str">
        <f t="shared" si="65"/>
        <v>111</v>
      </c>
      <c r="E2083" t="s">
        <v>43</v>
      </c>
      <c r="F2083" t="s">
        <v>4043</v>
      </c>
      <c r="H2083" t="s">
        <v>4068</v>
      </c>
      <c r="I2083" t="s">
        <v>4069</v>
      </c>
      <c r="J2083">
        <v>63885</v>
      </c>
      <c r="K2083" s="16">
        <v>63790</v>
      </c>
      <c r="L2083" s="16">
        <v>95</v>
      </c>
    </row>
    <row r="2084" spans="1:12" hidden="1">
      <c r="A2084" t="s">
        <v>4043</v>
      </c>
      <c r="B2084" t="s">
        <v>4070</v>
      </c>
      <c r="C2084" t="str">
        <f t="shared" si="64"/>
        <v>23</v>
      </c>
      <c r="D2084" t="str">
        <f t="shared" si="65"/>
        <v>112</v>
      </c>
      <c r="E2084" t="s">
        <v>43</v>
      </c>
      <c r="F2084" t="s">
        <v>4043</v>
      </c>
      <c r="H2084" t="s">
        <v>4070</v>
      </c>
      <c r="I2084" t="s">
        <v>4071</v>
      </c>
      <c r="J2084">
        <v>62606</v>
      </c>
      <c r="K2084" s="16">
        <v>62270</v>
      </c>
      <c r="L2084" s="16">
        <v>336</v>
      </c>
    </row>
    <row r="2085" spans="1:12" hidden="1">
      <c r="A2085" t="s">
        <v>4043</v>
      </c>
      <c r="B2085" t="s">
        <v>4072</v>
      </c>
      <c r="C2085" t="str">
        <f t="shared" si="64"/>
        <v>23</v>
      </c>
      <c r="D2085" t="str">
        <f t="shared" si="65"/>
        <v>113</v>
      </c>
      <c r="E2085" t="s">
        <v>43</v>
      </c>
      <c r="F2085" t="s">
        <v>4043</v>
      </c>
      <c r="H2085" t="s">
        <v>4072</v>
      </c>
      <c r="I2085" t="s">
        <v>4073</v>
      </c>
      <c r="J2085">
        <v>74939</v>
      </c>
      <c r="K2085" s="16">
        <v>74701</v>
      </c>
      <c r="L2085" s="16">
        <v>238</v>
      </c>
    </row>
    <row r="2086" spans="1:12" hidden="1">
      <c r="A2086" t="s">
        <v>4043</v>
      </c>
      <c r="B2086" t="s">
        <v>4074</v>
      </c>
      <c r="C2086" t="str">
        <f t="shared" si="64"/>
        <v>23</v>
      </c>
      <c r="D2086" t="str">
        <f t="shared" si="65"/>
        <v>114</v>
      </c>
      <c r="E2086" t="s">
        <v>43</v>
      </c>
      <c r="F2086" t="s">
        <v>4043</v>
      </c>
      <c r="H2086" t="s">
        <v>4074</v>
      </c>
      <c r="I2086" t="s">
        <v>4075</v>
      </c>
      <c r="J2086">
        <v>101566</v>
      </c>
      <c r="K2086" s="16">
        <v>101206</v>
      </c>
      <c r="L2086" s="16">
        <v>360</v>
      </c>
    </row>
    <row r="2087" spans="1:12" hidden="1">
      <c r="A2087" t="s">
        <v>4043</v>
      </c>
      <c r="B2087" t="s">
        <v>4076</v>
      </c>
      <c r="C2087" t="str">
        <f t="shared" si="64"/>
        <v>23</v>
      </c>
      <c r="D2087" t="str">
        <f t="shared" si="65"/>
        <v>115</v>
      </c>
      <c r="E2087" t="s">
        <v>43</v>
      </c>
      <c r="F2087" t="s">
        <v>4043</v>
      </c>
      <c r="H2087" t="s">
        <v>4076</v>
      </c>
      <c r="I2087" t="s">
        <v>4077</v>
      </c>
      <c r="J2087">
        <v>75958</v>
      </c>
      <c r="K2087" s="16">
        <v>75864</v>
      </c>
      <c r="L2087" s="16">
        <v>94</v>
      </c>
    </row>
    <row r="2088" spans="1:12" hidden="1">
      <c r="A2088" t="s">
        <v>4043</v>
      </c>
      <c r="B2088" t="s">
        <v>4078</v>
      </c>
      <c r="C2088" t="str">
        <f t="shared" si="64"/>
        <v>23</v>
      </c>
      <c r="D2088" t="str">
        <f t="shared" si="65"/>
        <v>116</v>
      </c>
      <c r="E2088" t="s">
        <v>43</v>
      </c>
      <c r="F2088" t="s">
        <v>4043</v>
      </c>
      <c r="H2088" t="s">
        <v>4078</v>
      </c>
      <c r="I2088" t="s">
        <v>4079</v>
      </c>
      <c r="J2088">
        <v>78089</v>
      </c>
      <c r="K2088" s="16">
        <v>77950</v>
      </c>
      <c r="L2088" s="16">
        <v>139</v>
      </c>
    </row>
    <row r="2089" spans="1:12" hidden="1">
      <c r="A2089" t="s">
        <v>4043</v>
      </c>
      <c r="B2089" t="s">
        <v>4080</v>
      </c>
      <c r="C2089" t="str">
        <f t="shared" si="64"/>
        <v>23</v>
      </c>
      <c r="D2089" t="str">
        <f t="shared" si="65"/>
        <v>201</v>
      </c>
      <c r="E2089" t="s">
        <v>43</v>
      </c>
      <c r="F2089" t="s">
        <v>4043</v>
      </c>
      <c r="H2089" t="s">
        <v>4080</v>
      </c>
      <c r="I2089" t="s">
        <v>4081</v>
      </c>
      <c r="J2089">
        <v>151377</v>
      </c>
      <c r="K2089" s="16">
        <v>151163</v>
      </c>
      <c r="L2089" s="16">
        <v>214</v>
      </c>
    </row>
    <row r="2090" spans="1:12" hidden="1">
      <c r="A2090" t="s">
        <v>4043</v>
      </c>
      <c r="B2090" t="s">
        <v>4082</v>
      </c>
      <c r="C2090" t="str">
        <f t="shared" si="64"/>
        <v>23</v>
      </c>
      <c r="D2090" t="str">
        <f t="shared" si="65"/>
        <v>202</v>
      </c>
      <c r="F2090" t="s">
        <v>4043</v>
      </c>
      <c r="H2090" t="s">
        <v>4082</v>
      </c>
      <c r="I2090" t="s">
        <v>4083</v>
      </c>
      <c r="J2090">
        <v>156619</v>
      </c>
      <c r="K2090" s="16">
        <v>156422</v>
      </c>
      <c r="L2090" s="16">
        <v>197</v>
      </c>
    </row>
    <row r="2091" spans="1:12" hidden="1">
      <c r="A2091" t="s">
        <v>4043</v>
      </c>
      <c r="B2091" t="s">
        <v>4082</v>
      </c>
      <c r="C2091" t="str">
        <f t="shared" si="64"/>
        <v>23</v>
      </c>
      <c r="D2091" t="str">
        <f t="shared" si="65"/>
        <v>202</v>
      </c>
      <c r="E2091" t="s">
        <v>43</v>
      </c>
      <c r="F2091" t="s">
        <v>4043</v>
      </c>
      <c r="H2091" t="s">
        <v>4082</v>
      </c>
      <c r="I2091" t="s">
        <v>4084</v>
      </c>
      <c r="J2091">
        <v>154038</v>
      </c>
      <c r="K2091" s="16">
        <v>153847</v>
      </c>
      <c r="L2091" s="16">
        <v>191</v>
      </c>
    </row>
    <row r="2092" spans="1:12" hidden="1">
      <c r="A2092" t="s">
        <v>4043</v>
      </c>
      <c r="B2092" t="s">
        <v>4085</v>
      </c>
      <c r="C2092" t="str">
        <f t="shared" si="64"/>
        <v>23</v>
      </c>
      <c r="D2092" t="str">
        <f t="shared" si="65"/>
        <v>502</v>
      </c>
      <c r="E2092" t="s">
        <v>43</v>
      </c>
      <c r="F2092" t="s">
        <v>4043</v>
      </c>
      <c r="H2092" t="s">
        <v>4082</v>
      </c>
      <c r="I2092" t="s">
        <v>4086</v>
      </c>
      <c r="J2092">
        <v>2581</v>
      </c>
      <c r="K2092" s="16">
        <v>2575</v>
      </c>
      <c r="L2092" s="16">
        <v>6</v>
      </c>
    </row>
    <row r="2093" spans="1:12" hidden="1">
      <c r="A2093" t="s">
        <v>4043</v>
      </c>
      <c r="B2093" t="s">
        <v>4087</v>
      </c>
      <c r="C2093" t="str">
        <f t="shared" si="64"/>
        <v>23</v>
      </c>
      <c r="D2093" t="str">
        <f t="shared" si="65"/>
        <v>203</v>
      </c>
      <c r="F2093" t="s">
        <v>4043</v>
      </c>
      <c r="H2093" t="s">
        <v>4087</v>
      </c>
      <c r="I2093" t="s">
        <v>4088</v>
      </c>
      <c r="J2093">
        <v>152075</v>
      </c>
      <c r="K2093" s="16">
        <v>151843</v>
      </c>
      <c r="L2093" s="16">
        <v>232</v>
      </c>
    </row>
    <row r="2094" spans="1:12" hidden="1">
      <c r="A2094" t="s">
        <v>4043</v>
      </c>
      <c r="B2094" t="s">
        <v>4087</v>
      </c>
      <c r="C2094" t="str">
        <f t="shared" si="64"/>
        <v>23</v>
      </c>
      <c r="D2094" t="str">
        <f t="shared" si="65"/>
        <v>203</v>
      </c>
      <c r="E2094" t="s">
        <v>43</v>
      </c>
      <c r="F2094" t="s">
        <v>4043</v>
      </c>
      <c r="H2094" t="s">
        <v>4087</v>
      </c>
      <c r="I2094" t="s">
        <v>4089</v>
      </c>
      <c r="J2094">
        <v>116576</v>
      </c>
      <c r="K2094" s="16">
        <v>116426</v>
      </c>
      <c r="L2094" s="16">
        <v>150</v>
      </c>
    </row>
    <row r="2095" spans="1:12" hidden="1">
      <c r="A2095" t="s">
        <v>4043</v>
      </c>
      <c r="B2095" t="s">
        <v>4090</v>
      </c>
      <c r="C2095" t="str">
        <f t="shared" si="64"/>
        <v>23</v>
      </c>
      <c r="D2095" t="str">
        <f t="shared" si="65"/>
        <v>218</v>
      </c>
      <c r="E2095" t="s">
        <v>43</v>
      </c>
      <c r="F2095" t="s">
        <v>4043</v>
      </c>
      <c r="H2095" t="s">
        <v>4087</v>
      </c>
      <c r="I2095" t="s">
        <v>4091</v>
      </c>
      <c r="J2095">
        <v>22181</v>
      </c>
      <c r="K2095" s="16">
        <v>22112</v>
      </c>
      <c r="L2095" s="16">
        <v>69</v>
      </c>
    </row>
    <row r="2096" spans="1:12" hidden="1">
      <c r="A2096" t="s">
        <v>4043</v>
      </c>
      <c r="B2096" t="s">
        <v>4092</v>
      </c>
      <c r="C2096" t="str">
        <f t="shared" si="64"/>
        <v>23</v>
      </c>
      <c r="D2096" t="str">
        <f t="shared" si="65"/>
        <v>381</v>
      </c>
      <c r="E2096" t="s">
        <v>43</v>
      </c>
      <c r="F2096" t="s">
        <v>4043</v>
      </c>
      <c r="H2096" t="s">
        <v>4087</v>
      </c>
      <c r="I2096" t="s">
        <v>4093</v>
      </c>
      <c r="J2096">
        <v>13318</v>
      </c>
      <c r="K2096" s="16">
        <v>13305</v>
      </c>
      <c r="L2096" s="16">
        <v>13</v>
      </c>
    </row>
    <row r="2097" spans="1:12" hidden="1">
      <c r="A2097" t="s">
        <v>4043</v>
      </c>
      <c r="B2097" t="s">
        <v>4094</v>
      </c>
      <c r="C2097" t="str">
        <f t="shared" si="64"/>
        <v>23</v>
      </c>
      <c r="D2097" t="str">
        <f t="shared" si="65"/>
        <v>204</v>
      </c>
      <c r="E2097" t="s">
        <v>43</v>
      </c>
      <c r="F2097" t="s">
        <v>4043</v>
      </c>
      <c r="H2097" t="s">
        <v>4094</v>
      </c>
      <c r="I2097" t="s">
        <v>4095</v>
      </c>
      <c r="J2097">
        <v>52273</v>
      </c>
      <c r="K2097" s="16">
        <v>52184</v>
      </c>
      <c r="L2097" s="16">
        <v>89</v>
      </c>
    </row>
    <row r="2098" spans="1:12" hidden="1">
      <c r="A2098" t="s">
        <v>4043</v>
      </c>
      <c r="B2098" t="s">
        <v>4096</v>
      </c>
      <c r="C2098" t="str">
        <f t="shared" si="64"/>
        <v>23</v>
      </c>
      <c r="D2098" t="str">
        <f t="shared" si="65"/>
        <v>205</v>
      </c>
      <c r="E2098" t="s">
        <v>43</v>
      </c>
      <c r="F2098" t="s">
        <v>4043</v>
      </c>
      <c r="H2098" t="s">
        <v>4096</v>
      </c>
      <c r="I2098" t="s">
        <v>4097</v>
      </c>
      <c r="J2098">
        <v>49006</v>
      </c>
      <c r="K2098" s="16">
        <v>48938</v>
      </c>
      <c r="L2098" s="16">
        <v>68</v>
      </c>
    </row>
    <row r="2099" spans="1:12" hidden="1">
      <c r="A2099" t="s">
        <v>4043</v>
      </c>
      <c r="B2099" t="s">
        <v>4098</v>
      </c>
      <c r="C2099" t="str">
        <f t="shared" si="64"/>
        <v>23</v>
      </c>
      <c r="D2099" t="str">
        <f t="shared" si="65"/>
        <v>206</v>
      </c>
      <c r="E2099" t="s">
        <v>43</v>
      </c>
      <c r="F2099" t="s">
        <v>4043</v>
      </c>
      <c r="H2099" t="s">
        <v>4098</v>
      </c>
      <c r="I2099" t="s">
        <v>4099</v>
      </c>
      <c r="J2099">
        <v>131000</v>
      </c>
      <c r="K2099" s="16">
        <v>130809</v>
      </c>
      <c r="L2099" s="16">
        <v>191</v>
      </c>
    </row>
    <row r="2100" spans="1:12" hidden="1">
      <c r="A2100" t="s">
        <v>4043</v>
      </c>
      <c r="B2100" t="s">
        <v>4100</v>
      </c>
      <c r="C2100" t="str">
        <f t="shared" si="64"/>
        <v>23</v>
      </c>
      <c r="D2100" t="str">
        <f t="shared" si="65"/>
        <v>207</v>
      </c>
      <c r="F2100" t="s">
        <v>4043</v>
      </c>
      <c r="H2100" t="s">
        <v>4100</v>
      </c>
      <c r="I2100" t="s">
        <v>4101</v>
      </c>
      <c r="J2100">
        <v>72220</v>
      </c>
      <c r="K2100" s="16">
        <v>72002</v>
      </c>
      <c r="L2100" s="16">
        <v>218</v>
      </c>
    </row>
    <row r="2101" spans="1:12" hidden="1">
      <c r="A2101" t="s">
        <v>4043</v>
      </c>
      <c r="B2101" t="s">
        <v>4100</v>
      </c>
      <c r="C2101" t="str">
        <f t="shared" si="64"/>
        <v>23</v>
      </c>
      <c r="D2101" t="str">
        <f t="shared" si="65"/>
        <v>207</v>
      </c>
      <c r="E2101" t="s">
        <v>43</v>
      </c>
      <c r="F2101" t="s">
        <v>4043</v>
      </c>
      <c r="H2101" t="s">
        <v>4100</v>
      </c>
      <c r="I2101" t="s">
        <v>4102</v>
      </c>
      <c r="J2101">
        <v>50244</v>
      </c>
      <c r="K2101" s="16">
        <v>50077</v>
      </c>
      <c r="L2101" s="16">
        <v>167</v>
      </c>
    </row>
    <row r="2102" spans="1:12" hidden="1">
      <c r="A2102" t="s">
        <v>4043</v>
      </c>
      <c r="B2102" t="s">
        <v>4103</v>
      </c>
      <c r="C2102" t="str">
        <f t="shared" si="64"/>
        <v>23</v>
      </c>
      <c r="D2102" t="str">
        <f t="shared" si="65"/>
        <v>601</v>
      </c>
      <c r="E2102" t="s">
        <v>43</v>
      </c>
      <c r="F2102" t="s">
        <v>4043</v>
      </c>
      <c r="H2102" t="s">
        <v>4100</v>
      </c>
      <c r="I2102" t="s">
        <v>4104</v>
      </c>
      <c r="J2102">
        <v>3048</v>
      </c>
      <c r="K2102" s="16">
        <v>3042</v>
      </c>
      <c r="L2102" s="16">
        <v>6</v>
      </c>
    </row>
    <row r="2103" spans="1:12" hidden="1">
      <c r="A2103" t="s">
        <v>4043</v>
      </c>
      <c r="B2103" t="s">
        <v>4105</v>
      </c>
      <c r="C2103" t="str">
        <f t="shared" si="64"/>
        <v>23</v>
      </c>
      <c r="D2103" t="str">
        <f t="shared" si="65"/>
        <v>602</v>
      </c>
      <c r="E2103" t="s">
        <v>43</v>
      </c>
      <c r="F2103" t="s">
        <v>4043</v>
      </c>
      <c r="H2103" t="s">
        <v>4100</v>
      </c>
      <c r="I2103" t="s">
        <v>4106</v>
      </c>
      <c r="J2103">
        <v>5793</v>
      </c>
      <c r="K2103" s="16">
        <v>5766</v>
      </c>
      <c r="L2103" s="16">
        <v>27</v>
      </c>
    </row>
    <row r="2104" spans="1:12" hidden="1">
      <c r="A2104" t="s">
        <v>4043</v>
      </c>
      <c r="B2104" t="s">
        <v>4107</v>
      </c>
      <c r="C2104" t="str">
        <f t="shared" si="64"/>
        <v>23</v>
      </c>
      <c r="D2104" t="str">
        <f t="shared" si="65"/>
        <v>603</v>
      </c>
      <c r="E2104" t="s">
        <v>43</v>
      </c>
      <c r="F2104" t="s">
        <v>4043</v>
      </c>
      <c r="H2104" t="s">
        <v>4100</v>
      </c>
      <c r="I2104" t="s">
        <v>4108</v>
      </c>
      <c r="J2104">
        <v>8272</v>
      </c>
      <c r="K2104" s="16">
        <v>8259</v>
      </c>
      <c r="L2104" s="16">
        <v>13</v>
      </c>
    </row>
    <row r="2105" spans="1:12" hidden="1">
      <c r="A2105" t="s">
        <v>4043</v>
      </c>
      <c r="B2105" t="s">
        <v>4109</v>
      </c>
      <c r="C2105" t="str">
        <f t="shared" si="64"/>
        <v>23</v>
      </c>
      <c r="D2105" t="str">
        <f t="shared" si="65"/>
        <v>604</v>
      </c>
      <c r="E2105" t="s">
        <v>43</v>
      </c>
      <c r="F2105" t="s">
        <v>4043</v>
      </c>
      <c r="H2105" t="s">
        <v>4100</v>
      </c>
      <c r="I2105" t="s">
        <v>4110</v>
      </c>
      <c r="J2105">
        <v>4863</v>
      </c>
      <c r="K2105" s="16">
        <v>4858</v>
      </c>
      <c r="L2105" s="16">
        <v>5</v>
      </c>
    </row>
    <row r="2106" spans="1:12" hidden="1">
      <c r="A2106" t="s">
        <v>4043</v>
      </c>
      <c r="B2106" t="s">
        <v>4111</v>
      </c>
      <c r="C2106" t="str">
        <f t="shared" si="64"/>
        <v>23</v>
      </c>
      <c r="D2106" t="str">
        <f t="shared" si="65"/>
        <v>208</v>
      </c>
      <c r="E2106" t="s">
        <v>43</v>
      </c>
      <c r="F2106" t="s">
        <v>4043</v>
      </c>
      <c r="H2106" t="s">
        <v>4111</v>
      </c>
      <c r="I2106" t="s">
        <v>4112</v>
      </c>
      <c r="J2106">
        <v>24258</v>
      </c>
      <c r="K2106" s="16">
        <v>24212</v>
      </c>
      <c r="L2106" s="16">
        <v>46</v>
      </c>
    </row>
    <row r="2107" spans="1:12" hidden="1">
      <c r="A2107" t="s">
        <v>4043</v>
      </c>
      <c r="B2107" t="s">
        <v>4113</v>
      </c>
      <c r="C2107" t="str">
        <f t="shared" si="64"/>
        <v>23</v>
      </c>
      <c r="D2107" t="str">
        <f t="shared" si="65"/>
        <v>209</v>
      </c>
      <c r="E2107" t="s">
        <v>43</v>
      </c>
      <c r="F2107" t="s">
        <v>4043</v>
      </c>
      <c r="H2107" t="s">
        <v>4113</v>
      </c>
      <c r="I2107" t="s">
        <v>4114</v>
      </c>
      <c r="J2107">
        <v>28277</v>
      </c>
      <c r="K2107" s="16">
        <v>28258</v>
      </c>
      <c r="L2107" s="16">
        <v>19</v>
      </c>
    </row>
    <row r="2108" spans="1:12" hidden="1">
      <c r="A2108" t="s">
        <v>4043</v>
      </c>
      <c r="B2108" t="s">
        <v>4115</v>
      </c>
      <c r="C2108" t="str">
        <f t="shared" si="64"/>
        <v>23</v>
      </c>
      <c r="D2108" t="str">
        <f t="shared" si="65"/>
        <v>210</v>
      </c>
      <c r="E2108" t="s">
        <v>43</v>
      </c>
      <c r="F2108" t="s">
        <v>4043</v>
      </c>
      <c r="H2108" t="s">
        <v>4115</v>
      </c>
      <c r="I2108" t="s">
        <v>4116</v>
      </c>
      <c r="J2108">
        <v>67708</v>
      </c>
      <c r="K2108" s="16">
        <v>67646</v>
      </c>
      <c r="L2108" s="16">
        <v>62</v>
      </c>
    </row>
    <row r="2109" spans="1:12" hidden="1">
      <c r="A2109" t="s">
        <v>4043</v>
      </c>
      <c r="B2109" t="s">
        <v>4117</v>
      </c>
      <c r="C2109" t="str">
        <f t="shared" si="64"/>
        <v>23</v>
      </c>
      <c r="D2109" t="str">
        <f t="shared" si="65"/>
        <v>211</v>
      </c>
      <c r="F2109" t="s">
        <v>4043</v>
      </c>
      <c r="H2109" t="s">
        <v>4117</v>
      </c>
      <c r="I2109" t="s">
        <v>4118</v>
      </c>
      <c r="J2109">
        <v>176840</v>
      </c>
      <c r="K2109" s="16">
        <v>176644</v>
      </c>
      <c r="L2109" s="16">
        <v>196</v>
      </c>
    </row>
    <row r="2110" spans="1:12" hidden="1">
      <c r="A2110" t="s">
        <v>4043</v>
      </c>
      <c r="B2110" t="s">
        <v>4117</v>
      </c>
      <c r="C2110" t="str">
        <f t="shared" si="64"/>
        <v>23</v>
      </c>
      <c r="D2110" t="str">
        <f t="shared" si="65"/>
        <v>211</v>
      </c>
      <c r="E2110" t="s">
        <v>43</v>
      </c>
      <c r="F2110" t="s">
        <v>4043</v>
      </c>
      <c r="H2110" t="s">
        <v>4117</v>
      </c>
      <c r="I2110" t="s">
        <v>4119</v>
      </c>
      <c r="J2110">
        <v>163184</v>
      </c>
      <c r="K2110" s="16">
        <v>163016</v>
      </c>
      <c r="L2110" s="16">
        <v>168</v>
      </c>
    </row>
    <row r="2111" spans="1:12" hidden="1">
      <c r="A2111" t="s">
        <v>4043</v>
      </c>
      <c r="B2111" t="s">
        <v>4120</v>
      </c>
      <c r="C2111" t="str">
        <f t="shared" si="64"/>
        <v>23</v>
      </c>
      <c r="D2111" t="str">
        <f t="shared" si="65"/>
        <v>522</v>
      </c>
      <c r="E2111" t="s">
        <v>43</v>
      </c>
      <c r="F2111" t="s">
        <v>4043</v>
      </c>
      <c r="H2111" t="s">
        <v>4117</v>
      </c>
      <c r="I2111" t="s">
        <v>4121</v>
      </c>
      <c r="J2111">
        <v>6561</v>
      </c>
      <c r="K2111" s="16">
        <v>6551</v>
      </c>
      <c r="L2111" s="16">
        <v>10</v>
      </c>
    </row>
    <row r="2112" spans="1:12" hidden="1">
      <c r="A2112" t="s">
        <v>4043</v>
      </c>
      <c r="B2112" t="s">
        <v>4122</v>
      </c>
      <c r="C2112" t="str">
        <f t="shared" si="64"/>
        <v>23</v>
      </c>
      <c r="D2112" t="str">
        <f t="shared" si="65"/>
        <v>523</v>
      </c>
      <c r="E2112" t="s">
        <v>43</v>
      </c>
      <c r="F2112" t="s">
        <v>4043</v>
      </c>
      <c r="H2112" t="s">
        <v>4117</v>
      </c>
      <c r="I2112" t="s">
        <v>4123</v>
      </c>
      <c r="J2112">
        <v>1213</v>
      </c>
      <c r="K2112" s="16">
        <v>1204</v>
      </c>
      <c r="L2112" s="16">
        <v>9</v>
      </c>
    </row>
    <row r="2113" spans="1:12" hidden="1">
      <c r="A2113" t="s">
        <v>4043</v>
      </c>
      <c r="B2113" t="s">
        <v>4124</v>
      </c>
      <c r="C2113" t="str">
        <f t="shared" si="64"/>
        <v>23</v>
      </c>
      <c r="D2113" t="str">
        <f t="shared" si="65"/>
        <v>541</v>
      </c>
      <c r="E2113" t="s">
        <v>43</v>
      </c>
      <c r="F2113" t="s">
        <v>4043</v>
      </c>
      <c r="H2113" t="s">
        <v>4117</v>
      </c>
      <c r="I2113" t="s">
        <v>4125</v>
      </c>
      <c r="J2113">
        <v>2520</v>
      </c>
      <c r="K2113" s="16">
        <v>2515</v>
      </c>
      <c r="L2113" s="16">
        <v>5</v>
      </c>
    </row>
    <row r="2114" spans="1:12" hidden="1">
      <c r="A2114" t="s">
        <v>4043</v>
      </c>
      <c r="B2114" t="s">
        <v>4126</v>
      </c>
      <c r="C2114" t="str">
        <f t="shared" si="64"/>
        <v>23</v>
      </c>
      <c r="D2114" t="str">
        <f t="shared" si="65"/>
        <v>543</v>
      </c>
      <c r="E2114" t="s">
        <v>43</v>
      </c>
      <c r="F2114" t="s">
        <v>4043</v>
      </c>
      <c r="H2114" t="s">
        <v>4117</v>
      </c>
      <c r="I2114" t="s">
        <v>4127</v>
      </c>
      <c r="J2114">
        <v>1457</v>
      </c>
      <c r="K2114" s="16">
        <v>1457</v>
      </c>
      <c r="L2114" s="16" t="s">
        <v>325</v>
      </c>
    </row>
    <row r="2115" spans="1:12" hidden="1">
      <c r="A2115" t="s">
        <v>4043</v>
      </c>
      <c r="B2115" t="s">
        <v>4128</v>
      </c>
      <c r="C2115" t="str">
        <f t="shared" si="64"/>
        <v>23</v>
      </c>
      <c r="D2115" t="str">
        <f t="shared" si="65"/>
        <v>544</v>
      </c>
      <c r="E2115" t="s">
        <v>43</v>
      </c>
      <c r="F2115" t="s">
        <v>4043</v>
      </c>
      <c r="H2115" t="s">
        <v>4117</v>
      </c>
      <c r="I2115" t="s">
        <v>4129</v>
      </c>
      <c r="J2115">
        <v>981</v>
      </c>
      <c r="K2115" s="16">
        <v>979</v>
      </c>
      <c r="L2115" s="16">
        <v>2</v>
      </c>
    </row>
    <row r="2116" spans="1:12" hidden="1">
      <c r="A2116" t="s">
        <v>4043</v>
      </c>
      <c r="B2116" t="s">
        <v>4130</v>
      </c>
      <c r="C2116" t="str">
        <f t="shared" si="64"/>
        <v>23</v>
      </c>
      <c r="D2116" t="str">
        <f t="shared" si="65"/>
        <v>566</v>
      </c>
      <c r="E2116" t="s">
        <v>43</v>
      </c>
      <c r="F2116" t="s">
        <v>4043</v>
      </c>
      <c r="H2116" t="s">
        <v>4117</v>
      </c>
      <c r="I2116" t="s">
        <v>4131</v>
      </c>
      <c r="J2116">
        <v>924</v>
      </c>
      <c r="K2116" s="16">
        <v>922</v>
      </c>
      <c r="L2116" s="16">
        <v>2</v>
      </c>
    </row>
    <row r="2117" spans="1:12" hidden="1">
      <c r="A2117" t="s">
        <v>4043</v>
      </c>
      <c r="B2117" t="s">
        <v>4132</v>
      </c>
      <c r="C2117" t="str">
        <f t="shared" si="64"/>
        <v>23</v>
      </c>
      <c r="D2117" t="str">
        <f t="shared" si="65"/>
        <v>212</v>
      </c>
      <c r="E2117" t="s">
        <v>43</v>
      </c>
      <c r="F2117" t="s">
        <v>4043</v>
      </c>
      <c r="H2117" t="s">
        <v>4132</v>
      </c>
      <c r="I2117" t="s">
        <v>4133</v>
      </c>
      <c r="J2117">
        <v>75310</v>
      </c>
      <c r="K2117" s="16">
        <v>75253</v>
      </c>
      <c r="L2117" s="16">
        <v>57</v>
      </c>
    </row>
    <row r="2118" spans="1:12" hidden="1">
      <c r="A2118" t="s">
        <v>4043</v>
      </c>
      <c r="B2118" t="s">
        <v>4134</v>
      </c>
      <c r="C2118" t="str">
        <f t="shared" si="64"/>
        <v>23</v>
      </c>
      <c r="D2118" t="str">
        <f t="shared" si="65"/>
        <v>213</v>
      </c>
      <c r="F2118" t="s">
        <v>4043</v>
      </c>
      <c r="H2118" t="s">
        <v>4134</v>
      </c>
      <c r="I2118" t="s">
        <v>4135</v>
      </c>
      <c r="J2118">
        <v>62024</v>
      </c>
      <c r="K2118" s="16">
        <v>61910</v>
      </c>
      <c r="L2118" s="16">
        <v>114</v>
      </c>
    </row>
    <row r="2119" spans="1:12" hidden="1">
      <c r="A2119" t="s">
        <v>4043</v>
      </c>
      <c r="B2119" t="s">
        <v>4134</v>
      </c>
      <c r="C2119" t="str">
        <f t="shared" ref="C2119:C2182" si="66">LEFT(B2119,2)</f>
        <v>23</v>
      </c>
      <c r="D2119" t="str">
        <f t="shared" ref="D2119:D2182" si="67">RIGHT(B2119, 3)</f>
        <v>213</v>
      </c>
      <c r="E2119" t="s">
        <v>43</v>
      </c>
      <c r="F2119" t="s">
        <v>4043</v>
      </c>
      <c r="H2119" t="s">
        <v>4134</v>
      </c>
      <c r="I2119" t="s">
        <v>4136</v>
      </c>
      <c r="J2119">
        <v>42873</v>
      </c>
      <c r="K2119" s="16">
        <v>42790</v>
      </c>
      <c r="L2119" s="16">
        <v>83</v>
      </c>
    </row>
    <row r="2120" spans="1:12" hidden="1">
      <c r="A2120" t="s">
        <v>4043</v>
      </c>
      <c r="B2120" t="s">
        <v>4137</v>
      </c>
      <c r="C2120" t="str">
        <f t="shared" si="66"/>
        <v>23</v>
      </c>
      <c r="D2120" t="str">
        <f t="shared" si="67"/>
        <v>481</v>
      </c>
      <c r="E2120" t="s">
        <v>43</v>
      </c>
      <c r="F2120" t="s">
        <v>4043</v>
      </c>
      <c r="H2120" t="s">
        <v>4134</v>
      </c>
      <c r="I2120" t="s">
        <v>4138</v>
      </c>
      <c r="J2120">
        <v>7730</v>
      </c>
      <c r="K2120" s="16">
        <v>7719</v>
      </c>
      <c r="L2120" s="16">
        <v>11</v>
      </c>
    </row>
    <row r="2121" spans="1:12" hidden="1">
      <c r="A2121" t="s">
        <v>4043</v>
      </c>
      <c r="B2121" t="s">
        <v>4139</v>
      </c>
      <c r="C2121" t="str">
        <f t="shared" si="66"/>
        <v>23</v>
      </c>
      <c r="D2121" t="str">
        <f t="shared" si="67"/>
        <v>482</v>
      </c>
      <c r="E2121" t="s">
        <v>43</v>
      </c>
      <c r="F2121" t="s">
        <v>4043</v>
      </c>
      <c r="H2121" t="s">
        <v>4134</v>
      </c>
      <c r="I2121" t="s">
        <v>4140</v>
      </c>
      <c r="J2121">
        <v>7503</v>
      </c>
      <c r="K2121" s="16">
        <v>7490</v>
      </c>
      <c r="L2121" s="16">
        <v>13</v>
      </c>
    </row>
    <row r="2122" spans="1:12" hidden="1">
      <c r="A2122" t="s">
        <v>4043</v>
      </c>
      <c r="B2122" t="s">
        <v>4141</v>
      </c>
      <c r="C2122" t="str">
        <f t="shared" si="66"/>
        <v>23</v>
      </c>
      <c r="D2122" t="str">
        <f t="shared" si="67"/>
        <v>483</v>
      </c>
      <c r="E2122" t="s">
        <v>43</v>
      </c>
      <c r="F2122" t="s">
        <v>4043</v>
      </c>
      <c r="H2122" t="s">
        <v>4134</v>
      </c>
      <c r="I2122" t="s">
        <v>4142</v>
      </c>
      <c r="J2122">
        <v>3918</v>
      </c>
      <c r="K2122" s="16">
        <v>3911</v>
      </c>
      <c r="L2122" s="16">
        <v>7</v>
      </c>
    </row>
    <row r="2123" spans="1:12" hidden="1">
      <c r="A2123" t="s">
        <v>4043</v>
      </c>
      <c r="B2123" t="s">
        <v>4143</v>
      </c>
      <c r="C2123" t="str">
        <f t="shared" si="66"/>
        <v>23</v>
      </c>
      <c r="D2123" t="str">
        <f t="shared" si="67"/>
        <v>214</v>
      </c>
      <c r="E2123" t="s">
        <v>43</v>
      </c>
      <c r="F2123" t="s">
        <v>4043</v>
      </c>
      <c r="H2123" t="s">
        <v>4143</v>
      </c>
      <c r="I2123" t="s">
        <v>4144</v>
      </c>
      <c r="J2123">
        <v>30970</v>
      </c>
      <c r="K2123" s="16">
        <v>30879</v>
      </c>
      <c r="L2123" s="16">
        <v>91</v>
      </c>
    </row>
    <row r="2124" spans="1:12" hidden="1">
      <c r="A2124" t="s">
        <v>4043</v>
      </c>
      <c r="B2124" t="s">
        <v>4145</v>
      </c>
      <c r="C2124" t="str">
        <f t="shared" si="66"/>
        <v>23</v>
      </c>
      <c r="D2124" t="str">
        <f t="shared" si="67"/>
        <v>215</v>
      </c>
      <c r="E2124" t="s">
        <v>43</v>
      </c>
      <c r="F2124" t="s">
        <v>4043</v>
      </c>
      <c r="H2124" t="s">
        <v>4145</v>
      </c>
      <c r="I2124" t="s">
        <v>4146</v>
      </c>
      <c r="J2124">
        <v>29453</v>
      </c>
      <c r="K2124" s="16">
        <v>29394</v>
      </c>
      <c r="L2124" s="16">
        <v>59</v>
      </c>
    </row>
    <row r="2125" spans="1:12" hidden="1">
      <c r="A2125" t="s">
        <v>4043</v>
      </c>
      <c r="B2125" t="s">
        <v>4147</v>
      </c>
      <c r="C2125" t="str">
        <f t="shared" si="66"/>
        <v>23</v>
      </c>
      <c r="D2125" t="str">
        <f t="shared" si="67"/>
        <v>216</v>
      </c>
      <c r="E2125" t="s">
        <v>43</v>
      </c>
      <c r="F2125" t="s">
        <v>4043</v>
      </c>
      <c r="H2125" t="s">
        <v>4147</v>
      </c>
      <c r="I2125" t="s">
        <v>4148</v>
      </c>
      <c r="J2125">
        <v>24566</v>
      </c>
      <c r="K2125" s="16">
        <v>24537</v>
      </c>
      <c r="L2125" s="16">
        <v>29</v>
      </c>
    </row>
    <row r="2126" spans="1:12" hidden="1">
      <c r="A2126" t="s">
        <v>4043</v>
      </c>
      <c r="B2126" t="s">
        <v>4149</v>
      </c>
      <c r="C2126" t="str">
        <f t="shared" si="66"/>
        <v>23</v>
      </c>
      <c r="D2126" t="str">
        <f t="shared" si="67"/>
        <v>217</v>
      </c>
      <c r="E2126" t="s">
        <v>43</v>
      </c>
      <c r="F2126" t="s">
        <v>4043</v>
      </c>
      <c r="H2126" t="s">
        <v>4149</v>
      </c>
      <c r="I2126" t="s">
        <v>4150</v>
      </c>
      <c r="J2126">
        <v>38697</v>
      </c>
      <c r="K2126" s="16">
        <v>38655</v>
      </c>
      <c r="L2126" s="16">
        <v>42</v>
      </c>
    </row>
    <row r="2127" spans="1:12" hidden="1">
      <c r="A2127" t="s">
        <v>4043</v>
      </c>
      <c r="B2127" t="s">
        <v>4151</v>
      </c>
      <c r="C2127" t="str">
        <f t="shared" si="66"/>
        <v>23</v>
      </c>
      <c r="D2127" t="str">
        <f t="shared" si="67"/>
        <v>219</v>
      </c>
      <c r="E2127" t="s">
        <v>43</v>
      </c>
      <c r="F2127" t="s">
        <v>4043</v>
      </c>
      <c r="H2127" t="s">
        <v>4151</v>
      </c>
      <c r="I2127" t="s">
        <v>4152</v>
      </c>
      <c r="J2127">
        <v>62633</v>
      </c>
      <c r="K2127" s="16">
        <v>62568</v>
      </c>
      <c r="L2127" s="16">
        <v>65</v>
      </c>
    </row>
    <row r="2128" spans="1:12" hidden="1">
      <c r="A2128" t="s">
        <v>4043</v>
      </c>
      <c r="B2128" t="s">
        <v>4153</v>
      </c>
      <c r="C2128" t="str">
        <f t="shared" si="66"/>
        <v>23</v>
      </c>
      <c r="D2128" t="str">
        <f t="shared" si="67"/>
        <v>220</v>
      </c>
      <c r="F2128" t="s">
        <v>4043</v>
      </c>
      <c r="H2128" t="s">
        <v>4153</v>
      </c>
      <c r="I2128" t="s">
        <v>4154</v>
      </c>
      <c r="J2128">
        <v>52005</v>
      </c>
      <c r="K2128" s="16">
        <v>51909</v>
      </c>
      <c r="L2128" s="16">
        <v>96</v>
      </c>
    </row>
    <row r="2129" spans="1:12" hidden="1">
      <c r="A2129" t="s">
        <v>4043</v>
      </c>
      <c r="B2129" t="s">
        <v>4153</v>
      </c>
      <c r="C2129" t="str">
        <f t="shared" si="66"/>
        <v>23</v>
      </c>
      <c r="D2129" t="str">
        <f t="shared" si="67"/>
        <v>220</v>
      </c>
      <c r="E2129" t="s">
        <v>43</v>
      </c>
      <c r="F2129" t="s">
        <v>4043</v>
      </c>
      <c r="H2129" t="s">
        <v>4153</v>
      </c>
      <c r="I2129" t="s">
        <v>4155</v>
      </c>
      <c r="J2129">
        <v>40291</v>
      </c>
      <c r="K2129" s="16">
        <v>40220</v>
      </c>
      <c r="L2129" s="16">
        <v>71</v>
      </c>
    </row>
    <row r="2130" spans="1:12" hidden="1">
      <c r="A2130" t="s">
        <v>4043</v>
      </c>
      <c r="B2130" t="s">
        <v>4156</v>
      </c>
      <c r="C2130" t="str">
        <f t="shared" si="66"/>
        <v>23</v>
      </c>
      <c r="D2130" t="str">
        <f t="shared" si="67"/>
        <v>401</v>
      </c>
      <c r="E2130" t="s">
        <v>43</v>
      </c>
      <c r="F2130" t="s">
        <v>4043</v>
      </c>
      <c r="H2130" t="s">
        <v>4153</v>
      </c>
      <c r="I2130" t="s">
        <v>4157</v>
      </c>
      <c r="J2130">
        <v>7375</v>
      </c>
      <c r="K2130" s="16">
        <v>7363</v>
      </c>
      <c r="L2130" s="16">
        <v>12</v>
      </c>
    </row>
    <row r="2131" spans="1:12" hidden="1">
      <c r="A2131" t="s">
        <v>4043</v>
      </c>
      <c r="B2131" t="s">
        <v>4158</v>
      </c>
      <c r="C2131" t="str">
        <f t="shared" si="66"/>
        <v>23</v>
      </c>
      <c r="D2131" t="str">
        <f t="shared" si="67"/>
        <v>402</v>
      </c>
      <c r="E2131" t="s">
        <v>43</v>
      </c>
      <c r="F2131" t="s">
        <v>4043</v>
      </c>
      <c r="H2131" t="s">
        <v>4153</v>
      </c>
      <c r="I2131" t="s">
        <v>4159</v>
      </c>
      <c r="J2131">
        <v>4339</v>
      </c>
      <c r="K2131" s="16">
        <v>4326</v>
      </c>
      <c r="L2131" s="16">
        <v>13</v>
      </c>
    </row>
    <row r="2132" spans="1:12" hidden="1">
      <c r="A2132" t="s">
        <v>4043</v>
      </c>
      <c r="B2132" t="s">
        <v>4160</v>
      </c>
      <c r="C2132" t="str">
        <f t="shared" si="66"/>
        <v>23</v>
      </c>
      <c r="D2132" t="str">
        <f t="shared" si="67"/>
        <v>221</v>
      </c>
      <c r="F2132" t="s">
        <v>4043</v>
      </c>
      <c r="H2132" t="s">
        <v>4160</v>
      </c>
      <c r="I2132" t="s">
        <v>4161</v>
      </c>
      <c r="J2132">
        <v>16633</v>
      </c>
      <c r="K2132" s="16">
        <v>16593</v>
      </c>
      <c r="L2132" s="16">
        <v>40</v>
      </c>
    </row>
    <row r="2133" spans="1:12" hidden="1">
      <c r="A2133" t="s">
        <v>4043</v>
      </c>
      <c r="B2133" t="s">
        <v>4160</v>
      </c>
      <c r="C2133" t="str">
        <f t="shared" si="66"/>
        <v>23</v>
      </c>
      <c r="D2133" t="str">
        <f t="shared" si="67"/>
        <v>221</v>
      </c>
      <c r="E2133" t="s">
        <v>43</v>
      </c>
      <c r="F2133" t="s">
        <v>4043</v>
      </c>
      <c r="H2133" t="s">
        <v>4160</v>
      </c>
      <c r="I2133" t="s">
        <v>4162</v>
      </c>
      <c r="J2133">
        <v>12112</v>
      </c>
      <c r="K2133" s="16">
        <v>12086</v>
      </c>
      <c r="L2133" s="16">
        <v>26</v>
      </c>
    </row>
    <row r="2134" spans="1:12" hidden="1">
      <c r="A2134" t="s">
        <v>4043</v>
      </c>
      <c r="B2134" t="s">
        <v>4163</v>
      </c>
      <c r="C2134" t="str">
        <f t="shared" si="66"/>
        <v>23</v>
      </c>
      <c r="D2134" t="str">
        <f t="shared" si="67"/>
        <v>581</v>
      </c>
      <c r="E2134" t="s">
        <v>43</v>
      </c>
      <c r="F2134" t="s">
        <v>4043</v>
      </c>
      <c r="H2134" t="s">
        <v>4160</v>
      </c>
      <c r="I2134" t="s">
        <v>4164</v>
      </c>
      <c r="J2134">
        <v>3616</v>
      </c>
      <c r="K2134" s="16">
        <v>3604</v>
      </c>
      <c r="L2134" s="16">
        <v>12</v>
      </c>
    </row>
    <row r="2135" spans="1:12" hidden="1">
      <c r="A2135" t="s">
        <v>4043</v>
      </c>
      <c r="B2135" t="s">
        <v>4165</v>
      </c>
      <c r="C2135" t="str">
        <f t="shared" si="66"/>
        <v>23</v>
      </c>
      <c r="D2135" t="str">
        <f t="shared" si="67"/>
        <v>582</v>
      </c>
      <c r="E2135" t="s">
        <v>43</v>
      </c>
      <c r="F2135" t="s">
        <v>4043</v>
      </c>
      <c r="H2135" t="s">
        <v>4160</v>
      </c>
      <c r="I2135" t="s">
        <v>4166</v>
      </c>
      <c r="J2135">
        <v>905</v>
      </c>
      <c r="K2135" s="16">
        <v>903</v>
      </c>
      <c r="L2135" s="16">
        <v>2</v>
      </c>
    </row>
    <row r="2136" spans="1:12" hidden="1">
      <c r="A2136" t="s">
        <v>4043</v>
      </c>
      <c r="B2136" t="s">
        <v>4167</v>
      </c>
      <c r="C2136" t="str">
        <f t="shared" si="66"/>
        <v>23</v>
      </c>
      <c r="D2136" t="str">
        <f t="shared" si="67"/>
        <v>222</v>
      </c>
      <c r="E2136" t="s">
        <v>43</v>
      </c>
      <c r="F2136" t="s">
        <v>4043</v>
      </c>
      <c r="H2136" t="s">
        <v>4167</v>
      </c>
      <c r="I2136" t="s">
        <v>4168</v>
      </c>
      <c r="J2136">
        <v>49077</v>
      </c>
      <c r="K2136" s="16">
        <v>49045</v>
      </c>
      <c r="L2136" s="16">
        <v>32</v>
      </c>
    </row>
    <row r="2137" spans="1:12" hidden="1">
      <c r="A2137" t="s">
        <v>4043</v>
      </c>
      <c r="B2137" t="s">
        <v>4169</v>
      </c>
      <c r="C2137" t="str">
        <f t="shared" si="66"/>
        <v>23</v>
      </c>
      <c r="D2137" t="str">
        <f t="shared" si="67"/>
        <v>223</v>
      </c>
      <c r="E2137" t="s">
        <v>43</v>
      </c>
      <c r="F2137" t="s">
        <v>4043</v>
      </c>
      <c r="H2137" t="s">
        <v>4169</v>
      </c>
      <c r="I2137" t="s">
        <v>4170</v>
      </c>
      <c r="J2137">
        <v>38310</v>
      </c>
      <c r="K2137" s="16">
        <v>38274</v>
      </c>
      <c r="L2137" s="16">
        <v>36</v>
      </c>
    </row>
    <row r="2138" spans="1:12" hidden="1">
      <c r="A2138" t="s">
        <v>4043</v>
      </c>
      <c r="B2138" t="s">
        <v>4171</v>
      </c>
      <c r="C2138" t="str">
        <f t="shared" si="66"/>
        <v>23</v>
      </c>
      <c r="D2138" t="str">
        <f t="shared" si="67"/>
        <v>224</v>
      </c>
      <c r="E2138" t="s">
        <v>43</v>
      </c>
      <c r="F2138" t="s">
        <v>4043</v>
      </c>
      <c r="H2138" t="s">
        <v>4171</v>
      </c>
      <c r="I2138" t="s">
        <v>4172</v>
      </c>
      <c r="J2138">
        <v>34025</v>
      </c>
      <c r="K2138" s="16">
        <v>33994</v>
      </c>
      <c r="L2138" s="16">
        <v>31</v>
      </c>
    </row>
    <row r="2139" spans="1:12" hidden="1">
      <c r="A2139" t="s">
        <v>4043</v>
      </c>
      <c r="B2139" t="s">
        <v>4173</v>
      </c>
      <c r="C2139" t="str">
        <f t="shared" si="66"/>
        <v>23</v>
      </c>
      <c r="D2139" t="str">
        <f t="shared" si="67"/>
        <v>225</v>
      </c>
      <c r="E2139" t="s">
        <v>43</v>
      </c>
      <c r="F2139" t="s">
        <v>4043</v>
      </c>
      <c r="H2139" t="s">
        <v>4173</v>
      </c>
      <c r="I2139" t="s">
        <v>4174</v>
      </c>
      <c r="J2139">
        <v>31694</v>
      </c>
      <c r="K2139" s="16">
        <v>31671</v>
      </c>
      <c r="L2139" s="16">
        <v>23</v>
      </c>
    </row>
    <row r="2140" spans="1:12" hidden="1">
      <c r="A2140" t="s">
        <v>4043</v>
      </c>
      <c r="B2140" t="s">
        <v>4175</v>
      </c>
      <c r="C2140" t="str">
        <f t="shared" si="66"/>
        <v>23</v>
      </c>
      <c r="D2140" t="str">
        <f t="shared" si="67"/>
        <v>226</v>
      </c>
      <c r="E2140" t="s">
        <v>43</v>
      </c>
      <c r="F2140" t="s">
        <v>4043</v>
      </c>
      <c r="H2140" t="s">
        <v>4175</v>
      </c>
      <c r="I2140" t="s">
        <v>4176</v>
      </c>
      <c r="J2140">
        <v>33977</v>
      </c>
      <c r="K2140" s="16">
        <v>33925</v>
      </c>
      <c r="L2140" s="16">
        <v>52</v>
      </c>
    </row>
    <row r="2141" spans="1:12" hidden="1">
      <c r="A2141" t="s">
        <v>4043</v>
      </c>
      <c r="B2141" t="s">
        <v>4177</v>
      </c>
      <c r="C2141" t="str">
        <f t="shared" si="66"/>
        <v>23</v>
      </c>
      <c r="D2141" t="str">
        <f t="shared" si="67"/>
        <v>227</v>
      </c>
      <c r="E2141" t="s">
        <v>43</v>
      </c>
      <c r="F2141" t="s">
        <v>4043</v>
      </c>
      <c r="H2141" t="s">
        <v>4177</v>
      </c>
      <c r="I2141" t="s">
        <v>4178</v>
      </c>
      <c r="J2141">
        <v>18239</v>
      </c>
      <c r="K2141" s="16">
        <v>18225</v>
      </c>
      <c r="L2141" s="16">
        <v>14</v>
      </c>
    </row>
    <row r="2142" spans="1:12" hidden="1">
      <c r="A2142" t="s">
        <v>4043</v>
      </c>
      <c r="B2142" t="s">
        <v>4179</v>
      </c>
      <c r="C2142" t="str">
        <f t="shared" si="66"/>
        <v>23</v>
      </c>
      <c r="D2142" t="str">
        <f t="shared" si="67"/>
        <v>228</v>
      </c>
      <c r="E2142" t="s">
        <v>43</v>
      </c>
      <c r="F2142" t="s">
        <v>4043</v>
      </c>
      <c r="H2142" t="s">
        <v>4179</v>
      </c>
      <c r="I2142" t="s">
        <v>4180</v>
      </c>
      <c r="J2142">
        <v>21498</v>
      </c>
      <c r="K2142" s="16">
        <v>21478</v>
      </c>
      <c r="L2142" s="16">
        <v>20</v>
      </c>
    </row>
    <row r="2143" spans="1:12" hidden="1">
      <c r="A2143" t="s">
        <v>4043</v>
      </c>
      <c r="B2143" t="s">
        <v>4181</v>
      </c>
      <c r="C2143" t="str">
        <f t="shared" si="66"/>
        <v>23</v>
      </c>
      <c r="D2143" t="str">
        <f t="shared" si="67"/>
        <v>229</v>
      </c>
      <c r="E2143" t="s">
        <v>43</v>
      </c>
      <c r="F2143" t="s">
        <v>4043</v>
      </c>
      <c r="H2143" t="s">
        <v>4181</v>
      </c>
      <c r="I2143" t="s">
        <v>4182</v>
      </c>
      <c r="J2143">
        <v>29101</v>
      </c>
      <c r="K2143" s="16">
        <v>29069</v>
      </c>
      <c r="L2143" s="16">
        <v>32</v>
      </c>
    </row>
    <row r="2144" spans="1:12" hidden="1">
      <c r="A2144" t="s">
        <v>4043</v>
      </c>
      <c r="B2144" t="s">
        <v>4183</v>
      </c>
      <c r="C2144" t="str">
        <f t="shared" si="66"/>
        <v>23</v>
      </c>
      <c r="D2144" t="str">
        <f t="shared" si="67"/>
        <v>230</v>
      </c>
      <c r="E2144" t="s">
        <v>43</v>
      </c>
      <c r="F2144" t="s">
        <v>4043</v>
      </c>
      <c r="H2144" t="s">
        <v>4183</v>
      </c>
      <c r="I2144" t="s">
        <v>4184</v>
      </c>
      <c r="J2144">
        <v>36460</v>
      </c>
      <c r="K2144" s="16">
        <v>36416</v>
      </c>
      <c r="L2144" s="16">
        <v>44</v>
      </c>
    </row>
    <row r="2145" spans="1:12" hidden="1">
      <c r="A2145" t="s">
        <v>4043</v>
      </c>
      <c r="B2145" t="s">
        <v>4185</v>
      </c>
      <c r="C2145" t="str">
        <f t="shared" si="66"/>
        <v>23</v>
      </c>
      <c r="D2145" t="str">
        <f t="shared" si="67"/>
        <v>231</v>
      </c>
      <c r="F2145" t="s">
        <v>4043</v>
      </c>
      <c r="H2145" t="s">
        <v>4185</v>
      </c>
      <c r="I2145" t="s">
        <v>4186</v>
      </c>
      <c r="J2145">
        <v>21300</v>
      </c>
      <c r="K2145" s="16">
        <v>21272</v>
      </c>
      <c r="L2145" s="16">
        <v>28</v>
      </c>
    </row>
    <row r="2146" spans="1:12" hidden="1">
      <c r="A2146" t="s">
        <v>4043</v>
      </c>
      <c r="B2146" t="s">
        <v>4187</v>
      </c>
      <c r="C2146" t="str">
        <f t="shared" si="66"/>
        <v>23</v>
      </c>
      <c r="D2146" t="str">
        <f t="shared" si="67"/>
        <v>621</v>
      </c>
      <c r="E2146" t="s">
        <v>43</v>
      </c>
      <c r="F2146" t="s">
        <v>4043</v>
      </c>
      <c r="H2146" t="s">
        <v>4185</v>
      </c>
      <c r="I2146" t="s">
        <v>4188</v>
      </c>
      <c r="J2146">
        <v>14082</v>
      </c>
      <c r="K2146" s="16">
        <v>14061</v>
      </c>
      <c r="L2146" s="16">
        <v>21</v>
      </c>
    </row>
    <row r="2147" spans="1:12" hidden="1">
      <c r="A2147" t="s">
        <v>4043</v>
      </c>
      <c r="B2147" t="s">
        <v>4189</v>
      </c>
      <c r="C2147" t="str">
        <f t="shared" si="66"/>
        <v>23</v>
      </c>
      <c r="D2147" t="str">
        <f t="shared" si="67"/>
        <v>622</v>
      </c>
      <c r="E2147" t="s">
        <v>43</v>
      </c>
      <c r="F2147" t="s">
        <v>4043</v>
      </c>
      <c r="H2147" t="s">
        <v>4185</v>
      </c>
      <c r="I2147" t="s">
        <v>4190</v>
      </c>
      <c r="J2147">
        <v>1587</v>
      </c>
      <c r="K2147" s="16">
        <v>1585</v>
      </c>
      <c r="L2147" s="16">
        <v>2</v>
      </c>
    </row>
    <row r="2148" spans="1:12" hidden="1">
      <c r="A2148" t="s">
        <v>4043</v>
      </c>
      <c r="B2148" t="s">
        <v>4191</v>
      </c>
      <c r="C2148" t="str">
        <f t="shared" si="66"/>
        <v>23</v>
      </c>
      <c r="D2148" t="str">
        <f t="shared" si="67"/>
        <v>623</v>
      </c>
      <c r="E2148" t="s">
        <v>43</v>
      </c>
      <c r="F2148" t="s">
        <v>4043</v>
      </c>
      <c r="H2148" t="s">
        <v>4185</v>
      </c>
      <c r="I2148" t="s">
        <v>4192</v>
      </c>
      <c r="J2148">
        <v>5631</v>
      </c>
      <c r="K2148" s="16">
        <v>5626</v>
      </c>
      <c r="L2148" s="16">
        <v>5</v>
      </c>
    </row>
    <row r="2149" spans="1:12" hidden="1">
      <c r="A2149" t="s">
        <v>4043</v>
      </c>
      <c r="B2149" t="s">
        <v>4193</v>
      </c>
      <c r="C2149" t="str">
        <f t="shared" si="66"/>
        <v>23</v>
      </c>
      <c r="D2149" t="str">
        <f t="shared" si="67"/>
        <v>232</v>
      </c>
      <c r="F2149" t="s">
        <v>4043</v>
      </c>
      <c r="H2149" t="s">
        <v>4193</v>
      </c>
      <c r="I2149" t="s">
        <v>4194</v>
      </c>
      <c r="J2149">
        <v>21718</v>
      </c>
      <c r="K2149" s="16">
        <v>21690</v>
      </c>
      <c r="L2149" s="16">
        <v>28</v>
      </c>
    </row>
    <row r="2150" spans="1:12" hidden="1">
      <c r="A2150" t="s">
        <v>4043</v>
      </c>
      <c r="B2150" t="s">
        <v>4195</v>
      </c>
      <c r="C2150" t="str">
        <f t="shared" si="66"/>
        <v>23</v>
      </c>
      <c r="D2150" t="str">
        <f t="shared" si="67"/>
        <v>429</v>
      </c>
      <c r="E2150" t="s">
        <v>43</v>
      </c>
      <c r="F2150" t="s">
        <v>4043</v>
      </c>
      <c r="H2150" t="s">
        <v>4193</v>
      </c>
      <c r="I2150" t="s">
        <v>4196</v>
      </c>
      <c r="J2150">
        <v>10253</v>
      </c>
      <c r="K2150" s="16">
        <v>10245</v>
      </c>
      <c r="L2150" s="16">
        <v>8</v>
      </c>
    </row>
    <row r="2151" spans="1:12" hidden="1">
      <c r="A2151" t="s">
        <v>4043</v>
      </c>
      <c r="B2151" t="s">
        <v>4197</v>
      </c>
      <c r="C2151" t="str">
        <f t="shared" si="66"/>
        <v>23</v>
      </c>
      <c r="D2151" t="str">
        <f t="shared" si="67"/>
        <v>430</v>
      </c>
      <c r="E2151" t="s">
        <v>43</v>
      </c>
      <c r="F2151" t="s">
        <v>4043</v>
      </c>
      <c r="H2151" t="s">
        <v>4193</v>
      </c>
      <c r="I2151" t="s">
        <v>4198</v>
      </c>
      <c r="J2151">
        <v>2251</v>
      </c>
      <c r="K2151" s="16">
        <v>2248</v>
      </c>
      <c r="L2151" s="16">
        <v>3</v>
      </c>
    </row>
    <row r="2152" spans="1:12" hidden="1">
      <c r="A2152" t="s">
        <v>4043</v>
      </c>
      <c r="B2152" t="s">
        <v>4199</v>
      </c>
      <c r="C2152" t="str">
        <f t="shared" si="66"/>
        <v>23</v>
      </c>
      <c r="D2152" t="str">
        <f t="shared" si="67"/>
        <v>431</v>
      </c>
      <c r="E2152" t="s">
        <v>43</v>
      </c>
      <c r="F2152" t="s">
        <v>4043</v>
      </c>
      <c r="H2152" t="s">
        <v>4193</v>
      </c>
      <c r="I2152" t="s">
        <v>4200</v>
      </c>
      <c r="J2152">
        <v>1339</v>
      </c>
      <c r="K2152" s="16">
        <v>1334</v>
      </c>
      <c r="L2152" s="16">
        <v>5</v>
      </c>
    </row>
    <row r="2153" spans="1:12" hidden="1">
      <c r="A2153" t="s">
        <v>4043</v>
      </c>
      <c r="B2153" t="s">
        <v>4201</v>
      </c>
      <c r="C2153" t="str">
        <f t="shared" si="66"/>
        <v>23</v>
      </c>
      <c r="D2153" t="str">
        <f t="shared" si="67"/>
        <v>432</v>
      </c>
      <c r="E2153" t="s">
        <v>43</v>
      </c>
      <c r="F2153" t="s">
        <v>4043</v>
      </c>
      <c r="H2153" t="s">
        <v>4193</v>
      </c>
      <c r="I2153" t="s">
        <v>4202</v>
      </c>
      <c r="J2153">
        <v>7875</v>
      </c>
      <c r="K2153" s="16">
        <v>7863</v>
      </c>
      <c r="L2153" s="16">
        <v>12</v>
      </c>
    </row>
    <row r="2154" spans="1:12" hidden="1">
      <c r="A2154" t="s">
        <v>4043</v>
      </c>
      <c r="B2154" t="s">
        <v>4203</v>
      </c>
      <c r="C2154" t="str">
        <f t="shared" si="66"/>
        <v>23</v>
      </c>
      <c r="D2154" t="str">
        <f t="shared" si="67"/>
        <v>233</v>
      </c>
      <c r="F2154" t="s">
        <v>4043</v>
      </c>
      <c r="H2154" t="s">
        <v>4203</v>
      </c>
      <c r="I2154" t="s">
        <v>4204</v>
      </c>
      <c r="J2154">
        <v>28929</v>
      </c>
      <c r="K2154" s="16">
        <v>28907</v>
      </c>
      <c r="L2154" s="16">
        <v>22</v>
      </c>
    </row>
    <row r="2155" spans="1:12" hidden="1">
      <c r="A2155" t="s">
        <v>4043</v>
      </c>
      <c r="B2155" t="s">
        <v>4205</v>
      </c>
      <c r="C2155" t="str">
        <f t="shared" si="66"/>
        <v>23</v>
      </c>
      <c r="D2155" t="str">
        <f t="shared" si="67"/>
        <v>341</v>
      </c>
      <c r="E2155" t="s">
        <v>43</v>
      </c>
      <c r="F2155" t="s">
        <v>4043</v>
      </c>
      <c r="H2155" t="s">
        <v>4203</v>
      </c>
      <c r="I2155" t="s">
        <v>4206</v>
      </c>
      <c r="J2155">
        <v>7955</v>
      </c>
      <c r="K2155" s="16">
        <v>7952</v>
      </c>
      <c r="L2155" s="16">
        <v>3</v>
      </c>
    </row>
    <row r="2156" spans="1:12" hidden="1">
      <c r="A2156" t="s">
        <v>4043</v>
      </c>
      <c r="B2156" t="s">
        <v>4207</v>
      </c>
      <c r="C2156" t="str">
        <f t="shared" si="66"/>
        <v>23</v>
      </c>
      <c r="D2156" t="str">
        <f t="shared" si="67"/>
        <v>345</v>
      </c>
      <c r="E2156" t="s">
        <v>43</v>
      </c>
      <c r="F2156" t="s">
        <v>4043</v>
      </c>
      <c r="H2156" t="s">
        <v>4203</v>
      </c>
      <c r="I2156" t="s">
        <v>4208</v>
      </c>
      <c r="J2156">
        <v>3249</v>
      </c>
      <c r="K2156" s="16">
        <v>3240</v>
      </c>
      <c r="L2156" s="16">
        <v>9</v>
      </c>
    </row>
    <row r="2157" spans="1:12" hidden="1">
      <c r="A2157" t="s">
        <v>4043</v>
      </c>
      <c r="B2157" t="s">
        <v>4209</v>
      </c>
      <c r="C2157" t="str">
        <f t="shared" si="66"/>
        <v>23</v>
      </c>
      <c r="D2157" t="str">
        <f t="shared" si="67"/>
        <v>346</v>
      </c>
      <c r="E2157" t="s">
        <v>43</v>
      </c>
      <c r="F2157" t="s">
        <v>4043</v>
      </c>
      <c r="H2157" t="s">
        <v>4203</v>
      </c>
      <c r="I2157" t="s">
        <v>4210</v>
      </c>
      <c r="J2157">
        <v>9920</v>
      </c>
      <c r="K2157" s="16">
        <v>9915</v>
      </c>
      <c r="L2157" s="16">
        <v>5</v>
      </c>
    </row>
    <row r="2158" spans="1:12" hidden="1">
      <c r="A2158" t="s">
        <v>4043</v>
      </c>
      <c r="B2158" t="s">
        <v>4211</v>
      </c>
      <c r="C2158" t="str">
        <f t="shared" si="66"/>
        <v>23</v>
      </c>
      <c r="D2158" t="str">
        <f t="shared" si="67"/>
        <v>347</v>
      </c>
      <c r="E2158" t="s">
        <v>43</v>
      </c>
      <c r="F2158" t="s">
        <v>4043</v>
      </c>
      <c r="H2158" t="s">
        <v>4203</v>
      </c>
      <c r="I2158" t="s">
        <v>4212</v>
      </c>
      <c r="J2158">
        <v>7805</v>
      </c>
      <c r="K2158" s="16">
        <v>7800</v>
      </c>
      <c r="L2158" s="16">
        <v>5</v>
      </c>
    </row>
    <row r="2159" spans="1:12" hidden="1">
      <c r="A2159" t="s">
        <v>4043</v>
      </c>
      <c r="B2159" t="s">
        <v>4213</v>
      </c>
      <c r="C2159" t="str">
        <f t="shared" si="66"/>
        <v>23</v>
      </c>
      <c r="D2159" t="str">
        <f t="shared" si="67"/>
        <v>234</v>
      </c>
      <c r="F2159" t="s">
        <v>4043</v>
      </c>
      <c r="H2159" t="s">
        <v>4213</v>
      </c>
      <c r="I2159" t="s">
        <v>4214</v>
      </c>
      <c r="J2159">
        <v>36117</v>
      </c>
      <c r="K2159" s="16">
        <v>36085</v>
      </c>
      <c r="L2159" s="16">
        <v>32</v>
      </c>
    </row>
    <row r="2160" spans="1:12" hidden="1">
      <c r="A2160" t="s">
        <v>4043</v>
      </c>
      <c r="B2160" t="s">
        <v>4215</v>
      </c>
      <c r="C2160" t="str">
        <f t="shared" si="66"/>
        <v>23</v>
      </c>
      <c r="D2160" t="str">
        <f t="shared" si="67"/>
        <v>343</v>
      </c>
      <c r="E2160" t="s">
        <v>43</v>
      </c>
      <c r="F2160" t="s">
        <v>4043</v>
      </c>
      <c r="H2160" t="s">
        <v>4213</v>
      </c>
      <c r="I2160" t="s">
        <v>4216</v>
      </c>
      <c r="J2160">
        <v>19665</v>
      </c>
      <c r="K2160" s="16">
        <v>19648</v>
      </c>
      <c r="L2160" s="16">
        <v>17</v>
      </c>
    </row>
    <row r="2161" spans="1:12" hidden="1">
      <c r="A2161" t="s">
        <v>4043</v>
      </c>
      <c r="B2161" t="s">
        <v>4217</v>
      </c>
      <c r="C2161" t="str">
        <f t="shared" si="66"/>
        <v>23</v>
      </c>
      <c r="D2161" t="str">
        <f t="shared" si="67"/>
        <v>344</v>
      </c>
      <c r="E2161" t="s">
        <v>43</v>
      </c>
      <c r="F2161" t="s">
        <v>4043</v>
      </c>
      <c r="H2161" t="s">
        <v>4213</v>
      </c>
      <c r="I2161" t="s">
        <v>4218</v>
      </c>
      <c r="J2161">
        <v>16452</v>
      </c>
      <c r="K2161" s="16">
        <v>16437</v>
      </c>
      <c r="L2161" s="16">
        <v>15</v>
      </c>
    </row>
    <row r="2162" spans="1:12" hidden="1">
      <c r="A2162" t="s">
        <v>4043</v>
      </c>
      <c r="B2162" t="s">
        <v>4219</v>
      </c>
      <c r="C2162" t="str">
        <f t="shared" si="66"/>
        <v>23</v>
      </c>
      <c r="D2162" t="str">
        <f t="shared" si="67"/>
        <v>235</v>
      </c>
      <c r="F2162" t="s">
        <v>4043</v>
      </c>
      <c r="H2162" t="s">
        <v>4219</v>
      </c>
      <c r="I2162" t="s">
        <v>4220</v>
      </c>
      <c r="J2162">
        <v>17066</v>
      </c>
      <c r="K2162" s="16">
        <v>17038</v>
      </c>
      <c r="L2162" s="16">
        <v>28</v>
      </c>
    </row>
    <row r="2163" spans="1:12" hidden="1">
      <c r="A2163" t="s">
        <v>4043</v>
      </c>
      <c r="B2163" t="s">
        <v>4221</v>
      </c>
      <c r="C2163" t="str">
        <f t="shared" si="66"/>
        <v>23</v>
      </c>
      <c r="D2163" t="str">
        <f t="shared" si="67"/>
        <v>426</v>
      </c>
      <c r="E2163" t="s">
        <v>43</v>
      </c>
      <c r="F2163" t="s">
        <v>4043</v>
      </c>
      <c r="H2163" t="s">
        <v>4219</v>
      </c>
      <c r="I2163" t="s">
        <v>4222</v>
      </c>
      <c r="J2163">
        <v>1718</v>
      </c>
      <c r="K2163" s="16">
        <v>1711</v>
      </c>
      <c r="L2163" s="16">
        <v>7</v>
      </c>
    </row>
    <row r="2164" spans="1:12" hidden="1">
      <c r="A2164" t="s">
        <v>4043</v>
      </c>
      <c r="B2164" t="s">
        <v>4223</v>
      </c>
      <c r="C2164" t="str">
        <f t="shared" si="66"/>
        <v>23</v>
      </c>
      <c r="D2164" t="str">
        <f t="shared" si="67"/>
        <v>428</v>
      </c>
      <c r="E2164" t="s">
        <v>43</v>
      </c>
      <c r="F2164" t="s">
        <v>4043</v>
      </c>
      <c r="H2164" t="s">
        <v>4219</v>
      </c>
      <c r="I2164" t="s">
        <v>4224</v>
      </c>
      <c r="J2164">
        <v>15348</v>
      </c>
      <c r="K2164" s="16">
        <v>15327</v>
      </c>
      <c r="L2164" s="16">
        <v>21</v>
      </c>
    </row>
    <row r="2165" spans="1:12" hidden="1">
      <c r="A2165" t="s">
        <v>4043</v>
      </c>
      <c r="B2165" t="s">
        <v>4225</v>
      </c>
      <c r="C2165" t="str">
        <f t="shared" si="66"/>
        <v>23</v>
      </c>
      <c r="D2165" t="str">
        <f t="shared" si="67"/>
        <v>521</v>
      </c>
      <c r="F2165" t="s">
        <v>4043</v>
      </c>
      <c r="H2165" t="s">
        <v>4226</v>
      </c>
      <c r="I2165" t="s">
        <v>4227</v>
      </c>
      <c r="J2165">
        <v>24129</v>
      </c>
      <c r="K2165" s="16">
        <v>24094</v>
      </c>
      <c r="L2165" s="16">
        <v>35</v>
      </c>
    </row>
    <row r="2166" spans="1:12" hidden="1">
      <c r="A2166" t="s">
        <v>4043</v>
      </c>
      <c r="B2166" t="s">
        <v>4225</v>
      </c>
      <c r="C2166" t="str">
        <f t="shared" si="66"/>
        <v>23</v>
      </c>
      <c r="D2166" t="str">
        <f t="shared" si="67"/>
        <v>521</v>
      </c>
      <c r="E2166" t="s">
        <v>43</v>
      </c>
      <c r="F2166" t="s">
        <v>4043</v>
      </c>
      <c r="H2166" t="s">
        <v>4226</v>
      </c>
      <c r="I2166" t="s">
        <v>4228</v>
      </c>
      <c r="J2166">
        <v>24129</v>
      </c>
      <c r="K2166" s="16">
        <v>24094</v>
      </c>
      <c r="L2166" s="16">
        <v>35</v>
      </c>
    </row>
    <row r="2167" spans="1:12" hidden="1">
      <c r="A2167" t="s">
        <v>4043</v>
      </c>
      <c r="B2167" t="s">
        <v>4229</v>
      </c>
      <c r="C2167" t="str">
        <f t="shared" si="66"/>
        <v>23</v>
      </c>
      <c r="D2167" t="str">
        <f t="shared" si="67"/>
        <v>237</v>
      </c>
      <c r="F2167" t="s">
        <v>4043</v>
      </c>
      <c r="H2167" t="s">
        <v>4229</v>
      </c>
      <c r="I2167" t="s">
        <v>4230</v>
      </c>
      <c r="J2167">
        <v>34041</v>
      </c>
      <c r="K2167" s="16">
        <v>34012</v>
      </c>
      <c r="L2167" s="16">
        <v>29</v>
      </c>
    </row>
    <row r="2168" spans="1:12" hidden="1">
      <c r="A2168" t="s">
        <v>4043</v>
      </c>
      <c r="B2168" t="s">
        <v>4231</v>
      </c>
      <c r="C2168" t="str">
        <f t="shared" si="66"/>
        <v>23</v>
      </c>
      <c r="D2168" t="str">
        <f t="shared" si="67"/>
        <v>421</v>
      </c>
      <c r="E2168" t="s">
        <v>43</v>
      </c>
      <c r="F2168" t="s">
        <v>4043</v>
      </c>
      <c r="H2168" t="s">
        <v>4229</v>
      </c>
      <c r="I2168" t="s">
        <v>4232</v>
      </c>
      <c r="J2168">
        <v>8486</v>
      </c>
      <c r="K2168" s="16">
        <v>8475</v>
      </c>
      <c r="L2168" s="16">
        <v>11</v>
      </c>
    </row>
    <row r="2169" spans="1:12" hidden="1">
      <c r="A2169" t="s">
        <v>4043</v>
      </c>
      <c r="B2169" t="s">
        <v>4233</v>
      </c>
      <c r="C2169" t="str">
        <f t="shared" si="66"/>
        <v>23</v>
      </c>
      <c r="D2169" t="str">
        <f t="shared" si="67"/>
        <v>422</v>
      </c>
      <c r="E2169" t="s">
        <v>43</v>
      </c>
      <c r="F2169" t="s">
        <v>4043</v>
      </c>
      <c r="H2169" t="s">
        <v>4229</v>
      </c>
      <c r="I2169" t="s">
        <v>4234</v>
      </c>
      <c r="J2169">
        <v>9049</v>
      </c>
      <c r="K2169" s="16">
        <v>9044</v>
      </c>
      <c r="L2169" s="16">
        <v>5</v>
      </c>
    </row>
    <row r="2170" spans="1:12" hidden="1">
      <c r="A2170" t="s">
        <v>4043</v>
      </c>
      <c r="B2170" t="s">
        <v>4235</v>
      </c>
      <c r="C2170" t="str">
        <f t="shared" si="66"/>
        <v>23</v>
      </c>
      <c r="D2170" t="str">
        <f t="shared" si="67"/>
        <v>423</v>
      </c>
      <c r="E2170" t="s">
        <v>43</v>
      </c>
      <c r="F2170" t="s">
        <v>4043</v>
      </c>
      <c r="H2170" t="s">
        <v>4229</v>
      </c>
      <c r="I2170" t="s">
        <v>4236</v>
      </c>
      <c r="J2170">
        <v>16506</v>
      </c>
      <c r="K2170" s="16">
        <v>16493</v>
      </c>
      <c r="L2170" s="16">
        <v>13</v>
      </c>
    </row>
    <row r="2171" spans="1:12" hidden="1">
      <c r="A2171" t="s">
        <v>4043</v>
      </c>
      <c r="B2171" t="s">
        <v>4237</v>
      </c>
      <c r="C2171" t="str">
        <f t="shared" si="66"/>
        <v>23</v>
      </c>
      <c r="D2171" t="str">
        <f t="shared" si="67"/>
        <v>304</v>
      </c>
      <c r="F2171" t="s">
        <v>4043</v>
      </c>
      <c r="H2171" t="s">
        <v>4238</v>
      </c>
      <c r="I2171" t="s">
        <v>4239</v>
      </c>
      <c r="J2171">
        <v>26304</v>
      </c>
      <c r="K2171" s="16">
        <v>26278</v>
      </c>
      <c r="L2171" s="16">
        <v>26</v>
      </c>
    </row>
    <row r="2172" spans="1:12" hidden="1">
      <c r="A2172" t="s">
        <v>4043</v>
      </c>
      <c r="B2172" t="s">
        <v>4237</v>
      </c>
      <c r="C2172" t="str">
        <f t="shared" si="66"/>
        <v>23</v>
      </c>
      <c r="D2172" t="str">
        <f t="shared" si="67"/>
        <v>304</v>
      </c>
      <c r="E2172" t="s">
        <v>43</v>
      </c>
      <c r="F2172" t="s">
        <v>4043</v>
      </c>
      <c r="H2172" t="s">
        <v>4238</v>
      </c>
      <c r="I2172" t="s">
        <v>4240</v>
      </c>
      <c r="J2172">
        <v>26304</v>
      </c>
      <c r="K2172" s="16">
        <v>26278</v>
      </c>
      <c r="L2172" s="16">
        <v>26</v>
      </c>
    </row>
    <row r="2173" spans="1:12" hidden="1">
      <c r="A2173" t="s">
        <v>4043</v>
      </c>
      <c r="B2173" t="s">
        <v>4241</v>
      </c>
      <c r="C2173" t="str">
        <f t="shared" si="66"/>
        <v>23</v>
      </c>
      <c r="D2173" t="str">
        <f t="shared" si="67"/>
        <v>302</v>
      </c>
      <c r="E2173" t="s">
        <v>43</v>
      </c>
      <c r="F2173" t="s">
        <v>4043</v>
      </c>
      <c r="H2173" t="s">
        <v>4241</v>
      </c>
      <c r="I2173" t="s">
        <v>4242</v>
      </c>
      <c r="J2173">
        <v>16823</v>
      </c>
      <c r="K2173" s="16">
        <v>16795</v>
      </c>
      <c r="L2173" s="16">
        <v>28</v>
      </c>
    </row>
    <row r="2174" spans="1:12" hidden="1">
      <c r="A2174" t="s">
        <v>4043</v>
      </c>
      <c r="B2174" t="s">
        <v>4243</v>
      </c>
      <c r="C2174" t="str">
        <f t="shared" si="66"/>
        <v>23</v>
      </c>
      <c r="D2174" t="str">
        <f t="shared" si="67"/>
        <v>342</v>
      </c>
      <c r="E2174" t="s">
        <v>43</v>
      </c>
      <c r="F2174" t="s">
        <v>4043</v>
      </c>
      <c r="H2174" t="s">
        <v>4243</v>
      </c>
      <c r="I2174" t="s">
        <v>4244</v>
      </c>
      <c r="J2174">
        <v>6598</v>
      </c>
      <c r="K2174" s="16">
        <v>6584</v>
      </c>
      <c r="L2174" s="16">
        <v>14</v>
      </c>
    </row>
    <row r="2175" spans="1:12" hidden="1">
      <c r="A2175" t="s">
        <v>4043</v>
      </c>
      <c r="B2175" t="s">
        <v>4245</v>
      </c>
      <c r="C2175" t="str">
        <f t="shared" si="66"/>
        <v>23</v>
      </c>
      <c r="D2175" t="str">
        <f t="shared" si="67"/>
        <v>361</v>
      </c>
      <c r="E2175" t="s">
        <v>43</v>
      </c>
      <c r="F2175" t="s">
        <v>4043</v>
      </c>
      <c r="H2175" t="s">
        <v>4245</v>
      </c>
      <c r="I2175" t="s">
        <v>4246</v>
      </c>
      <c r="J2175">
        <v>9150</v>
      </c>
      <c r="K2175" s="16">
        <v>9137</v>
      </c>
      <c r="L2175" s="16">
        <v>13</v>
      </c>
    </row>
    <row r="2176" spans="1:12" hidden="1">
      <c r="A2176" t="s">
        <v>4043</v>
      </c>
      <c r="B2176" t="s">
        <v>4247</v>
      </c>
      <c r="C2176" t="str">
        <f t="shared" si="66"/>
        <v>23</v>
      </c>
      <c r="D2176" t="str">
        <f t="shared" si="67"/>
        <v>362</v>
      </c>
      <c r="E2176" t="s">
        <v>43</v>
      </c>
      <c r="F2176" t="s">
        <v>4043</v>
      </c>
      <c r="H2176" t="s">
        <v>4247</v>
      </c>
      <c r="I2176" t="s">
        <v>4248</v>
      </c>
      <c r="J2176">
        <v>13509</v>
      </c>
      <c r="K2176" s="16">
        <v>13494</v>
      </c>
      <c r="L2176" s="16">
        <v>15</v>
      </c>
    </row>
    <row r="2177" spans="1:12" hidden="1">
      <c r="A2177" t="s">
        <v>4043</v>
      </c>
      <c r="B2177" t="s">
        <v>4249</v>
      </c>
      <c r="C2177" t="str">
        <f t="shared" si="66"/>
        <v>23</v>
      </c>
      <c r="D2177" t="str">
        <f t="shared" si="67"/>
        <v>424</v>
      </c>
      <c r="E2177" t="s">
        <v>43</v>
      </c>
      <c r="F2177" t="s">
        <v>4043</v>
      </c>
      <c r="H2177" t="s">
        <v>4249</v>
      </c>
      <c r="I2177" t="s">
        <v>4250</v>
      </c>
      <c r="J2177">
        <v>13468</v>
      </c>
      <c r="K2177" s="16">
        <v>13440</v>
      </c>
      <c r="L2177" s="16">
        <v>28</v>
      </c>
    </row>
    <row r="2178" spans="1:12" hidden="1">
      <c r="A2178" t="s">
        <v>4043</v>
      </c>
      <c r="B2178" t="s">
        <v>4251</v>
      </c>
      <c r="C2178" t="str">
        <f t="shared" si="66"/>
        <v>23</v>
      </c>
      <c r="D2178" t="str">
        <f t="shared" si="67"/>
        <v>425</v>
      </c>
      <c r="E2178" t="s">
        <v>43</v>
      </c>
      <c r="F2178" t="s">
        <v>4043</v>
      </c>
      <c r="H2178" t="s">
        <v>4251</v>
      </c>
      <c r="I2178" t="s">
        <v>4252</v>
      </c>
      <c r="J2178">
        <v>16104</v>
      </c>
      <c r="K2178" s="16">
        <v>16080</v>
      </c>
      <c r="L2178" s="16">
        <v>24</v>
      </c>
    </row>
    <row r="2179" spans="1:12" hidden="1">
      <c r="A2179" t="s">
        <v>4043</v>
      </c>
      <c r="B2179" t="s">
        <v>4253</v>
      </c>
      <c r="C2179" t="str">
        <f t="shared" si="66"/>
        <v>23</v>
      </c>
      <c r="D2179" t="str">
        <f t="shared" si="67"/>
        <v>427</v>
      </c>
      <c r="E2179" t="s">
        <v>43</v>
      </c>
      <c r="F2179" t="s">
        <v>4043</v>
      </c>
      <c r="H2179" t="s">
        <v>4253</v>
      </c>
      <c r="I2179" t="s">
        <v>4254</v>
      </c>
      <c r="J2179">
        <v>1506</v>
      </c>
      <c r="K2179" s="16">
        <v>1503</v>
      </c>
      <c r="L2179" s="16">
        <v>3</v>
      </c>
    </row>
    <row r="2180" spans="1:12" hidden="1">
      <c r="A2180" t="s">
        <v>4043</v>
      </c>
      <c r="B2180" t="s">
        <v>4255</v>
      </c>
      <c r="C2180" t="str">
        <f t="shared" si="66"/>
        <v>23</v>
      </c>
      <c r="D2180" t="str">
        <f t="shared" si="67"/>
        <v>441</v>
      </c>
      <c r="E2180" t="s">
        <v>43</v>
      </c>
      <c r="F2180" t="s">
        <v>4043</v>
      </c>
      <c r="H2180" t="s">
        <v>4255</v>
      </c>
      <c r="I2180" t="s">
        <v>4256</v>
      </c>
      <c r="J2180">
        <v>10134</v>
      </c>
      <c r="K2180" s="16">
        <v>10118</v>
      </c>
      <c r="L2180" s="16">
        <v>16</v>
      </c>
    </row>
    <row r="2181" spans="1:12" hidden="1">
      <c r="A2181" t="s">
        <v>4043</v>
      </c>
      <c r="B2181" t="s">
        <v>4257</v>
      </c>
      <c r="C2181" t="str">
        <f t="shared" si="66"/>
        <v>23</v>
      </c>
      <c r="D2181" t="str">
        <f t="shared" si="67"/>
        <v>442</v>
      </c>
      <c r="E2181" t="s">
        <v>43</v>
      </c>
      <c r="F2181" t="s">
        <v>4043</v>
      </c>
      <c r="H2181" t="s">
        <v>4257</v>
      </c>
      <c r="I2181" t="s">
        <v>4258</v>
      </c>
      <c r="J2181">
        <v>19406</v>
      </c>
      <c r="K2181" s="16">
        <v>19373</v>
      </c>
      <c r="L2181" s="16">
        <v>33</v>
      </c>
    </row>
    <row r="2182" spans="1:12" hidden="1">
      <c r="A2182" t="s">
        <v>4043</v>
      </c>
      <c r="B2182" t="s">
        <v>4259</v>
      </c>
      <c r="C2182" t="str">
        <f t="shared" si="66"/>
        <v>23</v>
      </c>
      <c r="D2182" t="str">
        <f t="shared" si="67"/>
        <v>445</v>
      </c>
      <c r="E2182" t="s">
        <v>43</v>
      </c>
      <c r="F2182" t="s">
        <v>4043</v>
      </c>
      <c r="H2182" t="s">
        <v>4259</v>
      </c>
      <c r="I2182" t="s">
        <v>4260</v>
      </c>
      <c r="J2182">
        <v>6533</v>
      </c>
      <c r="K2182" s="16">
        <v>6519</v>
      </c>
      <c r="L2182" s="16">
        <v>14</v>
      </c>
    </row>
    <row r="2183" spans="1:12" hidden="1">
      <c r="A2183" t="s">
        <v>4043</v>
      </c>
      <c r="B2183" t="s">
        <v>4261</v>
      </c>
      <c r="C2183" t="str">
        <f t="shared" ref="C2183:C2246" si="68">LEFT(B2183,2)</f>
        <v>23</v>
      </c>
      <c r="D2183" t="str">
        <f t="shared" ref="D2183:D2246" si="69">RIGHT(B2183, 3)</f>
        <v>446</v>
      </c>
      <c r="E2183" t="s">
        <v>43</v>
      </c>
      <c r="F2183" t="s">
        <v>4043</v>
      </c>
      <c r="H2183" t="s">
        <v>4261</v>
      </c>
      <c r="I2183" t="s">
        <v>4262</v>
      </c>
      <c r="J2183">
        <v>9530</v>
      </c>
      <c r="K2183" s="16">
        <v>9488</v>
      </c>
      <c r="L2183" s="16">
        <v>42</v>
      </c>
    </row>
    <row r="2184" spans="1:12" hidden="1">
      <c r="A2184" t="s">
        <v>4043</v>
      </c>
      <c r="B2184" t="s">
        <v>4263</v>
      </c>
      <c r="C2184" t="str">
        <f t="shared" si="68"/>
        <v>23</v>
      </c>
      <c r="D2184" t="str">
        <f t="shared" si="69"/>
        <v>447</v>
      </c>
      <c r="E2184" t="s">
        <v>43</v>
      </c>
      <c r="F2184" t="s">
        <v>4043</v>
      </c>
      <c r="H2184" t="s">
        <v>4263</v>
      </c>
      <c r="I2184" t="s">
        <v>4264</v>
      </c>
      <c r="J2184">
        <v>18122</v>
      </c>
      <c r="K2184" s="16">
        <v>18109</v>
      </c>
      <c r="L2184" s="16">
        <v>13</v>
      </c>
    </row>
    <row r="2185" spans="1:12" hidden="1">
      <c r="A2185" t="s">
        <v>4043</v>
      </c>
      <c r="B2185" t="s">
        <v>4265</v>
      </c>
      <c r="C2185" t="str">
        <f t="shared" si="68"/>
        <v>23</v>
      </c>
      <c r="D2185" t="str">
        <f t="shared" si="69"/>
        <v>501</v>
      </c>
      <c r="E2185" t="s">
        <v>43</v>
      </c>
      <c r="F2185" t="s">
        <v>4043</v>
      </c>
      <c r="H2185" t="s">
        <v>4265</v>
      </c>
      <c r="I2185" t="s">
        <v>4266</v>
      </c>
      <c r="J2185">
        <v>15810</v>
      </c>
      <c r="K2185" s="16">
        <v>15786</v>
      </c>
      <c r="L2185" s="16">
        <v>24</v>
      </c>
    </row>
    <row r="2186" spans="1:12" hidden="1">
      <c r="A2186" t="s">
        <v>4043</v>
      </c>
      <c r="B2186" t="s">
        <v>4267</v>
      </c>
      <c r="C2186" t="str">
        <f t="shared" si="68"/>
        <v>23</v>
      </c>
      <c r="D2186" t="str">
        <f t="shared" si="69"/>
        <v>561</v>
      </c>
      <c r="F2186" t="s">
        <v>4043</v>
      </c>
      <c r="H2186" t="s">
        <v>4267</v>
      </c>
      <c r="I2186" t="s">
        <v>4268</v>
      </c>
      <c r="J2186">
        <v>1845</v>
      </c>
      <c r="K2186" s="16">
        <v>1837</v>
      </c>
      <c r="L2186" s="16">
        <v>8</v>
      </c>
    </row>
    <row r="2187" spans="1:12" hidden="1">
      <c r="A2187" t="s">
        <v>4043</v>
      </c>
      <c r="B2187" t="s">
        <v>4267</v>
      </c>
      <c r="C2187" t="str">
        <f t="shared" si="68"/>
        <v>23</v>
      </c>
      <c r="D2187" t="str">
        <f t="shared" si="69"/>
        <v>561</v>
      </c>
      <c r="E2187" t="s">
        <v>43</v>
      </c>
      <c r="F2187" t="s">
        <v>4043</v>
      </c>
      <c r="H2187" t="s">
        <v>4267</v>
      </c>
      <c r="I2187" t="s">
        <v>4269</v>
      </c>
      <c r="J2187">
        <v>1408</v>
      </c>
      <c r="K2187" s="16">
        <v>1400</v>
      </c>
      <c r="L2187" s="16">
        <v>8</v>
      </c>
    </row>
    <row r="2188" spans="1:12" hidden="1">
      <c r="A2188" t="s">
        <v>4043</v>
      </c>
      <c r="B2188" t="s">
        <v>4270</v>
      </c>
      <c r="C2188" t="str">
        <f t="shared" si="68"/>
        <v>23</v>
      </c>
      <c r="D2188" t="str">
        <f t="shared" si="69"/>
        <v>565</v>
      </c>
      <c r="E2188" t="s">
        <v>43</v>
      </c>
      <c r="F2188" t="s">
        <v>4043</v>
      </c>
      <c r="H2188" t="s">
        <v>4267</v>
      </c>
      <c r="I2188" t="s">
        <v>4271</v>
      </c>
      <c r="J2188">
        <v>437</v>
      </c>
      <c r="K2188" s="16">
        <v>437</v>
      </c>
      <c r="L2188" s="16" t="s">
        <v>325</v>
      </c>
    </row>
    <row r="2189" spans="1:12" hidden="1">
      <c r="A2189" t="s">
        <v>4043</v>
      </c>
      <c r="B2189" t="s">
        <v>4272</v>
      </c>
      <c r="C2189" t="str">
        <f t="shared" si="68"/>
        <v>23</v>
      </c>
      <c r="D2189" t="str">
        <f t="shared" si="69"/>
        <v>562</v>
      </c>
      <c r="E2189" t="s">
        <v>43</v>
      </c>
      <c r="F2189" t="s">
        <v>4043</v>
      </c>
      <c r="H2189" t="s">
        <v>4272</v>
      </c>
      <c r="I2189" t="s">
        <v>4273</v>
      </c>
      <c r="J2189">
        <v>1294</v>
      </c>
      <c r="K2189" s="16">
        <v>1289</v>
      </c>
      <c r="L2189" s="16">
        <v>5</v>
      </c>
    </row>
    <row r="2190" spans="1:12" hidden="1">
      <c r="A2190" t="s">
        <v>4043</v>
      </c>
      <c r="B2190" t="s">
        <v>4274</v>
      </c>
      <c r="C2190" t="str">
        <f t="shared" si="68"/>
        <v>23</v>
      </c>
      <c r="D2190" t="str">
        <f t="shared" si="69"/>
        <v>563</v>
      </c>
      <c r="F2190" t="s">
        <v>4043</v>
      </c>
      <c r="H2190" t="s">
        <v>4274</v>
      </c>
      <c r="I2190" t="s">
        <v>4275</v>
      </c>
      <c r="J2190">
        <v>437</v>
      </c>
      <c r="K2190" s="16">
        <v>435</v>
      </c>
      <c r="L2190" s="16">
        <v>2</v>
      </c>
    </row>
    <row r="2191" spans="1:12" hidden="1">
      <c r="A2191" t="s">
        <v>4043</v>
      </c>
      <c r="B2191" t="s">
        <v>4274</v>
      </c>
      <c r="C2191" t="str">
        <f t="shared" si="68"/>
        <v>23</v>
      </c>
      <c r="D2191" t="str">
        <f t="shared" si="69"/>
        <v>563</v>
      </c>
      <c r="E2191" t="s">
        <v>43</v>
      </c>
      <c r="F2191" t="s">
        <v>4043</v>
      </c>
      <c r="H2191" t="s">
        <v>4274</v>
      </c>
      <c r="I2191" t="s">
        <v>4276</v>
      </c>
      <c r="J2191">
        <v>405</v>
      </c>
      <c r="K2191" s="16">
        <v>403</v>
      </c>
      <c r="L2191" s="16">
        <v>2</v>
      </c>
    </row>
    <row r="2192" spans="1:12" hidden="1">
      <c r="A2192" t="s">
        <v>4043</v>
      </c>
      <c r="B2192" t="s">
        <v>4277</v>
      </c>
      <c r="C2192" t="str">
        <f t="shared" si="68"/>
        <v>23</v>
      </c>
      <c r="D2192" t="str">
        <f t="shared" si="69"/>
        <v>564</v>
      </c>
      <c r="E2192" t="s">
        <v>43</v>
      </c>
      <c r="F2192" t="s">
        <v>4043</v>
      </c>
      <c r="H2192" t="s">
        <v>4274</v>
      </c>
      <c r="I2192" t="s">
        <v>4278</v>
      </c>
      <c r="J2192">
        <v>32</v>
      </c>
      <c r="K2192" s="16">
        <v>32</v>
      </c>
      <c r="L2192" s="16" t="s">
        <v>325</v>
      </c>
    </row>
    <row r="2193" spans="1:12">
      <c r="A2193" t="s">
        <v>4279</v>
      </c>
      <c r="B2193" t="s">
        <v>4280</v>
      </c>
      <c r="C2193" t="str">
        <f t="shared" si="68"/>
        <v>24</v>
      </c>
      <c r="D2193" t="str">
        <f t="shared" si="69"/>
        <v>000</v>
      </c>
      <c r="E2193" t="s">
        <v>43</v>
      </c>
      <c r="F2193" t="s">
        <v>4279</v>
      </c>
      <c r="G2193" t="str">
        <f>RIGHT(F2193,LEN(F2193)-3)</f>
        <v>三重県</v>
      </c>
      <c r="H2193" t="s">
        <v>4280</v>
      </c>
      <c r="I2193" t="s">
        <v>4281</v>
      </c>
      <c r="J2193">
        <v>742598</v>
      </c>
      <c r="K2193" s="16">
        <v>741183</v>
      </c>
      <c r="L2193" s="16">
        <v>1415</v>
      </c>
    </row>
    <row r="2194" spans="1:12" hidden="1">
      <c r="A2194" t="s">
        <v>4279</v>
      </c>
      <c r="B2194" t="s">
        <v>4282</v>
      </c>
      <c r="C2194" t="str">
        <f t="shared" si="68"/>
        <v>24</v>
      </c>
      <c r="D2194" t="str">
        <f t="shared" si="69"/>
        <v>201</v>
      </c>
      <c r="F2194" t="s">
        <v>4279</v>
      </c>
      <c r="H2194" t="s">
        <v>4282</v>
      </c>
      <c r="I2194" t="s">
        <v>4283</v>
      </c>
      <c r="J2194">
        <v>117663</v>
      </c>
      <c r="K2194" s="16">
        <v>117385</v>
      </c>
      <c r="L2194" s="16">
        <v>278</v>
      </c>
    </row>
    <row r="2195" spans="1:12" hidden="1">
      <c r="A2195" t="s">
        <v>4279</v>
      </c>
      <c r="B2195" t="s">
        <v>4282</v>
      </c>
      <c r="C2195" t="str">
        <f t="shared" si="68"/>
        <v>24</v>
      </c>
      <c r="D2195" t="str">
        <f t="shared" si="69"/>
        <v>201</v>
      </c>
      <c r="E2195" t="s">
        <v>43</v>
      </c>
      <c r="F2195" t="s">
        <v>4279</v>
      </c>
      <c r="H2195" t="s">
        <v>4282</v>
      </c>
      <c r="I2195" t="s">
        <v>4284</v>
      </c>
      <c r="J2195">
        <v>70751</v>
      </c>
      <c r="K2195" s="16">
        <v>70594</v>
      </c>
      <c r="L2195" s="16">
        <v>157</v>
      </c>
    </row>
    <row r="2196" spans="1:12" hidden="1">
      <c r="A2196" t="s">
        <v>4279</v>
      </c>
      <c r="B2196" t="s">
        <v>4285</v>
      </c>
      <c r="C2196" t="str">
        <f t="shared" si="68"/>
        <v>24</v>
      </c>
      <c r="D2196" t="str">
        <f t="shared" si="69"/>
        <v>213</v>
      </c>
      <c r="E2196" t="s">
        <v>43</v>
      </c>
      <c r="F2196" t="s">
        <v>4279</v>
      </c>
      <c r="H2196" t="s">
        <v>4282</v>
      </c>
      <c r="I2196" t="s">
        <v>4286</v>
      </c>
      <c r="J2196">
        <v>18202</v>
      </c>
      <c r="K2196" s="16">
        <v>18148</v>
      </c>
      <c r="L2196" s="16">
        <v>54</v>
      </c>
    </row>
    <row r="2197" spans="1:12" hidden="1">
      <c r="A2197" t="s">
        <v>4279</v>
      </c>
      <c r="B2197" t="s">
        <v>4287</v>
      </c>
      <c r="C2197" t="str">
        <f t="shared" si="68"/>
        <v>24</v>
      </c>
      <c r="D2197" t="str">
        <f t="shared" si="69"/>
        <v>381</v>
      </c>
      <c r="E2197" t="s">
        <v>43</v>
      </c>
      <c r="F2197" t="s">
        <v>4279</v>
      </c>
      <c r="H2197" t="s">
        <v>4282</v>
      </c>
      <c r="I2197" t="s">
        <v>4288</v>
      </c>
      <c r="J2197">
        <v>7160</v>
      </c>
      <c r="K2197" s="16">
        <v>7150</v>
      </c>
      <c r="L2197" s="16">
        <v>10</v>
      </c>
    </row>
    <row r="2198" spans="1:12" hidden="1">
      <c r="A2198" t="s">
        <v>4279</v>
      </c>
      <c r="B2198" t="s">
        <v>4289</v>
      </c>
      <c r="C2198" t="str">
        <f t="shared" si="68"/>
        <v>24</v>
      </c>
      <c r="D2198" t="str">
        <f t="shared" si="69"/>
        <v>382</v>
      </c>
      <c r="E2198" t="s">
        <v>43</v>
      </c>
      <c r="F2198" t="s">
        <v>4279</v>
      </c>
      <c r="H2198" t="s">
        <v>4282</v>
      </c>
      <c r="I2198" t="s">
        <v>4290</v>
      </c>
      <c r="J2198">
        <v>3366</v>
      </c>
      <c r="K2198" s="16">
        <v>3360</v>
      </c>
      <c r="L2198" s="16">
        <v>6</v>
      </c>
    </row>
    <row r="2199" spans="1:12" hidden="1">
      <c r="A2199" t="s">
        <v>4279</v>
      </c>
      <c r="B2199" t="s">
        <v>4291</v>
      </c>
      <c r="C2199" t="str">
        <f t="shared" si="68"/>
        <v>24</v>
      </c>
      <c r="D2199" t="str">
        <f t="shared" si="69"/>
        <v>383</v>
      </c>
      <c r="E2199" t="s">
        <v>43</v>
      </c>
      <c r="F2199" t="s">
        <v>4279</v>
      </c>
      <c r="H2199" t="s">
        <v>4282</v>
      </c>
      <c r="I2199" t="s">
        <v>4292</v>
      </c>
      <c r="J2199">
        <v>1184</v>
      </c>
      <c r="K2199" s="16">
        <v>1181</v>
      </c>
      <c r="L2199" s="16">
        <v>3</v>
      </c>
    </row>
    <row r="2200" spans="1:12" hidden="1">
      <c r="A2200" t="s">
        <v>4279</v>
      </c>
      <c r="B2200" t="s">
        <v>4293</v>
      </c>
      <c r="C2200" t="str">
        <f t="shared" si="68"/>
        <v>24</v>
      </c>
      <c r="D2200" t="str">
        <f t="shared" si="69"/>
        <v>384</v>
      </c>
      <c r="E2200" t="s">
        <v>43</v>
      </c>
      <c r="F2200" t="s">
        <v>4279</v>
      </c>
      <c r="H2200" t="s">
        <v>4282</v>
      </c>
      <c r="I2200" t="s">
        <v>4294</v>
      </c>
      <c r="J2200">
        <v>3810</v>
      </c>
      <c r="K2200" s="16">
        <v>3800</v>
      </c>
      <c r="L2200" s="16">
        <v>10</v>
      </c>
    </row>
    <row r="2201" spans="1:12" hidden="1">
      <c r="A2201" t="s">
        <v>4279</v>
      </c>
      <c r="B2201" t="s">
        <v>4295</v>
      </c>
      <c r="C2201" t="str">
        <f t="shared" si="68"/>
        <v>24</v>
      </c>
      <c r="D2201" t="str">
        <f t="shared" si="69"/>
        <v>402</v>
      </c>
      <c r="E2201" t="s">
        <v>43</v>
      </c>
      <c r="F2201" t="s">
        <v>4279</v>
      </c>
      <c r="H2201" t="s">
        <v>4282</v>
      </c>
      <c r="I2201" t="s">
        <v>4296</v>
      </c>
      <c r="J2201">
        <v>1697</v>
      </c>
      <c r="K2201" s="16">
        <v>1694</v>
      </c>
      <c r="L2201" s="16">
        <v>3</v>
      </c>
    </row>
    <row r="2202" spans="1:12" hidden="1">
      <c r="A2202" t="s">
        <v>4279</v>
      </c>
      <c r="B2202" t="s">
        <v>4297</v>
      </c>
      <c r="C2202" t="str">
        <f t="shared" si="68"/>
        <v>24</v>
      </c>
      <c r="D2202" t="str">
        <f t="shared" si="69"/>
        <v>403</v>
      </c>
      <c r="E2202" t="s">
        <v>43</v>
      </c>
      <c r="F2202" t="s">
        <v>4279</v>
      </c>
      <c r="H2202" t="s">
        <v>4282</v>
      </c>
      <c r="I2202" t="s">
        <v>4298</v>
      </c>
      <c r="J2202">
        <v>5693</v>
      </c>
      <c r="K2202" s="16">
        <v>5679</v>
      </c>
      <c r="L2202" s="16">
        <v>14</v>
      </c>
    </row>
    <row r="2203" spans="1:12" hidden="1">
      <c r="A2203" t="s">
        <v>4279</v>
      </c>
      <c r="B2203" t="s">
        <v>4299</v>
      </c>
      <c r="C2203" t="str">
        <f t="shared" si="68"/>
        <v>24</v>
      </c>
      <c r="D2203" t="str">
        <f t="shared" si="69"/>
        <v>404</v>
      </c>
      <c r="E2203" t="s">
        <v>43</v>
      </c>
      <c r="F2203" t="s">
        <v>4279</v>
      </c>
      <c r="H2203" t="s">
        <v>4282</v>
      </c>
      <c r="I2203" t="s">
        <v>4300</v>
      </c>
      <c r="J2203">
        <v>4003</v>
      </c>
      <c r="K2203" s="16">
        <v>3988</v>
      </c>
      <c r="L2203" s="16">
        <v>15</v>
      </c>
    </row>
    <row r="2204" spans="1:12" hidden="1">
      <c r="A2204" t="s">
        <v>4279</v>
      </c>
      <c r="B2204" t="s">
        <v>4301</v>
      </c>
      <c r="C2204" t="str">
        <f t="shared" si="68"/>
        <v>24</v>
      </c>
      <c r="D2204" t="str">
        <f t="shared" si="69"/>
        <v>406</v>
      </c>
      <c r="E2204" t="s">
        <v>43</v>
      </c>
      <c r="F2204" t="s">
        <v>4279</v>
      </c>
      <c r="H2204" t="s">
        <v>4282</v>
      </c>
      <c r="I2204" t="s">
        <v>4302</v>
      </c>
      <c r="J2204">
        <v>1797</v>
      </c>
      <c r="K2204" s="16">
        <v>1791</v>
      </c>
      <c r="L2204" s="16">
        <v>6</v>
      </c>
    </row>
    <row r="2205" spans="1:12" hidden="1">
      <c r="A2205" t="s">
        <v>4279</v>
      </c>
      <c r="B2205" t="s">
        <v>4303</v>
      </c>
      <c r="C2205" t="str">
        <f t="shared" si="68"/>
        <v>24</v>
      </c>
      <c r="D2205" t="str">
        <f t="shared" si="69"/>
        <v>202</v>
      </c>
      <c r="F2205" t="s">
        <v>4279</v>
      </c>
      <c r="H2205" t="s">
        <v>4303</v>
      </c>
      <c r="I2205" t="s">
        <v>4304</v>
      </c>
      <c r="J2205">
        <v>133331</v>
      </c>
      <c r="K2205" s="16">
        <v>133143</v>
      </c>
      <c r="L2205" s="16">
        <v>188</v>
      </c>
    </row>
    <row r="2206" spans="1:12" hidden="1">
      <c r="A2206" t="s">
        <v>4279</v>
      </c>
      <c r="B2206" t="s">
        <v>4303</v>
      </c>
      <c r="C2206" t="str">
        <f t="shared" si="68"/>
        <v>24</v>
      </c>
      <c r="D2206" t="str">
        <f t="shared" si="69"/>
        <v>202</v>
      </c>
      <c r="E2206" t="s">
        <v>43</v>
      </c>
      <c r="F2206" t="s">
        <v>4279</v>
      </c>
      <c r="H2206" t="s">
        <v>4303</v>
      </c>
      <c r="I2206" t="s">
        <v>4305</v>
      </c>
      <c r="J2206">
        <v>128987</v>
      </c>
      <c r="K2206" s="16">
        <v>128802</v>
      </c>
      <c r="L2206" s="16">
        <v>185</v>
      </c>
    </row>
    <row r="2207" spans="1:12" hidden="1">
      <c r="A2207" t="s">
        <v>4279</v>
      </c>
      <c r="B2207" t="s">
        <v>4306</v>
      </c>
      <c r="C2207" t="str">
        <f t="shared" si="68"/>
        <v>24</v>
      </c>
      <c r="D2207" t="str">
        <f t="shared" si="69"/>
        <v>342</v>
      </c>
      <c r="E2207" t="s">
        <v>43</v>
      </c>
      <c r="F2207" t="s">
        <v>4279</v>
      </c>
      <c r="H2207" t="s">
        <v>4303</v>
      </c>
      <c r="I2207" t="s">
        <v>4307</v>
      </c>
      <c r="J2207">
        <v>4344</v>
      </c>
      <c r="K2207" s="16">
        <v>4341</v>
      </c>
      <c r="L2207" s="16">
        <v>3</v>
      </c>
    </row>
    <row r="2208" spans="1:12" hidden="1">
      <c r="A2208" t="s">
        <v>4279</v>
      </c>
      <c r="B2208" t="s">
        <v>4308</v>
      </c>
      <c r="C2208" t="str">
        <f t="shared" si="68"/>
        <v>24</v>
      </c>
      <c r="D2208" t="str">
        <f t="shared" si="69"/>
        <v>203</v>
      </c>
      <c r="F2208" t="s">
        <v>4279</v>
      </c>
      <c r="H2208" t="s">
        <v>4308</v>
      </c>
      <c r="I2208" t="s">
        <v>4309</v>
      </c>
      <c r="J2208">
        <v>51580</v>
      </c>
      <c r="K2208" s="16">
        <v>51470</v>
      </c>
      <c r="L2208" s="16">
        <v>110</v>
      </c>
    </row>
    <row r="2209" spans="1:12" hidden="1">
      <c r="A2209" t="s">
        <v>4279</v>
      </c>
      <c r="B2209" t="s">
        <v>4308</v>
      </c>
      <c r="C2209" t="str">
        <f t="shared" si="68"/>
        <v>24</v>
      </c>
      <c r="D2209" t="str">
        <f t="shared" si="69"/>
        <v>203</v>
      </c>
      <c r="E2209" t="s">
        <v>43</v>
      </c>
      <c r="F2209" t="s">
        <v>4279</v>
      </c>
      <c r="H2209" t="s">
        <v>4308</v>
      </c>
      <c r="I2209" t="s">
        <v>4310</v>
      </c>
      <c r="J2209">
        <v>36468</v>
      </c>
      <c r="K2209" s="16">
        <v>36387</v>
      </c>
      <c r="L2209" s="16">
        <v>81</v>
      </c>
    </row>
    <row r="2210" spans="1:12" hidden="1">
      <c r="A2210" t="s">
        <v>4279</v>
      </c>
      <c r="B2210" t="s">
        <v>4311</v>
      </c>
      <c r="C2210" t="str">
        <f t="shared" si="68"/>
        <v>24</v>
      </c>
      <c r="D2210" t="str">
        <f t="shared" si="69"/>
        <v>462</v>
      </c>
      <c r="E2210" t="s">
        <v>43</v>
      </c>
      <c r="F2210" t="s">
        <v>4279</v>
      </c>
      <c r="H2210" t="s">
        <v>4308</v>
      </c>
      <c r="I2210" t="s">
        <v>4312</v>
      </c>
      <c r="J2210">
        <v>3201</v>
      </c>
      <c r="K2210" s="16">
        <v>3196</v>
      </c>
      <c r="L2210" s="16">
        <v>5</v>
      </c>
    </row>
    <row r="2211" spans="1:12" hidden="1">
      <c r="A2211" t="s">
        <v>4279</v>
      </c>
      <c r="B2211" t="s">
        <v>4313</v>
      </c>
      <c r="C2211" t="str">
        <f t="shared" si="68"/>
        <v>24</v>
      </c>
      <c r="D2211" t="str">
        <f t="shared" si="69"/>
        <v>463</v>
      </c>
      <c r="E2211" t="s">
        <v>43</v>
      </c>
      <c r="F2211" t="s">
        <v>4279</v>
      </c>
      <c r="H2211" t="s">
        <v>4308</v>
      </c>
      <c r="I2211" t="s">
        <v>4314</v>
      </c>
      <c r="J2211">
        <v>8167</v>
      </c>
      <c r="K2211" s="16">
        <v>8150</v>
      </c>
      <c r="L2211" s="16">
        <v>17</v>
      </c>
    </row>
    <row r="2212" spans="1:12" hidden="1">
      <c r="A2212" t="s">
        <v>4279</v>
      </c>
      <c r="B2212" t="s">
        <v>4315</v>
      </c>
      <c r="C2212" t="str">
        <f t="shared" si="68"/>
        <v>24</v>
      </c>
      <c r="D2212" t="str">
        <f t="shared" si="69"/>
        <v>468</v>
      </c>
      <c r="E2212" t="s">
        <v>43</v>
      </c>
      <c r="F2212" t="s">
        <v>4279</v>
      </c>
      <c r="H2212" t="s">
        <v>4308</v>
      </c>
      <c r="I2212" t="s">
        <v>4316</v>
      </c>
      <c r="J2212">
        <v>3744</v>
      </c>
      <c r="K2212" s="16">
        <v>3737</v>
      </c>
      <c r="L2212" s="16">
        <v>7</v>
      </c>
    </row>
    <row r="2213" spans="1:12" hidden="1">
      <c r="A2213" t="s">
        <v>4279</v>
      </c>
      <c r="B2213" t="s">
        <v>4317</v>
      </c>
      <c r="C2213" t="str">
        <f t="shared" si="68"/>
        <v>24</v>
      </c>
      <c r="D2213" t="str">
        <f t="shared" si="69"/>
        <v>204</v>
      </c>
      <c r="F2213" t="s">
        <v>4279</v>
      </c>
      <c r="H2213" t="s">
        <v>4317</v>
      </c>
      <c r="I2213" t="s">
        <v>4318</v>
      </c>
      <c r="J2213">
        <v>65481</v>
      </c>
      <c r="K2213" s="16">
        <v>65361</v>
      </c>
      <c r="L2213" s="16">
        <v>120</v>
      </c>
    </row>
    <row r="2214" spans="1:12" hidden="1">
      <c r="A2214" t="s">
        <v>4279</v>
      </c>
      <c r="B2214" t="s">
        <v>4317</v>
      </c>
      <c r="C2214" t="str">
        <f t="shared" si="68"/>
        <v>24</v>
      </c>
      <c r="D2214" t="str">
        <f t="shared" si="69"/>
        <v>204</v>
      </c>
      <c r="E2214" t="s">
        <v>43</v>
      </c>
      <c r="F2214" t="s">
        <v>4279</v>
      </c>
      <c r="H2214" t="s">
        <v>4317</v>
      </c>
      <c r="I2214" t="s">
        <v>4319</v>
      </c>
      <c r="J2214">
        <v>48794</v>
      </c>
      <c r="K2214" s="16">
        <v>48697</v>
      </c>
      <c r="L2214" s="16">
        <v>97</v>
      </c>
    </row>
    <row r="2215" spans="1:12" hidden="1">
      <c r="A2215" t="s">
        <v>4279</v>
      </c>
      <c r="B2215" t="s">
        <v>4320</v>
      </c>
      <c r="C2215" t="str">
        <f t="shared" si="68"/>
        <v>24</v>
      </c>
      <c r="D2215" t="str">
        <f t="shared" si="69"/>
        <v>405</v>
      </c>
      <c r="E2215" t="s">
        <v>43</v>
      </c>
      <c r="F2215" t="s">
        <v>4279</v>
      </c>
      <c r="H2215" t="s">
        <v>4317</v>
      </c>
      <c r="I2215" t="s">
        <v>4321</v>
      </c>
      <c r="J2215">
        <v>7677</v>
      </c>
      <c r="K2215" s="16">
        <v>7671</v>
      </c>
      <c r="L2215" s="16">
        <v>6</v>
      </c>
    </row>
    <row r="2216" spans="1:12" hidden="1">
      <c r="A2216" t="s">
        <v>4279</v>
      </c>
      <c r="B2216" t="s">
        <v>4322</v>
      </c>
      <c r="C2216" t="str">
        <f t="shared" si="68"/>
        <v>24</v>
      </c>
      <c r="D2216" t="str">
        <f t="shared" si="69"/>
        <v>407</v>
      </c>
      <c r="E2216" t="s">
        <v>43</v>
      </c>
      <c r="F2216" t="s">
        <v>4279</v>
      </c>
      <c r="H2216" t="s">
        <v>4317</v>
      </c>
      <c r="I2216" t="s">
        <v>4323</v>
      </c>
      <c r="J2216">
        <v>6009</v>
      </c>
      <c r="K2216" s="16">
        <v>6001</v>
      </c>
      <c r="L2216" s="16">
        <v>8</v>
      </c>
    </row>
    <row r="2217" spans="1:12" hidden="1">
      <c r="A2217" t="s">
        <v>4279</v>
      </c>
      <c r="B2217" t="s">
        <v>4324</v>
      </c>
      <c r="C2217" t="str">
        <f t="shared" si="68"/>
        <v>24</v>
      </c>
      <c r="D2217" t="str">
        <f t="shared" si="69"/>
        <v>421</v>
      </c>
      <c r="E2217" t="s">
        <v>43</v>
      </c>
      <c r="F2217" t="s">
        <v>4279</v>
      </c>
      <c r="H2217" t="s">
        <v>4317</v>
      </c>
      <c r="I2217" t="s">
        <v>4325</v>
      </c>
      <c r="J2217">
        <v>1620</v>
      </c>
      <c r="K2217" s="16">
        <v>1616</v>
      </c>
      <c r="L2217" s="16">
        <v>4</v>
      </c>
    </row>
    <row r="2218" spans="1:12" hidden="1">
      <c r="A2218" t="s">
        <v>4279</v>
      </c>
      <c r="B2218" t="s">
        <v>4326</v>
      </c>
      <c r="C2218" t="str">
        <f t="shared" si="68"/>
        <v>24</v>
      </c>
      <c r="D2218" t="str">
        <f t="shared" si="69"/>
        <v>422</v>
      </c>
      <c r="E2218" t="s">
        <v>43</v>
      </c>
      <c r="F2218" t="s">
        <v>4279</v>
      </c>
      <c r="H2218" t="s">
        <v>4317</v>
      </c>
      <c r="I2218" t="s">
        <v>4327</v>
      </c>
      <c r="J2218">
        <v>1381</v>
      </c>
      <c r="K2218" s="16">
        <v>1376</v>
      </c>
      <c r="L2218" s="16">
        <v>5</v>
      </c>
    </row>
    <row r="2219" spans="1:12" hidden="1">
      <c r="A2219" t="s">
        <v>4279</v>
      </c>
      <c r="B2219" t="s">
        <v>4328</v>
      </c>
      <c r="C2219" t="str">
        <f t="shared" si="68"/>
        <v>24</v>
      </c>
      <c r="D2219" t="str">
        <f t="shared" si="69"/>
        <v>205</v>
      </c>
      <c r="F2219" t="s">
        <v>4279</v>
      </c>
      <c r="H2219" t="s">
        <v>4328</v>
      </c>
      <c r="I2219" t="s">
        <v>4329</v>
      </c>
      <c r="J2219">
        <v>56362</v>
      </c>
      <c r="K2219" s="16">
        <v>56285</v>
      </c>
      <c r="L2219" s="16">
        <v>77</v>
      </c>
    </row>
    <row r="2220" spans="1:12" hidden="1">
      <c r="A2220" t="s">
        <v>4279</v>
      </c>
      <c r="B2220" t="s">
        <v>4328</v>
      </c>
      <c r="C2220" t="str">
        <f t="shared" si="68"/>
        <v>24</v>
      </c>
      <c r="D2220" t="str">
        <f t="shared" si="69"/>
        <v>205</v>
      </c>
      <c r="E2220" t="s">
        <v>43</v>
      </c>
      <c r="F2220" t="s">
        <v>4279</v>
      </c>
      <c r="H2220" t="s">
        <v>4328</v>
      </c>
      <c r="I2220" t="s">
        <v>4330</v>
      </c>
      <c r="J2220">
        <v>47069</v>
      </c>
      <c r="K2220" s="16">
        <v>47017</v>
      </c>
      <c r="L2220" s="16">
        <v>52</v>
      </c>
    </row>
    <row r="2221" spans="1:12" hidden="1">
      <c r="A2221" t="s">
        <v>4279</v>
      </c>
      <c r="B2221" t="s">
        <v>4331</v>
      </c>
      <c r="C2221" t="str">
        <f t="shared" si="68"/>
        <v>24</v>
      </c>
      <c r="D2221" t="str">
        <f t="shared" si="69"/>
        <v>301</v>
      </c>
      <c r="E2221" t="s">
        <v>43</v>
      </c>
      <c r="F2221" t="s">
        <v>4279</v>
      </c>
      <c r="H2221" t="s">
        <v>4328</v>
      </c>
      <c r="I2221" t="s">
        <v>4332</v>
      </c>
      <c r="J2221">
        <v>3804</v>
      </c>
      <c r="K2221" s="16">
        <v>3795</v>
      </c>
      <c r="L2221" s="16">
        <v>9</v>
      </c>
    </row>
    <row r="2222" spans="1:12" hidden="1">
      <c r="A2222" t="s">
        <v>4279</v>
      </c>
      <c r="B2222" t="s">
        <v>4333</v>
      </c>
      <c r="C2222" t="str">
        <f t="shared" si="68"/>
        <v>24</v>
      </c>
      <c r="D2222" t="str">
        <f t="shared" si="69"/>
        <v>302</v>
      </c>
      <c r="E2222" t="s">
        <v>43</v>
      </c>
      <c r="F2222" t="s">
        <v>4279</v>
      </c>
      <c r="H2222" t="s">
        <v>4328</v>
      </c>
      <c r="I2222" t="s">
        <v>4334</v>
      </c>
      <c r="J2222">
        <v>5489</v>
      </c>
      <c r="K2222" s="16">
        <v>5473</v>
      </c>
      <c r="L2222" s="16">
        <v>16</v>
      </c>
    </row>
    <row r="2223" spans="1:12" hidden="1">
      <c r="A2223" t="s">
        <v>4279</v>
      </c>
      <c r="B2223" t="s">
        <v>4335</v>
      </c>
      <c r="C2223" t="str">
        <f t="shared" si="68"/>
        <v>24</v>
      </c>
      <c r="D2223" t="str">
        <f t="shared" si="69"/>
        <v>207</v>
      </c>
      <c r="E2223" t="s">
        <v>43</v>
      </c>
      <c r="F2223" t="s">
        <v>4279</v>
      </c>
      <c r="H2223" t="s">
        <v>4335</v>
      </c>
      <c r="I2223" t="s">
        <v>4336</v>
      </c>
      <c r="J2223">
        <v>82158</v>
      </c>
      <c r="K2223" s="16">
        <v>82048</v>
      </c>
      <c r="L2223" s="16">
        <v>110</v>
      </c>
    </row>
    <row r="2224" spans="1:12" hidden="1">
      <c r="A2224" t="s">
        <v>4279</v>
      </c>
      <c r="B2224" t="s">
        <v>4337</v>
      </c>
      <c r="C2224" t="str">
        <f t="shared" si="68"/>
        <v>24</v>
      </c>
      <c r="D2224" t="str">
        <f t="shared" si="69"/>
        <v>208</v>
      </c>
      <c r="E2224" t="s">
        <v>43</v>
      </c>
      <c r="F2224" t="s">
        <v>4279</v>
      </c>
      <c r="H2224" t="s">
        <v>4337</v>
      </c>
      <c r="I2224" t="s">
        <v>4338</v>
      </c>
      <c r="J2224">
        <v>31466</v>
      </c>
      <c r="K2224" s="16">
        <v>31398</v>
      </c>
      <c r="L2224" s="16">
        <v>68</v>
      </c>
    </row>
    <row r="2225" spans="1:12" hidden="1">
      <c r="A2225" t="s">
        <v>4279</v>
      </c>
      <c r="B2225" t="s">
        <v>4339</v>
      </c>
      <c r="C2225" t="str">
        <f t="shared" si="68"/>
        <v>24</v>
      </c>
      <c r="D2225" t="str">
        <f t="shared" si="69"/>
        <v>209</v>
      </c>
      <c r="E2225" t="s">
        <v>43</v>
      </c>
      <c r="F2225" t="s">
        <v>4279</v>
      </c>
      <c r="H2225" t="s">
        <v>4339</v>
      </c>
      <c r="I2225" t="s">
        <v>4340</v>
      </c>
      <c r="J2225">
        <v>8153</v>
      </c>
      <c r="K2225" s="16">
        <v>8133</v>
      </c>
      <c r="L2225" s="16">
        <v>20</v>
      </c>
    </row>
    <row r="2226" spans="1:12" hidden="1">
      <c r="A2226" t="s">
        <v>4279</v>
      </c>
      <c r="B2226" t="s">
        <v>4341</v>
      </c>
      <c r="C2226" t="str">
        <f t="shared" si="68"/>
        <v>24</v>
      </c>
      <c r="D2226" t="str">
        <f t="shared" si="69"/>
        <v>210</v>
      </c>
      <c r="F2226" t="s">
        <v>4279</v>
      </c>
      <c r="H2226" t="s">
        <v>4341</v>
      </c>
      <c r="I2226" t="s">
        <v>4342</v>
      </c>
      <c r="J2226">
        <v>20617</v>
      </c>
      <c r="K2226" s="16">
        <v>20582</v>
      </c>
      <c r="L2226" s="16">
        <v>35</v>
      </c>
    </row>
    <row r="2227" spans="1:12" hidden="1">
      <c r="A2227" t="s">
        <v>4279</v>
      </c>
      <c r="B2227" t="s">
        <v>4341</v>
      </c>
      <c r="C2227" t="str">
        <f t="shared" si="68"/>
        <v>24</v>
      </c>
      <c r="D2227" t="str">
        <f t="shared" si="69"/>
        <v>210</v>
      </c>
      <c r="E2227" t="s">
        <v>43</v>
      </c>
      <c r="F2227" t="s">
        <v>4279</v>
      </c>
      <c r="H2227" t="s">
        <v>4341</v>
      </c>
      <c r="I2227" t="s">
        <v>4343</v>
      </c>
      <c r="J2227">
        <v>17868</v>
      </c>
      <c r="K2227" s="16">
        <v>17836</v>
      </c>
      <c r="L2227" s="16">
        <v>32</v>
      </c>
    </row>
    <row r="2228" spans="1:12" hidden="1">
      <c r="A2228" t="s">
        <v>4279</v>
      </c>
      <c r="B2228" t="s">
        <v>4344</v>
      </c>
      <c r="C2228" t="str">
        <f t="shared" si="68"/>
        <v>24</v>
      </c>
      <c r="D2228" t="str">
        <f t="shared" si="69"/>
        <v>361</v>
      </c>
      <c r="E2228" t="s">
        <v>43</v>
      </c>
      <c r="F2228" t="s">
        <v>4279</v>
      </c>
      <c r="H2228" t="s">
        <v>4341</v>
      </c>
      <c r="I2228" t="s">
        <v>4345</v>
      </c>
      <c r="J2228">
        <v>2749</v>
      </c>
      <c r="K2228" s="16">
        <v>2746</v>
      </c>
      <c r="L2228" s="16">
        <v>3</v>
      </c>
    </row>
    <row r="2229" spans="1:12" hidden="1">
      <c r="A2229" t="s">
        <v>4279</v>
      </c>
      <c r="B2229" t="s">
        <v>4346</v>
      </c>
      <c r="C2229" t="str">
        <f t="shared" si="68"/>
        <v>24</v>
      </c>
      <c r="D2229" t="str">
        <f t="shared" si="69"/>
        <v>211</v>
      </c>
      <c r="E2229" t="s">
        <v>43</v>
      </c>
      <c r="F2229" t="s">
        <v>4279</v>
      </c>
      <c r="H2229" t="s">
        <v>4346</v>
      </c>
      <c r="I2229" t="s">
        <v>4347</v>
      </c>
      <c r="J2229">
        <v>7382</v>
      </c>
      <c r="K2229" s="16">
        <v>7360</v>
      </c>
      <c r="L2229" s="16">
        <v>22</v>
      </c>
    </row>
    <row r="2230" spans="1:12" hidden="1">
      <c r="A2230" t="s">
        <v>4279</v>
      </c>
      <c r="B2230" t="s">
        <v>4348</v>
      </c>
      <c r="C2230" t="str">
        <f t="shared" si="68"/>
        <v>24</v>
      </c>
      <c r="D2230" t="str">
        <f t="shared" si="69"/>
        <v>212</v>
      </c>
      <c r="F2230" t="s">
        <v>4279</v>
      </c>
      <c r="H2230" t="s">
        <v>4348</v>
      </c>
      <c r="I2230" t="s">
        <v>4349</v>
      </c>
      <c r="J2230">
        <v>7751</v>
      </c>
      <c r="K2230" s="16">
        <v>7733</v>
      </c>
      <c r="L2230" s="16">
        <v>18</v>
      </c>
    </row>
    <row r="2231" spans="1:12" hidden="1">
      <c r="A2231" t="s">
        <v>4279</v>
      </c>
      <c r="B2231" t="s">
        <v>4348</v>
      </c>
      <c r="C2231" t="str">
        <f t="shared" si="68"/>
        <v>24</v>
      </c>
      <c r="D2231" t="str">
        <f t="shared" si="69"/>
        <v>212</v>
      </c>
      <c r="E2231" t="s">
        <v>43</v>
      </c>
      <c r="F2231" t="s">
        <v>4279</v>
      </c>
      <c r="H2231" t="s">
        <v>4348</v>
      </c>
      <c r="I2231" t="s">
        <v>4350</v>
      </c>
      <c r="J2231">
        <v>7210</v>
      </c>
      <c r="K2231" s="16">
        <v>7193</v>
      </c>
      <c r="L2231" s="16">
        <v>17</v>
      </c>
    </row>
    <row r="2232" spans="1:12" hidden="1">
      <c r="A2232" t="s">
        <v>4279</v>
      </c>
      <c r="B2232" t="s">
        <v>4351</v>
      </c>
      <c r="C2232" t="str">
        <f t="shared" si="68"/>
        <v>24</v>
      </c>
      <c r="D2232" t="str">
        <f t="shared" si="69"/>
        <v>563</v>
      </c>
      <c r="E2232" t="s">
        <v>43</v>
      </c>
      <c r="F2232" t="s">
        <v>4279</v>
      </c>
      <c r="H2232" t="s">
        <v>4348</v>
      </c>
      <c r="I2232" t="s">
        <v>4352</v>
      </c>
      <c r="J2232">
        <v>541</v>
      </c>
      <c r="K2232" s="16">
        <v>540</v>
      </c>
      <c r="L2232" s="16">
        <v>1</v>
      </c>
    </row>
    <row r="2233" spans="1:12" hidden="1">
      <c r="A2233" t="s">
        <v>4279</v>
      </c>
      <c r="B2233" t="s">
        <v>4353</v>
      </c>
      <c r="C2233" t="str">
        <f t="shared" si="68"/>
        <v>24</v>
      </c>
      <c r="D2233" t="str">
        <f t="shared" si="69"/>
        <v>214</v>
      </c>
      <c r="F2233" t="s">
        <v>4279</v>
      </c>
      <c r="H2233" t="s">
        <v>4353</v>
      </c>
      <c r="I2233" t="s">
        <v>4354</v>
      </c>
      <c r="J2233">
        <v>18075</v>
      </c>
      <c r="K2233" s="16">
        <v>18043</v>
      </c>
      <c r="L2233" s="16">
        <v>32</v>
      </c>
    </row>
    <row r="2234" spans="1:12" hidden="1">
      <c r="A2234" t="s">
        <v>4279</v>
      </c>
      <c r="B2234" t="s">
        <v>4355</v>
      </c>
      <c r="C2234" t="str">
        <f t="shared" si="68"/>
        <v>24</v>
      </c>
      <c r="D2234" t="str">
        <f t="shared" si="69"/>
        <v>321</v>
      </c>
      <c r="E2234" t="s">
        <v>43</v>
      </c>
      <c r="F2234" t="s">
        <v>4279</v>
      </c>
      <c r="H2234" t="s">
        <v>4353</v>
      </c>
      <c r="I2234" t="s">
        <v>4356</v>
      </c>
      <c r="J2234">
        <v>5100</v>
      </c>
      <c r="K2234" s="16">
        <v>5089</v>
      </c>
      <c r="L2234" s="16">
        <v>11</v>
      </c>
    </row>
    <row r="2235" spans="1:12" hidden="1">
      <c r="A2235" t="s">
        <v>4279</v>
      </c>
      <c r="B2235" t="s">
        <v>4357</v>
      </c>
      <c r="C2235" t="str">
        <f t="shared" si="68"/>
        <v>24</v>
      </c>
      <c r="D2235" t="str">
        <f t="shared" si="69"/>
        <v>322</v>
      </c>
      <c r="E2235" t="s">
        <v>43</v>
      </c>
      <c r="F2235" t="s">
        <v>4279</v>
      </c>
      <c r="H2235" t="s">
        <v>4353</v>
      </c>
      <c r="I2235" t="s">
        <v>4358</v>
      </c>
      <c r="J2235">
        <v>3929</v>
      </c>
      <c r="K2235" s="16">
        <v>3925</v>
      </c>
      <c r="L2235" s="16">
        <v>4</v>
      </c>
    </row>
    <row r="2236" spans="1:12" hidden="1">
      <c r="A2236" t="s">
        <v>4279</v>
      </c>
      <c r="B2236" t="s">
        <v>4359</v>
      </c>
      <c r="C2236" t="str">
        <f t="shared" si="68"/>
        <v>24</v>
      </c>
      <c r="D2236" t="str">
        <f t="shared" si="69"/>
        <v>323</v>
      </c>
      <c r="E2236" t="s">
        <v>43</v>
      </c>
      <c r="F2236" t="s">
        <v>4279</v>
      </c>
      <c r="H2236" t="s">
        <v>4353</v>
      </c>
      <c r="I2236" t="s">
        <v>4360</v>
      </c>
      <c r="J2236">
        <v>6924</v>
      </c>
      <c r="K2236" s="16">
        <v>6909</v>
      </c>
      <c r="L2236" s="16">
        <v>15</v>
      </c>
    </row>
    <row r="2237" spans="1:12" hidden="1">
      <c r="A2237" t="s">
        <v>4279</v>
      </c>
      <c r="B2237" t="s">
        <v>4361</v>
      </c>
      <c r="C2237" t="str">
        <f t="shared" si="68"/>
        <v>24</v>
      </c>
      <c r="D2237" t="str">
        <f t="shared" si="69"/>
        <v>325</v>
      </c>
      <c r="E2237" t="s">
        <v>43</v>
      </c>
      <c r="F2237" t="s">
        <v>4279</v>
      </c>
      <c r="H2237" t="s">
        <v>4353</v>
      </c>
      <c r="I2237" t="s">
        <v>4362</v>
      </c>
      <c r="J2237">
        <v>2122</v>
      </c>
      <c r="K2237" s="16">
        <v>2120</v>
      </c>
      <c r="L2237" s="16">
        <v>2</v>
      </c>
    </row>
    <row r="2238" spans="1:12" hidden="1">
      <c r="A2238" t="s">
        <v>4279</v>
      </c>
      <c r="B2238" t="s">
        <v>4363</v>
      </c>
      <c r="C2238" t="str">
        <f t="shared" si="68"/>
        <v>24</v>
      </c>
      <c r="D2238" t="str">
        <f t="shared" si="69"/>
        <v>215</v>
      </c>
      <c r="F2238" t="s">
        <v>4279</v>
      </c>
      <c r="H2238" t="s">
        <v>4363</v>
      </c>
      <c r="I2238" t="s">
        <v>4364</v>
      </c>
      <c r="J2238">
        <v>19568</v>
      </c>
      <c r="K2238" s="16">
        <v>19523</v>
      </c>
      <c r="L2238" s="16">
        <v>45</v>
      </c>
    </row>
    <row r="2239" spans="1:12" hidden="1">
      <c r="A2239" t="s">
        <v>4279</v>
      </c>
      <c r="B2239" t="s">
        <v>4365</v>
      </c>
      <c r="C2239" t="str">
        <f t="shared" si="68"/>
        <v>24</v>
      </c>
      <c r="D2239" t="str">
        <f t="shared" si="69"/>
        <v>521</v>
      </c>
      <c r="E2239" t="s">
        <v>43</v>
      </c>
      <c r="F2239" t="s">
        <v>4279</v>
      </c>
      <c r="H2239" t="s">
        <v>4363</v>
      </c>
      <c r="I2239" t="s">
        <v>4366</v>
      </c>
      <c r="J2239">
        <v>1634</v>
      </c>
      <c r="K2239" s="16">
        <v>1632</v>
      </c>
      <c r="L2239" s="16">
        <v>2</v>
      </c>
    </row>
    <row r="2240" spans="1:12" hidden="1">
      <c r="A2240" t="s">
        <v>4279</v>
      </c>
      <c r="B2240" t="s">
        <v>4367</v>
      </c>
      <c r="C2240" t="str">
        <f t="shared" si="68"/>
        <v>24</v>
      </c>
      <c r="D2240" t="str">
        <f t="shared" si="69"/>
        <v>522</v>
      </c>
      <c r="E2240" t="s">
        <v>43</v>
      </c>
      <c r="F2240" t="s">
        <v>4279</v>
      </c>
      <c r="H2240" t="s">
        <v>4363</v>
      </c>
      <c r="I2240" t="s">
        <v>4368</v>
      </c>
      <c r="J2240">
        <v>2497</v>
      </c>
      <c r="K2240" s="16">
        <v>2489</v>
      </c>
      <c r="L2240" s="16">
        <v>8</v>
      </c>
    </row>
    <row r="2241" spans="1:12" hidden="1">
      <c r="A2241" t="s">
        <v>4279</v>
      </c>
      <c r="B2241" t="s">
        <v>4369</v>
      </c>
      <c r="C2241" t="str">
        <f t="shared" si="68"/>
        <v>24</v>
      </c>
      <c r="D2241" t="str">
        <f t="shared" si="69"/>
        <v>523</v>
      </c>
      <c r="E2241" t="s">
        <v>43</v>
      </c>
      <c r="F2241" t="s">
        <v>4279</v>
      </c>
      <c r="H2241" t="s">
        <v>4363</v>
      </c>
      <c r="I2241" t="s">
        <v>4370</v>
      </c>
      <c r="J2241">
        <v>3992</v>
      </c>
      <c r="K2241" s="16">
        <v>3987</v>
      </c>
      <c r="L2241" s="16">
        <v>5</v>
      </c>
    </row>
    <row r="2242" spans="1:12" hidden="1">
      <c r="A2242" t="s">
        <v>4279</v>
      </c>
      <c r="B2242" t="s">
        <v>4371</v>
      </c>
      <c r="C2242" t="str">
        <f t="shared" si="68"/>
        <v>24</v>
      </c>
      <c r="D2242" t="str">
        <f t="shared" si="69"/>
        <v>524</v>
      </c>
      <c r="E2242" t="s">
        <v>43</v>
      </c>
      <c r="F2242" t="s">
        <v>4279</v>
      </c>
      <c r="H2242" t="s">
        <v>4363</v>
      </c>
      <c r="I2242" t="s">
        <v>4372</v>
      </c>
      <c r="J2242">
        <v>8463</v>
      </c>
      <c r="K2242" s="16">
        <v>8437</v>
      </c>
      <c r="L2242" s="16">
        <v>26</v>
      </c>
    </row>
    <row r="2243" spans="1:12" hidden="1">
      <c r="A2243" t="s">
        <v>4279</v>
      </c>
      <c r="B2243" t="s">
        <v>4373</v>
      </c>
      <c r="C2243" t="str">
        <f t="shared" si="68"/>
        <v>24</v>
      </c>
      <c r="D2243" t="str">
        <f t="shared" si="69"/>
        <v>525</v>
      </c>
      <c r="E2243" t="s">
        <v>43</v>
      </c>
      <c r="F2243" t="s">
        <v>4279</v>
      </c>
      <c r="H2243" t="s">
        <v>4363</v>
      </c>
      <c r="I2243" t="s">
        <v>4374</v>
      </c>
      <c r="J2243">
        <v>2982</v>
      </c>
      <c r="K2243" s="16">
        <v>2978</v>
      </c>
      <c r="L2243" s="16">
        <v>4</v>
      </c>
    </row>
    <row r="2244" spans="1:12" hidden="1">
      <c r="A2244" t="s">
        <v>4279</v>
      </c>
      <c r="B2244" t="s">
        <v>4375</v>
      </c>
      <c r="C2244" t="str">
        <f t="shared" si="68"/>
        <v>24</v>
      </c>
      <c r="D2244" t="str">
        <f t="shared" si="69"/>
        <v>216</v>
      </c>
      <c r="F2244" t="s">
        <v>4279</v>
      </c>
      <c r="H2244" t="s">
        <v>4375</v>
      </c>
      <c r="I2244" t="s">
        <v>4376</v>
      </c>
      <c r="J2244">
        <v>36615</v>
      </c>
      <c r="K2244" s="16">
        <v>36538</v>
      </c>
      <c r="L2244" s="16">
        <v>77</v>
      </c>
    </row>
    <row r="2245" spans="1:12" hidden="1">
      <c r="A2245" t="s">
        <v>4279</v>
      </c>
      <c r="B2245" t="s">
        <v>4377</v>
      </c>
      <c r="C2245" t="str">
        <f t="shared" si="68"/>
        <v>24</v>
      </c>
      <c r="D2245" t="str">
        <f t="shared" si="69"/>
        <v>206</v>
      </c>
      <c r="E2245" t="s">
        <v>43</v>
      </c>
      <c r="F2245" t="s">
        <v>4279</v>
      </c>
      <c r="H2245" t="s">
        <v>4375</v>
      </c>
      <c r="I2245" t="s">
        <v>4378</v>
      </c>
      <c r="J2245">
        <v>24469</v>
      </c>
      <c r="K2245" s="16">
        <v>24410</v>
      </c>
      <c r="L2245" s="16">
        <v>59</v>
      </c>
    </row>
    <row r="2246" spans="1:12" hidden="1">
      <c r="A2246" t="s">
        <v>4279</v>
      </c>
      <c r="B2246" t="s">
        <v>4379</v>
      </c>
      <c r="C2246" t="str">
        <f t="shared" si="68"/>
        <v>24</v>
      </c>
      <c r="D2246" t="str">
        <f t="shared" si="69"/>
        <v>481</v>
      </c>
      <c r="E2246" t="s">
        <v>43</v>
      </c>
      <c r="F2246" t="s">
        <v>4279</v>
      </c>
      <c r="H2246" t="s">
        <v>4375</v>
      </c>
      <c r="I2246" t="s">
        <v>4380</v>
      </c>
      <c r="J2246">
        <v>3880</v>
      </c>
      <c r="K2246" s="16">
        <v>3875</v>
      </c>
      <c r="L2246" s="16">
        <v>5</v>
      </c>
    </row>
    <row r="2247" spans="1:12" hidden="1">
      <c r="A2247" t="s">
        <v>4279</v>
      </c>
      <c r="B2247" t="s">
        <v>4381</v>
      </c>
      <c r="C2247" t="str">
        <f t="shared" ref="C2247:C2310" si="70">LEFT(B2247,2)</f>
        <v>24</v>
      </c>
      <c r="D2247" t="str">
        <f t="shared" ref="D2247:D2310" si="71">RIGHT(B2247, 3)</f>
        <v>482</v>
      </c>
      <c r="E2247" t="s">
        <v>43</v>
      </c>
      <c r="F2247" t="s">
        <v>4279</v>
      </c>
      <c r="H2247" t="s">
        <v>4375</v>
      </c>
      <c r="I2247" t="s">
        <v>4382</v>
      </c>
      <c r="J2247">
        <v>703</v>
      </c>
      <c r="K2247" s="16">
        <v>702</v>
      </c>
      <c r="L2247" s="16">
        <v>1</v>
      </c>
    </row>
    <row r="2248" spans="1:12" hidden="1">
      <c r="A2248" t="s">
        <v>4279</v>
      </c>
      <c r="B2248" t="s">
        <v>4383</v>
      </c>
      <c r="C2248" t="str">
        <f t="shared" si="70"/>
        <v>24</v>
      </c>
      <c r="D2248" t="str">
        <f t="shared" si="71"/>
        <v>483</v>
      </c>
      <c r="E2248" t="s">
        <v>43</v>
      </c>
      <c r="F2248" t="s">
        <v>4279</v>
      </c>
      <c r="H2248" t="s">
        <v>4375</v>
      </c>
      <c r="I2248" t="s">
        <v>4384</v>
      </c>
      <c r="J2248">
        <v>2291</v>
      </c>
      <c r="K2248" s="16">
        <v>2290</v>
      </c>
      <c r="L2248" s="16">
        <v>1</v>
      </c>
    </row>
    <row r="2249" spans="1:12" hidden="1">
      <c r="A2249" t="s">
        <v>4279</v>
      </c>
      <c r="B2249" t="s">
        <v>4385</v>
      </c>
      <c r="C2249" t="str">
        <f t="shared" si="70"/>
        <v>24</v>
      </c>
      <c r="D2249" t="str">
        <f t="shared" si="71"/>
        <v>484</v>
      </c>
      <c r="E2249" t="s">
        <v>43</v>
      </c>
      <c r="F2249" t="s">
        <v>4279</v>
      </c>
      <c r="H2249" t="s">
        <v>4375</v>
      </c>
      <c r="I2249" t="s">
        <v>4386</v>
      </c>
      <c r="J2249">
        <v>1696</v>
      </c>
      <c r="K2249" s="16">
        <v>1694</v>
      </c>
      <c r="L2249" s="16">
        <v>2</v>
      </c>
    </row>
    <row r="2250" spans="1:12" hidden="1">
      <c r="A2250" t="s">
        <v>4279</v>
      </c>
      <c r="B2250" t="s">
        <v>4387</v>
      </c>
      <c r="C2250" t="str">
        <f t="shared" si="70"/>
        <v>24</v>
      </c>
      <c r="D2250" t="str">
        <f t="shared" si="71"/>
        <v>501</v>
      </c>
      <c r="E2250" t="s">
        <v>43</v>
      </c>
      <c r="F2250" t="s">
        <v>4279</v>
      </c>
      <c r="H2250" t="s">
        <v>4375</v>
      </c>
      <c r="I2250" t="s">
        <v>4388</v>
      </c>
      <c r="J2250">
        <v>3576</v>
      </c>
      <c r="K2250" s="16">
        <v>3567</v>
      </c>
      <c r="L2250" s="16">
        <v>9</v>
      </c>
    </row>
    <row r="2251" spans="1:12" hidden="1">
      <c r="A2251" t="s">
        <v>4279</v>
      </c>
      <c r="B2251" t="s">
        <v>4389</v>
      </c>
      <c r="C2251" t="str">
        <f t="shared" si="70"/>
        <v>24</v>
      </c>
      <c r="D2251" t="str">
        <f t="shared" si="71"/>
        <v>303</v>
      </c>
      <c r="E2251" t="s">
        <v>43</v>
      </c>
      <c r="F2251" t="s">
        <v>4279</v>
      </c>
      <c r="H2251" t="s">
        <v>4389</v>
      </c>
      <c r="I2251" t="s">
        <v>4390</v>
      </c>
      <c r="J2251">
        <v>2208</v>
      </c>
      <c r="K2251" s="16">
        <v>2204</v>
      </c>
      <c r="L2251" s="16">
        <v>4</v>
      </c>
    </row>
    <row r="2252" spans="1:12" hidden="1">
      <c r="A2252" t="s">
        <v>4279</v>
      </c>
      <c r="B2252" t="s">
        <v>4391</v>
      </c>
      <c r="C2252" t="str">
        <f t="shared" si="70"/>
        <v>24</v>
      </c>
      <c r="D2252" t="str">
        <f t="shared" si="71"/>
        <v>324</v>
      </c>
      <c r="E2252" t="s">
        <v>43</v>
      </c>
      <c r="F2252" t="s">
        <v>4279</v>
      </c>
      <c r="H2252" t="s">
        <v>4391</v>
      </c>
      <c r="I2252" t="s">
        <v>4392</v>
      </c>
      <c r="J2252">
        <v>9539</v>
      </c>
      <c r="K2252" s="16">
        <v>9522</v>
      </c>
      <c r="L2252" s="16">
        <v>17</v>
      </c>
    </row>
    <row r="2253" spans="1:12" hidden="1">
      <c r="A2253" t="s">
        <v>4279</v>
      </c>
      <c r="B2253" t="s">
        <v>4393</v>
      </c>
      <c r="C2253" t="str">
        <f t="shared" si="70"/>
        <v>24</v>
      </c>
      <c r="D2253" t="str">
        <f t="shared" si="71"/>
        <v>341</v>
      </c>
      <c r="E2253" t="s">
        <v>43</v>
      </c>
      <c r="F2253" t="s">
        <v>4279</v>
      </c>
      <c r="H2253" t="s">
        <v>4393</v>
      </c>
      <c r="I2253" t="s">
        <v>4394</v>
      </c>
      <c r="J2253">
        <v>15382</v>
      </c>
      <c r="K2253" s="16">
        <v>15351</v>
      </c>
      <c r="L2253" s="16">
        <v>31</v>
      </c>
    </row>
    <row r="2254" spans="1:12" hidden="1">
      <c r="A2254" t="s">
        <v>4279</v>
      </c>
      <c r="B2254" t="s">
        <v>4395</v>
      </c>
      <c r="C2254" t="str">
        <f t="shared" si="70"/>
        <v>24</v>
      </c>
      <c r="D2254" t="str">
        <f t="shared" si="71"/>
        <v>343</v>
      </c>
      <c r="E2254" t="s">
        <v>43</v>
      </c>
      <c r="F2254" t="s">
        <v>4279</v>
      </c>
      <c r="H2254" t="s">
        <v>4395</v>
      </c>
      <c r="I2254" t="s">
        <v>4396</v>
      </c>
      <c r="J2254">
        <v>4112</v>
      </c>
      <c r="K2254" s="16">
        <v>4109</v>
      </c>
      <c r="L2254" s="16">
        <v>3</v>
      </c>
    </row>
    <row r="2255" spans="1:12" hidden="1">
      <c r="A2255" t="s">
        <v>4279</v>
      </c>
      <c r="B2255" t="s">
        <v>4397</v>
      </c>
      <c r="C2255" t="str">
        <f t="shared" si="70"/>
        <v>24</v>
      </c>
      <c r="D2255" t="str">
        <f t="shared" si="71"/>
        <v>344</v>
      </c>
      <c r="E2255" t="s">
        <v>43</v>
      </c>
      <c r="F2255" t="s">
        <v>4279</v>
      </c>
      <c r="H2255" t="s">
        <v>4397</v>
      </c>
      <c r="I2255" t="s">
        <v>4398</v>
      </c>
      <c r="J2255">
        <v>6602</v>
      </c>
      <c r="K2255" s="16">
        <v>6595</v>
      </c>
      <c r="L2255" s="16">
        <v>7</v>
      </c>
    </row>
    <row r="2256" spans="1:12" hidden="1">
      <c r="A2256" t="s">
        <v>4279</v>
      </c>
      <c r="B2256" t="s">
        <v>4399</v>
      </c>
      <c r="C2256" t="str">
        <f t="shared" si="70"/>
        <v>24</v>
      </c>
      <c r="D2256" t="str">
        <f t="shared" si="71"/>
        <v>441</v>
      </c>
      <c r="F2256" t="s">
        <v>4279</v>
      </c>
      <c r="H2256" t="s">
        <v>4399</v>
      </c>
      <c r="I2256" t="s">
        <v>4400</v>
      </c>
      <c r="J2256">
        <v>5124</v>
      </c>
      <c r="K2256" s="16">
        <v>5108</v>
      </c>
      <c r="L2256" s="16">
        <v>16</v>
      </c>
    </row>
    <row r="2257" spans="1:12" hidden="1">
      <c r="A2257" t="s">
        <v>4279</v>
      </c>
      <c r="B2257" t="s">
        <v>4399</v>
      </c>
      <c r="C2257" t="str">
        <f t="shared" si="70"/>
        <v>24</v>
      </c>
      <c r="D2257" t="str">
        <f t="shared" si="71"/>
        <v>441</v>
      </c>
      <c r="E2257" t="s">
        <v>43</v>
      </c>
      <c r="F2257" t="s">
        <v>4279</v>
      </c>
      <c r="H2257" t="s">
        <v>4399</v>
      </c>
      <c r="I2257" t="s">
        <v>4401</v>
      </c>
      <c r="J2257">
        <v>3598</v>
      </c>
      <c r="K2257" s="16">
        <v>3584</v>
      </c>
      <c r="L2257" s="16">
        <v>14</v>
      </c>
    </row>
    <row r="2258" spans="1:12" hidden="1">
      <c r="A2258" t="s">
        <v>4279</v>
      </c>
      <c r="B2258" t="s">
        <v>4402</v>
      </c>
      <c r="C2258" t="str">
        <f t="shared" si="70"/>
        <v>24</v>
      </c>
      <c r="D2258" t="str">
        <f t="shared" si="71"/>
        <v>444</v>
      </c>
      <c r="E2258" t="s">
        <v>43</v>
      </c>
      <c r="F2258" t="s">
        <v>4279</v>
      </c>
      <c r="H2258" t="s">
        <v>4399</v>
      </c>
      <c r="I2258" t="s">
        <v>4403</v>
      </c>
      <c r="J2258">
        <v>1526</v>
      </c>
      <c r="K2258" s="16">
        <v>1524</v>
      </c>
      <c r="L2258" s="16">
        <v>2</v>
      </c>
    </row>
    <row r="2259" spans="1:12" hidden="1">
      <c r="A2259" t="s">
        <v>4279</v>
      </c>
      <c r="B2259" t="s">
        <v>4404</v>
      </c>
      <c r="C2259" t="str">
        <f t="shared" si="70"/>
        <v>24</v>
      </c>
      <c r="D2259" t="str">
        <f t="shared" si="71"/>
        <v>442</v>
      </c>
      <c r="E2259" t="s">
        <v>43</v>
      </c>
      <c r="F2259" t="s">
        <v>4279</v>
      </c>
      <c r="H2259" t="s">
        <v>4404</v>
      </c>
      <c r="I2259" t="s">
        <v>4405</v>
      </c>
      <c r="J2259">
        <v>8067</v>
      </c>
      <c r="K2259" s="16">
        <v>8041</v>
      </c>
      <c r="L2259" s="16">
        <v>26</v>
      </c>
    </row>
    <row r="2260" spans="1:12" hidden="1">
      <c r="A2260" t="s">
        <v>4279</v>
      </c>
      <c r="B2260" t="s">
        <v>4406</v>
      </c>
      <c r="C2260" t="str">
        <f t="shared" si="70"/>
        <v>24</v>
      </c>
      <c r="D2260" t="str">
        <f t="shared" si="71"/>
        <v>443</v>
      </c>
      <c r="F2260" t="s">
        <v>4279</v>
      </c>
      <c r="H2260" t="s">
        <v>4406</v>
      </c>
      <c r="I2260" t="s">
        <v>4407</v>
      </c>
      <c r="J2260">
        <v>3639</v>
      </c>
      <c r="K2260" s="16">
        <v>3628</v>
      </c>
      <c r="L2260" s="16">
        <v>11</v>
      </c>
    </row>
    <row r="2261" spans="1:12" hidden="1">
      <c r="A2261" t="s">
        <v>4279</v>
      </c>
      <c r="B2261" t="s">
        <v>4406</v>
      </c>
      <c r="C2261" t="str">
        <f t="shared" si="70"/>
        <v>24</v>
      </c>
      <c r="D2261" t="str">
        <f t="shared" si="71"/>
        <v>443</v>
      </c>
      <c r="E2261" t="s">
        <v>43</v>
      </c>
      <c r="F2261" t="s">
        <v>4279</v>
      </c>
      <c r="H2261" t="s">
        <v>4406</v>
      </c>
      <c r="I2261" t="s">
        <v>4408</v>
      </c>
      <c r="J2261">
        <v>2498</v>
      </c>
      <c r="K2261" s="16">
        <v>2493</v>
      </c>
      <c r="L2261" s="16">
        <v>5</v>
      </c>
    </row>
    <row r="2262" spans="1:12" hidden="1">
      <c r="A2262" t="s">
        <v>4279</v>
      </c>
      <c r="B2262" t="s">
        <v>4409</v>
      </c>
      <c r="C2262" t="str">
        <f t="shared" si="70"/>
        <v>24</v>
      </c>
      <c r="D2262" t="str">
        <f t="shared" si="71"/>
        <v>445</v>
      </c>
      <c r="E2262" t="s">
        <v>43</v>
      </c>
      <c r="F2262" t="s">
        <v>4279</v>
      </c>
      <c r="H2262" t="s">
        <v>4406</v>
      </c>
      <c r="I2262" t="s">
        <v>4410</v>
      </c>
      <c r="J2262">
        <v>1141</v>
      </c>
      <c r="K2262" s="16">
        <v>1135</v>
      </c>
      <c r="L2262" s="16">
        <v>6</v>
      </c>
    </row>
    <row r="2263" spans="1:12" hidden="1">
      <c r="A2263" t="s">
        <v>4279</v>
      </c>
      <c r="B2263" t="s">
        <v>4411</v>
      </c>
      <c r="C2263" t="str">
        <f t="shared" si="70"/>
        <v>24</v>
      </c>
      <c r="D2263" t="str">
        <f t="shared" si="71"/>
        <v>461</v>
      </c>
      <c r="E2263" t="s">
        <v>43</v>
      </c>
      <c r="F2263" t="s">
        <v>4279</v>
      </c>
      <c r="H2263" t="s">
        <v>4411</v>
      </c>
      <c r="I2263" t="s">
        <v>4412</v>
      </c>
      <c r="J2263">
        <v>5404</v>
      </c>
      <c r="K2263" s="16">
        <v>5391</v>
      </c>
      <c r="L2263" s="16">
        <v>13</v>
      </c>
    </row>
    <row r="2264" spans="1:12" hidden="1">
      <c r="A2264" t="s">
        <v>4279</v>
      </c>
      <c r="B2264" t="s">
        <v>4413</v>
      </c>
      <c r="C2264" t="str">
        <f t="shared" si="70"/>
        <v>24</v>
      </c>
      <c r="D2264" t="str">
        <f t="shared" si="71"/>
        <v>470</v>
      </c>
      <c r="E2264" t="s">
        <v>43</v>
      </c>
      <c r="F2264" t="s">
        <v>4279</v>
      </c>
      <c r="H2264" t="s">
        <v>4413</v>
      </c>
      <c r="I2264" t="s">
        <v>4414</v>
      </c>
      <c r="J2264">
        <v>2689</v>
      </c>
      <c r="K2264" s="16">
        <v>2683</v>
      </c>
      <c r="L2264" s="16">
        <v>6</v>
      </c>
    </row>
    <row r="2265" spans="1:12" hidden="1">
      <c r="A2265" t="s">
        <v>4279</v>
      </c>
      <c r="B2265" t="s">
        <v>4415</v>
      </c>
      <c r="C2265" t="str">
        <f t="shared" si="70"/>
        <v>24</v>
      </c>
      <c r="D2265" t="str">
        <f t="shared" si="71"/>
        <v>471</v>
      </c>
      <c r="F2265" t="s">
        <v>4279</v>
      </c>
      <c r="H2265" t="s">
        <v>4415</v>
      </c>
      <c r="I2265" t="s">
        <v>4416</v>
      </c>
      <c r="J2265">
        <v>3404</v>
      </c>
      <c r="K2265" s="16">
        <v>3391</v>
      </c>
      <c r="L2265" s="16">
        <v>13</v>
      </c>
    </row>
    <row r="2266" spans="1:12" hidden="1">
      <c r="A2266" t="s">
        <v>4279</v>
      </c>
      <c r="B2266" t="s">
        <v>4417</v>
      </c>
      <c r="C2266" t="str">
        <f t="shared" si="70"/>
        <v>24</v>
      </c>
      <c r="D2266" t="str">
        <f t="shared" si="71"/>
        <v>466</v>
      </c>
      <c r="E2266" t="s">
        <v>43</v>
      </c>
      <c r="F2266" t="s">
        <v>4279</v>
      </c>
      <c r="H2266" t="s">
        <v>4415</v>
      </c>
      <c r="I2266" t="s">
        <v>4418</v>
      </c>
      <c r="J2266">
        <v>1579</v>
      </c>
      <c r="K2266" s="16">
        <v>1570</v>
      </c>
      <c r="L2266" s="16">
        <v>9</v>
      </c>
    </row>
    <row r="2267" spans="1:12" hidden="1">
      <c r="A2267" t="s">
        <v>4279</v>
      </c>
      <c r="B2267" t="s">
        <v>4419</v>
      </c>
      <c r="C2267" t="str">
        <f t="shared" si="70"/>
        <v>24</v>
      </c>
      <c r="D2267" t="str">
        <f t="shared" si="71"/>
        <v>467</v>
      </c>
      <c r="E2267" t="s">
        <v>43</v>
      </c>
      <c r="F2267" t="s">
        <v>4279</v>
      </c>
      <c r="H2267" t="s">
        <v>4415</v>
      </c>
      <c r="I2267" t="s">
        <v>4420</v>
      </c>
      <c r="J2267">
        <v>1325</v>
      </c>
      <c r="K2267" s="16">
        <v>1323</v>
      </c>
      <c r="L2267" s="16">
        <v>2</v>
      </c>
    </row>
    <row r="2268" spans="1:12" hidden="1">
      <c r="A2268" t="s">
        <v>4279</v>
      </c>
      <c r="B2268" t="s">
        <v>4421</v>
      </c>
      <c r="C2268" t="str">
        <f t="shared" si="70"/>
        <v>24</v>
      </c>
      <c r="D2268" t="str">
        <f t="shared" si="71"/>
        <v>469</v>
      </c>
      <c r="E2268" t="s">
        <v>43</v>
      </c>
      <c r="F2268" t="s">
        <v>4279</v>
      </c>
      <c r="H2268" t="s">
        <v>4415</v>
      </c>
      <c r="I2268" t="s">
        <v>4422</v>
      </c>
      <c r="J2268">
        <v>500</v>
      </c>
      <c r="K2268" s="16">
        <v>498</v>
      </c>
      <c r="L2268" s="16">
        <v>2</v>
      </c>
    </row>
    <row r="2269" spans="1:12" hidden="1">
      <c r="A2269" t="s">
        <v>4279</v>
      </c>
      <c r="B2269" t="s">
        <v>4423</v>
      </c>
      <c r="C2269" t="str">
        <f t="shared" si="70"/>
        <v>24</v>
      </c>
      <c r="D2269" t="str">
        <f t="shared" si="71"/>
        <v>472</v>
      </c>
      <c r="F2269" t="s">
        <v>4279</v>
      </c>
      <c r="H2269" t="s">
        <v>4423</v>
      </c>
      <c r="I2269" t="s">
        <v>4424</v>
      </c>
      <c r="J2269">
        <v>4977</v>
      </c>
      <c r="K2269" s="16">
        <v>4963</v>
      </c>
      <c r="L2269" s="16">
        <v>14</v>
      </c>
    </row>
    <row r="2270" spans="1:12" hidden="1">
      <c r="A2270" t="s">
        <v>4279</v>
      </c>
      <c r="B2270" t="s">
        <v>4425</v>
      </c>
      <c r="C2270" t="str">
        <f t="shared" si="70"/>
        <v>24</v>
      </c>
      <c r="D2270" t="str">
        <f t="shared" si="71"/>
        <v>464</v>
      </c>
      <c r="E2270" t="s">
        <v>43</v>
      </c>
      <c r="F2270" t="s">
        <v>4279</v>
      </c>
      <c r="H2270" t="s">
        <v>4423</v>
      </c>
      <c r="I2270" t="s">
        <v>4426</v>
      </c>
      <c r="J2270">
        <v>2848</v>
      </c>
      <c r="K2270" s="16">
        <v>2840</v>
      </c>
      <c r="L2270" s="16">
        <v>8</v>
      </c>
    </row>
    <row r="2271" spans="1:12" hidden="1">
      <c r="A2271" t="s">
        <v>4279</v>
      </c>
      <c r="B2271" t="s">
        <v>4427</v>
      </c>
      <c r="C2271" t="str">
        <f t="shared" si="70"/>
        <v>24</v>
      </c>
      <c r="D2271" t="str">
        <f t="shared" si="71"/>
        <v>465</v>
      </c>
      <c r="E2271" t="s">
        <v>43</v>
      </c>
      <c r="F2271" t="s">
        <v>4279</v>
      </c>
      <c r="H2271" t="s">
        <v>4423</v>
      </c>
      <c r="I2271" t="s">
        <v>4428</v>
      </c>
      <c r="J2271">
        <v>2129</v>
      </c>
      <c r="K2271" s="16">
        <v>2123</v>
      </c>
      <c r="L2271" s="16">
        <v>6</v>
      </c>
    </row>
    <row r="2272" spans="1:12" hidden="1">
      <c r="A2272" t="s">
        <v>4279</v>
      </c>
      <c r="B2272" t="s">
        <v>4429</v>
      </c>
      <c r="C2272" t="str">
        <f t="shared" si="70"/>
        <v>24</v>
      </c>
      <c r="D2272" t="str">
        <f t="shared" si="71"/>
        <v>543</v>
      </c>
      <c r="F2272" t="s">
        <v>4279</v>
      </c>
      <c r="H2272" t="s">
        <v>4429</v>
      </c>
      <c r="I2272" t="s">
        <v>4430</v>
      </c>
      <c r="J2272">
        <v>6814</v>
      </c>
      <c r="K2272" s="16">
        <v>6779</v>
      </c>
      <c r="L2272" s="16">
        <v>35</v>
      </c>
    </row>
    <row r="2273" spans="1:12" hidden="1">
      <c r="A2273" t="s">
        <v>4279</v>
      </c>
      <c r="B2273" t="s">
        <v>4431</v>
      </c>
      <c r="C2273" t="str">
        <f t="shared" si="70"/>
        <v>24</v>
      </c>
      <c r="D2273" t="str">
        <f t="shared" si="71"/>
        <v>541</v>
      </c>
      <c r="E2273" t="s">
        <v>43</v>
      </c>
      <c r="F2273" t="s">
        <v>4279</v>
      </c>
      <c r="H2273" t="s">
        <v>4429</v>
      </c>
      <c r="I2273" t="s">
        <v>4432</v>
      </c>
      <c r="J2273">
        <v>3545</v>
      </c>
      <c r="K2273" s="16">
        <v>3529</v>
      </c>
      <c r="L2273" s="16">
        <v>16</v>
      </c>
    </row>
    <row r="2274" spans="1:12" hidden="1">
      <c r="A2274" t="s">
        <v>4279</v>
      </c>
      <c r="B2274" t="s">
        <v>4433</v>
      </c>
      <c r="C2274" t="str">
        <f t="shared" si="70"/>
        <v>24</v>
      </c>
      <c r="D2274" t="str">
        <f t="shared" si="71"/>
        <v>542</v>
      </c>
      <c r="E2274" t="s">
        <v>43</v>
      </c>
      <c r="F2274" t="s">
        <v>4279</v>
      </c>
      <c r="H2274" t="s">
        <v>4429</v>
      </c>
      <c r="I2274" t="s">
        <v>4434</v>
      </c>
      <c r="J2274">
        <v>3269</v>
      </c>
      <c r="K2274" s="16">
        <v>3250</v>
      </c>
      <c r="L2274" s="16">
        <v>19</v>
      </c>
    </row>
    <row r="2275" spans="1:12" hidden="1">
      <c r="A2275" t="s">
        <v>4279</v>
      </c>
      <c r="B2275" t="s">
        <v>4435</v>
      </c>
      <c r="C2275" t="str">
        <f t="shared" si="70"/>
        <v>24</v>
      </c>
      <c r="D2275" t="str">
        <f t="shared" si="71"/>
        <v>561</v>
      </c>
      <c r="E2275" t="s">
        <v>43</v>
      </c>
      <c r="F2275" t="s">
        <v>4279</v>
      </c>
      <c r="H2275" t="s">
        <v>4435</v>
      </c>
      <c r="I2275" t="s">
        <v>4436</v>
      </c>
      <c r="J2275">
        <v>3711</v>
      </c>
      <c r="K2275" s="16">
        <v>3700</v>
      </c>
      <c r="L2275" s="16">
        <v>11</v>
      </c>
    </row>
    <row r="2276" spans="1:12" hidden="1">
      <c r="A2276" t="s">
        <v>4279</v>
      </c>
      <c r="B2276" t="s">
        <v>4437</v>
      </c>
      <c r="C2276" t="str">
        <f t="shared" si="70"/>
        <v>24</v>
      </c>
      <c r="D2276" t="str">
        <f t="shared" si="71"/>
        <v>562</v>
      </c>
      <c r="F2276" t="s">
        <v>4279</v>
      </c>
      <c r="H2276" t="s">
        <v>4437</v>
      </c>
      <c r="I2276" t="s">
        <v>4438</v>
      </c>
      <c r="J2276">
        <v>4724</v>
      </c>
      <c r="K2276" s="16">
        <v>4716</v>
      </c>
      <c r="L2276" s="16">
        <v>8</v>
      </c>
    </row>
    <row r="2277" spans="1:12" hidden="1">
      <c r="A2277" t="s">
        <v>4279</v>
      </c>
      <c r="B2277" t="s">
        <v>4437</v>
      </c>
      <c r="C2277" t="str">
        <f t="shared" si="70"/>
        <v>24</v>
      </c>
      <c r="D2277" t="str">
        <f t="shared" si="71"/>
        <v>562</v>
      </c>
      <c r="E2277" t="s">
        <v>43</v>
      </c>
      <c r="F2277" t="s">
        <v>4279</v>
      </c>
      <c r="H2277" t="s">
        <v>4437</v>
      </c>
      <c r="I2277" t="s">
        <v>4439</v>
      </c>
      <c r="J2277">
        <v>2970</v>
      </c>
      <c r="K2277" s="16">
        <v>2963</v>
      </c>
      <c r="L2277" s="16">
        <v>7</v>
      </c>
    </row>
    <row r="2278" spans="1:12" hidden="1">
      <c r="A2278" t="s">
        <v>4279</v>
      </c>
      <c r="B2278" t="s">
        <v>4440</v>
      </c>
      <c r="C2278" t="str">
        <f t="shared" si="70"/>
        <v>24</v>
      </c>
      <c r="D2278" t="str">
        <f t="shared" si="71"/>
        <v>564</v>
      </c>
      <c r="E2278" t="s">
        <v>43</v>
      </c>
      <c r="F2278" t="s">
        <v>4279</v>
      </c>
      <c r="H2278" t="s">
        <v>4437</v>
      </c>
      <c r="I2278" t="s">
        <v>4441</v>
      </c>
      <c r="J2278">
        <v>1754</v>
      </c>
      <c r="K2278" s="16">
        <v>1753</v>
      </c>
      <c r="L2278" s="16">
        <v>1</v>
      </c>
    </row>
    <row r="2279" spans="1:12">
      <c r="A2279" t="s">
        <v>4442</v>
      </c>
      <c r="B2279" t="s">
        <v>4443</v>
      </c>
      <c r="C2279" t="str">
        <f t="shared" si="70"/>
        <v>25</v>
      </c>
      <c r="D2279" t="str">
        <f t="shared" si="71"/>
        <v>000</v>
      </c>
      <c r="E2279" t="s">
        <v>43</v>
      </c>
      <c r="F2279" t="s">
        <v>4442</v>
      </c>
      <c r="G2279" t="str">
        <f>RIGHT(F2279,LEN(F2279)-3)</f>
        <v>滋賀県</v>
      </c>
      <c r="H2279" t="s">
        <v>4443</v>
      </c>
      <c r="I2279" t="s">
        <v>4444</v>
      </c>
      <c r="J2279">
        <v>571374</v>
      </c>
      <c r="K2279" s="16">
        <v>570529</v>
      </c>
      <c r="L2279" s="16">
        <v>845</v>
      </c>
    </row>
    <row r="2280" spans="1:12" hidden="1">
      <c r="A2280" t="s">
        <v>4442</v>
      </c>
      <c r="B2280" t="s">
        <v>4445</v>
      </c>
      <c r="C2280" t="str">
        <f t="shared" si="70"/>
        <v>25</v>
      </c>
      <c r="D2280" t="str">
        <f t="shared" si="71"/>
        <v>201</v>
      </c>
      <c r="F2280" t="s">
        <v>4442</v>
      </c>
      <c r="H2280" t="s">
        <v>4445</v>
      </c>
      <c r="I2280" t="s">
        <v>4446</v>
      </c>
      <c r="J2280">
        <v>146088</v>
      </c>
      <c r="K2280" s="16">
        <v>145891</v>
      </c>
      <c r="L2280" s="16">
        <v>197</v>
      </c>
    </row>
    <row r="2281" spans="1:12" hidden="1">
      <c r="A2281" t="s">
        <v>4442</v>
      </c>
      <c r="B2281" t="s">
        <v>4445</v>
      </c>
      <c r="C2281" t="str">
        <f t="shared" si="70"/>
        <v>25</v>
      </c>
      <c r="D2281" t="str">
        <f t="shared" si="71"/>
        <v>201</v>
      </c>
      <c r="E2281" t="s">
        <v>43</v>
      </c>
      <c r="F2281" t="s">
        <v>4442</v>
      </c>
      <c r="H2281" t="s">
        <v>4445</v>
      </c>
      <c r="I2281" t="s">
        <v>4447</v>
      </c>
      <c r="J2281">
        <v>137643</v>
      </c>
      <c r="K2281" s="16">
        <v>137464</v>
      </c>
      <c r="L2281" s="16">
        <v>179</v>
      </c>
    </row>
    <row r="2282" spans="1:12" hidden="1">
      <c r="A2282" t="s">
        <v>4442</v>
      </c>
      <c r="B2282" t="s">
        <v>4448</v>
      </c>
      <c r="C2282" t="str">
        <f t="shared" si="70"/>
        <v>25</v>
      </c>
      <c r="D2282" t="str">
        <f t="shared" si="71"/>
        <v>301</v>
      </c>
      <c r="E2282" t="s">
        <v>43</v>
      </c>
      <c r="F2282" t="s">
        <v>4442</v>
      </c>
      <c r="H2282" t="s">
        <v>4445</v>
      </c>
      <c r="I2282" t="s">
        <v>4449</v>
      </c>
      <c r="J2282">
        <v>8445</v>
      </c>
      <c r="K2282" s="16">
        <v>8427</v>
      </c>
      <c r="L2282" s="16">
        <v>18</v>
      </c>
    </row>
    <row r="2283" spans="1:12" hidden="1">
      <c r="A2283" t="s">
        <v>4442</v>
      </c>
      <c r="B2283" t="s">
        <v>4450</v>
      </c>
      <c r="C2283" t="str">
        <f t="shared" si="70"/>
        <v>25</v>
      </c>
      <c r="D2283" t="str">
        <f t="shared" si="71"/>
        <v>202</v>
      </c>
      <c r="E2283" t="s">
        <v>43</v>
      </c>
      <c r="F2283" t="s">
        <v>4442</v>
      </c>
      <c r="H2283" t="s">
        <v>4450</v>
      </c>
      <c r="I2283" t="s">
        <v>4451</v>
      </c>
      <c r="J2283">
        <v>48212</v>
      </c>
      <c r="K2283" s="16">
        <v>48137</v>
      </c>
      <c r="L2283" s="16">
        <v>75</v>
      </c>
    </row>
    <row r="2284" spans="1:12" hidden="1">
      <c r="A2284" t="s">
        <v>4442</v>
      </c>
      <c r="B2284" t="s">
        <v>4452</v>
      </c>
      <c r="C2284" t="str">
        <f t="shared" si="70"/>
        <v>25</v>
      </c>
      <c r="D2284" t="str">
        <f t="shared" si="71"/>
        <v>203</v>
      </c>
      <c r="F2284" t="s">
        <v>4442</v>
      </c>
      <c r="H2284" t="s">
        <v>4452</v>
      </c>
      <c r="I2284" t="s">
        <v>4453</v>
      </c>
      <c r="J2284">
        <v>42570</v>
      </c>
      <c r="K2284" s="16">
        <v>42513</v>
      </c>
      <c r="L2284" s="16">
        <v>57</v>
      </c>
    </row>
    <row r="2285" spans="1:12" hidden="1">
      <c r="A2285" t="s">
        <v>4442</v>
      </c>
      <c r="B2285" t="s">
        <v>4452</v>
      </c>
      <c r="C2285" t="str">
        <f t="shared" si="70"/>
        <v>25</v>
      </c>
      <c r="D2285" t="str">
        <f t="shared" si="71"/>
        <v>203</v>
      </c>
      <c r="E2285" t="s">
        <v>43</v>
      </c>
      <c r="F2285" t="s">
        <v>4442</v>
      </c>
      <c r="H2285" t="s">
        <v>4452</v>
      </c>
      <c r="I2285" t="s">
        <v>4454</v>
      </c>
      <c r="J2285">
        <v>24488</v>
      </c>
      <c r="K2285" s="16">
        <v>24462</v>
      </c>
      <c r="L2285" s="16">
        <v>26</v>
      </c>
    </row>
    <row r="2286" spans="1:12" hidden="1">
      <c r="A2286" t="s">
        <v>4442</v>
      </c>
      <c r="B2286" t="s">
        <v>4455</v>
      </c>
      <c r="C2286" t="str">
        <f t="shared" si="70"/>
        <v>25</v>
      </c>
      <c r="D2286" t="str">
        <f t="shared" si="71"/>
        <v>481</v>
      </c>
      <c r="E2286" t="s">
        <v>43</v>
      </c>
      <c r="F2286" t="s">
        <v>4442</v>
      </c>
      <c r="H2286" t="s">
        <v>4452</v>
      </c>
      <c r="I2286" t="s">
        <v>4456</v>
      </c>
      <c r="J2286">
        <v>4080</v>
      </c>
      <c r="K2286" s="16">
        <v>4074</v>
      </c>
      <c r="L2286" s="16">
        <v>6</v>
      </c>
    </row>
    <row r="2287" spans="1:12" hidden="1">
      <c r="A2287" t="s">
        <v>4442</v>
      </c>
      <c r="B2287" t="s">
        <v>4457</v>
      </c>
      <c r="C2287" t="str">
        <f t="shared" si="70"/>
        <v>25</v>
      </c>
      <c r="D2287" t="str">
        <f t="shared" si="71"/>
        <v>482</v>
      </c>
      <c r="E2287" t="s">
        <v>43</v>
      </c>
      <c r="F2287" t="s">
        <v>4442</v>
      </c>
      <c r="H2287" t="s">
        <v>4452</v>
      </c>
      <c r="I2287" t="s">
        <v>4458</v>
      </c>
      <c r="J2287">
        <v>1633</v>
      </c>
      <c r="K2287" s="16">
        <v>1628</v>
      </c>
      <c r="L2287" s="16">
        <v>5</v>
      </c>
    </row>
    <row r="2288" spans="1:12" hidden="1">
      <c r="A2288" t="s">
        <v>4442</v>
      </c>
      <c r="B2288" t="s">
        <v>4459</v>
      </c>
      <c r="C2288" t="str">
        <f t="shared" si="70"/>
        <v>25</v>
      </c>
      <c r="D2288" t="str">
        <f t="shared" si="71"/>
        <v>483</v>
      </c>
      <c r="E2288" t="s">
        <v>43</v>
      </c>
      <c r="F2288" t="s">
        <v>4442</v>
      </c>
      <c r="H2288" t="s">
        <v>4452</v>
      </c>
      <c r="I2288" t="s">
        <v>4460</v>
      </c>
      <c r="J2288">
        <v>2466</v>
      </c>
      <c r="K2288" s="16">
        <v>2462</v>
      </c>
      <c r="L2288" s="16">
        <v>4</v>
      </c>
    </row>
    <row r="2289" spans="1:12" hidden="1">
      <c r="A2289" t="s">
        <v>4442</v>
      </c>
      <c r="B2289" t="s">
        <v>4461</v>
      </c>
      <c r="C2289" t="str">
        <f t="shared" si="70"/>
        <v>25</v>
      </c>
      <c r="D2289" t="str">
        <f t="shared" si="71"/>
        <v>484</v>
      </c>
      <c r="E2289" t="s">
        <v>43</v>
      </c>
      <c r="F2289" t="s">
        <v>4442</v>
      </c>
      <c r="H2289" t="s">
        <v>4452</v>
      </c>
      <c r="I2289" t="s">
        <v>4462</v>
      </c>
      <c r="J2289">
        <v>1999</v>
      </c>
      <c r="K2289" s="16">
        <v>1997</v>
      </c>
      <c r="L2289" s="16">
        <v>2</v>
      </c>
    </row>
    <row r="2290" spans="1:12" hidden="1">
      <c r="A2290" t="s">
        <v>4442</v>
      </c>
      <c r="B2290" t="s">
        <v>4463</v>
      </c>
      <c r="C2290" t="str">
        <f t="shared" si="70"/>
        <v>25</v>
      </c>
      <c r="D2290" t="str">
        <f t="shared" si="71"/>
        <v>501</v>
      </c>
      <c r="E2290" t="s">
        <v>43</v>
      </c>
      <c r="F2290" t="s">
        <v>4442</v>
      </c>
      <c r="H2290" t="s">
        <v>4452</v>
      </c>
      <c r="I2290" t="s">
        <v>4464</v>
      </c>
      <c r="J2290">
        <v>3148</v>
      </c>
      <c r="K2290" s="16">
        <v>3142</v>
      </c>
      <c r="L2290" s="16">
        <v>6</v>
      </c>
    </row>
    <row r="2291" spans="1:12" hidden="1">
      <c r="A2291" t="s">
        <v>4442</v>
      </c>
      <c r="B2291" t="s">
        <v>4465</v>
      </c>
      <c r="C2291" t="str">
        <f t="shared" si="70"/>
        <v>25</v>
      </c>
      <c r="D2291" t="str">
        <f t="shared" si="71"/>
        <v>502</v>
      </c>
      <c r="E2291" t="s">
        <v>43</v>
      </c>
      <c r="F2291" t="s">
        <v>4442</v>
      </c>
      <c r="H2291" t="s">
        <v>4452</v>
      </c>
      <c r="I2291" t="s">
        <v>4466</v>
      </c>
      <c r="J2291">
        <v>2404</v>
      </c>
      <c r="K2291" s="16">
        <v>2401</v>
      </c>
      <c r="L2291" s="16">
        <v>3</v>
      </c>
    </row>
    <row r="2292" spans="1:12" hidden="1">
      <c r="A2292" t="s">
        <v>4442</v>
      </c>
      <c r="B2292" t="s">
        <v>4467</v>
      </c>
      <c r="C2292" t="str">
        <f t="shared" si="70"/>
        <v>25</v>
      </c>
      <c r="D2292" t="str">
        <f t="shared" si="71"/>
        <v>503</v>
      </c>
      <c r="E2292" t="s">
        <v>43</v>
      </c>
      <c r="F2292" t="s">
        <v>4442</v>
      </c>
      <c r="H2292" t="s">
        <v>4452</v>
      </c>
      <c r="I2292" t="s">
        <v>4468</v>
      </c>
      <c r="J2292">
        <v>1084</v>
      </c>
      <c r="K2292" s="16">
        <v>1082</v>
      </c>
      <c r="L2292" s="16">
        <v>2</v>
      </c>
    </row>
    <row r="2293" spans="1:12" hidden="1">
      <c r="A2293" t="s">
        <v>4442</v>
      </c>
      <c r="B2293" t="s">
        <v>4469</v>
      </c>
      <c r="C2293" t="str">
        <f t="shared" si="70"/>
        <v>25</v>
      </c>
      <c r="D2293" t="str">
        <f t="shared" si="71"/>
        <v>504</v>
      </c>
      <c r="E2293" t="s">
        <v>43</v>
      </c>
      <c r="F2293" t="s">
        <v>4442</v>
      </c>
      <c r="H2293" t="s">
        <v>4452</v>
      </c>
      <c r="I2293" t="s">
        <v>4470</v>
      </c>
      <c r="J2293">
        <v>1268</v>
      </c>
      <c r="K2293" s="16">
        <v>1265</v>
      </c>
      <c r="L2293" s="16">
        <v>3</v>
      </c>
    </row>
    <row r="2294" spans="1:12" hidden="1">
      <c r="A2294" t="s">
        <v>4442</v>
      </c>
      <c r="B2294" t="s">
        <v>4471</v>
      </c>
      <c r="C2294" t="str">
        <f t="shared" si="70"/>
        <v>25</v>
      </c>
      <c r="D2294" t="str">
        <f t="shared" si="71"/>
        <v>204</v>
      </c>
      <c r="F2294" t="s">
        <v>4442</v>
      </c>
      <c r="H2294" t="s">
        <v>4471</v>
      </c>
      <c r="I2294" t="s">
        <v>4472</v>
      </c>
      <c r="J2294">
        <v>31403</v>
      </c>
      <c r="K2294" s="16">
        <v>31367</v>
      </c>
      <c r="L2294" s="16">
        <v>36</v>
      </c>
    </row>
    <row r="2295" spans="1:12" hidden="1">
      <c r="A2295" t="s">
        <v>4442</v>
      </c>
      <c r="B2295" t="s">
        <v>4471</v>
      </c>
      <c r="C2295" t="str">
        <f t="shared" si="70"/>
        <v>25</v>
      </c>
      <c r="D2295" t="str">
        <f t="shared" si="71"/>
        <v>204</v>
      </c>
      <c r="E2295" t="s">
        <v>43</v>
      </c>
      <c r="F2295" t="s">
        <v>4442</v>
      </c>
      <c r="H2295" t="s">
        <v>4471</v>
      </c>
      <c r="I2295" t="s">
        <v>4473</v>
      </c>
      <c r="J2295">
        <v>27021</v>
      </c>
      <c r="K2295" s="16">
        <v>26991</v>
      </c>
      <c r="L2295" s="16">
        <v>30</v>
      </c>
    </row>
    <row r="2296" spans="1:12" hidden="1">
      <c r="A2296" t="s">
        <v>4442</v>
      </c>
      <c r="B2296" t="s">
        <v>4474</v>
      </c>
      <c r="C2296" t="str">
        <f t="shared" si="70"/>
        <v>25</v>
      </c>
      <c r="D2296" t="str">
        <f t="shared" si="71"/>
        <v>381</v>
      </c>
      <c r="E2296" t="s">
        <v>43</v>
      </c>
      <c r="F2296" t="s">
        <v>4442</v>
      </c>
      <c r="H2296" t="s">
        <v>4471</v>
      </c>
      <c r="I2296" t="s">
        <v>4475</v>
      </c>
      <c r="J2296">
        <v>4382</v>
      </c>
      <c r="K2296" s="16">
        <v>4376</v>
      </c>
      <c r="L2296" s="16">
        <v>6</v>
      </c>
    </row>
    <row r="2297" spans="1:12" hidden="1">
      <c r="A2297" t="s">
        <v>4442</v>
      </c>
      <c r="B2297" t="s">
        <v>4476</v>
      </c>
      <c r="C2297" t="str">
        <f t="shared" si="70"/>
        <v>25</v>
      </c>
      <c r="D2297" t="str">
        <f t="shared" si="71"/>
        <v>206</v>
      </c>
      <c r="E2297" t="s">
        <v>43</v>
      </c>
      <c r="F2297" t="s">
        <v>4442</v>
      </c>
      <c r="H2297" t="s">
        <v>4476</v>
      </c>
      <c r="I2297" t="s">
        <v>4477</v>
      </c>
      <c r="J2297">
        <v>66944</v>
      </c>
      <c r="K2297" s="16">
        <v>66870</v>
      </c>
      <c r="L2297" s="16">
        <v>74</v>
      </c>
    </row>
    <row r="2298" spans="1:12" hidden="1">
      <c r="A2298" t="s">
        <v>4442</v>
      </c>
      <c r="B2298" t="s">
        <v>4478</v>
      </c>
      <c r="C2298" t="str">
        <f t="shared" si="70"/>
        <v>25</v>
      </c>
      <c r="D2298" t="str">
        <f t="shared" si="71"/>
        <v>207</v>
      </c>
      <c r="E2298" t="s">
        <v>43</v>
      </c>
      <c r="F2298" t="s">
        <v>4442</v>
      </c>
      <c r="H2298" t="s">
        <v>4478</v>
      </c>
      <c r="I2298" t="s">
        <v>4479</v>
      </c>
      <c r="J2298">
        <v>31796</v>
      </c>
      <c r="K2298" s="16">
        <v>31762</v>
      </c>
      <c r="L2298" s="16">
        <v>34</v>
      </c>
    </row>
    <row r="2299" spans="1:12" hidden="1">
      <c r="A2299" t="s">
        <v>4442</v>
      </c>
      <c r="B2299" t="s">
        <v>4480</v>
      </c>
      <c r="C2299" t="str">
        <f t="shared" si="70"/>
        <v>25</v>
      </c>
      <c r="D2299" t="str">
        <f t="shared" si="71"/>
        <v>321</v>
      </c>
      <c r="F2299" t="s">
        <v>4442</v>
      </c>
      <c r="H2299" t="s">
        <v>4481</v>
      </c>
      <c r="I2299" t="s">
        <v>4482</v>
      </c>
      <c r="J2299">
        <v>26688</v>
      </c>
      <c r="K2299" s="16">
        <v>26671</v>
      </c>
      <c r="L2299" s="16">
        <v>17</v>
      </c>
    </row>
    <row r="2300" spans="1:12" hidden="1">
      <c r="A2300" t="s">
        <v>4442</v>
      </c>
      <c r="B2300" t="s">
        <v>4480</v>
      </c>
      <c r="C2300" t="str">
        <f t="shared" si="70"/>
        <v>25</v>
      </c>
      <c r="D2300" t="str">
        <f t="shared" si="71"/>
        <v>321</v>
      </c>
      <c r="E2300" t="s">
        <v>43</v>
      </c>
      <c r="F2300" t="s">
        <v>4442</v>
      </c>
      <c r="H2300" t="s">
        <v>4481</v>
      </c>
      <c r="I2300" t="s">
        <v>4483</v>
      </c>
      <c r="J2300">
        <v>26688</v>
      </c>
      <c r="K2300" s="16">
        <v>26671</v>
      </c>
      <c r="L2300" s="16">
        <v>17</v>
      </c>
    </row>
    <row r="2301" spans="1:12" hidden="1">
      <c r="A2301" t="s">
        <v>4442</v>
      </c>
      <c r="B2301" t="s">
        <v>4484</v>
      </c>
      <c r="C2301" t="str">
        <f t="shared" si="70"/>
        <v>25</v>
      </c>
      <c r="D2301" t="str">
        <f t="shared" si="71"/>
        <v>209</v>
      </c>
      <c r="F2301" t="s">
        <v>4442</v>
      </c>
      <c r="H2301" t="s">
        <v>4484</v>
      </c>
      <c r="I2301" t="s">
        <v>4485</v>
      </c>
      <c r="J2301">
        <v>33641</v>
      </c>
      <c r="K2301" s="16">
        <v>33553</v>
      </c>
      <c r="L2301" s="16">
        <v>88</v>
      </c>
    </row>
    <row r="2302" spans="1:12" hidden="1">
      <c r="A2302" t="s">
        <v>4442</v>
      </c>
      <c r="B2302" t="s">
        <v>4486</v>
      </c>
      <c r="C2302" t="str">
        <f t="shared" si="70"/>
        <v>25</v>
      </c>
      <c r="D2302" t="str">
        <f t="shared" si="71"/>
        <v>363</v>
      </c>
      <c r="E2302" t="s">
        <v>43</v>
      </c>
      <c r="F2302" t="s">
        <v>4442</v>
      </c>
      <c r="H2302" t="s">
        <v>4484</v>
      </c>
      <c r="I2302" t="s">
        <v>4487</v>
      </c>
      <c r="J2302">
        <v>15943</v>
      </c>
      <c r="K2302" s="16">
        <v>15910</v>
      </c>
      <c r="L2302" s="16">
        <v>33</v>
      </c>
    </row>
    <row r="2303" spans="1:12" hidden="1">
      <c r="A2303" t="s">
        <v>4442</v>
      </c>
      <c r="B2303" t="s">
        <v>4488</v>
      </c>
      <c r="C2303" t="str">
        <f t="shared" si="70"/>
        <v>25</v>
      </c>
      <c r="D2303" t="str">
        <f t="shared" si="71"/>
        <v>364</v>
      </c>
      <c r="E2303" t="s">
        <v>43</v>
      </c>
      <c r="F2303" t="s">
        <v>4442</v>
      </c>
      <c r="H2303" t="s">
        <v>4484</v>
      </c>
      <c r="I2303" t="s">
        <v>4489</v>
      </c>
      <c r="J2303">
        <v>2554</v>
      </c>
      <c r="K2303" s="16">
        <v>2545</v>
      </c>
      <c r="L2303" s="16">
        <v>9</v>
      </c>
    </row>
    <row r="2304" spans="1:12" hidden="1">
      <c r="A2304" t="s">
        <v>4442</v>
      </c>
      <c r="B2304" t="s">
        <v>4490</v>
      </c>
      <c r="C2304" t="str">
        <f t="shared" si="70"/>
        <v>25</v>
      </c>
      <c r="D2304" t="str">
        <f t="shared" si="71"/>
        <v>365</v>
      </c>
      <c r="E2304" t="s">
        <v>43</v>
      </c>
      <c r="F2304" t="s">
        <v>4442</v>
      </c>
      <c r="H2304" t="s">
        <v>4484</v>
      </c>
      <c r="I2304" t="s">
        <v>4491</v>
      </c>
      <c r="J2304">
        <v>3281</v>
      </c>
      <c r="K2304" s="16">
        <v>3272</v>
      </c>
      <c r="L2304" s="16">
        <v>9</v>
      </c>
    </row>
    <row r="2305" spans="1:12" hidden="1">
      <c r="A2305" t="s">
        <v>4442</v>
      </c>
      <c r="B2305" t="s">
        <v>4492</v>
      </c>
      <c r="C2305" t="str">
        <f t="shared" si="70"/>
        <v>25</v>
      </c>
      <c r="D2305" t="str">
        <f t="shared" si="71"/>
        <v>366</v>
      </c>
      <c r="E2305" t="s">
        <v>43</v>
      </c>
      <c r="F2305" t="s">
        <v>4442</v>
      </c>
      <c r="H2305" t="s">
        <v>4484</v>
      </c>
      <c r="I2305" t="s">
        <v>4493</v>
      </c>
      <c r="J2305">
        <v>7497</v>
      </c>
      <c r="K2305" s="16">
        <v>7484</v>
      </c>
      <c r="L2305" s="16">
        <v>13</v>
      </c>
    </row>
    <row r="2306" spans="1:12" hidden="1">
      <c r="A2306" t="s">
        <v>4442</v>
      </c>
      <c r="B2306" t="s">
        <v>4494</v>
      </c>
      <c r="C2306" t="str">
        <f t="shared" si="70"/>
        <v>25</v>
      </c>
      <c r="D2306" t="str">
        <f t="shared" si="71"/>
        <v>367</v>
      </c>
      <c r="E2306" t="s">
        <v>43</v>
      </c>
      <c r="F2306" t="s">
        <v>4442</v>
      </c>
      <c r="H2306" t="s">
        <v>4484</v>
      </c>
      <c r="I2306" t="s">
        <v>4495</v>
      </c>
      <c r="J2306">
        <v>4366</v>
      </c>
      <c r="K2306" s="16">
        <v>4342</v>
      </c>
      <c r="L2306" s="16">
        <v>24</v>
      </c>
    </row>
    <row r="2307" spans="1:12" hidden="1">
      <c r="A2307" t="s">
        <v>4442</v>
      </c>
      <c r="B2307" t="s">
        <v>4496</v>
      </c>
      <c r="C2307" t="str">
        <f t="shared" si="70"/>
        <v>25</v>
      </c>
      <c r="D2307" t="str">
        <f t="shared" si="71"/>
        <v>210</v>
      </c>
      <c r="F2307" t="s">
        <v>4442</v>
      </c>
      <c r="H2307" t="s">
        <v>4496</v>
      </c>
      <c r="I2307" t="s">
        <v>4497</v>
      </c>
      <c r="J2307">
        <v>19659</v>
      </c>
      <c r="K2307" s="16">
        <v>19643</v>
      </c>
      <c r="L2307" s="16">
        <v>16</v>
      </c>
    </row>
    <row r="2308" spans="1:12" hidden="1">
      <c r="A2308" t="s">
        <v>4442</v>
      </c>
      <c r="B2308" t="s">
        <v>4498</v>
      </c>
      <c r="C2308" t="str">
        <f t="shared" si="70"/>
        <v>25</v>
      </c>
      <c r="D2308" t="str">
        <f t="shared" si="71"/>
        <v>342</v>
      </c>
      <c r="E2308" t="s">
        <v>43</v>
      </c>
      <c r="F2308" t="s">
        <v>4442</v>
      </c>
      <c r="H2308" t="s">
        <v>4496</v>
      </c>
      <c r="I2308" t="s">
        <v>4499</v>
      </c>
      <c r="J2308">
        <v>3719</v>
      </c>
      <c r="K2308" s="16">
        <v>3714</v>
      </c>
      <c r="L2308" s="16">
        <v>5</v>
      </c>
    </row>
    <row r="2309" spans="1:12" hidden="1">
      <c r="A2309" t="s">
        <v>4442</v>
      </c>
      <c r="B2309" t="s">
        <v>4500</v>
      </c>
      <c r="C2309" t="str">
        <f t="shared" si="70"/>
        <v>25</v>
      </c>
      <c r="D2309" t="str">
        <f t="shared" si="71"/>
        <v>343</v>
      </c>
      <c r="E2309" t="s">
        <v>43</v>
      </c>
      <c r="F2309" t="s">
        <v>4442</v>
      </c>
      <c r="H2309" t="s">
        <v>4496</v>
      </c>
      <c r="I2309" t="s">
        <v>4501</v>
      </c>
      <c r="J2309">
        <v>15940</v>
      </c>
      <c r="K2309" s="16">
        <v>15929</v>
      </c>
      <c r="L2309" s="16">
        <v>11</v>
      </c>
    </row>
    <row r="2310" spans="1:12" hidden="1">
      <c r="A2310" t="s">
        <v>4442</v>
      </c>
      <c r="B2310" t="s">
        <v>4502</v>
      </c>
      <c r="C2310" t="str">
        <f t="shared" si="70"/>
        <v>25</v>
      </c>
      <c r="D2310" t="str">
        <f t="shared" si="71"/>
        <v>211</v>
      </c>
      <c r="F2310" t="s">
        <v>4442</v>
      </c>
      <c r="H2310" t="s">
        <v>4502</v>
      </c>
      <c r="I2310" t="s">
        <v>4503</v>
      </c>
      <c r="J2310">
        <v>22498</v>
      </c>
      <c r="K2310" s="16">
        <v>22455</v>
      </c>
      <c r="L2310" s="16">
        <v>43</v>
      </c>
    </row>
    <row r="2311" spans="1:12" hidden="1">
      <c r="A2311" t="s">
        <v>4442</v>
      </c>
      <c r="B2311" t="s">
        <v>4504</v>
      </c>
      <c r="C2311" t="str">
        <f t="shared" ref="C2311:C2374" si="72">LEFT(B2311,2)</f>
        <v>25</v>
      </c>
      <c r="D2311" t="str">
        <f t="shared" ref="D2311:D2374" si="73">RIGHT(B2311, 3)</f>
        <v>361</v>
      </c>
      <c r="E2311" t="s">
        <v>43</v>
      </c>
      <c r="F2311" t="s">
        <v>4442</v>
      </c>
      <c r="H2311" t="s">
        <v>4502</v>
      </c>
      <c r="I2311" t="s">
        <v>4505</v>
      </c>
      <c r="J2311">
        <v>4686</v>
      </c>
      <c r="K2311" s="16">
        <v>4660</v>
      </c>
      <c r="L2311" s="16">
        <v>26</v>
      </c>
    </row>
    <row r="2312" spans="1:12" hidden="1">
      <c r="A2312" t="s">
        <v>4442</v>
      </c>
      <c r="B2312" t="s">
        <v>4506</v>
      </c>
      <c r="C2312" t="str">
        <f t="shared" si="72"/>
        <v>25</v>
      </c>
      <c r="D2312" t="str">
        <f t="shared" si="73"/>
        <v>362</v>
      </c>
      <c r="E2312" t="s">
        <v>43</v>
      </c>
      <c r="F2312" t="s">
        <v>4442</v>
      </c>
      <c r="H2312" t="s">
        <v>4502</v>
      </c>
      <c r="I2312" t="s">
        <v>4507</v>
      </c>
      <c r="J2312">
        <v>17812</v>
      </c>
      <c r="K2312" s="16">
        <v>17795</v>
      </c>
      <c r="L2312" s="16">
        <v>17</v>
      </c>
    </row>
    <row r="2313" spans="1:12" hidden="1">
      <c r="A2313" t="s">
        <v>4442</v>
      </c>
      <c r="B2313" t="s">
        <v>4508</v>
      </c>
      <c r="C2313" t="str">
        <f t="shared" si="72"/>
        <v>25</v>
      </c>
      <c r="D2313" t="str">
        <f t="shared" si="73"/>
        <v>212</v>
      </c>
      <c r="F2313" t="s">
        <v>4442</v>
      </c>
      <c r="H2313" t="s">
        <v>4508</v>
      </c>
      <c r="I2313" t="s">
        <v>4509</v>
      </c>
      <c r="J2313">
        <v>18037</v>
      </c>
      <c r="K2313" s="16">
        <v>17983</v>
      </c>
      <c r="L2313" s="16">
        <v>54</v>
      </c>
    </row>
    <row r="2314" spans="1:12" hidden="1">
      <c r="A2314" t="s">
        <v>4442</v>
      </c>
      <c r="B2314" t="s">
        <v>4510</v>
      </c>
      <c r="C2314" t="str">
        <f t="shared" si="72"/>
        <v>25</v>
      </c>
      <c r="D2314" t="str">
        <f t="shared" si="73"/>
        <v>521</v>
      </c>
      <c r="E2314" t="s">
        <v>43</v>
      </c>
      <c r="F2314" t="s">
        <v>4442</v>
      </c>
      <c r="H2314" t="s">
        <v>4508</v>
      </c>
      <c r="I2314" t="s">
        <v>4511</v>
      </c>
      <c r="J2314">
        <v>2087</v>
      </c>
      <c r="K2314" s="16">
        <v>2079</v>
      </c>
      <c r="L2314" s="16">
        <v>8</v>
      </c>
    </row>
    <row r="2315" spans="1:12" hidden="1">
      <c r="A2315" t="s">
        <v>4442</v>
      </c>
      <c r="B2315" t="s">
        <v>4512</v>
      </c>
      <c r="C2315" t="str">
        <f t="shared" si="72"/>
        <v>25</v>
      </c>
      <c r="D2315" t="str">
        <f t="shared" si="73"/>
        <v>522</v>
      </c>
      <c r="E2315" t="s">
        <v>43</v>
      </c>
      <c r="F2315" t="s">
        <v>4442</v>
      </c>
      <c r="H2315" t="s">
        <v>4508</v>
      </c>
      <c r="I2315" t="s">
        <v>4513</v>
      </c>
      <c r="J2315">
        <v>4256</v>
      </c>
      <c r="K2315" s="16">
        <v>4231</v>
      </c>
      <c r="L2315" s="16">
        <v>25</v>
      </c>
    </row>
    <row r="2316" spans="1:12" hidden="1">
      <c r="A2316" t="s">
        <v>4442</v>
      </c>
      <c r="B2316" t="s">
        <v>4514</v>
      </c>
      <c r="C2316" t="str">
        <f t="shared" si="72"/>
        <v>25</v>
      </c>
      <c r="D2316" t="str">
        <f t="shared" si="73"/>
        <v>523</v>
      </c>
      <c r="E2316" t="s">
        <v>43</v>
      </c>
      <c r="F2316" t="s">
        <v>4442</v>
      </c>
      <c r="H2316" t="s">
        <v>4508</v>
      </c>
      <c r="I2316" t="s">
        <v>4515</v>
      </c>
      <c r="J2316">
        <v>649</v>
      </c>
      <c r="K2316" s="16">
        <v>647</v>
      </c>
      <c r="L2316" s="16">
        <v>2</v>
      </c>
    </row>
    <row r="2317" spans="1:12" hidden="1">
      <c r="A2317" t="s">
        <v>4442</v>
      </c>
      <c r="B2317" t="s">
        <v>4516</v>
      </c>
      <c r="C2317" t="str">
        <f t="shared" si="72"/>
        <v>25</v>
      </c>
      <c r="D2317" t="str">
        <f t="shared" si="73"/>
        <v>524</v>
      </c>
      <c r="E2317" t="s">
        <v>43</v>
      </c>
      <c r="F2317" t="s">
        <v>4442</v>
      </c>
      <c r="H2317" t="s">
        <v>4508</v>
      </c>
      <c r="I2317" t="s">
        <v>4517</v>
      </c>
      <c r="J2317">
        <v>4845</v>
      </c>
      <c r="K2317" s="16">
        <v>4839</v>
      </c>
      <c r="L2317" s="16">
        <v>6</v>
      </c>
    </row>
    <row r="2318" spans="1:12" hidden="1">
      <c r="A2318" t="s">
        <v>4442</v>
      </c>
      <c r="B2318" t="s">
        <v>4518</v>
      </c>
      <c r="C2318" t="str">
        <f t="shared" si="72"/>
        <v>25</v>
      </c>
      <c r="D2318" t="str">
        <f t="shared" si="73"/>
        <v>525</v>
      </c>
      <c r="E2318" t="s">
        <v>43</v>
      </c>
      <c r="F2318" t="s">
        <v>4442</v>
      </c>
      <c r="H2318" t="s">
        <v>4508</v>
      </c>
      <c r="I2318" t="s">
        <v>4519</v>
      </c>
      <c r="J2318">
        <v>2113</v>
      </c>
      <c r="K2318" s="16">
        <v>2109</v>
      </c>
      <c r="L2318" s="16">
        <v>4</v>
      </c>
    </row>
    <row r="2319" spans="1:12" hidden="1">
      <c r="A2319" t="s">
        <v>4442</v>
      </c>
      <c r="B2319" t="s">
        <v>4520</v>
      </c>
      <c r="C2319" t="str">
        <f t="shared" si="72"/>
        <v>25</v>
      </c>
      <c r="D2319" t="str">
        <f t="shared" si="73"/>
        <v>526</v>
      </c>
      <c r="E2319" t="s">
        <v>43</v>
      </c>
      <c r="F2319" t="s">
        <v>4442</v>
      </c>
      <c r="H2319" t="s">
        <v>4508</v>
      </c>
      <c r="I2319" t="s">
        <v>4521</v>
      </c>
      <c r="J2319">
        <v>4087</v>
      </c>
      <c r="K2319" s="16">
        <v>4078</v>
      </c>
      <c r="L2319" s="16">
        <v>9</v>
      </c>
    </row>
    <row r="2320" spans="1:12" hidden="1">
      <c r="A2320" t="s">
        <v>4442</v>
      </c>
      <c r="B2320" t="s">
        <v>4522</v>
      </c>
      <c r="C2320" t="str">
        <f t="shared" si="72"/>
        <v>25</v>
      </c>
      <c r="D2320" t="str">
        <f t="shared" si="73"/>
        <v>213</v>
      </c>
      <c r="F2320" t="s">
        <v>4442</v>
      </c>
      <c r="H2320" t="s">
        <v>4522</v>
      </c>
      <c r="I2320" t="s">
        <v>4523</v>
      </c>
      <c r="J2320">
        <v>42899</v>
      </c>
      <c r="K2320" s="16">
        <v>42817</v>
      </c>
      <c r="L2320" s="16">
        <v>82</v>
      </c>
    </row>
    <row r="2321" spans="1:12" hidden="1">
      <c r="A2321" t="s">
        <v>4442</v>
      </c>
      <c r="B2321" t="s">
        <v>4524</v>
      </c>
      <c r="C2321" t="str">
        <f t="shared" si="72"/>
        <v>25</v>
      </c>
      <c r="D2321" t="str">
        <f t="shared" si="73"/>
        <v>205</v>
      </c>
      <c r="E2321" t="s">
        <v>43</v>
      </c>
      <c r="F2321" t="s">
        <v>4442</v>
      </c>
      <c r="H2321" t="s">
        <v>4522</v>
      </c>
      <c r="I2321" t="s">
        <v>4525</v>
      </c>
      <c r="J2321">
        <v>19192</v>
      </c>
      <c r="K2321" s="16">
        <v>19161</v>
      </c>
      <c r="L2321" s="16">
        <v>31</v>
      </c>
    </row>
    <row r="2322" spans="1:12" hidden="1">
      <c r="A2322" t="s">
        <v>4442</v>
      </c>
      <c r="B2322" t="s">
        <v>4526</v>
      </c>
      <c r="C2322" t="str">
        <f t="shared" si="72"/>
        <v>25</v>
      </c>
      <c r="D2322" t="str">
        <f t="shared" si="73"/>
        <v>382</v>
      </c>
      <c r="E2322" t="s">
        <v>43</v>
      </c>
      <c r="F2322" t="s">
        <v>4442</v>
      </c>
      <c r="H2322" t="s">
        <v>4522</v>
      </c>
      <c r="I2322" t="s">
        <v>4527</v>
      </c>
      <c r="J2322">
        <v>4904</v>
      </c>
      <c r="K2322" s="16">
        <v>4899</v>
      </c>
      <c r="L2322" s="16">
        <v>5</v>
      </c>
    </row>
    <row r="2323" spans="1:12" hidden="1">
      <c r="A2323" t="s">
        <v>4442</v>
      </c>
      <c r="B2323" t="s">
        <v>4528</v>
      </c>
      <c r="C2323" t="str">
        <f t="shared" si="72"/>
        <v>25</v>
      </c>
      <c r="D2323" t="str">
        <f t="shared" si="73"/>
        <v>401</v>
      </c>
      <c r="E2323" t="s">
        <v>43</v>
      </c>
      <c r="F2323" t="s">
        <v>4442</v>
      </c>
      <c r="H2323" t="s">
        <v>4522</v>
      </c>
      <c r="I2323" t="s">
        <v>4529</v>
      </c>
      <c r="J2323">
        <v>1660</v>
      </c>
      <c r="K2323" s="16">
        <v>1655</v>
      </c>
      <c r="L2323" s="16">
        <v>5</v>
      </c>
    </row>
    <row r="2324" spans="1:12" hidden="1">
      <c r="A2324" t="s">
        <v>4442</v>
      </c>
      <c r="B2324" t="s">
        <v>4530</v>
      </c>
      <c r="C2324" t="str">
        <f t="shared" si="72"/>
        <v>25</v>
      </c>
      <c r="D2324" t="str">
        <f t="shared" si="73"/>
        <v>402</v>
      </c>
      <c r="E2324" t="s">
        <v>43</v>
      </c>
      <c r="F2324" t="s">
        <v>4442</v>
      </c>
      <c r="H2324" t="s">
        <v>4522</v>
      </c>
      <c r="I2324" t="s">
        <v>4531</v>
      </c>
      <c r="J2324">
        <v>4352</v>
      </c>
      <c r="K2324" s="16">
        <v>4342</v>
      </c>
      <c r="L2324" s="16">
        <v>10</v>
      </c>
    </row>
    <row r="2325" spans="1:12" hidden="1">
      <c r="A2325" t="s">
        <v>4442</v>
      </c>
      <c r="B2325" t="s">
        <v>4532</v>
      </c>
      <c r="C2325" t="str">
        <f t="shared" si="72"/>
        <v>25</v>
      </c>
      <c r="D2325" t="str">
        <f t="shared" si="73"/>
        <v>403</v>
      </c>
      <c r="E2325" t="s">
        <v>43</v>
      </c>
      <c r="F2325" t="s">
        <v>4442</v>
      </c>
      <c r="H2325" t="s">
        <v>4522</v>
      </c>
      <c r="I2325" t="s">
        <v>4533</v>
      </c>
      <c r="J2325">
        <v>8627</v>
      </c>
      <c r="K2325" s="16">
        <v>8616</v>
      </c>
      <c r="L2325" s="16">
        <v>11</v>
      </c>
    </row>
    <row r="2326" spans="1:12" hidden="1">
      <c r="A2326" t="s">
        <v>4442</v>
      </c>
      <c r="B2326" t="s">
        <v>4534</v>
      </c>
      <c r="C2326" t="str">
        <f t="shared" si="72"/>
        <v>25</v>
      </c>
      <c r="D2326" t="str">
        <f t="shared" si="73"/>
        <v>421</v>
      </c>
      <c r="E2326" t="s">
        <v>43</v>
      </c>
      <c r="F2326" t="s">
        <v>4442</v>
      </c>
      <c r="H2326" t="s">
        <v>4522</v>
      </c>
      <c r="I2326" t="s">
        <v>4535</v>
      </c>
      <c r="J2326">
        <v>1408</v>
      </c>
      <c r="K2326" s="16">
        <v>1395</v>
      </c>
      <c r="L2326" s="16">
        <v>13</v>
      </c>
    </row>
    <row r="2327" spans="1:12" hidden="1">
      <c r="A2327" t="s">
        <v>4442</v>
      </c>
      <c r="B2327" t="s">
        <v>4536</v>
      </c>
      <c r="C2327" t="str">
        <f t="shared" si="72"/>
        <v>25</v>
      </c>
      <c r="D2327" t="str">
        <f t="shared" si="73"/>
        <v>422</v>
      </c>
      <c r="E2327" t="s">
        <v>43</v>
      </c>
      <c r="F2327" t="s">
        <v>4442</v>
      </c>
      <c r="H2327" t="s">
        <v>4522</v>
      </c>
      <c r="I2327" t="s">
        <v>4537</v>
      </c>
      <c r="J2327">
        <v>2756</v>
      </c>
      <c r="K2327" s="16">
        <v>2749</v>
      </c>
      <c r="L2327" s="16">
        <v>7</v>
      </c>
    </row>
    <row r="2328" spans="1:12" hidden="1">
      <c r="A2328" t="s">
        <v>4442</v>
      </c>
      <c r="B2328" t="s">
        <v>4538</v>
      </c>
      <c r="C2328" t="str">
        <f t="shared" si="72"/>
        <v>25</v>
      </c>
      <c r="D2328" t="str">
        <f t="shared" si="73"/>
        <v>214</v>
      </c>
      <c r="F2328" t="s">
        <v>4442</v>
      </c>
      <c r="H2328" t="s">
        <v>4538</v>
      </c>
      <c r="I2328" t="s">
        <v>4539</v>
      </c>
      <c r="J2328">
        <v>13385</v>
      </c>
      <c r="K2328" s="16">
        <v>13369</v>
      </c>
      <c r="L2328" s="16">
        <v>16</v>
      </c>
    </row>
    <row r="2329" spans="1:12" hidden="1">
      <c r="A2329" t="s">
        <v>4442</v>
      </c>
      <c r="B2329" t="s">
        <v>4540</v>
      </c>
      <c r="C2329" t="str">
        <f t="shared" si="72"/>
        <v>25</v>
      </c>
      <c r="D2329" t="str">
        <f t="shared" si="73"/>
        <v>461</v>
      </c>
      <c r="E2329" t="s">
        <v>43</v>
      </c>
      <c r="F2329" t="s">
        <v>4442</v>
      </c>
      <c r="H2329" t="s">
        <v>4538</v>
      </c>
      <c r="I2329" t="s">
        <v>4541</v>
      </c>
      <c r="J2329">
        <v>4062</v>
      </c>
      <c r="K2329" s="16">
        <v>4055</v>
      </c>
      <c r="L2329" s="16">
        <v>7</v>
      </c>
    </row>
    <row r="2330" spans="1:12" hidden="1">
      <c r="A2330" t="s">
        <v>4442</v>
      </c>
      <c r="B2330" t="s">
        <v>4542</v>
      </c>
      <c r="C2330" t="str">
        <f t="shared" si="72"/>
        <v>25</v>
      </c>
      <c r="D2330" t="str">
        <f t="shared" si="73"/>
        <v>462</v>
      </c>
      <c r="E2330" t="s">
        <v>43</v>
      </c>
      <c r="F2330" t="s">
        <v>4442</v>
      </c>
      <c r="H2330" t="s">
        <v>4538</v>
      </c>
      <c r="I2330" t="s">
        <v>4543</v>
      </c>
      <c r="J2330">
        <v>1691</v>
      </c>
      <c r="K2330" s="16">
        <v>1689</v>
      </c>
      <c r="L2330" s="16">
        <v>2</v>
      </c>
    </row>
    <row r="2331" spans="1:12" hidden="1">
      <c r="A2331" t="s">
        <v>4442</v>
      </c>
      <c r="B2331" t="s">
        <v>4544</v>
      </c>
      <c r="C2331" t="str">
        <f t="shared" si="72"/>
        <v>25</v>
      </c>
      <c r="D2331" t="str">
        <f t="shared" si="73"/>
        <v>463</v>
      </c>
      <c r="E2331" t="s">
        <v>43</v>
      </c>
      <c r="F2331" t="s">
        <v>4442</v>
      </c>
      <c r="H2331" t="s">
        <v>4538</v>
      </c>
      <c r="I2331" t="s">
        <v>4545</v>
      </c>
      <c r="J2331">
        <v>4192</v>
      </c>
      <c r="K2331" s="16">
        <v>4188</v>
      </c>
      <c r="L2331" s="16">
        <v>4</v>
      </c>
    </row>
    <row r="2332" spans="1:12" hidden="1">
      <c r="A2332" t="s">
        <v>4442</v>
      </c>
      <c r="B2332" t="s">
        <v>4546</v>
      </c>
      <c r="C2332" t="str">
        <f t="shared" si="72"/>
        <v>25</v>
      </c>
      <c r="D2332" t="str">
        <f t="shared" si="73"/>
        <v>464</v>
      </c>
      <c r="E2332" t="s">
        <v>43</v>
      </c>
      <c r="F2332" t="s">
        <v>4442</v>
      </c>
      <c r="H2332" t="s">
        <v>4538</v>
      </c>
      <c r="I2332" t="s">
        <v>4547</v>
      </c>
      <c r="J2332">
        <v>3440</v>
      </c>
      <c r="K2332" s="16">
        <v>3437</v>
      </c>
      <c r="L2332" s="16">
        <v>3</v>
      </c>
    </row>
    <row r="2333" spans="1:12" hidden="1">
      <c r="A2333" t="s">
        <v>4442</v>
      </c>
      <c r="B2333" t="s">
        <v>4548</v>
      </c>
      <c r="C2333" t="str">
        <f t="shared" si="72"/>
        <v>25</v>
      </c>
      <c r="D2333" t="str">
        <f t="shared" si="73"/>
        <v>383</v>
      </c>
      <c r="E2333" t="s">
        <v>43</v>
      </c>
      <c r="F2333" t="s">
        <v>4442</v>
      </c>
      <c r="H2333" t="s">
        <v>4548</v>
      </c>
      <c r="I2333" t="s">
        <v>4549</v>
      </c>
      <c r="J2333">
        <v>7932</v>
      </c>
      <c r="K2333" s="16">
        <v>7918</v>
      </c>
      <c r="L2333" s="16">
        <v>14</v>
      </c>
    </row>
    <row r="2334" spans="1:12" hidden="1">
      <c r="A2334" t="s">
        <v>4442</v>
      </c>
      <c r="B2334" t="s">
        <v>4550</v>
      </c>
      <c r="C2334" t="str">
        <f t="shared" si="72"/>
        <v>25</v>
      </c>
      <c r="D2334" t="str">
        <f t="shared" si="73"/>
        <v>384</v>
      </c>
      <c r="E2334" t="s">
        <v>43</v>
      </c>
      <c r="F2334" t="s">
        <v>4442</v>
      </c>
      <c r="H2334" t="s">
        <v>4550</v>
      </c>
      <c r="I2334" t="s">
        <v>4551</v>
      </c>
      <c r="J2334">
        <v>4435</v>
      </c>
      <c r="K2334" s="16">
        <v>4425</v>
      </c>
      <c r="L2334" s="16">
        <v>10</v>
      </c>
    </row>
    <row r="2335" spans="1:12" hidden="1">
      <c r="A2335" t="s">
        <v>4442</v>
      </c>
      <c r="B2335" t="s">
        <v>4552</v>
      </c>
      <c r="C2335" t="str">
        <f t="shared" si="72"/>
        <v>25</v>
      </c>
      <c r="D2335" t="str">
        <f t="shared" si="73"/>
        <v>425</v>
      </c>
      <c r="F2335" t="s">
        <v>4442</v>
      </c>
      <c r="H2335" t="s">
        <v>4552</v>
      </c>
      <c r="I2335" t="s">
        <v>4553</v>
      </c>
      <c r="J2335">
        <v>7841</v>
      </c>
      <c r="K2335" s="16">
        <v>7834</v>
      </c>
      <c r="L2335" s="16">
        <v>7</v>
      </c>
    </row>
    <row r="2336" spans="1:12" hidden="1">
      <c r="A2336" t="s">
        <v>4442</v>
      </c>
      <c r="B2336" t="s">
        <v>4554</v>
      </c>
      <c r="C2336" t="str">
        <f t="shared" si="72"/>
        <v>25</v>
      </c>
      <c r="D2336" t="str">
        <f t="shared" si="73"/>
        <v>423</v>
      </c>
      <c r="E2336" t="s">
        <v>43</v>
      </c>
      <c r="F2336" t="s">
        <v>4442</v>
      </c>
      <c r="H2336" t="s">
        <v>4552</v>
      </c>
      <c r="I2336" t="s">
        <v>4555</v>
      </c>
      <c r="J2336">
        <v>2617</v>
      </c>
      <c r="K2336" s="16">
        <v>2614</v>
      </c>
      <c r="L2336" s="16">
        <v>3</v>
      </c>
    </row>
    <row r="2337" spans="1:12" hidden="1">
      <c r="A2337" t="s">
        <v>4442</v>
      </c>
      <c r="B2337" t="s">
        <v>4556</v>
      </c>
      <c r="C2337" t="str">
        <f t="shared" si="72"/>
        <v>25</v>
      </c>
      <c r="D2337" t="str">
        <f t="shared" si="73"/>
        <v>424</v>
      </c>
      <c r="E2337" t="s">
        <v>43</v>
      </c>
      <c r="F2337" t="s">
        <v>4442</v>
      </c>
      <c r="H2337" t="s">
        <v>4552</v>
      </c>
      <c r="I2337" t="s">
        <v>4557</v>
      </c>
      <c r="J2337">
        <v>5224</v>
      </c>
      <c r="K2337" s="16">
        <v>5220</v>
      </c>
      <c r="L2337" s="16">
        <v>4</v>
      </c>
    </row>
    <row r="2338" spans="1:12" hidden="1">
      <c r="A2338" t="s">
        <v>4442</v>
      </c>
      <c r="B2338" t="s">
        <v>4558</v>
      </c>
      <c r="C2338" t="str">
        <f t="shared" si="72"/>
        <v>25</v>
      </c>
      <c r="D2338" t="str">
        <f t="shared" si="73"/>
        <v>441</v>
      </c>
      <c r="E2338" t="s">
        <v>43</v>
      </c>
      <c r="F2338" t="s">
        <v>4442</v>
      </c>
      <c r="H2338" t="s">
        <v>4558</v>
      </c>
      <c r="I2338" t="s">
        <v>4559</v>
      </c>
      <c r="J2338">
        <v>2629</v>
      </c>
      <c r="K2338" s="16">
        <v>2610</v>
      </c>
      <c r="L2338" s="16">
        <v>19</v>
      </c>
    </row>
    <row r="2339" spans="1:12" hidden="1">
      <c r="A2339" t="s">
        <v>4442</v>
      </c>
      <c r="B2339" t="s">
        <v>4560</v>
      </c>
      <c r="C2339" t="str">
        <f t="shared" si="72"/>
        <v>25</v>
      </c>
      <c r="D2339" t="str">
        <f t="shared" si="73"/>
        <v>442</v>
      </c>
      <c r="E2339" t="s">
        <v>43</v>
      </c>
      <c r="F2339" t="s">
        <v>4442</v>
      </c>
      <c r="H2339" t="s">
        <v>4560</v>
      </c>
      <c r="I2339" t="s">
        <v>4561</v>
      </c>
      <c r="J2339">
        <v>2211</v>
      </c>
      <c r="K2339" s="16">
        <v>2209</v>
      </c>
      <c r="L2339" s="16">
        <v>2</v>
      </c>
    </row>
    <row r="2340" spans="1:12" hidden="1">
      <c r="A2340" t="s">
        <v>4442</v>
      </c>
      <c r="B2340" t="s">
        <v>4562</v>
      </c>
      <c r="C2340" t="str">
        <f t="shared" si="72"/>
        <v>25</v>
      </c>
      <c r="D2340" t="str">
        <f t="shared" si="73"/>
        <v>443</v>
      </c>
      <c r="E2340" t="s">
        <v>43</v>
      </c>
      <c r="F2340" t="s">
        <v>4442</v>
      </c>
      <c r="H2340" t="s">
        <v>4562</v>
      </c>
      <c r="I2340" t="s">
        <v>4563</v>
      </c>
      <c r="J2340">
        <v>2506</v>
      </c>
      <c r="K2340" s="16">
        <v>2502</v>
      </c>
      <c r="L2340" s="16">
        <v>4</v>
      </c>
    </row>
    <row r="2341" spans="1:12">
      <c r="A2341" t="s">
        <v>4564</v>
      </c>
      <c r="B2341" t="s">
        <v>4565</v>
      </c>
      <c r="C2341" t="str">
        <f t="shared" si="72"/>
        <v>26</v>
      </c>
      <c r="D2341" t="str">
        <f t="shared" si="73"/>
        <v>000</v>
      </c>
      <c r="E2341" t="s">
        <v>43</v>
      </c>
      <c r="F2341" t="s">
        <v>4564</v>
      </c>
      <c r="G2341" t="str">
        <f>RIGHT(F2341,LEN(F2341)-3)</f>
        <v>京都府</v>
      </c>
      <c r="H2341" t="s">
        <v>4565</v>
      </c>
      <c r="I2341" t="s">
        <v>4566</v>
      </c>
      <c r="J2341">
        <v>1190527</v>
      </c>
      <c r="K2341" s="16">
        <v>1188903</v>
      </c>
      <c r="L2341" s="16">
        <v>1624</v>
      </c>
    </row>
    <row r="2342" spans="1:12" hidden="1">
      <c r="A2342" t="s">
        <v>4564</v>
      </c>
      <c r="B2342" t="s">
        <v>4567</v>
      </c>
      <c r="C2342" t="str">
        <f t="shared" si="72"/>
        <v>26</v>
      </c>
      <c r="D2342" t="str">
        <f t="shared" si="73"/>
        <v>100</v>
      </c>
      <c r="F2342" t="s">
        <v>4564</v>
      </c>
      <c r="H2342" t="s">
        <v>4567</v>
      </c>
      <c r="I2342" t="s">
        <v>4568</v>
      </c>
      <c r="J2342">
        <v>729524</v>
      </c>
      <c r="K2342" s="16">
        <v>728744</v>
      </c>
      <c r="L2342" s="16">
        <v>780</v>
      </c>
    </row>
    <row r="2343" spans="1:12" hidden="1">
      <c r="A2343" t="s">
        <v>4564</v>
      </c>
      <c r="B2343" t="s">
        <v>4567</v>
      </c>
      <c r="C2343" t="str">
        <f t="shared" si="72"/>
        <v>26</v>
      </c>
      <c r="D2343" t="str">
        <f t="shared" si="73"/>
        <v>100</v>
      </c>
      <c r="E2343" t="s">
        <v>43</v>
      </c>
      <c r="F2343" t="s">
        <v>4564</v>
      </c>
      <c r="H2343" t="s">
        <v>4567</v>
      </c>
      <c r="I2343" t="s">
        <v>4569</v>
      </c>
      <c r="J2343">
        <v>727641</v>
      </c>
      <c r="K2343" s="16">
        <v>726866</v>
      </c>
      <c r="L2343" s="16">
        <v>775</v>
      </c>
    </row>
    <row r="2344" spans="1:12" hidden="1">
      <c r="A2344" t="s">
        <v>4564</v>
      </c>
      <c r="B2344" t="s">
        <v>4570</v>
      </c>
      <c r="C2344" t="str">
        <f t="shared" si="72"/>
        <v>26</v>
      </c>
      <c r="D2344" t="str">
        <f t="shared" si="73"/>
        <v>101</v>
      </c>
      <c r="E2344" t="s">
        <v>43</v>
      </c>
      <c r="F2344" t="s">
        <v>4564</v>
      </c>
      <c r="H2344" t="s">
        <v>4570</v>
      </c>
      <c r="I2344" t="s">
        <v>4571</v>
      </c>
      <c r="J2344">
        <v>57187</v>
      </c>
      <c r="K2344" s="16">
        <v>57119</v>
      </c>
      <c r="L2344" s="16">
        <v>68</v>
      </c>
    </row>
    <row r="2345" spans="1:12" hidden="1">
      <c r="A2345" t="s">
        <v>4564</v>
      </c>
      <c r="B2345" t="s">
        <v>4572</v>
      </c>
      <c r="C2345" t="str">
        <f t="shared" si="72"/>
        <v>26</v>
      </c>
      <c r="D2345" t="str">
        <f t="shared" si="73"/>
        <v>102</v>
      </c>
      <c r="E2345" t="s">
        <v>43</v>
      </c>
      <c r="F2345" t="s">
        <v>4564</v>
      </c>
      <c r="H2345" t="s">
        <v>4572</v>
      </c>
      <c r="I2345" t="s">
        <v>4573</v>
      </c>
      <c r="J2345">
        <v>48004</v>
      </c>
      <c r="K2345" s="16">
        <v>47960</v>
      </c>
      <c r="L2345" s="16">
        <v>44</v>
      </c>
    </row>
    <row r="2346" spans="1:12" hidden="1">
      <c r="A2346" t="s">
        <v>4564</v>
      </c>
      <c r="B2346" t="s">
        <v>4574</v>
      </c>
      <c r="C2346" t="str">
        <f t="shared" si="72"/>
        <v>26</v>
      </c>
      <c r="D2346" t="str">
        <f t="shared" si="73"/>
        <v>103</v>
      </c>
      <c r="E2346" t="s">
        <v>43</v>
      </c>
      <c r="F2346" t="s">
        <v>4564</v>
      </c>
      <c r="H2346" t="s">
        <v>4574</v>
      </c>
      <c r="I2346" t="s">
        <v>4575</v>
      </c>
      <c r="J2346">
        <v>85726</v>
      </c>
      <c r="K2346" s="16">
        <v>85624</v>
      </c>
      <c r="L2346" s="16">
        <v>102</v>
      </c>
    </row>
    <row r="2347" spans="1:12" hidden="1">
      <c r="A2347" t="s">
        <v>4564</v>
      </c>
      <c r="B2347" t="s">
        <v>4576</v>
      </c>
      <c r="C2347" t="str">
        <f t="shared" si="72"/>
        <v>26</v>
      </c>
      <c r="D2347" t="str">
        <f t="shared" si="73"/>
        <v>104</v>
      </c>
      <c r="E2347" t="s">
        <v>43</v>
      </c>
      <c r="F2347" t="s">
        <v>4564</v>
      </c>
      <c r="H2347" t="s">
        <v>4576</v>
      </c>
      <c r="I2347" t="s">
        <v>4577</v>
      </c>
      <c r="J2347">
        <v>60634</v>
      </c>
      <c r="K2347" s="16">
        <v>60593</v>
      </c>
      <c r="L2347" s="16">
        <v>41</v>
      </c>
    </row>
    <row r="2348" spans="1:12" hidden="1">
      <c r="A2348" t="s">
        <v>4564</v>
      </c>
      <c r="B2348" t="s">
        <v>4578</v>
      </c>
      <c r="C2348" t="str">
        <f t="shared" si="72"/>
        <v>26</v>
      </c>
      <c r="D2348" t="str">
        <f t="shared" si="73"/>
        <v>105</v>
      </c>
      <c r="E2348" t="s">
        <v>43</v>
      </c>
      <c r="F2348" t="s">
        <v>4564</v>
      </c>
      <c r="H2348" t="s">
        <v>4578</v>
      </c>
      <c r="I2348" t="s">
        <v>4579</v>
      </c>
      <c r="J2348">
        <v>20562</v>
      </c>
      <c r="K2348" s="16">
        <v>20523</v>
      </c>
      <c r="L2348" s="16">
        <v>39</v>
      </c>
    </row>
    <row r="2349" spans="1:12" hidden="1">
      <c r="A2349" t="s">
        <v>4564</v>
      </c>
      <c r="B2349" t="s">
        <v>4580</v>
      </c>
      <c r="C2349" t="str">
        <f t="shared" si="72"/>
        <v>26</v>
      </c>
      <c r="D2349" t="str">
        <f t="shared" si="73"/>
        <v>106</v>
      </c>
      <c r="E2349" t="s">
        <v>43</v>
      </c>
      <c r="F2349" t="s">
        <v>4564</v>
      </c>
      <c r="H2349" t="s">
        <v>4580</v>
      </c>
      <c r="I2349" t="s">
        <v>4581</v>
      </c>
      <c r="J2349">
        <v>48309</v>
      </c>
      <c r="K2349" s="16">
        <v>48283</v>
      </c>
      <c r="L2349" s="16">
        <v>26</v>
      </c>
    </row>
    <row r="2350" spans="1:12" hidden="1">
      <c r="A2350" t="s">
        <v>4564</v>
      </c>
      <c r="B2350" t="s">
        <v>4582</v>
      </c>
      <c r="C2350" t="str">
        <f t="shared" si="72"/>
        <v>26</v>
      </c>
      <c r="D2350" t="str">
        <f t="shared" si="73"/>
        <v>107</v>
      </c>
      <c r="E2350" t="s">
        <v>43</v>
      </c>
      <c r="F2350" t="s">
        <v>4564</v>
      </c>
      <c r="H2350" t="s">
        <v>4582</v>
      </c>
      <c r="I2350" t="s">
        <v>4583</v>
      </c>
      <c r="J2350">
        <v>50485</v>
      </c>
      <c r="K2350" s="16">
        <v>50453</v>
      </c>
      <c r="L2350" s="16">
        <v>32</v>
      </c>
    </row>
    <row r="2351" spans="1:12" hidden="1">
      <c r="A2351" t="s">
        <v>4564</v>
      </c>
      <c r="B2351" t="s">
        <v>4584</v>
      </c>
      <c r="C2351" t="str">
        <f t="shared" si="72"/>
        <v>26</v>
      </c>
      <c r="D2351" t="str">
        <f t="shared" si="73"/>
        <v>108</v>
      </c>
      <c r="F2351" t="s">
        <v>4564</v>
      </c>
      <c r="H2351" t="s">
        <v>4584</v>
      </c>
      <c r="I2351" t="s">
        <v>4585</v>
      </c>
      <c r="J2351">
        <v>97849</v>
      </c>
      <c r="K2351" s="16">
        <v>97755</v>
      </c>
      <c r="L2351" s="16">
        <v>94</v>
      </c>
    </row>
    <row r="2352" spans="1:12" hidden="1">
      <c r="A2352" t="s">
        <v>4564</v>
      </c>
      <c r="B2352" t="s">
        <v>4584</v>
      </c>
      <c r="C2352" t="str">
        <f t="shared" si="72"/>
        <v>26</v>
      </c>
      <c r="D2352" t="str">
        <f t="shared" si="73"/>
        <v>108</v>
      </c>
      <c r="E2352" t="s">
        <v>43</v>
      </c>
      <c r="F2352" t="s">
        <v>4564</v>
      </c>
      <c r="H2352" t="s">
        <v>4584</v>
      </c>
      <c r="I2352" t="s">
        <v>4586</v>
      </c>
      <c r="J2352">
        <v>95966</v>
      </c>
      <c r="K2352" s="16">
        <v>95877</v>
      </c>
      <c r="L2352" s="16">
        <v>89</v>
      </c>
    </row>
    <row r="2353" spans="1:12" hidden="1">
      <c r="A2353" t="s">
        <v>4564</v>
      </c>
      <c r="B2353" t="s">
        <v>4587</v>
      </c>
      <c r="C2353" t="str">
        <f t="shared" si="72"/>
        <v>26</v>
      </c>
      <c r="D2353" t="str">
        <f t="shared" si="73"/>
        <v>381</v>
      </c>
      <c r="E2353" t="s">
        <v>43</v>
      </c>
      <c r="F2353" t="s">
        <v>4564</v>
      </c>
      <c r="H2353" t="s">
        <v>4584</v>
      </c>
      <c r="I2353" t="s">
        <v>4588</v>
      </c>
      <c r="J2353">
        <v>1883</v>
      </c>
      <c r="K2353" s="16">
        <v>1878</v>
      </c>
      <c r="L2353" s="16">
        <v>5</v>
      </c>
    </row>
    <row r="2354" spans="1:12" hidden="1">
      <c r="A2354" t="s">
        <v>4564</v>
      </c>
      <c r="B2354" t="s">
        <v>4589</v>
      </c>
      <c r="C2354" t="str">
        <f t="shared" si="72"/>
        <v>26</v>
      </c>
      <c r="D2354" t="str">
        <f t="shared" si="73"/>
        <v>109</v>
      </c>
      <c r="E2354" t="s">
        <v>43</v>
      </c>
      <c r="F2354" t="s">
        <v>4564</v>
      </c>
      <c r="H2354" t="s">
        <v>4589</v>
      </c>
      <c r="I2354" t="s">
        <v>4590</v>
      </c>
      <c r="J2354">
        <v>131284</v>
      </c>
      <c r="K2354" s="16">
        <v>131128</v>
      </c>
      <c r="L2354" s="16">
        <v>156</v>
      </c>
    </row>
    <row r="2355" spans="1:12" hidden="1">
      <c r="A2355" t="s">
        <v>4564</v>
      </c>
      <c r="B2355" t="s">
        <v>4591</v>
      </c>
      <c r="C2355" t="str">
        <f t="shared" si="72"/>
        <v>26</v>
      </c>
      <c r="D2355" t="str">
        <f t="shared" si="73"/>
        <v>110</v>
      </c>
      <c r="E2355" t="s">
        <v>43</v>
      </c>
      <c r="F2355" t="s">
        <v>4564</v>
      </c>
      <c r="H2355" t="s">
        <v>4591</v>
      </c>
      <c r="I2355" t="s">
        <v>4592</v>
      </c>
      <c r="J2355">
        <v>64402</v>
      </c>
      <c r="K2355" s="16">
        <v>64280</v>
      </c>
      <c r="L2355" s="16">
        <v>122</v>
      </c>
    </row>
    <row r="2356" spans="1:12" hidden="1">
      <c r="A2356" t="s">
        <v>4564</v>
      </c>
      <c r="B2356" t="s">
        <v>4593</v>
      </c>
      <c r="C2356" t="str">
        <f t="shared" si="72"/>
        <v>26</v>
      </c>
      <c r="D2356" t="str">
        <f t="shared" si="73"/>
        <v>111</v>
      </c>
      <c r="E2356" t="s">
        <v>43</v>
      </c>
      <c r="F2356" t="s">
        <v>4564</v>
      </c>
      <c r="H2356" t="s">
        <v>4593</v>
      </c>
      <c r="I2356" t="s">
        <v>4594</v>
      </c>
      <c r="J2356">
        <v>65082</v>
      </c>
      <c r="K2356" s="16">
        <v>65026</v>
      </c>
      <c r="L2356" s="16">
        <v>56</v>
      </c>
    </row>
    <row r="2357" spans="1:12" hidden="1">
      <c r="A2357" t="s">
        <v>4564</v>
      </c>
      <c r="B2357" t="s">
        <v>4595</v>
      </c>
      <c r="C2357" t="str">
        <f t="shared" si="72"/>
        <v>26</v>
      </c>
      <c r="D2357" t="str">
        <f t="shared" si="73"/>
        <v>201</v>
      </c>
      <c r="F2357" t="s">
        <v>4564</v>
      </c>
      <c r="H2357" t="s">
        <v>4595</v>
      </c>
      <c r="I2357" t="s">
        <v>4596</v>
      </c>
      <c r="J2357">
        <v>33632</v>
      </c>
      <c r="K2357" s="16">
        <v>33528</v>
      </c>
      <c r="L2357" s="16">
        <v>104</v>
      </c>
    </row>
    <row r="2358" spans="1:12" hidden="1">
      <c r="A2358" t="s">
        <v>4564</v>
      </c>
      <c r="B2358" t="s">
        <v>4595</v>
      </c>
      <c r="C2358" t="str">
        <f t="shared" si="72"/>
        <v>26</v>
      </c>
      <c r="D2358" t="str">
        <f t="shared" si="73"/>
        <v>201</v>
      </c>
      <c r="E2358" t="s">
        <v>43</v>
      </c>
      <c r="F2358" t="s">
        <v>4564</v>
      </c>
      <c r="H2358" t="s">
        <v>4595</v>
      </c>
      <c r="I2358" t="s">
        <v>4597</v>
      </c>
      <c r="J2358">
        <v>29400</v>
      </c>
      <c r="K2358" s="16">
        <v>29310</v>
      </c>
      <c r="L2358" s="16">
        <v>90</v>
      </c>
    </row>
    <row r="2359" spans="1:12" hidden="1">
      <c r="A2359" t="s">
        <v>4564</v>
      </c>
      <c r="B2359" t="s">
        <v>4598</v>
      </c>
      <c r="C2359" t="str">
        <f t="shared" si="72"/>
        <v>26</v>
      </c>
      <c r="D2359" t="str">
        <f t="shared" si="73"/>
        <v>421</v>
      </c>
      <c r="E2359" t="s">
        <v>43</v>
      </c>
      <c r="F2359" t="s">
        <v>4564</v>
      </c>
      <c r="H2359" t="s">
        <v>4595</v>
      </c>
      <c r="I2359" t="s">
        <v>4599</v>
      </c>
      <c r="J2359">
        <v>1318</v>
      </c>
      <c r="K2359" s="16">
        <v>1312</v>
      </c>
      <c r="L2359" s="16">
        <v>6</v>
      </c>
    </row>
    <row r="2360" spans="1:12" hidden="1">
      <c r="A2360" t="s">
        <v>4564</v>
      </c>
      <c r="B2360" t="s">
        <v>4600</v>
      </c>
      <c r="C2360" t="str">
        <f t="shared" si="72"/>
        <v>26</v>
      </c>
      <c r="D2360" t="str">
        <f t="shared" si="73"/>
        <v>422</v>
      </c>
      <c r="E2360" t="s">
        <v>43</v>
      </c>
      <c r="F2360" t="s">
        <v>4564</v>
      </c>
      <c r="H2360" t="s">
        <v>4595</v>
      </c>
      <c r="I2360" t="s">
        <v>4601</v>
      </c>
      <c r="J2360">
        <v>1297</v>
      </c>
      <c r="K2360" s="16">
        <v>1294</v>
      </c>
      <c r="L2360" s="16">
        <v>3</v>
      </c>
    </row>
    <row r="2361" spans="1:12" hidden="1">
      <c r="A2361" t="s">
        <v>4564</v>
      </c>
      <c r="B2361" t="s">
        <v>4602</v>
      </c>
      <c r="C2361" t="str">
        <f t="shared" si="72"/>
        <v>26</v>
      </c>
      <c r="D2361" t="str">
        <f t="shared" si="73"/>
        <v>441</v>
      </c>
      <c r="E2361" t="s">
        <v>43</v>
      </c>
      <c r="F2361" t="s">
        <v>4564</v>
      </c>
      <c r="H2361" t="s">
        <v>4595</v>
      </c>
      <c r="I2361" t="s">
        <v>4603</v>
      </c>
      <c r="J2361">
        <v>1617</v>
      </c>
      <c r="K2361" s="16">
        <v>1612</v>
      </c>
      <c r="L2361" s="16">
        <v>5</v>
      </c>
    </row>
    <row r="2362" spans="1:12" hidden="1">
      <c r="A2362" t="s">
        <v>4564</v>
      </c>
      <c r="B2362" t="s">
        <v>4604</v>
      </c>
      <c r="C2362" t="str">
        <f t="shared" si="72"/>
        <v>26</v>
      </c>
      <c r="D2362" t="str">
        <f t="shared" si="73"/>
        <v>202</v>
      </c>
      <c r="E2362" t="s">
        <v>43</v>
      </c>
      <c r="F2362" t="s">
        <v>4564</v>
      </c>
      <c r="H2362" t="s">
        <v>4604</v>
      </c>
      <c r="I2362" t="s">
        <v>4605</v>
      </c>
      <c r="J2362">
        <v>35188</v>
      </c>
      <c r="K2362" s="16">
        <v>35098</v>
      </c>
      <c r="L2362" s="16">
        <v>90</v>
      </c>
    </row>
    <row r="2363" spans="1:12" hidden="1">
      <c r="A2363" t="s">
        <v>4564</v>
      </c>
      <c r="B2363" t="s">
        <v>4606</v>
      </c>
      <c r="C2363" t="str">
        <f t="shared" si="72"/>
        <v>26</v>
      </c>
      <c r="D2363" t="str">
        <f t="shared" si="73"/>
        <v>203</v>
      </c>
      <c r="E2363" t="s">
        <v>43</v>
      </c>
      <c r="F2363" t="s">
        <v>4564</v>
      </c>
      <c r="H2363" t="s">
        <v>4606</v>
      </c>
      <c r="I2363" t="s">
        <v>4607</v>
      </c>
      <c r="J2363">
        <v>13735</v>
      </c>
      <c r="K2363" s="16">
        <v>13699</v>
      </c>
      <c r="L2363" s="16">
        <v>36</v>
      </c>
    </row>
    <row r="2364" spans="1:12" hidden="1">
      <c r="A2364" t="s">
        <v>4564</v>
      </c>
      <c r="B2364" t="s">
        <v>4608</v>
      </c>
      <c r="C2364" t="str">
        <f t="shared" si="72"/>
        <v>26</v>
      </c>
      <c r="D2364" t="str">
        <f t="shared" si="73"/>
        <v>204</v>
      </c>
      <c r="E2364" t="s">
        <v>43</v>
      </c>
      <c r="F2364" t="s">
        <v>4564</v>
      </c>
      <c r="H2364" t="s">
        <v>4608</v>
      </c>
      <c r="I2364" t="s">
        <v>4609</v>
      </c>
      <c r="J2364">
        <v>73595</v>
      </c>
      <c r="K2364" s="16">
        <v>73443</v>
      </c>
      <c r="L2364" s="16">
        <v>152</v>
      </c>
    </row>
    <row r="2365" spans="1:12" hidden="1">
      <c r="A2365" t="s">
        <v>4564</v>
      </c>
      <c r="B2365" t="s">
        <v>4610</v>
      </c>
      <c r="C2365" t="str">
        <f t="shared" si="72"/>
        <v>26</v>
      </c>
      <c r="D2365" t="str">
        <f t="shared" si="73"/>
        <v>205</v>
      </c>
      <c r="E2365" t="s">
        <v>43</v>
      </c>
      <c r="F2365" t="s">
        <v>4564</v>
      </c>
      <c r="H2365" t="s">
        <v>4610</v>
      </c>
      <c r="I2365" t="s">
        <v>4611</v>
      </c>
      <c r="J2365">
        <v>7292</v>
      </c>
      <c r="K2365" s="16">
        <v>7270</v>
      </c>
      <c r="L2365" s="16">
        <v>22</v>
      </c>
    </row>
    <row r="2366" spans="1:12" hidden="1">
      <c r="A2366" t="s">
        <v>4564</v>
      </c>
      <c r="B2366" t="s">
        <v>4612</v>
      </c>
      <c r="C2366" t="str">
        <f t="shared" si="72"/>
        <v>26</v>
      </c>
      <c r="D2366" t="str">
        <f t="shared" si="73"/>
        <v>206</v>
      </c>
      <c r="E2366" t="s">
        <v>43</v>
      </c>
      <c r="F2366" t="s">
        <v>4564</v>
      </c>
      <c r="H2366" t="s">
        <v>4612</v>
      </c>
      <c r="I2366" t="s">
        <v>4613</v>
      </c>
      <c r="J2366">
        <v>34431</v>
      </c>
      <c r="K2366" s="16">
        <v>34370</v>
      </c>
      <c r="L2366" s="16">
        <v>61</v>
      </c>
    </row>
    <row r="2367" spans="1:12" hidden="1">
      <c r="A2367" t="s">
        <v>4564</v>
      </c>
      <c r="B2367" t="s">
        <v>4614</v>
      </c>
      <c r="C2367" t="str">
        <f t="shared" si="72"/>
        <v>26</v>
      </c>
      <c r="D2367" t="str">
        <f t="shared" si="73"/>
        <v>207</v>
      </c>
      <c r="E2367" t="s">
        <v>43</v>
      </c>
      <c r="F2367" t="s">
        <v>4564</v>
      </c>
      <c r="H2367" t="s">
        <v>4614</v>
      </c>
      <c r="I2367" t="s">
        <v>4615</v>
      </c>
      <c r="J2367">
        <v>30484</v>
      </c>
      <c r="K2367" s="16">
        <v>30438</v>
      </c>
      <c r="L2367" s="16">
        <v>46</v>
      </c>
    </row>
    <row r="2368" spans="1:12" hidden="1">
      <c r="A2368" t="s">
        <v>4564</v>
      </c>
      <c r="B2368" t="s">
        <v>4616</v>
      </c>
      <c r="C2368" t="str">
        <f t="shared" si="72"/>
        <v>26</v>
      </c>
      <c r="D2368" t="str">
        <f t="shared" si="73"/>
        <v>208</v>
      </c>
      <c r="E2368" t="s">
        <v>43</v>
      </c>
      <c r="F2368" t="s">
        <v>4564</v>
      </c>
      <c r="H2368" t="s">
        <v>4616</v>
      </c>
      <c r="I2368" t="s">
        <v>4617</v>
      </c>
      <c r="J2368">
        <v>23525</v>
      </c>
      <c r="K2368" s="16">
        <v>23510</v>
      </c>
      <c r="L2368" s="16">
        <v>15</v>
      </c>
    </row>
    <row r="2369" spans="1:12" hidden="1">
      <c r="A2369" t="s">
        <v>4564</v>
      </c>
      <c r="B2369" t="s">
        <v>4618</v>
      </c>
      <c r="C2369" t="str">
        <f t="shared" si="72"/>
        <v>26</v>
      </c>
      <c r="D2369" t="str">
        <f t="shared" si="73"/>
        <v>209</v>
      </c>
      <c r="E2369" t="s">
        <v>43</v>
      </c>
      <c r="F2369" t="s">
        <v>4564</v>
      </c>
      <c r="H2369" t="s">
        <v>4618</v>
      </c>
      <c r="I2369" t="s">
        <v>4619</v>
      </c>
      <c r="J2369">
        <v>33728</v>
      </c>
      <c r="K2369" s="16">
        <v>33687</v>
      </c>
      <c r="L2369" s="16">
        <v>41</v>
      </c>
    </row>
    <row r="2370" spans="1:12" hidden="1">
      <c r="A2370" t="s">
        <v>4564</v>
      </c>
      <c r="B2370" t="s">
        <v>4620</v>
      </c>
      <c r="C2370" t="str">
        <f t="shared" si="72"/>
        <v>26</v>
      </c>
      <c r="D2370" t="str">
        <f t="shared" si="73"/>
        <v>210</v>
      </c>
      <c r="E2370" t="s">
        <v>43</v>
      </c>
      <c r="F2370" t="s">
        <v>4564</v>
      </c>
      <c r="H2370" t="s">
        <v>4620</v>
      </c>
      <c r="I2370" t="s">
        <v>4621</v>
      </c>
      <c r="J2370">
        <v>30554</v>
      </c>
      <c r="K2370" s="16">
        <v>30528</v>
      </c>
      <c r="L2370" s="16">
        <v>26</v>
      </c>
    </row>
    <row r="2371" spans="1:12" hidden="1">
      <c r="A2371" t="s">
        <v>4564</v>
      </c>
      <c r="B2371" t="s">
        <v>4622</v>
      </c>
      <c r="C2371" t="str">
        <f t="shared" si="72"/>
        <v>26</v>
      </c>
      <c r="D2371" t="str">
        <f t="shared" si="73"/>
        <v>211</v>
      </c>
      <c r="E2371" t="s">
        <v>43</v>
      </c>
      <c r="F2371" t="s">
        <v>4564</v>
      </c>
      <c r="H2371" t="s">
        <v>4622</v>
      </c>
      <c r="I2371" t="s">
        <v>4623</v>
      </c>
      <c r="J2371">
        <v>31693</v>
      </c>
      <c r="K2371" s="16">
        <v>31665</v>
      </c>
      <c r="L2371" s="16">
        <v>28</v>
      </c>
    </row>
    <row r="2372" spans="1:12" hidden="1">
      <c r="A2372" t="s">
        <v>4564</v>
      </c>
      <c r="B2372" t="s">
        <v>4624</v>
      </c>
      <c r="C2372" t="str">
        <f t="shared" si="72"/>
        <v>26</v>
      </c>
      <c r="D2372" t="str">
        <f t="shared" si="73"/>
        <v>212</v>
      </c>
      <c r="F2372" t="s">
        <v>4564</v>
      </c>
      <c r="H2372" t="s">
        <v>4624</v>
      </c>
      <c r="I2372" t="s">
        <v>4625</v>
      </c>
      <c r="J2372">
        <v>20138</v>
      </c>
      <c r="K2372" s="16">
        <v>20093</v>
      </c>
      <c r="L2372" s="16">
        <v>45</v>
      </c>
    </row>
    <row r="2373" spans="1:12" hidden="1">
      <c r="A2373" t="s">
        <v>4564</v>
      </c>
      <c r="B2373" t="s">
        <v>4626</v>
      </c>
      <c r="C2373" t="str">
        <f t="shared" si="72"/>
        <v>26</v>
      </c>
      <c r="D2373" t="str">
        <f t="shared" si="73"/>
        <v>481</v>
      </c>
      <c r="E2373" t="s">
        <v>43</v>
      </c>
      <c r="F2373" t="s">
        <v>4564</v>
      </c>
      <c r="H2373" t="s">
        <v>4624</v>
      </c>
      <c r="I2373" t="s">
        <v>4627</v>
      </c>
      <c r="J2373">
        <v>4789</v>
      </c>
      <c r="K2373" s="16">
        <v>4777</v>
      </c>
      <c r="L2373" s="16">
        <v>12</v>
      </c>
    </row>
    <row r="2374" spans="1:12" hidden="1">
      <c r="A2374" t="s">
        <v>4564</v>
      </c>
      <c r="B2374" t="s">
        <v>4628</v>
      </c>
      <c r="C2374" t="str">
        <f t="shared" si="72"/>
        <v>26</v>
      </c>
      <c r="D2374" t="str">
        <f t="shared" si="73"/>
        <v>482</v>
      </c>
      <c r="E2374" t="s">
        <v>43</v>
      </c>
      <c r="F2374" t="s">
        <v>4564</v>
      </c>
      <c r="H2374" t="s">
        <v>4624</v>
      </c>
      <c r="I2374" t="s">
        <v>4629</v>
      </c>
      <c r="J2374">
        <v>3888</v>
      </c>
      <c r="K2374" s="16">
        <v>3883</v>
      </c>
      <c r="L2374" s="16">
        <v>5</v>
      </c>
    </row>
    <row r="2375" spans="1:12" hidden="1">
      <c r="A2375" t="s">
        <v>4564</v>
      </c>
      <c r="B2375" t="s">
        <v>4630</v>
      </c>
      <c r="C2375" t="str">
        <f t="shared" ref="C2375:C2438" si="74">LEFT(B2375,2)</f>
        <v>26</v>
      </c>
      <c r="D2375" t="str">
        <f t="shared" ref="D2375:D2438" si="75">RIGHT(B2375, 3)</f>
        <v>501</v>
      </c>
      <c r="E2375" t="s">
        <v>43</v>
      </c>
      <c r="F2375" t="s">
        <v>4564</v>
      </c>
      <c r="H2375" t="s">
        <v>4624</v>
      </c>
      <c r="I2375" t="s">
        <v>4631</v>
      </c>
      <c r="J2375">
        <v>4566</v>
      </c>
      <c r="K2375" s="16">
        <v>4559</v>
      </c>
      <c r="L2375" s="16">
        <v>7</v>
      </c>
    </row>
    <row r="2376" spans="1:12" hidden="1">
      <c r="A2376" t="s">
        <v>4564</v>
      </c>
      <c r="B2376" t="s">
        <v>4632</v>
      </c>
      <c r="C2376" t="str">
        <f t="shared" si="74"/>
        <v>26</v>
      </c>
      <c r="D2376" t="str">
        <f t="shared" si="75"/>
        <v>502</v>
      </c>
      <c r="E2376" t="s">
        <v>43</v>
      </c>
      <c r="F2376" t="s">
        <v>4564</v>
      </c>
      <c r="H2376" t="s">
        <v>4624</v>
      </c>
      <c r="I2376" t="s">
        <v>4633</v>
      </c>
      <c r="J2376">
        <v>1934</v>
      </c>
      <c r="K2376" s="16">
        <v>1928</v>
      </c>
      <c r="L2376" s="16">
        <v>6</v>
      </c>
    </row>
    <row r="2377" spans="1:12" hidden="1">
      <c r="A2377" t="s">
        <v>4564</v>
      </c>
      <c r="B2377" t="s">
        <v>4634</v>
      </c>
      <c r="C2377" t="str">
        <f t="shared" si="74"/>
        <v>26</v>
      </c>
      <c r="D2377" t="str">
        <f t="shared" si="75"/>
        <v>503</v>
      </c>
      <c r="E2377" t="s">
        <v>43</v>
      </c>
      <c r="F2377" t="s">
        <v>4564</v>
      </c>
      <c r="H2377" t="s">
        <v>4624</v>
      </c>
      <c r="I2377" t="s">
        <v>4635</v>
      </c>
      <c r="J2377">
        <v>1748</v>
      </c>
      <c r="K2377" s="16">
        <v>1741</v>
      </c>
      <c r="L2377" s="16">
        <v>7</v>
      </c>
    </row>
    <row r="2378" spans="1:12" hidden="1">
      <c r="A2378" t="s">
        <v>4564</v>
      </c>
      <c r="B2378" t="s">
        <v>4636</v>
      </c>
      <c r="C2378" t="str">
        <f t="shared" si="74"/>
        <v>26</v>
      </c>
      <c r="D2378" t="str">
        <f t="shared" si="75"/>
        <v>521</v>
      </c>
      <c r="E2378" t="s">
        <v>43</v>
      </c>
      <c r="F2378" t="s">
        <v>4564</v>
      </c>
      <c r="H2378" t="s">
        <v>4624</v>
      </c>
      <c r="I2378" t="s">
        <v>4637</v>
      </c>
      <c r="J2378">
        <v>3213</v>
      </c>
      <c r="K2378" s="16">
        <v>3205</v>
      </c>
      <c r="L2378" s="16">
        <v>8</v>
      </c>
    </row>
    <row r="2379" spans="1:12" hidden="1">
      <c r="A2379" t="s">
        <v>4564</v>
      </c>
      <c r="B2379" t="s">
        <v>4638</v>
      </c>
      <c r="C2379" t="str">
        <f t="shared" si="74"/>
        <v>26</v>
      </c>
      <c r="D2379" t="str">
        <f t="shared" si="75"/>
        <v>213</v>
      </c>
      <c r="F2379" t="s">
        <v>4564</v>
      </c>
      <c r="H2379" t="s">
        <v>4638</v>
      </c>
      <c r="I2379" t="s">
        <v>4639</v>
      </c>
      <c r="J2379">
        <v>13195</v>
      </c>
      <c r="K2379" s="16">
        <v>13134</v>
      </c>
      <c r="L2379" s="16">
        <v>61</v>
      </c>
    </row>
    <row r="2380" spans="1:12" hidden="1">
      <c r="A2380" t="s">
        <v>4564</v>
      </c>
      <c r="B2380" t="s">
        <v>4640</v>
      </c>
      <c r="C2380" t="str">
        <f t="shared" si="74"/>
        <v>26</v>
      </c>
      <c r="D2380" t="str">
        <f t="shared" si="75"/>
        <v>382</v>
      </c>
      <c r="E2380" t="s">
        <v>43</v>
      </c>
      <c r="F2380" t="s">
        <v>4564</v>
      </c>
      <c r="H2380" t="s">
        <v>4638</v>
      </c>
      <c r="I2380" t="s">
        <v>4641</v>
      </c>
      <c r="J2380">
        <v>1423</v>
      </c>
      <c r="K2380" s="16">
        <v>1414</v>
      </c>
      <c r="L2380" s="16">
        <v>9</v>
      </c>
    </row>
    <row r="2381" spans="1:12" hidden="1">
      <c r="A2381" t="s">
        <v>4564</v>
      </c>
      <c r="B2381" t="s">
        <v>4642</v>
      </c>
      <c r="C2381" t="str">
        <f t="shared" si="74"/>
        <v>26</v>
      </c>
      <c r="D2381" t="str">
        <f t="shared" si="75"/>
        <v>401</v>
      </c>
      <c r="E2381" t="s">
        <v>43</v>
      </c>
      <c r="F2381" t="s">
        <v>4564</v>
      </c>
      <c r="H2381" t="s">
        <v>4638</v>
      </c>
      <c r="I2381" t="s">
        <v>4643</v>
      </c>
      <c r="J2381">
        <v>7275</v>
      </c>
      <c r="K2381" s="16">
        <v>7244</v>
      </c>
      <c r="L2381" s="16">
        <v>31</v>
      </c>
    </row>
    <row r="2382" spans="1:12" hidden="1">
      <c r="A2382" t="s">
        <v>4564</v>
      </c>
      <c r="B2382" t="s">
        <v>4644</v>
      </c>
      <c r="C2382" t="str">
        <f t="shared" si="74"/>
        <v>26</v>
      </c>
      <c r="D2382" t="str">
        <f t="shared" si="75"/>
        <v>402</v>
      </c>
      <c r="E2382" t="s">
        <v>43</v>
      </c>
      <c r="F2382" t="s">
        <v>4564</v>
      </c>
      <c r="H2382" t="s">
        <v>4638</v>
      </c>
      <c r="I2382" t="s">
        <v>4645</v>
      </c>
      <c r="J2382">
        <v>2647</v>
      </c>
      <c r="K2382" s="16">
        <v>2634</v>
      </c>
      <c r="L2382" s="16">
        <v>13</v>
      </c>
    </row>
    <row r="2383" spans="1:12" hidden="1">
      <c r="A2383" t="s">
        <v>4564</v>
      </c>
      <c r="B2383" t="s">
        <v>4646</v>
      </c>
      <c r="C2383" t="str">
        <f t="shared" si="74"/>
        <v>26</v>
      </c>
      <c r="D2383" t="str">
        <f t="shared" si="75"/>
        <v>404</v>
      </c>
      <c r="E2383" t="s">
        <v>43</v>
      </c>
      <c r="F2383" t="s">
        <v>4564</v>
      </c>
      <c r="H2383" t="s">
        <v>4638</v>
      </c>
      <c r="I2383" t="s">
        <v>4647</v>
      </c>
      <c r="J2383">
        <v>1850</v>
      </c>
      <c r="K2383" s="16">
        <v>1842</v>
      </c>
      <c r="L2383" s="16">
        <v>8</v>
      </c>
    </row>
    <row r="2384" spans="1:12" hidden="1">
      <c r="A2384" t="s">
        <v>4564</v>
      </c>
      <c r="B2384" t="s">
        <v>4648</v>
      </c>
      <c r="C2384" t="str">
        <f t="shared" si="74"/>
        <v>26</v>
      </c>
      <c r="D2384" t="str">
        <f t="shared" si="75"/>
        <v>214</v>
      </c>
      <c r="F2384" t="s">
        <v>4564</v>
      </c>
      <c r="H2384" t="s">
        <v>4648</v>
      </c>
      <c r="I2384" t="s">
        <v>4649</v>
      </c>
      <c r="J2384">
        <v>29802</v>
      </c>
      <c r="K2384" s="16">
        <v>29762</v>
      </c>
      <c r="L2384" s="16">
        <v>40</v>
      </c>
    </row>
    <row r="2385" spans="1:12" hidden="1">
      <c r="A2385" t="s">
        <v>4564</v>
      </c>
      <c r="B2385" t="s">
        <v>4650</v>
      </c>
      <c r="C2385" t="str">
        <f t="shared" si="74"/>
        <v>26</v>
      </c>
      <c r="D2385" t="str">
        <f t="shared" si="75"/>
        <v>361</v>
      </c>
      <c r="E2385" t="s">
        <v>43</v>
      </c>
      <c r="F2385" t="s">
        <v>4564</v>
      </c>
      <c r="H2385" t="s">
        <v>4648</v>
      </c>
      <c r="I2385" t="s">
        <v>4651</v>
      </c>
      <c r="J2385">
        <v>2951</v>
      </c>
      <c r="K2385" s="16">
        <v>2941</v>
      </c>
      <c r="L2385" s="16">
        <v>10</v>
      </c>
    </row>
    <row r="2386" spans="1:12" hidden="1">
      <c r="A2386" t="s">
        <v>4564</v>
      </c>
      <c r="B2386" t="s">
        <v>4652</v>
      </c>
      <c r="C2386" t="str">
        <f t="shared" si="74"/>
        <v>26</v>
      </c>
      <c r="D2386" t="str">
        <f t="shared" si="75"/>
        <v>362</v>
      </c>
      <c r="E2386" t="s">
        <v>43</v>
      </c>
      <c r="F2386" t="s">
        <v>4564</v>
      </c>
      <c r="H2386" t="s">
        <v>4648</v>
      </c>
      <c r="I2386" t="s">
        <v>4653</v>
      </c>
      <c r="J2386">
        <v>21671</v>
      </c>
      <c r="K2386" s="16">
        <v>21646</v>
      </c>
      <c r="L2386" s="16">
        <v>25</v>
      </c>
    </row>
    <row r="2387" spans="1:12" hidden="1">
      <c r="A2387" t="s">
        <v>4564</v>
      </c>
      <c r="B2387" t="s">
        <v>4654</v>
      </c>
      <c r="C2387" t="str">
        <f t="shared" si="74"/>
        <v>26</v>
      </c>
      <c r="D2387" t="str">
        <f t="shared" si="75"/>
        <v>363</v>
      </c>
      <c r="E2387" t="s">
        <v>43</v>
      </c>
      <c r="F2387" t="s">
        <v>4564</v>
      </c>
      <c r="H2387" t="s">
        <v>4648</v>
      </c>
      <c r="I2387" t="s">
        <v>4655</v>
      </c>
      <c r="J2387">
        <v>5180</v>
      </c>
      <c r="K2387" s="16">
        <v>5175</v>
      </c>
      <c r="L2387" s="16">
        <v>5</v>
      </c>
    </row>
    <row r="2388" spans="1:12" hidden="1">
      <c r="A2388" t="s">
        <v>4564</v>
      </c>
      <c r="B2388" t="s">
        <v>4656</v>
      </c>
      <c r="C2388" t="str">
        <f t="shared" si="74"/>
        <v>26</v>
      </c>
      <c r="D2388" t="str">
        <f t="shared" si="75"/>
        <v>303</v>
      </c>
      <c r="E2388" t="s">
        <v>43</v>
      </c>
      <c r="F2388" t="s">
        <v>4564</v>
      </c>
      <c r="H2388" t="s">
        <v>4656</v>
      </c>
      <c r="I2388" t="s">
        <v>4657</v>
      </c>
      <c r="J2388">
        <v>6549</v>
      </c>
      <c r="K2388" s="16">
        <v>6540</v>
      </c>
      <c r="L2388" s="16">
        <v>9</v>
      </c>
    </row>
    <row r="2389" spans="1:12" hidden="1">
      <c r="A2389" t="s">
        <v>4564</v>
      </c>
      <c r="B2389" t="s">
        <v>4658</v>
      </c>
      <c r="C2389" t="str">
        <f t="shared" si="74"/>
        <v>26</v>
      </c>
      <c r="D2389" t="str">
        <f t="shared" si="75"/>
        <v>322</v>
      </c>
      <c r="E2389" t="s">
        <v>43</v>
      </c>
      <c r="F2389" t="s">
        <v>4564</v>
      </c>
      <c r="H2389" t="s">
        <v>4658</v>
      </c>
      <c r="I2389" t="s">
        <v>4659</v>
      </c>
      <c r="J2389">
        <v>6322</v>
      </c>
      <c r="K2389" s="16">
        <v>6311</v>
      </c>
      <c r="L2389" s="16">
        <v>11</v>
      </c>
    </row>
    <row r="2390" spans="1:12" hidden="1">
      <c r="A2390" t="s">
        <v>4564</v>
      </c>
      <c r="B2390" t="s">
        <v>4660</v>
      </c>
      <c r="C2390" t="str">
        <f t="shared" si="74"/>
        <v>26</v>
      </c>
      <c r="D2390" t="str">
        <f t="shared" si="75"/>
        <v>343</v>
      </c>
      <c r="E2390" t="s">
        <v>43</v>
      </c>
      <c r="F2390" t="s">
        <v>4564</v>
      </c>
      <c r="H2390" t="s">
        <v>4660</v>
      </c>
      <c r="I2390" t="s">
        <v>4661</v>
      </c>
      <c r="J2390">
        <v>3161</v>
      </c>
      <c r="K2390" s="16">
        <v>3160</v>
      </c>
      <c r="L2390" s="16">
        <v>1</v>
      </c>
    </row>
    <row r="2391" spans="1:12" hidden="1">
      <c r="A2391" t="s">
        <v>4564</v>
      </c>
      <c r="B2391" t="s">
        <v>4662</v>
      </c>
      <c r="C2391" t="str">
        <f t="shared" si="74"/>
        <v>26</v>
      </c>
      <c r="D2391" t="str">
        <f t="shared" si="75"/>
        <v>344</v>
      </c>
      <c r="E2391" t="s">
        <v>43</v>
      </c>
      <c r="F2391" t="s">
        <v>4564</v>
      </c>
      <c r="H2391" t="s">
        <v>4662</v>
      </c>
      <c r="I2391" t="s">
        <v>4663</v>
      </c>
      <c r="J2391">
        <v>3421</v>
      </c>
      <c r="K2391" s="16">
        <v>3416</v>
      </c>
      <c r="L2391" s="16">
        <v>5</v>
      </c>
    </row>
    <row r="2392" spans="1:12" hidden="1">
      <c r="A2392" t="s">
        <v>4564</v>
      </c>
      <c r="B2392" t="s">
        <v>4664</v>
      </c>
      <c r="C2392" t="str">
        <f t="shared" si="74"/>
        <v>26</v>
      </c>
      <c r="D2392" t="str">
        <f t="shared" si="75"/>
        <v>364</v>
      </c>
      <c r="E2392" t="s">
        <v>43</v>
      </c>
      <c r="F2392" t="s">
        <v>4564</v>
      </c>
      <c r="H2392" t="s">
        <v>4664</v>
      </c>
      <c r="I2392" t="s">
        <v>4665</v>
      </c>
      <c r="J2392">
        <v>522</v>
      </c>
      <c r="K2392" s="16">
        <v>522</v>
      </c>
      <c r="L2392" s="16" t="s">
        <v>325</v>
      </c>
    </row>
    <row r="2393" spans="1:12" hidden="1">
      <c r="A2393" t="s">
        <v>4564</v>
      </c>
      <c r="B2393" t="s">
        <v>4666</v>
      </c>
      <c r="C2393" t="str">
        <f t="shared" si="74"/>
        <v>26</v>
      </c>
      <c r="D2393" t="str">
        <f t="shared" si="75"/>
        <v>365</v>
      </c>
      <c r="E2393" t="s">
        <v>43</v>
      </c>
      <c r="F2393" t="s">
        <v>4564</v>
      </c>
      <c r="H2393" t="s">
        <v>4666</v>
      </c>
      <c r="I2393" t="s">
        <v>4667</v>
      </c>
      <c r="J2393">
        <v>1379</v>
      </c>
      <c r="K2393" s="16">
        <v>1377</v>
      </c>
      <c r="L2393" s="16">
        <v>2</v>
      </c>
    </row>
    <row r="2394" spans="1:12" hidden="1">
      <c r="A2394" t="s">
        <v>4564</v>
      </c>
      <c r="B2394" t="s">
        <v>4668</v>
      </c>
      <c r="C2394" t="str">
        <f t="shared" si="74"/>
        <v>26</v>
      </c>
      <c r="D2394" t="str">
        <f t="shared" si="75"/>
        <v>366</v>
      </c>
      <c r="E2394" t="s">
        <v>43</v>
      </c>
      <c r="F2394" t="s">
        <v>4564</v>
      </c>
      <c r="H2394" t="s">
        <v>4668</v>
      </c>
      <c r="I2394" t="s">
        <v>4669</v>
      </c>
      <c r="J2394">
        <v>13530</v>
      </c>
      <c r="K2394" s="16">
        <v>13516</v>
      </c>
      <c r="L2394" s="16">
        <v>14</v>
      </c>
    </row>
    <row r="2395" spans="1:12" hidden="1">
      <c r="A2395" t="s">
        <v>4564</v>
      </c>
      <c r="B2395" t="s">
        <v>4670</v>
      </c>
      <c r="C2395" t="str">
        <f t="shared" si="74"/>
        <v>26</v>
      </c>
      <c r="D2395" t="str">
        <f t="shared" si="75"/>
        <v>367</v>
      </c>
      <c r="E2395" t="s">
        <v>43</v>
      </c>
      <c r="F2395" t="s">
        <v>4564</v>
      </c>
      <c r="H2395" t="s">
        <v>4670</v>
      </c>
      <c r="I2395" t="s">
        <v>4671</v>
      </c>
      <c r="J2395">
        <v>1023</v>
      </c>
      <c r="K2395" s="16">
        <v>1023</v>
      </c>
      <c r="L2395" s="16" t="s">
        <v>325</v>
      </c>
    </row>
    <row r="2396" spans="1:12" hidden="1">
      <c r="A2396" t="s">
        <v>4564</v>
      </c>
      <c r="B2396" t="s">
        <v>4672</v>
      </c>
      <c r="C2396" t="str">
        <f t="shared" si="74"/>
        <v>26</v>
      </c>
      <c r="D2396" t="str">
        <f t="shared" si="75"/>
        <v>407</v>
      </c>
      <c r="F2396" t="s">
        <v>4564</v>
      </c>
      <c r="H2396" t="s">
        <v>4672</v>
      </c>
      <c r="I2396" t="s">
        <v>4673</v>
      </c>
      <c r="J2396">
        <v>5217</v>
      </c>
      <c r="K2396" s="16">
        <v>5205</v>
      </c>
      <c r="L2396" s="16">
        <v>12</v>
      </c>
    </row>
    <row r="2397" spans="1:12" hidden="1">
      <c r="A2397" t="s">
        <v>4564</v>
      </c>
      <c r="B2397" t="s">
        <v>4674</v>
      </c>
      <c r="C2397" t="str">
        <f t="shared" si="74"/>
        <v>26</v>
      </c>
      <c r="D2397" t="str">
        <f t="shared" si="75"/>
        <v>403</v>
      </c>
      <c r="E2397" t="s">
        <v>43</v>
      </c>
      <c r="F2397" t="s">
        <v>4564</v>
      </c>
      <c r="H2397" t="s">
        <v>4672</v>
      </c>
      <c r="I2397" t="s">
        <v>4675</v>
      </c>
      <c r="J2397">
        <v>2602</v>
      </c>
      <c r="K2397" s="16">
        <v>2600</v>
      </c>
      <c r="L2397" s="16">
        <v>2</v>
      </c>
    </row>
    <row r="2398" spans="1:12" hidden="1">
      <c r="A2398" t="s">
        <v>4564</v>
      </c>
      <c r="B2398" t="s">
        <v>4676</v>
      </c>
      <c r="C2398" t="str">
        <f t="shared" si="74"/>
        <v>26</v>
      </c>
      <c r="D2398" t="str">
        <f t="shared" si="75"/>
        <v>405</v>
      </c>
      <c r="E2398" t="s">
        <v>43</v>
      </c>
      <c r="F2398" t="s">
        <v>4564</v>
      </c>
      <c r="H2398" t="s">
        <v>4672</v>
      </c>
      <c r="I2398" t="s">
        <v>4677</v>
      </c>
      <c r="J2398">
        <v>1510</v>
      </c>
      <c r="K2398" s="16">
        <v>1503</v>
      </c>
      <c r="L2398" s="16">
        <v>7</v>
      </c>
    </row>
    <row r="2399" spans="1:12" hidden="1">
      <c r="A2399" t="s">
        <v>4564</v>
      </c>
      <c r="B2399" t="s">
        <v>4678</v>
      </c>
      <c r="C2399" t="str">
        <f t="shared" si="74"/>
        <v>26</v>
      </c>
      <c r="D2399" t="str">
        <f t="shared" si="75"/>
        <v>406</v>
      </c>
      <c r="E2399" t="s">
        <v>43</v>
      </c>
      <c r="F2399" t="s">
        <v>4564</v>
      </c>
      <c r="H2399" t="s">
        <v>4672</v>
      </c>
      <c r="I2399" t="s">
        <v>4679</v>
      </c>
      <c r="J2399">
        <v>1105</v>
      </c>
      <c r="K2399" s="16">
        <v>1102</v>
      </c>
      <c r="L2399" s="16">
        <v>3</v>
      </c>
    </row>
    <row r="2400" spans="1:12" hidden="1">
      <c r="A2400" t="s">
        <v>4564</v>
      </c>
      <c r="B2400" t="s">
        <v>4680</v>
      </c>
      <c r="C2400" t="str">
        <f t="shared" si="74"/>
        <v>26</v>
      </c>
      <c r="D2400" t="str">
        <f t="shared" si="75"/>
        <v>463</v>
      </c>
      <c r="E2400" t="s">
        <v>43</v>
      </c>
      <c r="F2400" t="s">
        <v>4564</v>
      </c>
      <c r="H2400" t="s">
        <v>4680</v>
      </c>
      <c r="I2400" t="s">
        <v>4681</v>
      </c>
      <c r="J2400">
        <v>849</v>
      </c>
      <c r="K2400" s="16">
        <v>847</v>
      </c>
      <c r="L2400" s="16">
        <v>2</v>
      </c>
    </row>
    <row r="2401" spans="1:12" hidden="1">
      <c r="A2401" t="s">
        <v>4564</v>
      </c>
      <c r="B2401" t="s">
        <v>4682</v>
      </c>
      <c r="C2401" t="str">
        <f t="shared" si="74"/>
        <v>26</v>
      </c>
      <c r="D2401" t="str">
        <f t="shared" si="75"/>
        <v>465</v>
      </c>
      <c r="F2401" t="s">
        <v>4564</v>
      </c>
      <c r="H2401" t="s">
        <v>4682</v>
      </c>
      <c r="I2401" t="s">
        <v>4683</v>
      </c>
      <c r="J2401">
        <v>8038</v>
      </c>
      <c r="K2401" s="16">
        <v>8017</v>
      </c>
      <c r="L2401" s="16">
        <v>21</v>
      </c>
    </row>
    <row r="2402" spans="1:12" hidden="1">
      <c r="A2402" t="s">
        <v>4564</v>
      </c>
      <c r="B2402" t="s">
        <v>4684</v>
      </c>
      <c r="C2402" t="str">
        <f t="shared" si="74"/>
        <v>26</v>
      </c>
      <c r="D2402" t="str">
        <f t="shared" si="75"/>
        <v>461</v>
      </c>
      <c r="E2402" t="s">
        <v>43</v>
      </c>
      <c r="F2402" t="s">
        <v>4564</v>
      </c>
      <c r="H2402" t="s">
        <v>4682</v>
      </c>
      <c r="I2402" t="s">
        <v>4685</v>
      </c>
      <c r="J2402">
        <v>2338</v>
      </c>
      <c r="K2402" s="16">
        <v>2332</v>
      </c>
      <c r="L2402" s="16">
        <v>6</v>
      </c>
    </row>
    <row r="2403" spans="1:12" hidden="1">
      <c r="A2403" t="s">
        <v>4564</v>
      </c>
      <c r="B2403" t="s">
        <v>4686</v>
      </c>
      <c r="C2403" t="str">
        <f t="shared" si="74"/>
        <v>26</v>
      </c>
      <c r="D2403" t="str">
        <f t="shared" si="75"/>
        <v>462</v>
      </c>
      <c r="E2403" t="s">
        <v>43</v>
      </c>
      <c r="F2403" t="s">
        <v>4564</v>
      </c>
      <c r="H2403" t="s">
        <v>4682</v>
      </c>
      <c r="I2403" t="s">
        <v>4687</v>
      </c>
      <c r="J2403">
        <v>2186</v>
      </c>
      <c r="K2403" s="16">
        <v>2180</v>
      </c>
      <c r="L2403" s="16">
        <v>6</v>
      </c>
    </row>
    <row r="2404" spans="1:12" hidden="1">
      <c r="A2404" t="s">
        <v>4564</v>
      </c>
      <c r="B2404" t="s">
        <v>4688</v>
      </c>
      <c r="C2404" t="str">
        <f t="shared" si="74"/>
        <v>26</v>
      </c>
      <c r="D2404" t="str">
        <f t="shared" si="75"/>
        <v>464</v>
      </c>
      <c r="E2404" t="s">
        <v>43</v>
      </c>
      <c r="F2404" t="s">
        <v>4564</v>
      </c>
      <c r="H2404" t="s">
        <v>4682</v>
      </c>
      <c r="I2404" t="s">
        <v>4689</v>
      </c>
      <c r="J2404">
        <v>3514</v>
      </c>
      <c r="K2404" s="16">
        <v>3505</v>
      </c>
      <c r="L2404" s="16">
        <v>9</v>
      </c>
    </row>
    <row r="2405" spans="1:12">
      <c r="A2405" t="s">
        <v>4690</v>
      </c>
      <c r="B2405" t="s">
        <v>4691</v>
      </c>
      <c r="C2405" t="str">
        <f t="shared" si="74"/>
        <v>27</v>
      </c>
      <c r="D2405" t="str">
        <f t="shared" si="75"/>
        <v>000</v>
      </c>
      <c r="E2405" t="s">
        <v>43</v>
      </c>
      <c r="F2405" t="s">
        <v>4690</v>
      </c>
      <c r="G2405" t="str">
        <f>RIGHT(F2405,LEN(F2405)-3)</f>
        <v>大阪府</v>
      </c>
      <c r="H2405" t="s">
        <v>4691</v>
      </c>
      <c r="I2405" t="s">
        <v>4692</v>
      </c>
      <c r="J2405">
        <v>4135879</v>
      </c>
      <c r="K2405" s="16">
        <v>4126995</v>
      </c>
      <c r="L2405" s="16">
        <v>8884</v>
      </c>
    </row>
    <row r="2406" spans="1:12" hidden="1">
      <c r="A2406" t="s">
        <v>4690</v>
      </c>
      <c r="B2406" t="s">
        <v>4693</v>
      </c>
      <c r="C2406" t="str">
        <f t="shared" si="74"/>
        <v>27</v>
      </c>
      <c r="D2406" t="str">
        <f t="shared" si="75"/>
        <v>100</v>
      </c>
      <c r="E2406" t="s">
        <v>43</v>
      </c>
      <c r="F2406" t="s">
        <v>4690</v>
      </c>
      <c r="H2406" t="s">
        <v>4693</v>
      </c>
      <c r="I2406" t="s">
        <v>4694</v>
      </c>
      <c r="J2406">
        <v>1469718</v>
      </c>
      <c r="K2406" s="16">
        <v>1464615</v>
      </c>
      <c r="L2406" s="16">
        <v>5103</v>
      </c>
    </row>
    <row r="2407" spans="1:12" hidden="1">
      <c r="A2407" t="s">
        <v>4690</v>
      </c>
      <c r="B2407" t="s">
        <v>4695</v>
      </c>
      <c r="C2407" t="str">
        <f t="shared" si="74"/>
        <v>27</v>
      </c>
      <c r="D2407" t="str">
        <f t="shared" si="75"/>
        <v>102</v>
      </c>
      <c r="E2407" t="s">
        <v>43</v>
      </c>
      <c r="F2407" t="s">
        <v>4690</v>
      </c>
      <c r="H2407" t="s">
        <v>4695</v>
      </c>
      <c r="I2407" t="s">
        <v>4696</v>
      </c>
      <c r="J2407">
        <v>56944</v>
      </c>
      <c r="K2407" s="16">
        <v>56899</v>
      </c>
      <c r="L2407" s="16">
        <v>45</v>
      </c>
    </row>
    <row r="2408" spans="1:12" hidden="1">
      <c r="A2408" t="s">
        <v>4690</v>
      </c>
      <c r="B2408" t="s">
        <v>4697</v>
      </c>
      <c r="C2408" t="str">
        <f t="shared" si="74"/>
        <v>27</v>
      </c>
      <c r="D2408" t="str">
        <f t="shared" si="75"/>
        <v>103</v>
      </c>
      <c r="E2408" t="s">
        <v>43</v>
      </c>
      <c r="F2408" t="s">
        <v>4690</v>
      </c>
      <c r="H2408" t="s">
        <v>4697</v>
      </c>
      <c r="I2408" t="s">
        <v>4698</v>
      </c>
      <c r="J2408">
        <v>42631</v>
      </c>
      <c r="K2408" s="16">
        <v>42612</v>
      </c>
      <c r="L2408" s="16">
        <v>19</v>
      </c>
    </row>
    <row r="2409" spans="1:12" hidden="1">
      <c r="A2409" t="s">
        <v>4690</v>
      </c>
      <c r="B2409" t="s">
        <v>4699</v>
      </c>
      <c r="C2409" t="str">
        <f t="shared" si="74"/>
        <v>27</v>
      </c>
      <c r="D2409" t="str">
        <f t="shared" si="75"/>
        <v>104</v>
      </c>
      <c r="E2409" t="s">
        <v>43</v>
      </c>
      <c r="F2409" t="s">
        <v>4690</v>
      </c>
      <c r="H2409" t="s">
        <v>4699</v>
      </c>
      <c r="I2409" t="s">
        <v>4700</v>
      </c>
      <c r="J2409">
        <v>32318</v>
      </c>
      <c r="K2409" s="16">
        <v>32292</v>
      </c>
      <c r="L2409" s="16">
        <v>26</v>
      </c>
    </row>
    <row r="2410" spans="1:12" hidden="1">
      <c r="A2410" t="s">
        <v>4690</v>
      </c>
      <c r="B2410" t="s">
        <v>4701</v>
      </c>
      <c r="C2410" t="str">
        <f t="shared" si="74"/>
        <v>27</v>
      </c>
      <c r="D2410" t="str">
        <f t="shared" si="75"/>
        <v>106</v>
      </c>
      <c r="E2410" t="s">
        <v>43</v>
      </c>
      <c r="F2410" t="s">
        <v>4690</v>
      </c>
      <c r="H2410" t="s">
        <v>4701</v>
      </c>
      <c r="I2410" t="s">
        <v>4702</v>
      </c>
      <c r="J2410">
        <v>63874</v>
      </c>
      <c r="K2410" s="16">
        <v>63849</v>
      </c>
      <c r="L2410" s="16">
        <v>25</v>
      </c>
    </row>
    <row r="2411" spans="1:12" hidden="1">
      <c r="A2411" t="s">
        <v>4690</v>
      </c>
      <c r="B2411" t="s">
        <v>4703</v>
      </c>
      <c r="C2411" t="str">
        <f t="shared" si="74"/>
        <v>27</v>
      </c>
      <c r="D2411" t="str">
        <f t="shared" si="75"/>
        <v>107</v>
      </c>
      <c r="E2411" t="s">
        <v>43</v>
      </c>
      <c r="F2411" t="s">
        <v>4690</v>
      </c>
      <c r="H2411" t="s">
        <v>4703</v>
      </c>
      <c r="I2411" t="s">
        <v>4704</v>
      </c>
      <c r="J2411">
        <v>42612</v>
      </c>
      <c r="K2411" s="16">
        <v>42554</v>
      </c>
      <c r="L2411" s="16">
        <v>58</v>
      </c>
    </row>
    <row r="2412" spans="1:12" hidden="1">
      <c r="A2412" t="s">
        <v>4690</v>
      </c>
      <c r="B2412" t="s">
        <v>4705</v>
      </c>
      <c r="C2412" t="str">
        <f t="shared" si="74"/>
        <v>27</v>
      </c>
      <c r="D2412" t="str">
        <f t="shared" si="75"/>
        <v>108</v>
      </c>
      <c r="E2412" t="s">
        <v>43</v>
      </c>
      <c r="F2412" t="s">
        <v>4690</v>
      </c>
      <c r="H2412" t="s">
        <v>4705</v>
      </c>
      <c r="I2412" t="s">
        <v>4706</v>
      </c>
      <c r="J2412">
        <v>29859</v>
      </c>
      <c r="K2412" s="16">
        <v>29821</v>
      </c>
      <c r="L2412" s="16">
        <v>38</v>
      </c>
    </row>
    <row r="2413" spans="1:12" hidden="1">
      <c r="A2413" t="s">
        <v>4690</v>
      </c>
      <c r="B2413" t="s">
        <v>4707</v>
      </c>
      <c r="C2413" t="str">
        <f t="shared" si="74"/>
        <v>27</v>
      </c>
      <c r="D2413" t="str">
        <f t="shared" si="75"/>
        <v>109</v>
      </c>
      <c r="E2413" t="s">
        <v>43</v>
      </c>
      <c r="F2413" t="s">
        <v>4690</v>
      </c>
      <c r="H2413" t="s">
        <v>4707</v>
      </c>
      <c r="I2413" t="s">
        <v>4708</v>
      </c>
      <c r="J2413">
        <v>42163</v>
      </c>
      <c r="K2413" s="16">
        <v>42127</v>
      </c>
      <c r="L2413" s="16">
        <v>36</v>
      </c>
    </row>
    <row r="2414" spans="1:12" hidden="1">
      <c r="A2414" t="s">
        <v>4690</v>
      </c>
      <c r="B2414" t="s">
        <v>4709</v>
      </c>
      <c r="C2414" t="str">
        <f t="shared" si="74"/>
        <v>27</v>
      </c>
      <c r="D2414" t="str">
        <f t="shared" si="75"/>
        <v>111</v>
      </c>
      <c r="E2414" t="s">
        <v>43</v>
      </c>
      <c r="F2414" t="s">
        <v>4690</v>
      </c>
      <c r="H2414" t="s">
        <v>4709</v>
      </c>
      <c r="I2414" t="s">
        <v>4710</v>
      </c>
      <c r="J2414">
        <v>53297</v>
      </c>
      <c r="K2414" s="16">
        <v>53274</v>
      </c>
      <c r="L2414" s="16">
        <v>23</v>
      </c>
    </row>
    <row r="2415" spans="1:12" hidden="1">
      <c r="A2415" t="s">
        <v>4690</v>
      </c>
      <c r="B2415" t="s">
        <v>4711</v>
      </c>
      <c r="C2415" t="str">
        <f t="shared" si="74"/>
        <v>27</v>
      </c>
      <c r="D2415" t="str">
        <f t="shared" si="75"/>
        <v>113</v>
      </c>
      <c r="E2415" t="s">
        <v>43</v>
      </c>
      <c r="F2415" t="s">
        <v>4690</v>
      </c>
      <c r="H2415" t="s">
        <v>4711</v>
      </c>
      <c r="I2415" t="s">
        <v>4712</v>
      </c>
      <c r="J2415">
        <v>46266</v>
      </c>
      <c r="K2415" s="16">
        <v>46221</v>
      </c>
      <c r="L2415" s="16">
        <v>45</v>
      </c>
    </row>
    <row r="2416" spans="1:12" hidden="1">
      <c r="A2416" t="s">
        <v>4690</v>
      </c>
      <c r="B2416" t="s">
        <v>4713</v>
      </c>
      <c r="C2416" t="str">
        <f t="shared" si="74"/>
        <v>27</v>
      </c>
      <c r="D2416" t="str">
        <f t="shared" si="75"/>
        <v>114</v>
      </c>
      <c r="E2416" t="s">
        <v>43</v>
      </c>
      <c r="F2416" t="s">
        <v>4690</v>
      </c>
      <c r="H2416" t="s">
        <v>4713</v>
      </c>
      <c r="I2416" t="s">
        <v>4714</v>
      </c>
      <c r="J2416">
        <v>99699</v>
      </c>
      <c r="K2416" s="16">
        <v>99606</v>
      </c>
      <c r="L2416" s="16">
        <v>93</v>
      </c>
    </row>
    <row r="2417" spans="1:12" hidden="1">
      <c r="A2417" t="s">
        <v>4690</v>
      </c>
      <c r="B2417" t="s">
        <v>4715</v>
      </c>
      <c r="C2417" t="str">
        <f t="shared" si="74"/>
        <v>27</v>
      </c>
      <c r="D2417" t="str">
        <f t="shared" si="75"/>
        <v>115</v>
      </c>
      <c r="E2417" t="s">
        <v>43</v>
      </c>
      <c r="F2417" t="s">
        <v>4690</v>
      </c>
      <c r="H2417" t="s">
        <v>4715</v>
      </c>
      <c r="I2417" t="s">
        <v>4716</v>
      </c>
      <c r="J2417">
        <v>45487</v>
      </c>
      <c r="K2417" s="16">
        <v>45439</v>
      </c>
      <c r="L2417" s="16">
        <v>48</v>
      </c>
    </row>
    <row r="2418" spans="1:12" hidden="1">
      <c r="A2418" t="s">
        <v>4690</v>
      </c>
      <c r="B2418" t="s">
        <v>4717</v>
      </c>
      <c r="C2418" t="str">
        <f t="shared" si="74"/>
        <v>27</v>
      </c>
      <c r="D2418" t="str">
        <f t="shared" si="75"/>
        <v>116</v>
      </c>
      <c r="E2418" t="s">
        <v>43</v>
      </c>
      <c r="F2418" t="s">
        <v>4690</v>
      </c>
      <c r="H2418" t="s">
        <v>4717</v>
      </c>
      <c r="I2418" t="s">
        <v>4718</v>
      </c>
      <c r="J2418">
        <v>67616</v>
      </c>
      <c r="K2418" s="16">
        <v>67455</v>
      </c>
      <c r="L2418" s="16">
        <v>161</v>
      </c>
    </row>
    <row r="2419" spans="1:12" hidden="1">
      <c r="A2419" t="s">
        <v>4690</v>
      </c>
      <c r="B2419" t="s">
        <v>4719</v>
      </c>
      <c r="C2419" t="str">
        <f t="shared" si="74"/>
        <v>27</v>
      </c>
      <c r="D2419" t="str">
        <f t="shared" si="75"/>
        <v>117</v>
      </c>
      <c r="E2419" t="s">
        <v>43</v>
      </c>
      <c r="F2419" t="s">
        <v>4690</v>
      </c>
      <c r="H2419" t="s">
        <v>4719</v>
      </c>
      <c r="I2419" t="s">
        <v>4720</v>
      </c>
      <c r="J2419">
        <v>45303</v>
      </c>
      <c r="K2419" s="16">
        <v>45238</v>
      </c>
      <c r="L2419" s="16">
        <v>65</v>
      </c>
    </row>
    <row r="2420" spans="1:12" hidden="1">
      <c r="A2420" t="s">
        <v>4690</v>
      </c>
      <c r="B2420" t="s">
        <v>4721</v>
      </c>
      <c r="C2420" t="str">
        <f t="shared" si="74"/>
        <v>27</v>
      </c>
      <c r="D2420" t="str">
        <f t="shared" si="75"/>
        <v>118</v>
      </c>
      <c r="E2420" t="s">
        <v>43</v>
      </c>
      <c r="F2420" t="s">
        <v>4690</v>
      </c>
      <c r="H2420" t="s">
        <v>4721</v>
      </c>
      <c r="I2420" t="s">
        <v>4722</v>
      </c>
      <c r="J2420">
        <v>82712</v>
      </c>
      <c r="K2420" s="16">
        <v>82645</v>
      </c>
      <c r="L2420" s="16">
        <v>67</v>
      </c>
    </row>
    <row r="2421" spans="1:12" hidden="1">
      <c r="A2421" t="s">
        <v>4690</v>
      </c>
      <c r="B2421" t="s">
        <v>4723</v>
      </c>
      <c r="C2421" t="str">
        <f t="shared" si="74"/>
        <v>27</v>
      </c>
      <c r="D2421" t="str">
        <f t="shared" si="75"/>
        <v>119</v>
      </c>
      <c r="E2421" t="s">
        <v>43</v>
      </c>
      <c r="F2421" t="s">
        <v>4690</v>
      </c>
      <c r="H2421" t="s">
        <v>4723</v>
      </c>
      <c r="I2421" t="s">
        <v>4724</v>
      </c>
      <c r="J2421">
        <v>53649</v>
      </c>
      <c r="K2421" s="16">
        <v>53578</v>
      </c>
      <c r="L2421" s="16">
        <v>71</v>
      </c>
    </row>
    <row r="2422" spans="1:12" hidden="1">
      <c r="A2422" t="s">
        <v>4690</v>
      </c>
      <c r="B2422" t="s">
        <v>4725</v>
      </c>
      <c r="C2422" t="str">
        <f t="shared" si="74"/>
        <v>27</v>
      </c>
      <c r="D2422" t="str">
        <f t="shared" si="75"/>
        <v>120</v>
      </c>
      <c r="E2422" t="s">
        <v>43</v>
      </c>
      <c r="F2422" t="s">
        <v>4690</v>
      </c>
      <c r="H2422" t="s">
        <v>4725</v>
      </c>
      <c r="I2422" t="s">
        <v>4726</v>
      </c>
      <c r="J2422">
        <v>78098</v>
      </c>
      <c r="K2422" s="16">
        <v>78022</v>
      </c>
      <c r="L2422" s="16">
        <v>76</v>
      </c>
    </row>
    <row r="2423" spans="1:12" hidden="1">
      <c r="A2423" t="s">
        <v>4690</v>
      </c>
      <c r="B2423" t="s">
        <v>4727</v>
      </c>
      <c r="C2423" t="str">
        <f t="shared" si="74"/>
        <v>27</v>
      </c>
      <c r="D2423" t="str">
        <f t="shared" si="75"/>
        <v>121</v>
      </c>
      <c r="E2423" t="s">
        <v>43</v>
      </c>
      <c r="F2423" t="s">
        <v>4690</v>
      </c>
      <c r="H2423" t="s">
        <v>4727</v>
      </c>
      <c r="I2423" t="s">
        <v>4728</v>
      </c>
      <c r="J2423">
        <v>62025</v>
      </c>
      <c r="K2423" s="16">
        <v>61907</v>
      </c>
      <c r="L2423" s="16">
        <v>118</v>
      </c>
    </row>
    <row r="2424" spans="1:12" hidden="1">
      <c r="A2424" t="s">
        <v>4690</v>
      </c>
      <c r="B2424" t="s">
        <v>4729</v>
      </c>
      <c r="C2424" t="str">
        <f t="shared" si="74"/>
        <v>27</v>
      </c>
      <c r="D2424" t="str">
        <f t="shared" si="75"/>
        <v>122</v>
      </c>
      <c r="E2424" t="s">
        <v>43</v>
      </c>
      <c r="F2424" t="s">
        <v>4690</v>
      </c>
      <c r="H2424" t="s">
        <v>4729</v>
      </c>
      <c r="I2424" t="s">
        <v>4730</v>
      </c>
      <c r="J2424">
        <v>66379</v>
      </c>
      <c r="K2424" s="16">
        <v>62769</v>
      </c>
      <c r="L2424" s="16">
        <v>3610</v>
      </c>
    </row>
    <row r="2425" spans="1:12" hidden="1">
      <c r="A2425" t="s">
        <v>4690</v>
      </c>
      <c r="B2425" t="s">
        <v>4731</v>
      </c>
      <c r="C2425" t="str">
        <f t="shared" si="74"/>
        <v>27</v>
      </c>
      <c r="D2425" t="str">
        <f t="shared" si="75"/>
        <v>123</v>
      </c>
      <c r="E2425" t="s">
        <v>43</v>
      </c>
      <c r="F2425" t="s">
        <v>4690</v>
      </c>
      <c r="H2425" t="s">
        <v>4731</v>
      </c>
      <c r="I2425" t="s">
        <v>4732</v>
      </c>
      <c r="J2425">
        <v>104193</v>
      </c>
      <c r="K2425" s="16">
        <v>104126</v>
      </c>
      <c r="L2425" s="16">
        <v>67</v>
      </c>
    </row>
    <row r="2426" spans="1:12" hidden="1">
      <c r="A2426" t="s">
        <v>4690</v>
      </c>
      <c r="B2426" t="s">
        <v>4733</v>
      </c>
      <c r="C2426" t="str">
        <f t="shared" si="74"/>
        <v>27</v>
      </c>
      <c r="D2426" t="str">
        <f t="shared" si="75"/>
        <v>124</v>
      </c>
      <c r="E2426" t="s">
        <v>43</v>
      </c>
      <c r="F2426" t="s">
        <v>4690</v>
      </c>
      <c r="H2426" t="s">
        <v>4733</v>
      </c>
      <c r="I2426" t="s">
        <v>4734</v>
      </c>
      <c r="J2426">
        <v>48884</v>
      </c>
      <c r="K2426" s="16">
        <v>48836</v>
      </c>
      <c r="L2426" s="16">
        <v>48</v>
      </c>
    </row>
    <row r="2427" spans="1:12" hidden="1">
      <c r="A2427" t="s">
        <v>4690</v>
      </c>
      <c r="B2427" t="s">
        <v>4735</v>
      </c>
      <c r="C2427" t="str">
        <f t="shared" si="74"/>
        <v>27</v>
      </c>
      <c r="D2427" t="str">
        <f t="shared" si="75"/>
        <v>125</v>
      </c>
      <c r="E2427" t="s">
        <v>43</v>
      </c>
      <c r="F2427" t="s">
        <v>4690</v>
      </c>
      <c r="H2427" t="s">
        <v>4735</v>
      </c>
      <c r="I2427" t="s">
        <v>4736</v>
      </c>
      <c r="J2427">
        <v>59913</v>
      </c>
      <c r="K2427" s="16">
        <v>59842</v>
      </c>
      <c r="L2427" s="16">
        <v>71</v>
      </c>
    </row>
    <row r="2428" spans="1:12" hidden="1">
      <c r="A2428" t="s">
        <v>4690</v>
      </c>
      <c r="B2428" t="s">
        <v>4737</v>
      </c>
      <c r="C2428" t="str">
        <f t="shared" si="74"/>
        <v>27</v>
      </c>
      <c r="D2428" t="str">
        <f t="shared" si="75"/>
        <v>126</v>
      </c>
      <c r="E2428" t="s">
        <v>43</v>
      </c>
      <c r="F2428" t="s">
        <v>4690</v>
      </c>
      <c r="H2428" t="s">
        <v>4737</v>
      </c>
      <c r="I2428" t="s">
        <v>4738</v>
      </c>
      <c r="J2428">
        <v>92872</v>
      </c>
      <c r="K2428" s="16">
        <v>92747</v>
      </c>
      <c r="L2428" s="16">
        <v>125</v>
      </c>
    </row>
    <row r="2429" spans="1:12" hidden="1">
      <c r="A2429" t="s">
        <v>4690</v>
      </c>
      <c r="B2429" t="s">
        <v>4739</v>
      </c>
      <c r="C2429" t="str">
        <f t="shared" si="74"/>
        <v>27</v>
      </c>
      <c r="D2429" t="str">
        <f t="shared" si="75"/>
        <v>127</v>
      </c>
      <c r="E2429" t="s">
        <v>43</v>
      </c>
      <c r="F2429" t="s">
        <v>4690</v>
      </c>
      <c r="H2429" t="s">
        <v>4739</v>
      </c>
      <c r="I2429" t="s">
        <v>4740</v>
      </c>
      <c r="J2429">
        <v>85785</v>
      </c>
      <c r="K2429" s="16">
        <v>85672</v>
      </c>
      <c r="L2429" s="16">
        <v>113</v>
      </c>
    </row>
    <row r="2430" spans="1:12" hidden="1">
      <c r="A2430" t="s">
        <v>4690</v>
      </c>
      <c r="B2430" t="s">
        <v>4741</v>
      </c>
      <c r="C2430" t="str">
        <f t="shared" si="74"/>
        <v>27</v>
      </c>
      <c r="D2430" t="str">
        <f t="shared" si="75"/>
        <v>128</v>
      </c>
      <c r="E2430" t="s">
        <v>43</v>
      </c>
      <c r="F2430" t="s">
        <v>4690</v>
      </c>
      <c r="H2430" t="s">
        <v>4741</v>
      </c>
      <c r="I2430" t="s">
        <v>4742</v>
      </c>
      <c r="J2430">
        <v>67139</v>
      </c>
      <c r="K2430" s="16">
        <v>67084</v>
      </c>
      <c r="L2430" s="16">
        <v>55</v>
      </c>
    </row>
    <row r="2431" spans="1:12" hidden="1">
      <c r="A2431" t="s">
        <v>4690</v>
      </c>
      <c r="B2431" t="s">
        <v>4743</v>
      </c>
      <c r="C2431" t="str">
        <f t="shared" si="74"/>
        <v>27</v>
      </c>
      <c r="D2431" t="str">
        <f t="shared" si="75"/>
        <v>201</v>
      </c>
      <c r="F2431" t="s">
        <v>4690</v>
      </c>
      <c r="H2431" t="s">
        <v>4744</v>
      </c>
      <c r="I2431" t="s">
        <v>4745</v>
      </c>
      <c r="J2431">
        <v>366079</v>
      </c>
      <c r="K2431" s="16">
        <v>365535</v>
      </c>
      <c r="L2431" s="16">
        <v>544</v>
      </c>
    </row>
    <row r="2432" spans="1:12" hidden="1">
      <c r="A2432" t="s">
        <v>4690</v>
      </c>
      <c r="B2432" t="s">
        <v>4743</v>
      </c>
      <c r="C2432" t="str">
        <f t="shared" si="74"/>
        <v>27</v>
      </c>
      <c r="D2432" t="str">
        <f t="shared" si="75"/>
        <v>201</v>
      </c>
      <c r="E2432" t="s">
        <v>43</v>
      </c>
      <c r="F2432" t="s">
        <v>4690</v>
      </c>
      <c r="H2432" t="s">
        <v>4744</v>
      </c>
      <c r="I2432" t="s">
        <v>4746</v>
      </c>
      <c r="J2432">
        <v>351234</v>
      </c>
      <c r="K2432" s="16">
        <v>350717</v>
      </c>
      <c r="L2432" s="16">
        <v>517</v>
      </c>
    </row>
    <row r="2433" spans="1:12" hidden="1">
      <c r="A2433" t="s">
        <v>4690</v>
      </c>
      <c r="B2433" t="s">
        <v>4747</v>
      </c>
      <c r="C2433" t="str">
        <f t="shared" si="74"/>
        <v>27</v>
      </c>
      <c r="D2433" t="str">
        <f t="shared" si="75"/>
        <v>385</v>
      </c>
      <c r="E2433" t="s">
        <v>43</v>
      </c>
      <c r="F2433" t="s">
        <v>4690</v>
      </c>
      <c r="H2433" t="s">
        <v>4744</v>
      </c>
      <c r="I2433" t="s">
        <v>4748</v>
      </c>
      <c r="J2433">
        <v>14845</v>
      </c>
      <c r="K2433" s="16">
        <v>14818</v>
      </c>
      <c r="L2433" s="16">
        <v>27</v>
      </c>
    </row>
    <row r="2434" spans="1:12" hidden="1">
      <c r="A2434" t="s">
        <v>4690</v>
      </c>
      <c r="B2434" t="s">
        <v>4749</v>
      </c>
      <c r="C2434" t="str">
        <f t="shared" si="74"/>
        <v>27</v>
      </c>
      <c r="D2434" t="str">
        <f t="shared" si="75"/>
        <v>141</v>
      </c>
      <c r="F2434" t="s">
        <v>4690</v>
      </c>
      <c r="H2434" t="s">
        <v>4749</v>
      </c>
      <c r="I2434" t="s">
        <v>4750</v>
      </c>
      <c r="J2434">
        <v>73809</v>
      </c>
      <c r="K2434" s="16">
        <v>73687</v>
      </c>
      <c r="L2434" s="16">
        <v>122</v>
      </c>
    </row>
    <row r="2435" spans="1:12" hidden="1">
      <c r="A2435" t="s">
        <v>4690</v>
      </c>
      <c r="B2435" t="s">
        <v>4751</v>
      </c>
      <c r="C2435" t="str">
        <f t="shared" si="74"/>
        <v>27</v>
      </c>
      <c r="D2435" t="str">
        <f t="shared" si="75"/>
        <v>142</v>
      </c>
      <c r="F2435" t="s">
        <v>4690</v>
      </c>
      <c r="H2435" t="s">
        <v>4751</v>
      </c>
      <c r="I2435" t="s">
        <v>4752</v>
      </c>
      <c r="J2435">
        <v>50213</v>
      </c>
      <c r="K2435" s="16">
        <v>50101</v>
      </c>
      <c r="L2435" s="16">
        <v>112</v>
      </c>
    </row>
    <row r="2436" spans="1:12" hidden="1">
      <c r="A2436" t="s">
        <v>4690</v>
      </c>
      <c r="B2436" t="s">
        <v>4753</v>
      </c>
      <c r="C2436" t="str">
        <f t="shared" si="74"/>
        <v>27</v>
      </c>
      <c r="D2436" t="str">
        <f t="shared" si="75"/>
        <v>143</v>
      </c>
      <c r="F2436" t="s">
        <v>4690</v>
      </c>
      <c r="H2436" t="s">
        <v>4753</v>
      </c>
      <c r="I2436" t="s">
        <v>4754</v>
      </c>
      <c r="J2436">
        <v>36889</v>
      </c>
      <c r="K2436" s="16">
        <v>36839</v>
      </c>
      <c r="L2436" s="16">
        <v>50</v>
      </c>
    </row>
    <row r="2437" spans="1:12" hidden="1">
      <c r="A2437" t="s">
        <v>4690</v>
      </c>
      <c r="B2437" t="s">
        <v>4755</v>
      </c>
      <c r="C2437" t="str">
        <f t="shared" si="74"/>
        <v>27</v>
      </c>
      <c r="D2437" t="str">
        <f t="shared" si="75"/>
        <v>144</v>
      </c>
      <c r="F2437" t="s">
        <v>4690</v>
      </c>
      <c r="H2437" t="s">
        <v>4755</v>
      </c>
      <c r="I2437" t="s">
        <v>4756</v>
      </c>
      <c r="J2437">
        <v>58120</v>
      </c>
      <c r="K2437" s="16">
        <v>58032</v>
      </c>
      <c r="L2437" s="16">
        <v>88</v>
      </c>
    </row>
    <row r="2438" spans="1:12" hidden="1">
      <c r="A2438" t="s">
        <v>4690</v>
      </c>
      <c r="B2438" t="s">
        <v>4757</v>
      </c>
      <c r="C2438" t="str">
        <f t="shared" si="74"/>
        <v>27</v>
      </c>
      <c r="D2438" t="str">
        <f t="shared" si="75"/>
        <v>145</v>
      </c>
      <c r="F2438" t="s">
        <v>4690</v>
      </c>
      <c r="H2438" t="s">
        <v>4757</v>
      </c>
      <c r="I2438" t="s">
        <v>4758</v>
      </c>
      <c r="J2438">
        <v>59706</v>
      </c>
      <c r="K2438" s="16">
        <v>59639</v>
      </c>
      <c r="L2438" s="16">
        <v>67</v>
      </c>
    </row>
    <row r="2439" spans="1:12" hidden="1">
      <c r="A2439" t="s">
        <v>4690</v>
      </c>
      <c r="B2439" t="s">
        <v>4759</v>
      </c>
      <c r="C2439" t="str">
        <f t="shared" ref="C2439:C2502" si="76">LEFT(B2439,2)</f>
        <v>27</v>
      </c>
      <c r="D2439" t="str">
        <f t="shared" ref="D2439:D2502" si="77">RIGHT(B2439, 3)</f>
        <v>146</v>
      </c>
      <c r="F2439" t="s">
        <v>4690</v>
      </c>
      <c r="H2439" t="s">
        <v>4759</v>
      </c>
      <c r="I2439" t="s">
        <v>4760</v>
      </c>
      <c r="J2439">
        <v>72497</v>
      </c>
      <c r="K2439" s="16">
        <v>72419</v>
      </c>
      <c r="L2439" s="16">
        <v>78</v>
      </c>
    </row>
    <row r="2440" spans="1:12" hidden="1">
      <c r="A2440" t="s">
        <v>4690</v>
      </c>
      <c r="B2440" t="s">
        <v>4761</v>
      </c>
      <c r="C2440" t="str">
        <f t="shared" si="76"/>
        <v>27</v>
      </c>
      <c r="D2440" t="str">
        <f t="shared" si="77"/>
        <v>147</v>
      </c>
      <c r="F2440" t="s">
        <v>4690</v>
      </c>
      <c r="H2440" t="s">
        <v>4761</v>
      </c>
      <c r="I2440" t="s">
        <v>4762</v>
      </c>
      <c r="J2440">
        <v>14845</v>
      </c>
      <c r="K2440" s="16">
        <v>14818</v>
      </c>
      <c r="L2440" s="16">
        <v>27</v>
      </c>
    </row>
    <row r="2441" spans="1:12" hidden="1">
      <c r="A2441" t="s">
        <v>4690</v>
      </c>
      <c r="B2441" t="s">
        <v>4763</v>
      </c>
      <c r="C2441" t="str">
        <f t="shared" si="76"/>
        <v>27</v>
      </c>
      <c r="D2441" t="str">
        <f t="shared" si="77"/>
        <v>202</v>
      </c>
      <c r="E2441" t="s">
        <v>43</v>
      </c>
      <c r="F2441" t="s">
        <v>4690</v>
      </c>
      <c r="H2441" t="s">
        <v>4763</v>
      </c>
      <c r="I2441" t="s">
        <v>4764</v>
      </c>
      <c r="J2441">
        <v>79073</v>
      </c>
      <c r="K2441" s="16">
        <v>78951</v>
      </c>
      <c r="L2441" s="16">
        <v>122</v>
      </c>
    </row>
    <row r="2442" spans="1:12" hidden="1">
      <c r="A2442" t="s">
        <v>4690</v>
      </c>
      <c r="B2442" t="s">
        <v>4765</v>
      </c>
      <c r="C2442" t="str">
        <f t="shared" si="76"/>
        <v>27</v>
      </c>
      <c r="D2442" t="str">
        <f t="shared" si="77"/>
        <v>203</v>
      </c>
      <c r="E2442" t="s">
        <v>43</v>
      </c>
      <c r="F2442" t="s">
        <v>4690</v>
      </c>
      <c r="H2442" t="s">
        <v>4765</v>
      </c>
      <c r="I2442" t="s">
        <v>4766</v>
      </c>
      <c r="J2442">
        <v>176967</v>
      </c>
      <c r="K2442" s="16">
        <v>176759</v>
      </c>
      <c r="L2442" s="16">
        <v>208</v>
      </c>
    </row>
    <row r="2443" spans="1:12" hidden="1">
      <c r="A2443" t="s">
        <v>4690</v>
      </c>
      <c r="B2443" t="s">
        <v>4767</v>
      </c>
      <c r="C2443" t="str">
        <f t="shared" si="76"/>
        <v>27</v>
      </c>
      <c r="D2443" t="str">
        <f t="shared" si="77"/>
        <v>204</v>
      </c>
      <c r="E2443" t="s">
        <v>43</v>
      </c>
      <c r="F2443" t="s">
        <v>4690</v>
      </c>
      <c r="H2443" t="s">
        <v>4767</v>
      </c>
      <c r="I2443" t="s">
        <v>4768</v>
      </c>
      <c r="J2443">
        <v>48611</v>
      </c>
      <c r="K2443" s="16">
        <v>48542</v>
      </c>
      <c r="L2443" s="16">
        <v>69</v>
      </c>
    </row>
    <row r="2444" spans="1:12" hidden="1">
      <c r="A2444" t="s">
        <v>4690</v>
      </c>
      <c r="B2444" t="s">
        <v>4769</v>
      </c>
      <c r="C2444" t="str">
        <f t="shared" si="76"/>
        <v>27</v>
      </c>
      <c r="D2444" t="str">
        <f t="shared" si="77"/>
        <v>205</v>
      </c>
      <c r="E2444" t="s">
        <v>43</v>
      </c>
      <c r="F2444" t="s">
        <v>4690</v>
      </c>
      <c r="H2444" t="s">
        <v>4769</v>
      </c>
      <c r="I2444" t="s">
        <v>4770</v>
      </c>
      <c r="J2444">
        <v>180099</v>
      </c>
      <c r="K2444" s="16">
        <v>179962</v>
      </c>
      <c r="L2444" s="16">
        <v>137</v>
      </c>
    </row>
    <row r="2445" spans="1:12" hidden="1">
      <c r="A2445" t="s">
        <v>4690</v>
      </c>
      <c r="B2445" t="s">
        <v>4771</v>
      </c>
      <c r="C2445" t="str">
        <f t="shared" si="76"/>
        <v>27</v>
      </c>
      <c r="D2445" t="str">
        <f t="shared" si="77"/>
        <v>206</v>
      </c>
      <c r="E2445" t="s">
        <v>43</v>
      </c>
      <c r="F2445" t="s">
        <v>4690</v>
      </c>
      <c r="H2445" t="s">
        <v>4771</v>
      </c>
      <c r="I2445" t="s">
        <v>4772</v>
      </c>
      <c r="J2445">
        <v>32516</v>
      </c>
      <c r="K2445" s="16">
        <v>32469</v>
      </c>
      <c r="L2445" s="16">
        <v>47</v>
      </c>
    </row>
    <row r="2446" spans="1:12" hidden="1">
      <c r="A2446" t="s">
        <v>4690</v>
      </c>
      <c r="B2446" t="s">
        <v>4773</v>
      </c>
      <c r="C2446" t="str">
        <f t="shared" si="76"/>
        <v>27</v>
      </c>
      <c r="D2446" t="str">
        <f t="shared" si="77"/>
        <v>207</v>
      </c>
      <c r="E2446" t="s">
        <v>43</v>
      </c>
      <c r="F2446" t="s">
        <v>4690</v>
      </c>
      <c r="H2446" t="s">
        <v>4773</v>
      </c>
      <c r="I2446" t="s">
        <v>4774</v>
      </c>
      <c r="J2446">
        <v>152869</v>
      </c>
      <c r="K2446" s="16">
        <v>152637</v>
      </c>
      <c r="L2446" s="16">
        <v>232</v>
      </c>
    </row>
    <row r="2447" spans="1:12" hidden="1">
      <c r="A2447" t="s">
        <v>4690</v>
      </c>
      <c r="B2447" t="s">
        <v>4775</v>
      </c>
      <c r="C2447" t="str">
        <f t="shared" si="76"/>
        <v>27</v>
      </c>
      <c r="D2447" t="str">
        <f t="shared" si="77"/>
        <v>208</v>
      </c>
      <c r="E2447" t="s">
        <v>43</v>
      </c>
      <c r="F2447" t="s">
        <v>4690</v>
      </c>
      <c r="H2447" t="s">
        <v>4775</v>
      </c>
      <c r="I2447" t="s">
        <v>4776</v>
      </c>
      <c r="J2447">
        <v>33284</v>
      </c>
      <c r="K2447" s="16">
        <v>33194</v>
      </c>
      <c r="L2447" s="16">
        <v>90</v>
      </c>
    </row>
    <row r="2448" spans="1:12" hidden="1">
      <c r="A2448" t="s">
        <v>4690</v>
      </c>
      <c r="B2448" t="s">
        <v>4777</v>
      </c>
      <c r="C2448" t="str">
        <f t="shared" si="76"/>
        <v>27</v>
      </c>
      <c r="D2448" t="str">
        <f t="shared" si="77"/>
        <v>209</v>
      </c>
      <c r="E2448" t="s">
        <v>43</v>
      </c>
      <c r="F2448" t="s">
        <v>4690</v>
      </c>
      <c r="H2448" t="s">
        <v>4777</v>
      </c>
      <c r="I2448" t="s">
        <v>4778</v>
      </c>
      <c r="J2448">
        <v>67860</v>
      </c>
      <c r="K2448" s="16">
        <v>67753</v>
      </c>
      <c r="L2448" s="16">
        <v>107</v>
      </c>
    </row>
    <row r="2449" spans="1:12" hidden="1">
      <c r="A2449" t="s">
        <v>4690</v>
      </c>
      <c r="B2449" t="s">
        <v>4779</v>
      </c>
      <c r="C2449" t="str">
        <f t="shared" si="76"/>
        <v>27</v>
      </c>
      <c r="D2449" t="str">
        <f t="shared" si="77"/>
        <v>210</v>
      </c>
      <c r="E2449" t="s">
        <v>43</v>
      </c>
      <c r="F2449" t="s">
        <v>4690</v>
      </c>
      <c r="H2449" t="s">
        <v>4779</v>
      </c>
      <c r="I2449" t="s">
        <v>4780</v>
      </c>
      <c r="J2449">
        <v>172253</v>
      </c>
      <c r="K2449" s="16">
        <v>172035</v>
      </c>
      <c r="L2449" s="16">
        <v>218</v>
      </c>
    </row>
    <row r="2450" spans="1:12" hidden="1">
      <c r="A2450" t="s">
        <v>4690</v>
      </c>
      <c r="B2450" t="s">
        <v>4781</v>
      </c>
      <c r="C2450" t="str">
        <f t="shared" si="76"/>
        <v>27</v>
      </c>
      <c r="D2450" t="str">
        <f t="shared" si="77"/>
        <v>211</v>
      </c>
      <c r="E2450" t="s">
        <v>43</v>
      </c>
      <c r="F2450" t="s">
        <v>4690</v>
      </c>
      <c r="H2450" t="s">
        <v>4781</v>
      </c>
      <c r="I2450" t="s">
        <v>4782</v>
      </c>
      <c r="J2450">
        <v>125089</v>
      </c>
      <c r="K2450" s="16">
        <v>124953</v>
      </c>
      <c r="L2450" s="16">
        <v>136</v>
      </c>
    </row>
    <row r="2451" spans="1:12" hidden="1">
      <c r="A2451" t="s">
        <v>4690</v>
      </c>
      <c r="B2451" t="s">
        <v>4783</v>
      </c>
      <c r="C2451" t="str">
        <f t="shared" si="76"/>
        <v>27</v>
      </c>
      <c r="D2451" t="str">
        <f t="shared" si="77"/>
        <v>212</v>
      </c>
      <c r="E2451" t="s">
        <v>43</v>
      </c>
      <c r="F2451" t="s">
        <v>4690</v>
      </c>
      <c r="H2451" t="s">
        <v>4783</v>
      </c>
      <c r="I2451" t="s">
        <v>4784</v>
      </c>
      <c r="J2451">
        <v>114265</v>
      </c>
      <c r="K2451" s="16">
        <v>114115</v>
      </c>
      <c r="L2451" s="16">
        <v>150</v>
      </c>
    </row>
    <row r="2452" spans="1:12" hidden="1">
      <c r="A2452" t="s">
        <v>4690</v>
      </c>
      <c r="B2452" t="s">
        <v>4785</v>
      </c>
      <c r="C2452" t="str">
        <f t="shared" si="76"/>
        <v>27</v>
      </c>
      <c r="D2452" t="str">
        <f t="shared" si="77"/>
        <v>213</v>
      </c>
      <c r="E2452" t="s">
        <v>43</v>
      </c>
      <c r="F2452" t="s">
        <v>4690</v>
      </c>
      <c r="H2452" t="s">
        <v>4785</v>
      </c>
      <c r="I2452" t="s">
        <v>4786</v>
      </c>
      <c r="J2452">
        <v>43864</v>
      </c>
      <c r="K2452" s="16">
        <v>43783</v>
      </c>
      <c r="L2452" s="16">
        <v>81</v>
      </c>
    </row>
    <row r="2453" spans="1:12" hidden="1">
      <c r="A2453" t="s">
        <v>4690</v>
      </c>
      <c r="B2453" t="s">
        <v>4787</v>
      </c>
      <c r="C2453" t="str">
        <f t="shared" si="76"/>
        <v>27</v>
      </c>
      <c r="D2453" t="str">
        <f t="shared" si="77"/>
        <v>214</v>
      </c>
      <c r="E2453" t="s">
        <v>43</v>
      </c>
      <c r="F2453" t="s">
        <v>4690</v>
      </c>
      <c r="H2453" t="s">
        <v>4787</v>
      </c>
      <c r="I2453" t="s">
        <v>4788</v>
      </c>
      <c r="J2453">
        <v>45699</v>
      </c>
      <c r="K2453" s="16">
        <v>45593</v>
      </c>
      <c r="L2453" s="16">
        <v>106</v>
      </c>
    </row>
    <row r="2454" spans="1:12" hidden="1">
      <c r="A2454" t="s">
        <v>4690</v>
      </c>
      <c r="B2454" t="s">
        <v>4789</v>
      </c>
      <c r="C2454" t="str">
        <f t="shared" si="76"/>
        <v>27</v>
      </c>
      <c r="D2454" t="str">
        <f t="shared" si="77"/>
        <v>215</v>
      </c>
      <c r="E2454" t="s">
        <v>43</v>
      </c>
      <c r="F2454" t="s">
        <v>4690</v>
      </c>
      <c r="H2454" t="s">
        <v>4789</v>
      </c>
      <c r="I2454" t="s">
        <v>4790</v>
      </c>
      <c r="J2454">
        <v>101538</v>
      </c>
      <c r="K2454" s="16">
        <v>101408</v>
      </c>
      <c r="L2454" s="16">
        <v>130</v>
      </c>
    </row>
    <row r="2455" spans="1:12" hidden="1">
      <c r="A2455" t="s">
        <v>4690</v>
      </c>
      <c r="B2455" t="s">
        <v>4791</v>
      </c>
      <c r="C2455" t="str">
        <f t="shared" si="76"/>
        <v>27</v>
      </c>
      <c r="D2455" t="str">
        <f t="shared" si="77"/>
        <v>216</v>
      </c>
      <c r="E2455" t="s">
        <v>43</v>
      </c>
      <c r="F2455" t="s">
        <v>4690</v>
      </c>
      <c r="H2455" t="s">
        <v>4791</v>
      </c>
      <c r="I2455" t="s">
        <v>4792</v>
      </c>
      <c r="J2455">
        <v>42367</v>
      </c>
      <c r="K2455" s="16">
        <v>42308</v>
      </c>
      <c r="L2455" s="16">
        <v>59</v>
      </c>
    </row>
    <row r="2456" spans="1:12" hidden="1">
      <c r="A2456" t="s">
        <v>4690</v>
      </c>
      <c r="B2456" t="s">
        <v>4793</v>
      </c>
      <c r="C2456" t="str">
        <f t="shared" si="76"/>
        <v>27</v>
      </c>
      <c r="D2456" t="str">
        <f t="shared" si="77"/>
        <v>217</v>
      </c>
      <c r="E2456" t="s">
        <v>43</v>
      </c>
      <c r="F2456" t="s">
        <v>4690</v>
      </c>
      <c r="H2456" t="s">
        <v>4793</v>
      </c>
      <c r="I2456" t="s">
        <v>4794</v>
      </c>
      <c r="J2456">
        <v>51902</v>
      </c>
      <c r="K2456" s="16">
        <v>51830</v>
      </c>
      <c r="L2456" s="16">
        <v>72</v>
      </c>
    </row>
    <row r="2457" spans="1:12" hidden="1">
      <c r="A2457" t="s">
        <v>4690</v>
      </c>
      <c r="B2457" t="s">
        <v>4795</v>
      </c>
      <c r="C2457" t="str">
        <f t="shared" si="76"/>
        <v>27</v>
      </c>
      <c r="D2457" t="str">
        <f t="shared" si="77"/>
        <v>218</v>
      </c>
      <c r="E2457" t="s">
        <v>43</v>
      </c>
      <c r="F2457" t="s">
        <v>4690</v>
      </c>
      <c r="H2457" t="s">
        <v>4795</v>
      </c>
      <c r="I2457" t="s">
        <v>4796</v>
      </c>
      <c r="J2457">
        <v>52686</v>
      </c>
      <c r="K2457" s="16">
        <v>52642</v>
      </c>
      <c r="L2457" s="16">
        <v>44</v>
      </c>
    </row>
    <row r="2458" spans="1:12" hidden="1">
      <c r="A2458" t="s">
        <v>4690</v>
      </c>
      <c r="B2458" t="s">
        <v>4797</v>
      </c>
      <c r="C2458" t="str">
        <f t="shared" si="76"/>
        <v>27</v>
      </c>
      <c r="D2458" t="str">
        <f t="shared" si="77"/>
        <v>219</v>
      </c>
      <c r="E2458" t="s">
        <v>43</v>
      </c>
      <c r="F2458" t="s">
        <v>4690</v>
      </c>
      <c r="H2458" t="s">
        <v>4797</v>
      </c>
      <c r="I2458" t="s">
        <v>4798</v>
      </c>
      <c r="J2458">
        <v>73701</v>
      </c>
      <c r="K2458" s="16">
        <v>73587</v>
      </c>
      <c r="L2458" s="16">
        <v>114</v>
      </c>
    </row>
    <row r="2459" spans="1:12" hidden="1">
      <c r="A2459" t="s">
        <v>4690</v>
      </c>
      <c r="B2459" t="s">
        <v>4799</v>
      </c>
      <c r="C2459" t="str">
        <f t="shared" si="76"/>
        <v>27</v>
      </c>
      <c r="D2459" t="str">
        <f t="shared" si="77"/>
        <v>220</v>
      </c>
      <c r="E2459" t="s">
        <v>43</v>
      </c>
      <c r="F2459" t="s">
        <v>4690</v>
      </c>
      <c r="H2459" t="s">
        <v>4799</v>
      </c>
      <c r="I2459" t="s">
        <v>4800</v>
      </c>
      <c r="J2459">
        <v>58088</v>
      </c>
      <c r="K2459" s="16">
        <v>58008</v>
      </c>
      <c r="L2459" s="16">
        <v>80</v>
      </c>
    </row>
    <row r="2460" spans="1:12" hidden="1">
      <c r="A2460" t="s">
        <v>4690</v>
      </c>
      <c r="B2460" t="s">
        <v>4801</v>
      </c>
      <c r="C2460" t="str">
        <f t="shared" si="76"/>
        <v>27</v>
      </c>
      <c r="D2460" t="str">
        <f t="shared" si="77"/>
        <v>221</v>
      </c>
      <c r="E2460" t="s">
        <v>43</v>
      </c>
      <c r="F2460" t="s">
        <v>4690</v>
      </c>
      <c r="H2460" t="s">
        <v>4801</v>
      </c>
      <c r="I2460" t="s">
        <v>4802</v>
      </c>
      <c r="J2460">
        <v>30009</v>
      </c>
      <c r="K2460" s="16">
        <v>29958</v>
      </c>
      <c r="L2460" s="16">
        <v>51</v>
      </c>
    </row>
    <row r="2461" spans="1:12" hidden="1">
      <c r="A2461" t="s">
        <v>4690</v>
      </c>
      <c r="B2461" t="s">
        <v>4803</v>
      </c>
      <c r="C2461" t="str">
        <f t="shared" si="76"/>
        <v>27</v>
      </c>
      <c r="D2461" t="str">
        <f t="shared" si="77"/>
        <v>222</v>
      </c>
      <c r="E2461" t="s">
        <v>43</v>
      </c>
      <c r="F2461" t="s">
        <v>4690</v>
      </c>
      <c r="H2461" t="s">
        <v>4803</v>
      </c>
      <c r="I2461" t="s">
        <v>4804</v>
      </c>
      <c r="J2461">
        <v>45008</v>
      </c>
      <c r="K2461" s="16">
        <v>44917</v>
      </c>
      <c r="L2461" s="16">
        <v>91</v>
      </c>
    </row>
    <row r="2462" spans="1:12" hidden="1">
      <c r="A2462" t="s">
        <v>4690</v>
      </c>
      <c r="B2462" t="s">
        <v>4805</v>
      </c>
      <c r="C2462" t="str">
        <f t="shared" si="76"/>
        <v>27</v>
      </c>
      <c r="D2462" t="str">
        <f t="shared" si="77"/>
        <v>223</v>
      </c>
      <c r="E2462" t="s">
        <v>43</v>
      </c>
      <c r="F2462" t="s">
        <v>4690</v>
      </c>
      <c r="H2462" t="s">
        <v>4805</v>
      </c>
      <c r="I2462" t="s">
        <v>4806</v>
      </c>
      <c r="J2462">
        <v>57379</v>
      </c>
      <c r="K2462" s="16">
        <v>57320</v>
      </c>
      <c r="L2462" s="16">
        <v>59</v>
      </c>
    </row>
    <row r="2463" spans="1:12" hidden="1">
      <c r="A2463" t="s">
        <v>4690</v>
      </c>
      <c r="B2463" t="s">
        <v>4807</v>
      </c>
      <c r="C2463" t="str">
        <f t="shared" si="76"/>
        <v>27</v>
      </c>
      <c r="D2463" t="str">
        <f t="shared" si="77"/>
        <v>224</v>
      </c>
      <c r="E2463" t="s">
        <v>43</v>
      </c>
      <c r="F2463" t="s">
        <v>4690</v>
      </c>
      <c r="H2463" t="s">
        <v>4807</v>
      </c>
      <c r="I2463" t="s">
        <v>4808</v>
      </c>
      <c r="J2463">
        <v>40243</v>
      </c>
      <c r="K2463" s="16">
        <v>40206</v>
      </c>
      <c r="L2463" s="16">
        <v>37</v>
      </c>
    </row>
    <row r="2464" spans="1:12" hidden="1">
      <c r="A2464" t="s">
        <v>4690</v>
      </c>
      <c r="B2464" t="s">
        <v>4809</v>
      </c>
      <c r="C2464" t="str">
        <f t="shared" si="76"/>
        <v>27</v>
      </c>
      <c r="D2464" t="str">
        <f t="shared" si="77"/>
        <v>225</v>
      </c>
      <c r="E2464" t="s">
        <v>43</v>
      </c>
      <c r="F2464" t="s">
        <v>4690</v>
      </c>
      <c r="H2464" t="s">
        <v>4809</v>
      </c>
      <c r="I2464" t="s">
        <v>4810</v>
      </c>
      <c r="J2464">
        <v>23130</v>
      </c>
      <c r="K2464" s="16">
        <v>23099</v>
      </c>
      <c r="L2464" s="16">
        <v>31</v>
      </c>
    </row>
    <row r="2465" spans="1:12" hidden="1">
      <c r="A2465" t="s">
        <v>4690</v>
      </c>
      <c r="B2465" t="s">
        <v>4811</v>
      </c>
      <c r="C2465" t="str">
        <f t="shared" si="76"/>
        <v>27</v>
      </c>
      <c r="D2465" t="str">
        <f t="shared" si="77"/>
        <v>226</v>
      </c>
      <c r="E2465" t="s">
        <v>43</v>
      </c>
      <c r="F2465" t="s">
        <v>4690</v>
      </c>
      <c r="H2465" t="s">
        <v>4811</v>
      </c>
      <c r="I2465" t="s">
        <v>4812</v>
      </c>
      <c r="J2465">
        <v>27814</v>
      </c>
      <c r="K2465" s="16">
        <v>27773</v>
      </c>
      <c r="L2465" s="16">
        <v>41</v>
      </c>
    </row>
    <row r="2466" spans="1:12" hidden="1">
      <c r="A2466" t="s">
        <v>4690</v>
      </c>
      <c r="B2466" t="s">
        <v>4813</v>
      </c>
      <c r="C2466" t="str">
        <f t="shared" si="76"/>
        <v>27</v>
      </c>
      <c r="D2466" t="str">
        <f t="shared" si="77"/>
        <v>227</v>
      </c>
      <c r="E2466" t="s">
        <v>43</v>
      </c>
      <c r="F2466" t="s">
        <v>4690</v>
      </c>
      <c r="H2466" t="s">
        <v>4813</v>
      </c>
      <c r="I2466" t="s">
        <v>4814</v>
      </c>
      <c r="J2466">
        <v>232303</v>
      </c>
      <c r="K2466" s="16">
        <v>231950</v>
      </c>
      <c r="L2466" s="16">
        <v>353</v>
      </c>
    </row>
    <row r="2467" spans="1:12" hidden="1">
      <c r="A2467" t="s">
        <v>4690</v>
      </c>
      <c r="B2467" t="s">
        <v>4815</v>
      </c>
      <c r="C2467" t="str">
        <f t="shared" si="76"/>
        <v>27</v>
      </c>
      <c r="D2467" t="str">
        <f t="shared" si="77"/>
        <v>228</v>
      </c>
      <c r="E2467" t="s">
        <v>43</v>
      </c>
      <c r="F2467" t="s">
        <v>4690</v>
      </c>
      <c r="H2467" t="s">
        <v>4815</v>
      </c>
      <c r="I2467" t="s">
        <v>4816</v>
      </c>
      <c r="J2467">
        <v>23123</v>
      </c>
      <c r="K2467" s="16">
        <v>23053</v>
      </c>
      <c r="L2467" s="16">
        <v>70</v>
      </c>
    </row>
    <row r="2468" spans="1:12" hidden="1">
      <c r="A2468" t="s">
        <v>4690</v>
      </c>
      <c r="B2468" t="s">
        <v>4817</v>
      </c>
      <c r="C2468" t="str">
        <f t="shared" si="76"/>
        <v>27</v>
      </c>
      <c r="D2468" t="str">
        <f t="shared" si="77"/>
        <v>229</v>
      </c>
      <c r="E2468" t="s">
        <v>43</v>
      </c>
      <c r="F2468" t="s">
        <v>4690</v>
      </c>
      <c r="H2468" t="s">
        <v>4817</v>
      </c>
      <c r="I2468" t="s">
        <v>4818</v>
      </c>
      <c r="J2468">
        <v>22415</v>
      </c>
      <c r="K2468" s="16">
        <v>22380</v>
      </c>
      <c r="L2468" s="16">
        <v>35</v>
      </c>
    </row>
    <row r="2469" spans="1:12" hidden="1">
      <c r="A2469" t="s">
        <v>4690</v>
      </c>
      <c r="B2469" t="s">
        <v>4819</v>
      </c>
      <c r="C2469" t="str">
        <f t="shared" si="76"/>
        <v>27</v>
      </c>
      <c r="D2469" t="str">
        <f t="shared" si="77"/>
        <v>230</v>
      </c>
      <c r="E2469" t="s">
        <v>43</v>
      </c>
      <c r="F2469" t="s">
        <v>4690</v>
      </c>
      <c r="H2469" t="s">
        <v>4819</v>
      </c>
      <c r="I2469" t="s">
        <v>4820</v>
      </c>
      <c r="J2469">
        <v>29569</v>
      </c>
      <c r="K2469" s="16">
        <v>29517</v>
      </c>
      <c r="L2469" s="16">
        <v>52</v>
      </c>
    </row>
    <row r="2470" spans="1:12" hidden="1">
      <c r="A2470" t="s">
        <v>4690</v>
      </c>
      <c r="B2470" t="s">
        <v>4821</v>
      </c>
      <c r="C2470" t="str">
        <f t="shared" si="76"/>
        <v>27</v>
      </c>
      <c r="D2470" t="str">
        <f t="shared" si="77"/>
        <v>231</v>
      </c>
      <c r="E2470" t="s">
        <v>43</v>
      </c>
      <c r="F2470" t="s">
        <v>4690</v>
      </c>
      <c r="H2470" t="s">
        <v>4821</v>
      </c>
      <c r="I2470" t="s">
        <v>4822</v>
      </c>
      <c r="J2470">
        <v>24216</v>
      </c>
      <c r="K2470" s="16">
        <v>24187</v>
      </c>
      <c r="L2470" s="16">
        <v>29</v>
      </c>
    </row>
    <row r="2471" spans="1:12" hidden="1">
      <c r="A2471" t="s">
        <v>4690</v>
      </c>
      <c r="B2471" t="s">
        <v>4823</v>
      </c>
      <c r="C2471" t="str">
        <f t="shared" si="76"/>
        <v>27</v>
      </c>
      <c r="D2471" t="str">
        <f t="shared" si="77"/>
        <v>232</v>
      </c>
      <c r="E2471" t="s">
        <v>43</v>
      </c>
      <c r="F2471" t="s">
        <v>4690</v>
      </c>
      <c r="H2471" t="s">
        <v>4823</v>
      </c>
      <c r="I2471" t="s">
        <v>4824</v>
      </c>
      <c r="J2471">
        <v>20774</v>
      </c>
      <c r="K2471" s="16">
        <v>20732</v>
      </c>
      <c r="L2471" s="16">
        <v>42</v>
      </c>
    </row>
    <row r="2472" spans="1:12" hidden="1">
      <c r="A2472" t="s">
        <v>4690</v>
      </c>
      <c r="B2472" t="s">
        <v>4825</v>
      </c>
      <c r="C2472" t="str">
        <f t="shared" si="76"/>
        <v>27</v>
      </c>
      <c r="D2472" t="str">
        <f t="shared" si="77"/>
        <v>301</v>
      </c>
      <c r="E2472" t="s">
        <v>43</v>
      </c>
      <c r="F2472" t="s">
        <v>4690</v>
      </c>
      <c r="H2472" t="s">
        <v>4825</v>
      </c>
      <c r="I2472" t="s">
        <v>4826</v>
      </c>
      <c r="J2472">
        <v>12747</v>
      </c>
      <c r="K2472" s="16">
        <v>12732</v>
      </c>
      <c r="L2472" s="16">
        <v>15</v>
      </c>
    </row>
    <row r="2473" spans="1:12" hidden="1">
      <c r="A2473" t="s">
        <v>4690</v>
      </c>
      <c r="B2473" t="s">
        <v>4827</v>
      </c>
      <c r="C2473" t="str">
        <f t="shared" si="76"/>
        <v>27</v>
      </c>
      <c r="D2473" t="str">
        <f t="shared" si="77"/>
        <v>321</v>
      </c>
      <c r="E2473" t="s">
        <v>43</v>
      </c>
      <c r="F2473" t="s">
        <v>4690</v>
      </c>
      <c r="H2473" t="s">
        <v>4827</v>
      </c>
      <c r="I2473" t="s">
        <v>4828</v>
      </c>
      <c r="J2473">
        <v>7580</v>
      </c>
      <c r="K2473" s="16">
        <v>7575</v>
      </c>
      <c r="L2473" s="16">
        <v>5</v>
      </c>
    </row>
    <row r="2474" spans="1:12" hidden="1">
      <c r="A2474" t="s">
        <v>4690</v>
      </c>
      <c r="B2474" t="s">
        <v>4829</v>
      </c>
      <c r="C2474" t="str">
        <f t="shared" si="76"/>
        <v>27</v>
      </c>
      <c r="D2474" t="str">
        <f t="shared" si="77"/>
        <v>322</v>
      </c>
      <c r="E2474" t="s">
        <v>43</v>
      </c>
      <c r="F2474" t="s">
        <v>4690</v>
      </c>
      <c r="H2474" t="s">
        <v>4829</v>
      </c>
      <c r="I2474" t="s">
        <v>4830</v>
      </c>
      <c r="J2474">
        <v>3645</v>
      </c>
      <c r="K2474" s="16">
        <v>3620</v>
      </c>
      <c r="L2474" s="16">
        <v>25</v>
      </c>
    </row>
    <row r="2475" spans="1:12" hidden="1">
      <c r="A2475" t="s">
        <v>4690</v>
      </c>
      <c r="B2475" t="s">
        <v>4831</v>
      </c>
      <c r="C2475" t="str">
        <f t="shared" si="76"/>
        <v>27</v>
      </c>
      <c r="D2475" t="str">
        <f t="shared" si="77"/>
        <v>341</v>
      </c>
      <c r="E2475" t="s">
        <v>43</v>
      </c>
      <c r="F2475" t="s">
        <v>4690</v>
      </c>
      <c r="H2475" t="s">
        <v>4831</v>
      </c>
      <c r="I2475" t="s">
        <v>4832</v>
      </c>
      <c r="J2475">
        <v>6749</v>
      </c>
      <c r="K2475" s="16">
        <v>6733</v>
      </c>
      <c r="L2475" s="16">
        <v>16</v>
      </c>
    </row>
    <row r="2476" spans="1:12" hidden="1">
      <c r="A2476" t="s">
        <v>4690</v>
      </c>
      <c r="B2476" t="s">
        <v>4833</v>
      </c>
      <c r="C2476" t="str">
        <f t="shared" si="76"/>
        <v>27</v>
      </c>
      <c r="D2476" t="str">
        <f t="shared" si="77"/>
        <v>361</v>
      </c>
      <c r="E2476" t="s">
        <v>43</v>
      </c>
      <c r="F2476" t="s">
        <v>4690</v>
      </c>
      <c r="H2476" t="s">
        <v>4833</v>
      </c>
      <c r="I2476" t="s">
        <v>4834</v>
      </c>
      <c r="J2476">
        <v>17256</v>
      </c>
      <c r="K2476" s="16">
        <v>17219</v>
      </c>
      <c r="L2476" s="16">
        <v>37</v>
      </c>
    </row>
    <row r="2477" spans="1:12" hidden="1">
      <c r="A2477" t="s">
        <v>4690</v>
      </c>
      <c r="B2477" t="s">
        <v>4835</v>
      </c>
      <c r="C2477" t="str">
        <f t="shared" si="76"/>
        <v>27</v>
      </c>
      <c r="D2477" t="str">
        <f t="shared" si="77"/>
        <v>362</v>
      </c>
      <c r="E2477" t="s">
        <v>43</v>
      </c>
      <c r="F2477" t="s">
        <v>4690</v>
      </c>
      <c r="H2477" t="s">
        <v>4835</v>
      </c>
      <c r="I2477" t="s">
        <v>4836</v>
      </c>
      <c r="J2477">
        <v>3734</v>
      </c>
      <c r="K2477" s="16">
        <v>3729</v>
      </c>
      <c r="L2477" s="16">
        <v>5</v>
      </c>
    </row>
    <row r="2478" spans="1:12" hidden="1">
      <c r="A2478" t="s">
        <v>4690</v>
      </c>
      <c r="B2478" t="s">
        <v>4837</v>
      </c>
      <c r="C2478" t="str">
        <f t="shared" si="76"/>
        <v>27</v>
      </c>
      <c r="D2478" t="str">
        <f t="shared" si="77"/>
        <v>366</v>
      </c>
      <c r="E2478" t="s">
        <v>43</v>
      </c>
      <c r="F2478" t="s">
        <v>4690</v>
      </c>
      <c r="H2478" t="s">
        <v>4837</v>
      </c>
      <c r="I2478" t="s">
        <v>4838</v>
      </c>
      <c r="J2478">
        <v>6273</v>
      </c>
      <c r="K2478" s="16">
        <v>6256</v>
      </c>
      <c r="L2478" s="16">
        <v>17</v>
      </c>
    </row>
    <row r="2479" spans="1:12" hidden="1">
      <c r="A2479" t="s">
        <v>4690</v>
      </c>
      <c r="B2479" t="s">
        <v>4839</v>
      </c>
      <c r="C2479" t="str">
        <f t="shared" si="76"/>
        <v>27</v>
      </c>
      <c r="D2479" t="str">
        <f t="shared" si="77"/>
        <v>381</v>
      </c>
      <c r="E2479" t="s">
        <v>43</v>
      </c>
      <c r="F2479" t="s">
        <v>4690</v>
      </c>
      <c r="H2479" t="s">
        <v>4839</v>
      </c>
      <c r="I2479" t="s">
        <v>4840</v>
      </c>
      <c r="J2479">
        <v>5048</v>
      </c>
      <c r="K2479" s="16">
        <v>5036</v>
      </c>
      <c r="L2479" s="16">
        <v>12</v>
      </c>
    </row>
    <row r="2480" spans="1:12" hidden="1">
      <c r="A2480" t="s">
        <v>4690</v>
      </c>
      <c r="B2480" t="s">
        <v>4841</v>
      </c>
      <c r="C2480" t="str">
        <f t="shared" si="76"/>
        <v>27</v>
      </c>
      <c r="D2480" t="str">
        <f t="shared" si="77"/>
        <v>382</v>
      </c>
      <c r="E2480" t="s">
        <v>43</v>
      </c>
      <c r="F2480" t="s">
        <v>4690</v>
      </c>
      <c r="H2480" t="s">
        <v>4841</v>
      </c>
      <c r="I2480" t="s">
        <v>4842</v>
      </c>
      <c r="J2480">
        <v>6392</v>
      </c>
      <c r="K2480" s="16">
        <v>6384</v>
      </c>
      <c r="L2480" s="16">
        <v>8</v>
      </c>
    </row>
    <row r="2481" spans="1:12" hidden="1">
      <c r="A2481" t="s">
        <v>4690</v>
      </c>
      <c r="B2481" t="s">
        <v>4843</v>
      </c>
      <c r="C2481" t="str">
        <f t="shared" si="76"/>
        <v>27</v>
      </c>
      <c r="D2481" t="str">
        <f t="shared" si="77"/>
        <v>383</v>
      </c>
      <c r="E2481" t="s">
        <v>43</v>
      </c>
      <c r="F2481" t="s">
        <v>4690</v>
      </c>
      <c r="H2481" t="s">
        <v>4843</v>
      </c>
      <c r="I2481" t="s">
        <v>4844</v>
      </c>
      <c r="J2481">
        <v>1944</v>
      </c>
      <c r="K2481" s="16">
        <v>1940</v>
      </c>
      <c r="L2481" s="16">
        <v>4</v>
      </c>
    </row>
    <row r="2482" spans="1:12">
      <c r="A2482" t="s">
        <v>4845</v>
      </c>
      <c r="B2482" t="s">
        <v>4846</v>
      </c>
      <c r="C2482" t="str">
        <f t="shared" si="76"/>
        <v>28</v>
      </c>
      <c r="D2482" t="str">
        <f t="shared" si="77"/>
        <v>000</v>
      </c>
      <c r="E2482" t="s">
        <v>43</v>
      </c>
      <c r="F2482" t="s">
        <v>4845</v>
      </c>
      <c r="G2482" t="str">
        <f>RIGHT(F2482,LEN(F2482)-3)</f>
        <v>兵庫県</v>
      </c>
      <c r="H2482" t="s">
        <v>4846</v>
      </c>
      <c r="I2482" t="s">
        <v>4847</v>
      </c>
      <c r="J2482">
        <v>2402484</v>
      </c>
      <c r="K2482" s="16">
        <v>2399358</v>
      </c>
      <c r="L2482" s="16">
        <v>3126</v>
      </c>
    </row>
    <row r="2483" spans="1:12" hidden="1">
      <c r="A2483" t="s">
        <v>4845</v>
      </c>
      <c r="B2483" t="s">
        <v>4848</v>
      </c>
      <c r="C2483" t="str">
        <f t="shared" si="76"/>
        <v>28</v>
      </c>
      <c r="D2483" t="str">
        <f t="shared" si="77"/>
        <v>100</v>
      </c>
      <c r="E2483" t="s">
        <v>43</v>
      </c>
      <c r="F2483" t="s">
        <v>4845</v>
      </c>
      <c r="H2483" t="s">
        <v>4848</v>
      </c>
      <c r="I2483" t="s">
        <v>4849</v>
      </c>
      <c r="J2483">
        <v>734920</v>
      </c>
      <c r="K2483" s="16">
        <v>734091</v>
      </c>
      <c r="L2483" s="16">
        <v>829</v>
      </c>
    </row>
    <row r="2484" spans="1:12" hidden="1">
      <c r="A2484" t="s">
        <v>4845</v>
      </c>
      <c r="B2484" t="s">
        <v>4850</v>
      </c>
      <c r="C2484" t="str">
        <f t="shared" si="76"/>
        <v>28</v>
      </c>
      <c r="D2484" t="str">
        <f t="shared" si="77"/>
        <v>101</v>
      </c>
      <c r="E2484" t="s">
        <v>43</v>
      </c>
      <c r="F2484" t="s">
        <v>4845</v>
      </c>
      <c r="H2484" t="s">
        <v>4850</v>
      </c>
      <c r="I2484" t="s">
        <v>4851</v>
      </c>
      <c r="J2484">
        <v>102465</v>
      </c>
      <c r="K2484" s="16">
        <v>102396</v>
      </c>
      <c r="L2484" s="16">
        <v>69</v>
      </c>
    </row>
    <row r="2485" spans="1:12" hidden="1">
      <c r="A2485" t="s">
        <v>4845</v>
      </c>
      <c r="B2485" t="s">
        <v>4852</v>
      </c>
      <c r="C2485" t="str">
        <f t="shared" si="76"/>
        <v>28</v>
      </c>
      <c r="D2485" t="str">
        <f t="shared" si="77"/>
        <v>102</v>
      </c>
      <c r="E2485" t="s">
        <v>43</v>
      </c>
      <c r="F2485" t="s">
        <v>4845</v>
      </c>
      <c r="H2485" t="s">
        <v>4852</v>
      </c>
      <c r="I2485" t="s">
        <v>4853</v>
      </c>
      <c r="J2485">
        <v>70009</v>
      </c>
      <c r="K2485" s="16">
        <v>69950</v>
      </c>
      <c r="L2485" s="16">
        <v>59</v>
      </c>
    </row>
    <row r="2486" spans="1:12" hidden="1">
      <c r="A2486" t="s">
        <v>4845</v>
      </c>
      <c r="B2486" t="s">
        <v>4854</v>
      </c>
      <c r="C2486" t="str">
        <f t="shared" si="76"/>
        <v>28</v>
      </c>
      <c r="D2486" t="str">
        <f t="shared" si="77"/>
        <v>105</v>
      </c>
      <c r="E2486" t="s">
        <v>43</v>
      </c>
      <c r="F2486" t="s">
        <v>4845</v>
      </c>
      <c r="H2486" t="s">
        <v>4854</v>
      </c>
      <c r="I2486" t="s">
        <v>4855</v>
      </c>
      <c r="J2486">
        <v>61186</v>
      </c>
      <c r="K2486" s="16">
        <v>61091</v>
      </c>
      <c r="L2486" s="16">
        <v>95</v>
      </c>
    </row>
    <row r="2487" spans="1:12" hidden="1">
      <c r="A2487" t="s">
        <v>4845</v>
      </c>
      <c r="B2487" t="s">
        <v>4856</v>
      </c>
      <c r="C2487" t="str">
        <f t="shared" si="76"/>
        <v>28</v>
      </c>
      <c r="D2487" t="str">
        <f t="shared" si="77"/>
        <v>106</v>
      </c>
      <c r="E2487" t="s">
        <v>43</v>
      </c>
      <c r="F2487" t="s">
        <v>4845</v>
      </c>
      <c r="H2487" t="s">
        <v>4856</v>
      </c>
      <c r="I2487" t="s">
        <v>4857</v>
      </c>
      <c r="J2487">
        <v>49601</v>
      </c>
      <c r="K2487" s="16">
        <v>49539</v>
      </c>
      <c r="L2487" s="16">
        <v>62</v>
      </c>
    </row>
    <row r="2488" spans="1:12" hidden="1">
      <c r="A2488" t="s">
        <v>4845</v>
      </c>
      <c r="B2488" t="s">
        <v>4858</v>
      </c>
      <c r="C2488" t="str">
        <f t="shared" si="76"/>
        <v>28</v>
      </c>
      <c r="D2488" t="str">
        <f t="shared" si="77"/>
        <v>107</v>
      </c>
      <c r="E2488" t="s">
        <v>43</v>
      </c>
      <c r="F2488" t="s">
        <v>4845</v>
      </c>
      <c r="H2488" t="s">
        <v>4858</v>
      </c>
      <c r="I2488" t="s">
        <v>4859</v>
      </c>
      <c r="J2488">
        <v>74352</v>
      </c>
      <c r="K2488" s="16">
        <v>74269</v>
      </c>
      <c r="L2488" s="16">
        <v>83</v>
      </c>
    </row>
    <row r="2489" spans="1:12" hidden="1">
      <c r="A2489" t="s">
        <v>4845</v>
      </c>
      <c r="B2489" t="s">
        <v>4860</v>
      </c>
      <c r="C2489" t="str">
        <f t="shared" si="76"/>
        <v>28</v>
      </c>
      <c r="D2489" t="str">
        <f t="shared" si="77"/>
        <v>108</v>
      </c>
      <c r="E2489" t="s">
        <v>43</v>
      </c>
      <c r="F2489" t="s">
        <v>4845</v>
      </c>
      <c r="H2489" t="s">
        <v>4860</v>
      </c>
      <c r="I2489" t="s">
        <v>4861</v>
      </c>
      <c r="J2489">
        <v>97680</v>
      </c>
      <c r="K2489" s="16">
        <v>97579</v>
      </c>
      <c r="L2489" s="16">
        <v>101</v>
      </c>
    </row>
    <row r="2490" spans="1:12" hidden="1">
      <c r="A2490" t="s">
        <v>4845</v>
      </c>
      <c r="B2490" t="s">
        <v>4862</v>
      </c>
      <c r="C2490" t="str">
        <f t="shared" si="76"/>
        <v>28</v>
      </c>
      <c r="D2490" t="str">
        <f t="shared" si="77"/>
        <v>109</v>
      </c>
      <c r="E2490" t="s">
        <v>43</v>
      </c>
      <c r="F2490" t="s">
        <v>4845</v>
      </c>
      <c r="H2490" t="s">
        <v>4862</v>
      </c>
      <c r="I2490" t="s">
        <v>4863</v>
      </c>
      <c r="J2490">
        <v>88489</v>
      </c>
      <c r="K2490" s="16">
        <v>88319</v>
      </c>
      <c r="L2490" s="16">
        <v>170</v>
      </c>
    </row>
    <row r="2491" spans="1:12" hidden="1">
      <c r="A2491" t="s">
        <v>4845</v>
      </c>
      <c r="B2491" t="s">
        <v>4864</v>
      </c>
      <c r="C2491" t="str">
        <f t="shared" si="76"/>
        <v>28</v>
      </c>
      <c r="D2491" t="str">
        <f t="shared" si="77"/>
        <v>110</v>
      </c>
      <c r="E2491" t="s">
        <v>43</v>
      </c>
      <c r="F2491" t="s">
        <v>4845</v>
      </c>
      <c r="H2491" t="s">
        <v>4864</v>
      </c>
      <c r="I2491" t="s">
        <v>4865</v>
      </c>
      <c r="J2491">
        <v>90870</v>
      </c>
      <c r="K2491" s="16">
        <v>90807</v>
      </c>
      <c r="L2491" s="16">
        <v>63</v>
      </c>
    </row>
    <row r="2492" spans="1:12" hidden="1">
      <c r="A2492" t="s">
        <v>4845</v>
      </c>
      <c r="B2492" t="s">
        <v>4866</v>
      </c>
      <c r="C2492" t="str">
        <f t="shared" si="76"/>
        <v>28</v>
      </c>
      <c r="D2492" t="str">
        <f t="shared" si="77"/>
        <v>111</v>
      </c>
      <c r="E2492" t="s">
        <v>43</v>
      </c>
      <c r="F2492" t="s">
        <v>4845</v>
      </c>
      <c r="H2492" t="s">
        <v>4866</v>
      </c>
      <c r="I2492" t="s">
        <v>4867</v>
      </c>
      <c r="J2492">
        <v>100268</v>
      </c>
      <c r="K2492" s="16">
        <v>100141</v>
      </c>
      <c r="L2492" s="16">
        <v>127</v>
      </c>
    </row>
    <row r="2493" spans="1:12" hidden="1">
      <c r="A2493" t="s">
        <v>4845</v>
      </c>
      <c r="B2493" t="s">
        <v>4868</v>
      </c>
      <c r="C2493" t="str">
        <f t="shared" si="76"/>
        <v>28</v>
      </c>
      <c r="D2493" t="str">
        <f t="shared" si="77"/>
        <v>201</v>
      </c>
      <c r="F2493" t="s">
        <v>4845</v>
      </c>
      <c r="H2493" t="s">
        <v>4868</v>
      </c>
      <c r="I2493" t="s">
        <v>4869</v>
      </c>
      <c r="J2493">
        <v>224106</v>
      </c>
      <c r="K2493" s="16">
        <v>223793</v>
      </c>
      <c r="L2493" s="16">
        <v>313</v>
      </c>
    </row>
    <row r="2494" spans="1:12" hidden="1">
      <c r="A2494" t="s">
        <v>4845</v>
      </c>
      <c r="B2494" t="s">
        <v>4868</v>
      </c>
      <c r="C2494" t="str">
        <f t="shared" si="76"/>
        <v>28</v>
      </c>
      <c r="D2494" t="str">
        <f t="shared" si="77"/>
        <v>201</v>
      </c>
      <c r="E2494" t="s">
        <v>43</v>
      </c>
      <c r="F2494" t="s">
        <v>4845</v>
      </c>
      <c r="H2494" t="s">
        <v>4868</v>
      </c>
      <c r="I2494" t="s">
        <v>4870</v>
      </c>
      <c r="J2494">
        <v>207238</v>
      </c>
      <c r="K2494" s="16">
        <v>206957</v>
      </c>
      <c r="L2494" s="16">
        <v>281</v>
      </c>
    </row>
    <row r="2495" spans="1:12" hidden="1">
      <c r="A2495" t="s">
        <v>4845</v>
      </c>
      <c r="B2495" t="s">
        <v>4871</v>
      </c>
      <c r="C2495" t="str">
        <f t="shared" si="76"/>
        <v>28</v>
      </c>
      <c r="D2495" t="str">
        <f t="shared" si="77"/>
        <v>421</v>
      </c>
      <c r="E2495" t="s">
        <v>43</v>
      </c>
      <c r="F2495" t="s">
        <v>4845</v>
      </c>
      <c r="H2495" t="s">
        <v>4868</v>
      </c>
      <c r="I2495" t="s">
        <v>4872</v>
      </c>
      <c r="J2495">
        <v>1801</v>
      </c>
      <c r="K2495" s="16">
        <v>1800</v>
      </c>
      <c r="L2495" s="16">
        <v>1</v>
      </c>
    </row>
    <row r="2496" spans="1:12" hidden="1">
      <c r="A2496" t="s">
        <v>4845</v>
      </c>
      <c r="B2496" t="s">
        <v>4873</v>
      </c>
      <c r="C2496" t="str">
        <f t="shared" si="76"/>
        <v>28</v>
      </c>
      <c r="D2496" t="str">
        <f t="shared" si="77"/>
        <v>422</v>
      </c>
      <c r="E2496" t="s">
        <v>43</v>
      </c>
      <c r="F2496" t="s">
        <v>4845</v>
      </c>
      <c r="H2496" t="s">
        <v>4868</v>
      </c>
      <c r="I2496" t="s">
        <v>4874</v>
      </c>
      <c r="J2496">
        <v>6266</v>
      </c>
      <c r="K2496" s="16">
        <v>6247</v>
      </c>
      <c r="L2496" s="16">
        <v>19</v>
      </c>
    </row>
    <row r="2497" spans="1:12" hidden="1">
      <c r="A2497" t="s">
        <v>4845</v>
      </c>
      <c r="B2497" t="s">
        <v>4875</v>
      </c>
      <c r="C2497" t="str">
        <f t="shared" si="76"/>
        <v>28</v>
      </c>
      <c r="D2497" t="str">
        <f t="shared" si="77"/>
        <v>444</v>
      </c>
      <c r="E2497" t="s">
        <v>43</v>
      </c>
      <c r="F2497" t="s">
        <v>4845</v>
      </c>
      <c r="H2497" t="s">
        <v>4868</v>
      </c>
      <c r="I2497" t="s">
        <v>4876</v>
      </c>
      <c r="J2497">
        <v>6996</v>
      </c>
      <c r="K2497" s="16">
        <v>6988</v>
      </c>
      <c r="L2497" s="16">
        <v>8</v>
      </c>
    </row>
    <row r="2498" spans="1:12" hidden="1">
      <c r="A2498" t="s">
        <v>4845</v>
      </c>
      <c r="B2498" t="s">
        <v>4877</v>
      </c>
      <c r="C2498" t="str">
        <f t="shared" si="76"/>
        <v>28</v>
      </c>
      <c r="D2498" t="str">
        <f t="shared" si="77"/>
        <v>522</v>
      </c>
      <c r="E2498" t="s">
        <v>43</v>
      </c>
      <c r="F2498" t="s">
        <v>4845</v>
      </c>
      <c r="H2498" t="s">
        <v>4868</v>
      </c>
      <c r="I2498" t="s">
        <v>4878</v>
      </c>
      <c r="J2498">
        <v>1805</v>
      </c>
      <c r="K2498" s="16">
        <v>1801</v>
      </c>
      <c r="L2498" s="16">
        <v>4</v>
      </c>
    </row>
    <row r="2499" spans="1:12" hidden="1">
      <c r="A2499" t="s">
        <v>4845</v>
      </c>
      <c r="B2499" t="s">
        <v>4879</v>
      </c>
      <c r="C2499" t="str">
        <f t="shared" si="76"/>
        <v>28</v>
      </c>
      <c r="D2499" t="str">
        <f t="shared" si="77"/>
        <v>202</v>
      </c>
      <c r="E2499" t="s">
        <v>43</v>
      </c>
      <c r="F2499" t="s">
        <v>4845</v>
      </c>
      <c r="H2499" t="s">
        <v>4879</v>
      </c>
      <c r="I2499" t="s">
        <v>4880</v>
      </c>
      <c r="J2499">
        <v>221404</v>
      </c>
      <c r="K2499" s="16">
        <v>221148</v>
      </c>
      <c r="L2499" s="16">
        <v>256</v>
      </c>
    </row>
    <row r="2500" spans="1:12" hidden="1">
      <c r="A2500" t="s">
        <v>4845</v>
      </c>
      <c r="B2500" t="s">
        <v>4881</v>
      </c>
      <c r="C2500" t="str">
        <f t="shared" si="76"/>
        <v>28</v>
      </c>
      <c r="D2500" t="str">
        <f t="shared" si="77"/>
        <v>203</v>
      </c>
      <c r="E2500" t="s">
        <v>43</v>
      </c>
      <c r="F2500" t="s">
        <v>4845</v>
      </c>
      <c r="H2500" t="s">
        <v>4881</v>
      </c>
      <c r="I2500" t="s">
        <v>4882</v>
      </c>
      <c r="J2500">
        <v>133647</v>
      </c>
      <c r="K2500" s="16">
        <v>133488</v>
      </c>
      <c r="L2500" s="16">
        <v>159</v>
      </c>
    </row>
    <row r="2501" spans="1:12" hidden="1">
      <c r="A2501" t="s">
        <v>4845</v>
      </c>
      <c r="B2501" t="s">
        <v>4883</v>
      </c>
      <c r="C2501" t="str">
        <f t="shared" si="76"/>
        <v>28</v>
      </c>
      <c r="D2501" t="str">
        <f t="shared" si="77"/>
        <v>204</v>
      </c>
      <c r="E2501" t="s">
        <v>43</v>
      </c>
      <c r="F2501" t="s">
        <v>4845</v>
      </c>
      <c r="H2501" t="s">
        <v>4883</v>
      </c>
      <c r="I2501" t="s">
        <v>4884</v>
      </c>
      <c r="J2501">
        <v>215651</v>
      </c>
      <c r="K2501" s="16">
        <v>215454</v>
      </c>
      <c r="L2501" s="16">
        <v>197</v>
      </c>
    </row>
    <row r="2502" spans="1:12" hidden="1">
      <c r="A2502" t="s">
        <v>4845</v>
      </c>
      <c r="B2502" t="s">
        <v>4885</v>
      </c>
      <c r="C2502" t="str">
        <f t="shared" si="76"/>
        <v>28</v>
      </c>
      <c r="D2502" t="str">
        <f t="shared" si="77"/>
        <v>205</v>
      </c>
      <c r="F2502" t="s">
        <v>4845</v>
      </c>
      <c r="H2502" t="s">
        <v>4885</v>
      </c>
      <c r="I2502" t="s">
        <v>4886</v>
      </c>
      <c r="J2502">
        <v>17792</v>
      </c>
      <c r="K2502" s="16">
        <v>17736</v>
      </c>
      <c r="L2502" s="16">
        <v>56</v>
      </c>
    </row>
    <row r="2503" spans="1:12" hidden="1">
      <c r="A2503" t="s">
        <v>4845</v>
      </c>
      <c r="B2503" t="s">
        <v>4885</v>
      </c>
      <c r="C2503" t="str">
        <f t="shared" ref="C2503:C2566" si="78">LEFT(B2503,2)</f>
        <v>28</v>
      </c>
      <c r="D2503" t="str">
        <f t="shared" ref="D2503:D2566" si="79">RIGHT(B2503, 3)</f>
        <v>205</v>
      </c>
      <c r="E2503" t="s">
        <v>43</v>
      </c>
      <c r="F2503" t="s">
        <v>4845</v>
      </c>
      <c r="H2503" t="s">
        <v>4885</v>
      </c>
      <c r="I2503" t="s">
        <v>4887</v>
      </c>
      <c r="J2503">
        <v>14470</v>
      </c>
      <c r="K2503" s="16">
        <v>14425</v>
      </c>
      <c r="L2503" s="16">
        <v>45</v>
      </c>
    </row>
    <row r="2504" spans="1:12" hidden="1">
      <c r="A2504" t="s">
        <v>4845</v>
      </c>
      <c r="B2504" t="s">
        <v>4888</v>
      </c>
      <c r="C2504" t="str">
        <f t="shared" si="78"/>
        <v>28</v>
      </c>
      <c r="D2504" t="str">
        <f t="shared" si="79"/>
        <v>685</v>
      </c>
      <c r="E2504" t="s">
        <v>43</v>
      </c>
      <c r="F2504" t="s">
        <v>4845</v>
      </c>
      <c r="H2504" t="s">
        <v>4885</v>
      </c>
      <c r="I2504" t="s">
        <v>4889</v>
      </c>
      <c r="J2504">
        <v>3322</v>
      </c>
      <c r="K2504" s="16">
        <v>3311</v>
      </c>
      <c r="L2504" s="16">
        <v>11</v>
      </c>
    </row>
    <row r="2505" spans="1:12" hidden="1">
      <c r="A2505" t="s">
        <v>4845</v>
      </c>
      <c r="B2505" t="s">
        <v>4890</v>
      </c>
      <c r="C2505" t="str">
        <f t="shared" si="78"/>
        <v>28</v>
      </c>
      <c r="D2505" t="str">
        <f t="shared" si="79"/>
        <v>206</v>
      </c>
      <c r="E2505" t="s">
        <v>43</v>
      </c>
      <c r="F2505" t="s">
        <v>4845</v>
      </c>
      <c r="H2505" t="s">
        <v>4890</v>
      </c>
      <c r="I2505" t="s">
        <v>4891</v>
      </c>
      <c r="J2505">
        <v>42522</v>
      </c>
      <c r="K2505" s="16">
        <v>42475</v>
      </c>
      <c r="L2505" s="16">
        <v>47</v>
      </c>
    </row>
    <row r="2506" spans="1:12" hidden="1">
      <c r="A2506" t="s">
        <v>4845</v>
      </c>
      <c r="B2506" t="s">
        <v>4892</v>
      </c>
      <c r="C2506" t="str">
        <f t="shared" si="78"/>
        <v>28</v>
      </c>
      <c r="D2506" t="str">
        <f t="shared" si="79"/>
        <v>207</v>
      </c>
      <c r="E2506" t="s">
        <v>43</v>
      </c>
      <c r="F2506" t="s">
        <v>4845</v>
      </c>
      <c r="H2506" t="s">
        <v>4892</v>
      </c>
      <c r="I2506" t="s">
        <v>4893</v>
      </c>
      <c r="J2506">
        <v>82481</v>
      </c>
      <c r="K2506" s="16">
        <v>82384</v>
      </c>
      <c r="L2506" s="16">
        <v>97</v>
      </c>
    </row>
    <row r="2507" spans="1:12" hidden="1">
      <c r="A2507" t="s">
        <v>4845</v>
      </c>
      <c r="B2507" t="s">
        <v>4894</v>
      </c>
      <c r="C2507" t="str">
        <f t="shared" si="78"/>
        <v>28</v>
      </c>
      <c r="D2507" t="str">
        <f t="shared" si="79"/>
        <v>208</v>
      </c>
      <c r="E2507" t="s">
        <v>43</v>
      </c>
      <c r="F2507" t="s">
        <v>4845</v>
      </c>
      <c r="H2507" t="s">
        <v>4894</v>
      </c>
      <c r="I2507" t="s">
        <v>4895</v>
      </c>
      <c r="J2507">
        <v>11806</v>
      </c>
      <c r="K2507" s="16">
        <v>11779</v>
      </c>
      <c r="L2507" s="16">
        <v>27</v>
      </c>
    </row>
    <row r="2508" spans="1:12" hidden="1">
      <c r="A2508" t="s">
        <v>4845</v>
      </c>
      <c r="B2508" t="s">
        <v>4896</v>
      </c>
      <c r="C2508" t="str">
        <f t="shared" si="78"/>
        <v>28</v>
      </c>
      <c r="D2508" t="str">
        <f t="shared" si="79"/>
        <v>209</v>
      </c>
      <c r="F2508" t="s">
        <v>4845</v>
      </c>
      <c r="H2508" t="s">
        <v>4896</v>
      </c>
      <c r="I2508" t="s">
        <v>4897</v>
      </c>
      <c r="J2508">
        <v>30180</v>
      </c>
      <c r="K2508" s="16">
        <v>30115</v>
      </c>
      <c r="L2508" s="16">
        <v>65</v>
      </c>
    </row>
    <row r="2509" spans="1:12" hidden="1">
      <c r="A2509" t="s">
        <v>4845</v>
      </c>
      <c r="B2509" t="s">
        <v>4896</v>
      </c>
      <c r="C2509" t="str">
        <f t="shared" si="78"/>
        <v>28</v>
      </c>
      <c r="D2509" t="str">
        <f t="shared" si="79"/>
        <v>209</v>
      </c>
      <c r="E2509" t="s">
        <v>43</v>
      </c>
      <c r="F2509" t="s">
        <v>4845</v>
      </c>
      <c r="H2509" t="s">
        <v>4896</v>
      </c>
      <c r="I2509" t="s">
        <v>4898</v>
      </c>
      <c r="J2509">
        <v>16900</v>
      </c>
      <c r="K2509" s="16">
        <v>16871</v>
      </c>
      <c r="L2509" s="16">
        <v>29</v>
      </c>
    </row>
    <row r="2510" spans="1:12" hidden="1">
      <c r="A2510" t="s">
        <v>4845</v>
      </c>
      <c r="B2510" t="s">
        <v>4899</v>
      </c>
      <c r="C2510" t="str">
        <f t="shared" si="78"/>
        <v>28</v>
      </c>
      <c r="D2510" t="str">
        <f t="shared" si="79"/>
        <v>541</v>
      </c>
      <c r="E2510" t="s">
        <v>43</v>
      </c>
      <c r="F2510" t="s">
        <v>4845</v>
      </c>
      <c r="H2510" t="s">
        <v>4896</v>
      </c>
      <c r="I2510" t="s">
        <v>4900</v>
      </c>
      <c r="J2510">
        <v>1379</v>
      </c>
      <c r="K2510" s="16">
        <v>1377</v>
      </c>
      <c r="L2510" s="16">
        <v>2</v>
      </c>
    </row>
    <row r="2511" spans="1:12" hidden="1">
      <c r="A2511" t="s">
        <v>4845</v>
      </c>
      <c r="B2511" t="s">
        <v>4901</v>
      </c>
      <c r="C2511" t="str">
        <f t="shared" si="78"/>
        <v>28</v>
      </c>
      <c r="D2511" t="str">
        <f t="shared" si="79"/>
        <v>542</v>
      </c>
      <c r="E2511" t="s">
        <v>43</v>
      </c>
      <c r="F2511" t="s">
        <v>4845</v>
      </c>
      <c r="H2511" t="s">
        <v>4896</v>
      </c>
      <c r="I2511" t="s">
        <v>4902</v>
      </c>
      <c r="J2511">
        <v>1486</v>
      </c>
      <c r="K2511" s="16">
        <v>1483</v>
      </c>
      <c r="L2511" s="16">
        <v>3</v>
      </c>
    </row>
    <row r="2512" spans="1:12" hidden="1">
      <c r="A2512" t="s">
        <v>4845</v>
      </c>
      <c r="B2512" t="s">
        <v>4903</v>
      </c>
      <c r="C2512" t="str">
        <f t="shared" si="78"/>
        <v>28</v>
      </c>
      <c r="D2512" t="str">
        <f t="shared" si="79"/>
        <v>544</v>
      </c>
      <c r="E2512" t="s">
        <v>43</v>
      </c>
      <c r="F2512" t="s">
        <v>4845</v>
      </c>
      <c r="H2512" t="s">
        <v>4896</v>
      </c>
      <c r="I2512" t="s">
        <v>4904</v>
      </c>
      <c r="J2512">
        <v>5671</v>
      </c>
      <c r="K2512" s="16">
        <v>5663</v>
      </c>
      <c r="L2512" s="16">
        <v>8</v>
      </c>
    </row>
    <row r="2513" spans="1:12" hidden="1">
      <c r="A2513" t="s">
        <v>4845</v>
      </c>
      <c r="B2513" t="s">
        <v>4905</v>
      </c>
      <c r="C2513" t="str">
        <f t="shared" si="78"/>
        <v>28</v>
      </c>
      <c r="D2513" t="str">
        <f t="shared" si="79"/>
        <v>561</v>
      </c>
      <c r="E2513" t="s">
        <v>43</v>
      </c>
      <c r="F2513" t="s">
        <v>4845</v>
      </c>
      <c r="H2513" t="s">
        <v>4896</v>
      </c>
      <c r="I2513" t="s">
        <v>4906</v>
      </c>
      <c r="J2513">
        <v>3312</v>
      </c>
      <c r="K2513" s="16">
        <v>3293</v>
      </c>
      <c r="L2513" s="16">
        <v>19</v>
      </c>
    </row>
    <row r="2514" spans="1:12" hidden="1">
      <c r="A2514" t="s">
        <v>4845</v>
      </c>
      <c r="B2514" t="s">
        <v>4907</v>
      </c>
      <c r="C2514" t="str">
        <f t="shared" si="78"/>
        <v>28</v>
      </c>
      <c r="D2514" t="str">
        <f t="shared" si="79"/>
        <v>562</v>
      </c>
      <c r="E2514" t="s">
        <v>43</v>
      </c>
      <c r="F2514" t="s">
        <v>4845</v>
      </c>
      <c r="H2514" t="s">
        <v>4896</v>
      </c>
      <c r="I2514" t="s">
        <v>4908</v>
      </c>
      <c r="J2514">
        <v>1432</v>
      </c>
      <c r="K2514" s="16">
        <v>1428</v>
      </c>
      <c r="L2514" s="16">
        <v>4</v>
      </c>
    </row>
    <row r="2515" spans="1:12" hidden="1">
      <c r="A2515" t="s">
        <v>4845</v>
      </c>
      <c r="B2515" t="s">
        <v>4909</v>
      </c>
      <c r="C2515" t="str">
        <f t="shared" si="78"/>
        <v>28</v>
      </c>
      <c r="D2515" t="str">
        <f t="shared" si="79"/>
        <v>210</v>
      </c>
      <c r="E2515" t="s">
        <v>43</v>
      </c>
      <c r="F2515" t="s">
        <v>4845</v>
      </c>
      <c r="H2515" t="s">
        <v>4909</v>
      </c>
      <c r="I2515" t="s">
        <v>4910</v>
      </c>
      <c r="J2515">
        <v>107195</v>
      </c>
      <c r="K2515" s="16">
        <v>107075</v>
      </c>
      <c r="L2515" s="16">
        <v>120</v>
      </c>
    </row>
    <row r="2516" spans="1:12" hidden="1">
      <c r="A2516" t="s">
        <v>4845</v>
      </c>
      <c r="B2516" t="s">
        <v>4911</v>
      </c>
      <c r="C2516" t="str">
        <f t="shared" si="78"/>
        <v>28</v>
      </c>
      <c r="D2516" t="str">
        <f t="shared" si="79"/>
        <v>212</v>
      </c>
      <c r="E2516" t="s">
        <v>43</v>
      </c>
      <c r="F2516" t="s">
        <v>4845</v>
      </c>
      <c r="H2516" t="s">
        <v>4911</v>
      </c>
      <c r="I2516" t="s">
        <v>4912</v>
      </c>
      <c r="J2516">
        <v>18911</v>
      </c>
      <c r="K2516" s="16">
        <v>18876</v>
      </c>
      <c r="L2516" s="16">
        <v>35</v>
      </c>
    </row>
    <row r="2517" spans="1:12" hidden="1">
      <c r="A2517" t="s">
        <v>4845</v>
      </c>
      <c r="B2517" t="s">
        <v>4913</v>
      </c>
      <c r="C2517" t="str">
        <f t="shared" si="78"/>
        <v>28</v>
      </c>
      <c r="D2517" t="str">
        <f t="shared" si="79"/>
        <v>213</v>
      </c>
      <c r="F2517" t="s">
        <v>4845</v>
      </c>
      <c r="H2517" t="s">
        <v>4913</v>
      </c>
      <c r="I2517" t="s">
        <v>4914</v>
      </c>
      <c r="J2517">
        <v>15167</v>
      </c>
      <c r="K2517" s="16">
        <v>15146</v>
      </c>
      <c r="L2517" s="16">
        <v>21</v>
      </c>
    </row>
    <row r="2518" spans="1:12" hidden="1">
      <c r="A2518" t="s">
        <v>4845</v>
      </c>
      <c r="B2518" t="s">
        <v>4913</v>
      </c>
      <c r="C2518" t="str">
        <f t="shared" si="78"/>
        <v>28</v>
      </c>
      <c r="D2518" t="str">
        <f t="shared" si="79"/>
        <v>213</v>
      </c>
      <c r="E2518" t="s">
        <v>43</v>
      </c>
      <c r="F2518" t="s">
        <v>4845</v>
      </c>
      <c r="H2518" t="s">
        <v>4913</v>
      </c>
      <c r="I2518" t="s">
        <v>4915</v>
      </c>
      <c r="J2518">
        <v>12954</v>
      </c>
      <c r="K2518" s="16">
        <v>12940</v>
      </c>
      <c r="L2518" s="16">
        <v>14</v>
      </c>
    </row>
    <row r="2519" spans="1:12" hidden="1">
      <c r="A2519" t="s">
        <v>4845</v>
      </c>
      <c r="B2519" t="s">
        <v>4916</v>
      </c>
      <c r="C2519" t="str">
        <f t="shared" si="78"/>
        <v>28</v>
      </c>
      <c r="D2519" t="str">
        <f t="shared" si="79"/>
        <v>364</v>
      </c>
      <c r="E2519" t="s">
        <v>43</v>
      </c>
      <c r="F2519" t="s">
        <v>4845</v>
      </c>
      <c r="H2519" t="s">
        <v>4913</v>
      </c>
      <c r="I2519" t="s">
        <v>4917</v>
      </c>
      <c r="J2519">
        <v>2213</v>
      </c>
      <c r="K2519" s="16">
        <v>2206</v>
      </c>
      <c r="L2519" s="16">
        <v>7</v>
      </c>
    </row>
    <row r="2520" spans="1:12" hidden="1">
      <c r="A2520" t="s">
        <v>4845</v>
      </c>
      <c r="B2520" t="s">
        <v>4918</v>
      </c>
      <c r="C2520" t="str">
        <f t="shared" si="78"/>
        <v>28</v>
      </c>
      <c r="D2520" t="str">
        <f t="shared" si="79"/>
        <v>214</v>
      </c>
      <c r="E2520" t="s">
        <v>43</v>
      </c>
      <c r="F2520" t="s">
        <v>4845</v>
      </c>
      <c r="H2520" t="s">
        <v>4918</v>
      </c>
      <c r="I2520" t="s">
        <v>4919</v>
      </c>
      <c r="J2520">
        <v>95465</v>
      </c>
      <c r="K2520" s="16">
        <v>95366</v>
      </c>
      <c r="L2520" s="16">
        <v>99</v>
      </c>
    </row>
    <row r="2521" spans="1:12" hidden="1">
      <c r="A2521" t="s">
        <v>4845</v>
      </c>
      <c r="B2521" t="s">
        <v>4920</v>
      </c>
      <c r="C2521" t="str">
        <f t="shared" si="78"/>
        <v>28</v>
      </c>
      <c r="D2521" t="str">
        <f t="shared" si="79"/>
        <v>215</v>
      </c>
      <c r="F2521" t="s">
        <v>4845</v>
      </c>
      <c r="H2521" t="s">
        <v>4920</v>
      </c>
      <c r="I2521" t="s">
        <v>4921</v>
      </c>
      <c r="J2521">
        <v>30370</v>
      </c>
      <c r="K2521" s="16">
        <v>30318</v>
      </c>
      <c r="L2521" s="16">
        <v>52</v>
      </c>
    </row>
    <row r="2522" spans="1:12" hidden="1">
      <c r="A2522" t="s">
        <v>4845</v>
      </c>
      <c r="B2522" t="s">
        <v>4920</v>
      </c>
      <c r="C2522" t="str">
        <f t="shared" si="78"/>
        <v>28</v>
      </c>
      <c r="D2522" t="str">
        <f t="shared" si="79"/>
        <v>215</v>
      </c>
      <c r="E2522" t="s">
        <v>43</v>
      </c>
      <c r="F2522" t="s">
        <v>4845</v>
      </c>
      <c r="H2522" t="s">
        <v>4920</v>
      </c>
      <c r="I2522" t="s">
        <v>4922</v>
      </c>
      <c r="J2522">
        <v>27977</v>
      </c>
      <c r="K2522" s="16">
        <v>27931</v>
      </c>
      <c r="L2522" s="16">
        <v>46</v>
      </c>
    </row>
    <row r="2523" spans="1:12" hidden="1">
      <c r="A2523" t="s">
        <v>4845</v>
      </c>
      <c r="B2523" t="s">
        <v>4923</v>
      </c>
      <c r="C2523" t="str">
        <f t="shared" si="78"/>
        <v>28</v>
      </c>
      <c r="D2523" t="str">
        <f t="shared" si="79"/>
        <v>321</v>
      </c>
      <c r="E2523" t="s">
        <v>43</v>
      </c>
      <c r="F2523" t="s">
        <v>4845</v>
      </c>
      <c r="H2523" t="s">
        <v>4920</v>
      </c>
      <c r="I2523" t="s">
        <v>4924</v>
      </c>
      <c r="J2523">
        <v>2393</v>
      </c>
      <c r="K2523" s="16">
        <v>2387</v>
      </c>
      <c r="L2523" s="16">
        <v>6</v>
      </c>
    </row>
    <row r="2524" spans="1:12" hidden="1">
      <c r="A2524" t="s">
        <v>4845</v>
      </c>
      <c r="B2524" t="s">
        <v>4925</v>
      </c>
      <c r="C2524" t="str">
        <f t="shared" si="78"/>
        <v>28</v>
      </c>
      <c r="D2524" t="str">
        <f t="shared" si="79"/>
        <v>216</v>
      </c>
      <c r="E2524" t="s">
        <v>43</v>
      </c>
      <c r="F2524" t="s">
        <v>4845</v>
      </c>
      <c r="H2524" t="s">
        <v>4925</v>
      </c>
      <c r="I2524" t="s">
        <v>4926</v>
      </c>
      <c r="J2524">
        <v>36712</v>
      </c>
      <c r="K2524" s="16">
        <v>36676</v>
      </c>
      <c r="L2524" s="16">
        <v>36</v>
      </c>
    </row>
    <row r="2525" spans="1:12" hidden="1">
      <c r="A2525" t="s">
        <v>4845</v>
      </c>
      <c r="B2525" t="s">
        <v>4927</v>
      </c>
      <c r="C2525" t="str">
        <f t="shared" si="78"/>
        <v>28</v>
      </c>
      <c r="D2525" t="str">
        <f t="shared" si="79"/>
        <v>217</v>
      </c>
      <c r="E2525" t="s">
        <v>43</v>
      </c>
      <c r="F2525" t="s">
        <v>4845</v>
      </c>
      <c r="H2525" t="s">
        <v>4927</v>
      </c>
      <c r="I2525" t="s">
        <v>4928</v>
      </c>
      <c r="J2525">
        <v>63331</v>
      </c>
      <c r="K2525" s="16">
        <v>63272</v>
      </c>
      <c r="L2525" s="16">
        <v>59</v>
      </c>
    </row>
    <row r="2526" spans="1:12" hidden="1">
      <c r="A2526" t="s">
        <v>4845</v>
      </c>
      <c r="B2526" t="s">
        <v>4929</v>
      </c>
      <c r="C2526" t="str">
        <f t="shared" si="78"/>
        <v>28</v>
      </c>
      <c r="D2526" t="str">
        <f t="shared" si="79"/>
        <v>218</v>
      </c>
      <c r="E2526" t="s">
        <v>43</v>
      </c>
      <c r="F2526" t="s">
        <v>4845</v>
      </c>
      <c r="H2526" t="s">
        <v>4929</v>
      </c>
      <c r="I2526" t="s">
        <v>4930</v>
      </c>
      <c r="J2526">
        <v>17810</v>
      </c>
      <c r="K2526" s="16">
        <v>17784</v>
      </c>
      <c r="L2526" s="16">
        <v>26</v>
      </c>
    </row>
    <row r="2527" spans="1:12" hidden="1">
      <c r="A2527" t="s">
        <v>4845</v>
      </c>
      <c r="B2527" t="s">
        <v>4931</v>
      </c>
      <c r="C2527" t="str">
        <f t="shared" si="78"/>
        <v>28</v>
      </c>
      <c r="D2527" t="str">
        <f t="shared" si="79"/>
        <v>219</v>
      </c>
      <c r="E2527" t="s">
        <v>43</v>
      </c>
      <c r="F2527" t="s">
        <v>4845</v>
      </c>
      <c r="H2527" t="s">
        <v>4931</v>
      </c>
      <c r="I2527" t="s">
        <v>4932</v>
      </c>
      <c r="J2527">
        <v>42401</v>
      </c>
      <c r="K2527" s="16">
        <v>42368</v>
      </c>
      <c r="L2527" s="16">
        <v>33</v>
      </c>
    </row>
    <row r="2528" spans="1:12" hidden="1">
      <c r="A2528" t="s">
        <v>4845</v>
      </c>
      <c r="B2528" t="s">
        <v>4933</v>
      </c>
      <c r="C2528" t="str">
        <f t="shared" si="78"/>
        <v>28</v>
      </c>
      <c r="D2528" t="str">
        <f t="shared" si="79"/>
        <v>220</v>
      </c>
      <c r="E2528" t="s">
        <v>43</v>
      </c>
      <c r="F2528" t="s">
        <v>4845</v>
      </c>
      <c r="H2528" t="s">
        <v>4933</v>
      </c>
      <c r="I2528" t="s">
        <v>4934</v>
      </c>
      <c r="J2528">
        <v>16245</v>
      </c>
      <c r="K2528" s="16">
        <v>16222</v>
      </c>
      <c r="L2528" s="16">
        <v>23</v>
      </c>
    </row>
    <row r="2529" spans="1:12" hidden="1">
      <c r="A2529" t="s">
        <v>4845</v>
      </c>
      <c r="B2529" t="s">
        <v>4935</v>
      </c>
      <c r="C2529" t="str">
        <f t="shared" si="78"/>
        <v>28</v>
      </c>
      <c r="D2529" t="str">
        <f t="shared" si="79"/>
        <v>221</v>
      </c>
      <c r="F2529" t="s">
        <v>4845</v>
      </c>
      <c r="H2529" t="s">
        <v>4935</v>
      </c>
      <c r="I2529" t="s">
        <v>4936</v>
      </c>
      <c r="J2529">
        <v>15605</v>
      </c>
      <c r="K2529" s="16">
        <v>15567</v>
      </c>
      <c r="L2529" s="16">
        <v>38</v>
      </c>
    </row>
    <row r="2530" spans="1:12" hidden="1">
      <c r="A2530" t="s">
        <v>4845</v>
      </c>
      <c r="B2530" t="s">
        <v>4935</v>
      </c>
      <c r="C2530" t="str">
        <f t="shared" si="78"/>
        <v>28</v>
      </c>
      <c r="D2530" t="str">
        <f t="shared" si="79"/>
        <v>221</v>
      </c>
      <c r="E2530" t="s">
        <v>43</v>
      </c>
      <c r="F2530" t="s">
        <v>4845</v>
      </c>
      <c r="H2530" t="s">
        <v>4935</v>
      </c>
      <c r="I2530" t="s">
        <v>4937</v>
      </c>
      <c r="J2530">
        <v>15605</v>
      </c>
      <c r="K2530" s="16">
        <v>15567</v>
      </c>
      <c r="L2530" s="16">
        <v>38</v>
      </c>
    </row>
    <row r="2531" spans="1:12" hidden="1">
      <c r="A2531" t="s">
        <v>4845</v>
      </c>
      <c r="B2531" t="s">
        <v>4938</v>
      </c>
      <c r="C2531" t="str">
        <f t="shared" si="78"/>
        <v>28</v>
      </c>
      <c r="D2531" t="str">
        <f t="shared" si="79"/>
        <v>222</v>
      </c>
      <c r="F2531" t="s">
        <v>4845</v>
      </c>
      <c r="H2531" t="s">
        <v>4938</v>
      </c>
      <c r="I2531" t="s">
        <v>4939</v>
      </c>
      <c r="J2531">
        <v>8388</v>
      </c>
      <c r="K2531" s="16">
        <v>8369</v>
      </c>
      <c r="L2531" s="16">
        <v>19</v>
      </c>
    </row>
    <row r="2532" spans="1:12" hidden="1">
      <c r="A2532" t="s">
        <v>4845</v>
      </c>
      <c r="B2532" t="s">
        <v>4940</v>
      </c>
      <c r="C2532" t="str">
        <f t="shared" si="78"/>
        <v>28</v>
      </c>
      <c r="D2532" t="str">
        <f t="shared" si="79"/>
        <v>601</v>
      </c>
      <c r="E2532" t="s">
        <v>43</v>
      </c>
      <c r="F2532" t="s">
        <v>4845</v>
      </c>
      <c r="H2532" t="s">
        <v>4938</v>
      </c>
      <c r="I2532" t="s">
        <v>4941</v>
      </c>
      <c r="J2532">
        <v>3526</v>
      </c>
      <c r="K2532" s="16">
        <v>3519</v>
      </c>
      <c r="L2532" s="16">
        <v>7</v>
      </c>
    </row>
    <row r="2533" spans="1:12" hidden="1">
      <c r="A2533" t="s">
        <v>4845</v>
      </c>
      <c r="B2533" t="s">
        <v>4942</v>
      </c>
      <c r="C2533" t="str">
        <f t="shared" si="78"/>
        <v>28</v>
      </c>
      <c r="D2533" t="str">
        <f t="shared" si="79"/>
        <v>602</v>
      </c>
      <c r="E2533" t="s">
        <v>43</v>
      </c>
      <c r="F2533" t="s">
        <v>4845</v>
      </c>
      <c r="H2533" t="s">
        <v>4938</v>
      </c>
      <c r="I2533" t="s">
        <v>4943</v>
      </c>
      <c r="J2533">
        <v>2458</v>
      </c>
      <c r="K2533" s="16">
        <v>2452</v>
      </c>
      <c r="L2533" s="16">
        <v>6</v>
      </c>
    </row>
    <row r="2534" spans="1:12" hidden="1">
      <c r="A2534" t="s">
        <v>4845</v>
      </c>
      <c r="B2534" t="s">
        <v>4944</v>
      </c>
      <c r="C2534" t="str">
        <f t="shared" si="78"/>
        <v>28</v>
      </c>
      <c r="D2534" t="str">
        <f t="shared" si="79"/>
        <v>603</v>
      </c>
      <c r="E2534" t="s">
        <v>43</v>
      </c>
      <c r="F2534" t="s">
        <v>4845</v>
      </c>
      <c r="H2534" t="s">
        <v>4938</v>
      </c>
      <c r="I2534" t="s">
        <v>4945</v>
      </c>
      <c r="J2534">
        <v>1222</v>
      </c>
      <c r="K2534" s="16">
        <v>1219</v>
      </c>
      <c r="L2534" s="16">
        <v>3</v>
      </c>
    </row>
    <row r="2535" spans="1:12" hidden="1">
      <c r="A2535" t="s">
        <v>4845</v>
      </c>
      <c r="B2535" t="s">
        <v>4946</v>
      </c>
      <c r="C2535" t="str">
        <f t="shared" si="78"/>
        <v>28</v>
      </c>
      <c r="D2535" t="str">
        <f t="shared" si="79"/>
        <v>604</v>
      </c>
      <c r="E2535" t="s">
        <v>43</v>
      </c>
      <c r="F2535" t="s">
        <v>4845</v>
      </c>
      <c r="H2535" t="s">
        <v>4938</v>
      </c>
      <c r="I2535" t="s">
        <v>4947</v>
      </c>
      <c r="J2535">
        <v>1182</v>
      </c>
      <c r="K2535" s="16">
        <v>1179</v>
      </c>
      <c r="L2535" s="16">
        <v>3</v>
      </c>
    </row>
    <row r="2536" spans="1:12" hidden="1">
      <c r="A2536" t="s">
        <v>4845</v>
      </c>
      <c r="B2536" t="s">
        <v>4948</v>
      </c>
      <c r="C2536" t="str">
        <f t="shared" si="78"/>
        <v>28</v>
      </c>
      <c r="D2536" t="str">
        <f t="shared" si="79"/>
        <v>223</v>
      </c>
      <c r="F2536" t="s">
        <v>4845</v>
      </c>
      <c r="H2536" t="s">
        <v>4948</v>
      </c>
      <c r="I2536" t="s">
        <v>4949</v>
      </c>
      <c r="J2536">
        <v>23033</v>
      </c>
      <c r="K2536" s="16">
        <v>22959</v>
      </c>
      <c r="L2536" s="16">
        <v>74</v>
      </c>
    </row>
    <row r="2537" spans="1:12" hidden="1">
      <c r="A2537" t="s">
        <v>4845</v>
      </c>
      <c r="B2537" t="s">
        <v>4950</v>
      </c>
      <c r="C2537" t="str">
        <f t="shared" si="78"/>
        <v>28</v>
      </c>
      <c r="D2537" t="str">
        <f t="shared" si="79"/>
        <v>641</v>
      </c>
      <c r="E2537" t="s">
        <v>43</v>
      </c>
      <c r="F2537" t="s">
        <v>4845</v>
      </c>
      <c r="H2537" t="s">
        <v>4948</v>
      </c>
      <c r="I2537" t="s">
        <v>4951</v>
      </c>
      <c r="J2537">
        <v>4052</v>
      </c>
      <c r="K2537" s="16">
        <v>4037</v>
      </c>
      <c r="L2537" s="16">
        <v>15</v>
      </c>
    </row>
    <row r="2538" spans="1:12" hidden="1">
      <c r="A2538" t="s">
        <v>4845</v>
      </c>
      <c r="B2538" t="s">
        <v>4952</v>
      </c>
      <c r="C2538" t="str">
        <f t="shared" si="78"/>
        <v>28</v>
      </c>
      <c r="D2538" t="str">
        <f t="shared" si="79"/>
        <v>642</v>
      </c>
      <c r="E2538" t="s">
        <v>43</v>
      </c>
      <c r="F2538" t="s">
        <v>4845</v>
      </c>
      <c r="H2538" t="s">
        <v>4948</v>
      </c>
      <c r="I2538" t="s">
        <v>4953</v>
      </c>
      <c r="J2538">
        <v>6255</v>
      </c>
      <c r="K2538" s="16">
        <v>6233</v>
      </c>
      <c r="L2538" s="16">
        <v>22</v>
      </c>
    </row>
    <row r="2539" spans="1:12" hidden="1">
      <c r="A2539" t="s">
        <v>4845</v>
      </c>
      <c r="B2539" t="s">
        <v>4954</v>
      </c>
      <c r="C2539" t="str">
        <f t="shared" si="78"/>
        <v>28</v>
      </c>
      <c r="D2539" t="str">
        <f t="shared" si="79"/>
        <v>643</v>
      </c>
      <c r="E2539" t="s">
        <v>43</v>
      </c>
      <c r="F2539" t="s">
        <v>4845</v>
      </c>
      <c r="H2539" t="s">
        <v>4948</v>
      </c>
      <c r="I2539" t="s">
        <v>4955</v>
      </c>
      <c r="J2539">
        <v>2053</v>
      </c>
      <c r="K2539" s="16">
        <v>2050</v>
      </c>
      <c r="L2539" s="16">
        <v>3</v>
      </c>
    </row>
    <row r="2540" spans="1:12" hidden="1">
      <c r="A2540" t="s">
        <v>4845</v>
      </c>
      <c r="B2540" t="s">
        <v>4956</v>
      </c>
      <c r="C2540" t="str">
        <f t="shared" si="78"/>
        <v>28</v>
      </c>
      <c r="D2540" t="str">
        <f t="shared" si="79"/>
        <v>644</v>
      </c>
      <c r="E2540" t="s">
        <v>43</v>
      </c>
      <c r="F2540" t="s">
        <v>4845</v>
      </c>
      <c r="H2540" t="s">
        <v>4948</v>
      </c>
      <c r="I2540" t="s">
        <v>4957</v>
      </c>
      <c r="J2540">
        <v>3811</v>
      </c>
      <c r="K2540" s="16">
        <v>3793</v>
      </c>
      <c r="L2540" s="16">
        <v>18</v>
      </c>
    </row>
    <row r="2541" spans="1:12" hidden="1">
      <c r="A2541" t="s">
        <v>4845</v>
      </c>
      <c r="B2541" t="s">
        <v>4958</v>
      </c>
      <c r="C2541" t="str">
        <f t="shared" si="78"/>
        <v>28</v>
      </c>
      <c r="D2541" t="str">
        <f t="shared" si="79"/>
        <v>645</v>
      </c>
      <c r="E2541" t="s">
        <v>43</v>
      </c>
      <c r="F2541" t="s">
        <v>4845</v>
      </c>
      <c r="H2541" t="s">
        <v>4948</v>
      </c>
      <c r="I2541" t="s">
        <v>4959</v>
      </c>
      <c r="J2541">
        <v>3819</v>
      </c>
      <c r="K2541" s="16">
        <v>3807</v>
      </c>
      <c r="L2541" s="16">
        <v>12</v>
      </c>
    </row>
    <row r="2542" spans="1:12" hidden="1">
      <c r="A2542" t="s">
        <v>4845</v>
      </c>
      <c r="B2542" t="s">
        <v>4960</v>
      </c>
      <c r="C2542" t="str">
        <f t="shared" si="78"/>
        <v>28</v>
      </c>
      <c r="D2542" t="str">
        <f t="shared" si="79"/>
        <v>646</v>
      </c>
      <c r="E2542" t="s">
        <v>43</v>
      </c>
      <c r="F2542" t="s">
        <v>4845</v>
      </c>
      <c r="H2542" t="s">
        <v>4948</v>
      </c>
      <c r="I2542" t="s">
        <v>4961</v>
      </c>
      <c r="J2542">
        <v>3043</v>
      </c>
      <c r="K2542" s="16">
        <v>3039</v>
      </c>
      <c r="L2542" s="16">
        <v>4</v>
      </c>
    </row>
    <row r="2543" spans="1:12" hidden="1">
      <c r="A2543" t="s">
        <v>4845</v>
      </c>
      <c r="B2543" t="s">
        <v>4962</v>
      </c>
      <c r="C2543" t="str">
        <f t="shared" si="78"/>
        <v>28</v>
      </c>
      <c r="D2543" t="str">
        <f t="shared" si="79"/>
        <v>224</v>
      </c>
      <c r="F2543" t="s">
        <v>4845</v>
      </c>
      <c r="H2543" t="s">
        <v>4962</v>
      </c>
      <c r="I2543" t="s">
        <v>4963</v>
      </c>
      <c r="J2543">
        <v>17047</v>
      </c>
      <c r="K2543" s="16">
        <v>17011</v>
      </c>
      <c r="L2543" s="16">
        <v>36</v>
      </c>
    </row>
    <row r="2544" spans="1:12" hidden="1">
      <c r="A2544" t="s">
        <v>4845</v>
      </c>
      <c r="B2544" t="s">
        <v>4964</v>
      </c>
      <c r="C2544" t="str">
        <f t="shared" si="78"/>
        <v>28</v>
      </c>
      <c r="D2544" t="str">
        <f t="shared" si="79"/>
        <v>701</v>
      </c>
      <c r="E2544" t="s">
        <v>43</v>
      </c>
      <c r="F2544" t="s">
        <v>4845</v>
      </c>
      <c r="H2544" t="s">
        <v>4962</v>
      </c>
      <c r="I2544" t="s">
        <v>4965</v>
      </c>
      <c r="J2544">
        <v>2019</v>
      </c>
      <c r="K2544" s="16">
        <v>2012</v>
      </c>
      <c r="L2544" s="16">
        <v>7</v>
      </c>
    </row>
    <row r="2545" spans="1:12" hidden="1">
      <c r="A2545" t="s">
        <v>4845</v>
      </c>
      <c r="B2545" t="s">
        <v>4966</v>
      </c>
      <c r="C2545" t="str">
        <f t="shared" si="78"/>
        <v>28</v>
      </c>
      <c r="D2545" t="str">
        <f t="shared" si="79"/>
        <v>702</v>
      </c>
      <c r="E2545" t="s">
        <v>43</v>
      </c>
      <c r="F2545" t="s">
        <v>4845</v>
      </c>
      <c r="H2545" t="s">
        <v>4962</v>
      </c>
      <c r="I2545" t="s">
        <v>4967</v>
      </c>
      <c r="J2545">
        <v>3584</v>
      </c>
      <c r="K2545" s="16">
        <v>3581</v>
      </c>
      <c r="L2545" s="16">
        <v>3</v>
      </c>
    </row>
    <row r="2546" spans="1:12" hidden="1">
      <c r="A2546" t="s">
        <v>4845</v>
      </c>
      <c r="B2546" t="s">
        <v>4968</v>
      </c>
      <c r="C2546" t="str">
        <f t="shared" si="78"/>
        <v>28</v>
      </c>
      <c r="D2546" t="str">
        <f t="shared" si="79"/>
        <v>703</v>
      </c>
      <c r="E2546" t="s">
        <v>43</v>
      </c>
      <c r="F2546" t="s">
        <v>4845</v>
      </c>
      <c r="H2546" t="s">
        <v>4962</v>
      </c>
      <c r="I2546" t="s">
        <v>4969</v>
      </c>
      <c r="J2546">
        <v>5453</v>
      </c>
      <c r="K2546" s="16">
        <v>5437</v>
      </c>
      <c r="L2546" s="16">
        <v>16</v>
      </c>
    </row>
    <row r="2547" spans="1:12" hidden="1">
      <c r="A2547" t="s">
        <v>4845</v>
      </c>
      <c r="B2547" t="s">
        <v>4970</v>
      </c>
      <c r="C2547" t="str">
        <f t="shared" si="78"/>
        <v>28</v>
      </c>
      <c r="D2547" t="str">
        <f t="shared" si="79"/>
        <v>704</v>
      </c>
      <c r="E2547" t="s">
        <v>43</v>
      </c>
      <c r="F2547" t="s">
        <v>4845</v>
      </c>
      <c r="H2547" t="s">
        <v>4962</v>
      </c>
      <c r="I2547" t="s">
        <v>4971</v>
      </c>
      <c r="J2547">
        <v>5991</v>
      </c>
      <c r="K2547" s="16">
        <v>5981</v>
      </c>
      <c r="L2547" s="16">
        <v>10</v>
      </c>
    </row>
    <row r="2548" spans="1:12" hidden="1">
      <c r="A2548" t="s">
        <v>4845</v>
      </c>
      <c r="B2548" t="s">
        <v>4972</v>
      </c>
      <c r="C2548" t="str">
        <f t="shared" si="78"/>
        <v>28</v>
      </c>
      <c r="D2548" t="str">
        <f t="shared" si="79"/>
        <v>225</v>
      </c>
      <c r="F2548" t="s">
        <v>4845</v>
      </c>
      <c r="H2548" t="s">
        <v>4972</v>
      </c>
      <c r="I2548" t="s">
        <v>4973</v>
      </c>
      <c r="J2548">
        <v>11399</v>
      </c>
      <c r="K2548" s="16">
        <v>11362</v>
      </c>
      <c r="L2548" s="16">
        <v>37</v>
      </c>
    </row>
    <row r="2549" spans="1:12" hidden="1">
      <c r="A2549" t="s">
        <v>4845</v>
      </c>
      <c r="B2549" t="s">
        <v>4974</v>
      </c>
      <c r="C2549" t="str">
        <f t="shared" si="78"/>
        <v>28</v>
      </c>
      <c r="D2549" t="str">
        <f t="shared" si="79"/>
        <v>621</v>
      </c>
      <c r="E2549" t="s">
        <v>43</v>
      </c>
      <c r="F2549" t="s">
        <v>4845</v>
      </c>
      <c r="H2549" t="s">
        <v>4972</v>
      </c>
      <c r="I2549" t="s">
        <v>4975</v>
      </c>
      <c r="J2549">
        <v>1410</v>
      </c>
      <c r="K2549" s="16">
        <v>1403</v>
      </c>
      <c r="L2549" s="16">
        <v>7</v>
      </c>
    </row>
    <row r="2550" spans="1:12" hidden="1">
      <c r="A2550" t="s">
        <v>4845</v>
      </c>
      <c r="B2550" t="s">
        <v>4976</v>
      </c>
      <c r="C2550" t="str">
        <f t="shared" si="78"/>
        <v>28</v>
      </c>
      <c r="D2550" t="str">
        <f t="shared" si="79"/>
        <v>622</v>
      </c>
      <c r="E2550" t="s">
        <v>43</v>
      </c>
      <c r="F2550" t="s">
        <v>4845</v>
      </c>
      <c r="H2550" t="s">
        <v>4972</v>
      </c>
      <c r="I2550" t="s">
        <v>4977</v>
      </c>
      <c r="J2550">
        <v>5907</v>
      </c>
      <c r="K2550" s="16">
        <v>5891</v>
      </c>
      <c r="L2550" s="16">
        <v>16</v>
      </c>
    </row>
    <row r="2551" spans="1:12" hidden="1">
      <c r="A2551" t="s">
        <v>4845</v>
      </c>
      <c r="B2551" t="s">
        <v>4978</v>
      </c>
      <c r="C2551" t="str">
        <f t="shared" si="78"/>
        <v>28</v>
      </c>
      <c r="D2551" t="str">
        <f t="shared" si="79"/>
        <v>623</v>
      </c>
      <c r="E2551" t="s">
        <v>43</v>
      </c>
      <c r="F2551" t="s">
        <v>4845</v>
      </c>
      <c r="H2551" t="s">
        <v>4972</v>
      </c>
      <c r="I2551" t="s">
        <v>4979</v>
      </c>
      <c r="J2551">
        <v>2028</v>
      </c>
      <c r="K2551" s="16">
        <v>2023</v>
      </c>
      <c r="L2551" s="16">
        <v>5</v>
      </c>
    </row>
    <row r="2552" spans="1:12" hidden="1">
      <c r="A2552" t="s">
        <v>4845</v>
      </c>
      <c r="B2552" t="s">
        <v>4980</v>
      </c>
      <c r="C2552" t="str">
        <f t="shared" si="78"/>
        <v>28</v>
      </c>
      <c r="D2552" t="str">
        <f t="shared" si="79"/>
        <v>624</v>
      </c>
      <c r="E2552" t="s">
        <v>43</v>
      </c>
      <c r="F2552" t="s">
        <v>4845</v>
      </c>
      <c r="H2552" t="s">
        <v>4972</v>
      </c>
      <c r="I2552" t="s">
        <v>4981</v>
      </c>
      <c r="J2552">
        <v>2054</v>
      </c>
      <c r="K2552" s="16">
        <v>2045</v>
      </c>
      <c r="L2552" s="16">
        <v>9</v>
      </c>
    </row>
    <row r="2553" spans="1:12" hidden="1">
      <c r="A2553" t="s">
        <v>4845</v>
      </c>
      <c r="B2553" t="s">
        <v>4982</v>
      </c>
      <c r="C2553" t="str">
        <f t="shared" si="78"/>
        <v>28</v>
      </c>
      <c r="D2553" t="str">
        <f t="shared" si="79"/>
        <v>226</v>
      </c>
      <c r="F2553" t="s">
        <v>4845</v>
      </c>
      <c r="H2553" t="s">
        <v>4982</v>
      </c>
      <c r="I2553" t="s">
        <v>4983</v>
      </c>
      <c r="J2553">
        <v>17494</v>
      </c>
      <c r="K2553" s="16">
        <v>17459</v>
      </c>
      <c r="L2553" s="16">
        <v>35</v>
      </c>
    </row>
    <row r="2554" spans="1:12" hidden="1">
      <c r="A2554" t="s">
        <v>4845</v>
      </c>
      <c r="B2554" t="s">
        <v>4984</v>
      </c>
      <c r="C2554" t="str">
        <f t="shared" si="78"/>
        <v>28</v>
      </c>
      <c r="D2554" t="str">
        <f t="shared" si="79"/>
        <v>681</v>
      </c>
      <c r="E2554" t="s">
        <v>43</v>
      </c>
      <c r="F2554" t="s">
        <v>4845</v>
      </c>
      <c r="H2554" t="s">
        <v>4982</v>
      </c>
      <c r="I2554" t="s">
        <v>4985</v>
      </c>
      <c r="J2554">
        <v>5992</v>
      </c>
      <c r="K2554" s="16">
        <v>5982</v>
      </c>
      <c r="L2554" s="16">
        <v>10</v>
      </c>
    </row>
    <row r="2555" spans="1:12" hidden="1">
      <c r="A2555" t="s">
        <v>4845</v>
      </c>
      <c r="B2555" t="s">
        <v>4986</v>
      </c>
      <c r="C2555" t="str">
        <f t="shared" si="78"/>
        <v>28</v>
      </c>
      <c r="D2555" t="str">
        <f t="shared" si="79"/>
        <v>682</v>
      </c>
      <c r="E2555" t="s">
        <v>43</v>
      </c>
      <c r="F2555" t="s">
        <v>4845</v>
      </c>
      <c r="H2555" t="s">
        <v>4982</v>
      </c>
      <c r="I2555" t="s">
        <v>4987</v>
      </c>
      <c r="J2555">
        <v>2322</v>
      </c>
      <c r="K2555" s="16">
        <v>2317</v>
      </c>
      <c r="L2555" s="16">
        <v>5</v>
      </c>
    </row>
    <row r="2556" spans="1:12" hidden="1">
      <c r="A2556" t="s">
        <v>4845</v>
      </c>
      <c r="B2556" t="s">
        <v>4988</v>
      </c>
      <c r="C2556" t="str">
        <f t="shared" si="78"/>
        <v>28</v>
      </c>
      <c r="D2556" t="str">
        <f t="shared" si="79"/>
        <v>683</v>
      </c>
      <c r="E2556" t="s">
        <v>43</v>
      </c>
      <c r="F2556" t="s">
        <v>4845</v>
      </c>
      <c r="H2556" t="s">
        <v>4982</v>
      </c>
      <c r="I2556" t="s">
        <v>4989</v>
      </c>
      <c r="J2556">
        <v>2821</v>
      </c>
      <c r="K2556" s="16">
        <v>2816</v>
      </c>
      <c r="L2556" s="16">
        <v>5</v>
      </c>
    </row>
    <row r="2557" spans="1:12" hidden="1">
      <c r="A2557" t="s">
        <v>4845</v>
      </c>
      <c r="B2557" t="s">
        <v>4990</v>
      </c>
      <c r="C2557" t="str">
        <f t="shared" si="78"/>
        <v>28</v>
      </c>
      <c r="D2557" t="str">
        <f t="shared" si="79"/>
        <v>684</v>
      </c>
      <c r="E2557" t="s">
        <v>43</v>
      </c>
      <c r="F2557" t="s">
        <v>4845</v>
      </c>
      <c r="H2557" t="s">
        <v>4982</v>
      </c>
      <c r="I2557" t="s">
        <v>4991</v>
      </c>
      <c r="J2557">
        <v>2755</v>
      </c>
      <c r="K2557" s="16">
        <v>2747</v>
      </c>
      <c r="L2557" s="16">
        <v>8</v>
      </c>
    </row>
    <row r="2558" spans="1:12" hidden="1">
      <c r="A2558" t="s">
        <v>4845</v>
      </c>
      <c r="B2558" t="s">
        <v>4992</v>
      </c>
      <c r="C2558" t="str">
        <f t="shared" si="78"/>
        <v>28</v>
      </c>
      <c r="D2558" t="str">
        <f t="shared" si="79"/>
        <v>686</v>
      </c>
      <c r="E2558" t="s">
        <v>43</v>
      </c>
      <c r="F2558" t="s">
        <v>4845</v>
      </c>
      <c r="H2558" t="s">
        <v>4982</v>
      </c>
      <c r="I2558" t="s">
        <v>4993</v>
      </c>
      <c r="J2558">
        <v>3604</v>
      </c>
      <c r="K2558" s="16">
        <v>3597</v>
      </c>
      <c r="L2558" s="16">
        <v>7</v>
      </c>
    </row>
    <row r="2559" spans="1:12" hidden="1">
      <c r="A2559" t="s">
        <v>4845</v>
      </c>
      <c r="B2559" t="s">
        <v>4994</v>
      </c>
      <c r="C2559" t="str">
        <f t="shared" si="78"/>
        <v>28</v>
      </c>
      <c r="D2559" t="str">
        <f t="shared" si="79"/>
        <v>227</v>
      </c>
      <c r="F2559" t="s">
        <v>4845</v>
      </c>
      <c r="H2559" t="s">
        <v>4994</v>
      </c>
      <c r="I2559" t="s">
        <v>4995</v>
      </c>
      <c r="J2559">
        <v>12882</v>
      </c>
      <c r="K2559" s="16">
        <v>12856</v>
      </c>
      <c r="L2559" s="16">
        <v>26</v>
      </c>
    </row>
    <row r="2560" spans="1:12" hidden="1">
      <c r="A2560" t="s">
        <v>4845</v>
      </c>
      <c r="B2560" t="s">
        <v>4996</v>
      </c>
      <c r="C2560" t="str">
        <f t="shared" si="78"/>
        <v>28</v>
      </c>
      <c r="D2560" t="str">
        <f t="shared" si="79"/>
        <v>521</v>
      </c>
      <c r="E2560" t="s">
        <v>43</v>
      </c>
      <c r="F2560" t="s">
        <v>4845</v>
      </c>
      <c r="H2560" t="s">
        <v>4994</v>
      </c>
      <c r="I2560" t="s">
        <v>4997</v>
      </c>
      <c r="J2560">
        <v>8272</v>
      </c>
      <c r="K2560" s="16">
        <v>8258</v>
      </c>
      <c r="L2560" s="16">
        <v>14</v>
      </c>
    </row>
    <row r="2561" spans="1:12" hidden="1">
      <c r="A2561" t="s">
        <v>4845</v>
      </c>
      <c r="B2561" t="s">
        <v>4998</v>
      </c>
      <c r="C2561" t="str">
        <f t="shared" si="78"/>
        <v>28</v>
      </c>
      <c r="D2561" t="str">
        <f t="shared" si="79"/>
        <v>523</v>
      </c>
      <c r="E2561" t="s">
        <v>43</v>
      </c>
      <c r="F2561" t="s">
        <v>4845</v>
      </c>
      <c r="H2561" t="s">
        <v>4994</v>
      </c>
      <c r="I2561" t="s">
        <v>4999</v>
      </c>
      <c r="J2561">
        <v>2508</v>
      </c>
      <c r="K2561" s="16">
        <v>2501</v>
      </c>
      <c r="L2561" s="16">
        <v>7</v>
      </c>
    </row>
    <row r="2562" spans="1:12" hidden="1">
      <c r="A2562" t="s">
        <v>4845</v>
      </c>
      <c r="B2562" t="s">
        <v>5000</v>
      </c>
      <c r="C2562" t="str">
        <f t="shared" si="78"/>
        <v>28</v>
      </c>
      <c r="D2562" t="str">
        <f t="shared" si="79"/>
        <v>524</v>
      </c>
      <c r="E2562" t="s">
        <v>43</v>
      </c>
      <c r="F2562" t="s">
        <v>4845</v>
      </c>
      <c r="H2562" t="s">
        <v>4994</v>
      </c>
      <c r="I2562" t="s">
        <v>5001</v>
      </c>
      <c r="J2562">
        <v>1151</v>
      </c>
      <c r="K2562" s="16">
        <v>1147</v>
      </c>
      <c r="L2562" s="16">
        <v>4</v>
      </c>
    </row>
    <row r="2563" spans="1:12" hidden="1">
      <c r="A2563" t="s">
        <v>4845</v>
      </c>
      <c r="B2563" t="s">
        <v>5002</v>
      </c>
      <c r="C2563" t="str">
        <f t="shared" si="78"/>
        <v>28</v>
      </c>
      <c r="D2563" t="str">
        <f t="shared" si="79"/>
        <v>525</v>
      </c>
      <c r="E2563" t="s">
        <v>43</v>
      </c>
      <c r="F2563" t="s">
        <v>4845</v>
      </c>
      <c r="H2563" t="s">
        <v>4994</v>
      </c>
      <c r="I2563" t="s">
        <v>5003</v>
      </c>
      <c r="J2563">
        <v>951</v>
      </c>
      <c r="K2563" s="16">
        <v>950</v>
      </c>
      <c r="L2563" s="16">
        <v>1</v>
      </c>
    </row>
    <row r="2564" spans="1:12" hidden="1">
      <c r="A2564" t="s">
        <v>4845</v>
      </c>
      <c r="B2564" t="s">
        <v>5004</v>
      </c>
      <c r="C2564" t="str">
        <f t="shared" si="78"/>
        <v>28</v>
      </c>
      <c r="D2564" t="str">
        <f t="shared" si="79"/>
        <v>228</v>
      </c>
      <c r="F2564" t="s">
        <v>4845</v>
      </c>
      <c r="H2564" t="s">
        <v>5004</v>
      </c>
      <c r="I2564" t="s">
        <v>5005</v>
      </c>
      <c r="J2564">
        <v>17070</v>
      </c>
      <c r="K2564" s="16">
        <v>17032</v>
      </c>
      <c r="L2564" s="16">
        <v>38</v>
      </c>
    </row>
    <row r="2565" spans="1:12" hidden="1">
      <c r="A2565" t="s">
        <v>4845</v>
      </c>
      <c r="B2565" t="s">
        <v>5006</v>
      </c>
      <c r="C2565" t="str">
        <f t="shared" si="78"/>
        <v>28</v>
      </c>
      <c r="D2565" t="str">
        <f t="shared" si="79"/>
        <v>341</v>
      </c>
      <c r="E2565" t="s">
        <v>43</v>
      </c>
      <c r="F2565" t="s">
        <v>4845</v>
      </c>
      <c r="H2565" t="s">
        <v>5004</v>
      </c>
      <c r="I2565" t="s">
        <v>5007</v>
      </c>
      <c r="J2565">
        <v>8998</v>
      </c>
      <c r="K2565" s="16">
        <v>8986</v>
      </c>
      <c r="L2565" s="16">
        <v>12</v>
      </c>
    </row>
    <row r="2566" spans="1:12" hidden="1">
      <c r="A2566" t="s">
        <v>4845</v>
      </c>
      <c r="B2566" t="s">
        <v>5008</v>
      </c>
      <c r="C2566" t="str">
        <f t="shared" si="78"/>
        <v>28</v>
      </c>
      <c r="D2566" t="str">
        <f t="shared" si="79"/>
        <v>342</v>
      </c>
      <c r="E2566" t="s">
        <v>43</v>
      </c>
      <c r="F2566" t="s">
        <v>4845</v>
      </c>
      <c r="H2566" t="s">
        <v>5004</v>
      </c>
      <c r="I2566" t="s">
        <v>5009</v>
      </c>
      <c r="J2566">
        <v>5035</v>
      </c>
      <c r="K2566" s="16">
        <v>5015</v>
      </c>
      <c r="L2566" s="16">
        <v>20</v>
      </c>
    </row>
    <row r="2567" spans="1:12" hidden="1">
      <c r="A2567" t="s">
        <v>4845</v>
      </c>
      <c r="B2567" t="s">
        <v>5010</v>
      </c>
      <c r="C2567" t="str">
        <f t="shared" ref="C2567:C2630" si="80">LEFT(B2567,2)</f>
        <v>28</v>
      </c>
      <c r="D2567" t="str">
        <f t="shared" ref="D2567:D2630" si="81">RIGHT(B2567, 3)</f>
        <v>343</v>
      </c>
      <c r="E2567" t="s">
        <v>43</v>
      </c>
      <c r="F2567" t="s">
        <v>4845</v>
      </c>
      <c r="H2567" t="s">
        <v>5004</v>
      </c>
      <c r="I2567" t="s">
        <v>5011</v>
      </c>
      <c r="J2567">
        <v>3037</v>
      </c>
      <c r="K2567" s="16">
        <v>3031</v>
      </c>
      <c r="L2567" s="16">
        <v>6</v>
      </c>
    </row>
    <row r="2568" spans="1:12" hidden="1">
      <c r="A2568" t="s">
        <v>4845</v>
      </c>
      <c r="B2568" t="s">
        <v>5012</v>
      </c>
      <c r="C2568" t="str">
        <f t="shared" si="80"/>
        <v>28</v>
      </c>
      <c r="D2568" t="str">
        <f t="shared" si="81"/>
        <v>229</v>
      </c>
      <c r="F2568" t="s">
        <v>4845</v>
      </c>
      <c r="H2568" t="s">
        <v>5012</v>
      </c>
      <c r="I2568" t="s">
        <v>5013</v>
      </c>
      <c r="J2568">
        <v>27757</v>
      </c>
      <c r="K2568" s="16">
        <v>27655</v>
      </c>
      <c r="L2568" s="16">
        <v>102</v>
      </c>
    </row>
    <row r="2569" spans="1:12" hidden="1">
      <c r="A2569" t="s">
        <v>4845</v>
      </c>
      <c r="B2569" t="s">
        <v>5014</v>
      </c>
      <c r="C2569" t="str">
        <f t="shared" si="80"/>
        <v>28</v>
      </c>
      <c r="D2569" t="str">
        <f t="shared" si="81"/>
        <v>211</v>
      </c>
      <c r="E2569" t="s">
        <v>43</v>
      </c>
      <c r="F2569" t="s">
        <v>4845</v>
      </c>
      <c r="H2569" t="s">
        <v>5012</v>
      </c>
      <c r="I2569" t="s">
        <v>5015</v>
      </c>
      <c r="J2569">
        <v>14810</v>
      </c>
      <c r="K2569" s="16">
        <v>14783</v>
      </c>
      <c r="L2569" s="16">
        <v>27</v>
      </c>
    </row>
    <row r="2570" spans="1:12" hidden="1">
      <c r="A2570" t="s">
        <v>4845</v>
      </c>
      <c r="B2570" t="s">
        <v>5016</v>
      </c>
      <c r="C2570" t="str">
        <f t="shared" si="80"/>
        <v>28</v>
      </c>
      <c r="D2570" t="str">
        <f t="shared" si="81"/>
        <v>461</v>
      </c>
      <c r="E2570" t="s">
        <v>43</v>
      </c>
      <c r="F2570" t="s">
        <v>4845</v>
      </c>
      <c r="H2570" t="s">
        <v>5012</v>
      </c>
      <c r="I2570" t="s">
        <v>5017</v>
      </c>
      <c r="J2570">
        <v>4802</v>
      </c>
      <c r="K2570" s="16">
        <v>4750</v>
      </c>
      <c r="L2570" s="16">
        <v>52</v>
      </c>
    </row>
    <row r="2571" spans="1:12" hidden="1">
      <c r="A2571" t="s">
        <v>4845</v>
      </c>
      <c r="B2571" t="s">
        <v>5018</v>
      </c>
      <c r="C2571" t="str">
        <f t="shared" si="80"/>
        <v>28</v>
      </c>
      <c r="D2571" t="str">
        <f t="shared" si="81"/>
        <v>462</v>
      </c>
      <c r="E2571" t="s">
        <v>43</v>
      </c>
      <c r="F2571" t="s">
        <v>4845</v>
      </c>
      <c r="H2571" t="s">
        <v>5012</v>
      </c>
      <c r="I2571" t="s">
        <v>5019</v>
      </c>
      <c r="J2571">
        <v>4396</v>
      </c>
      <c r="K2571" s="16">
        <v>4379</v>
      </c>
      <c r="L2571" s="16">
        <v>17</v>
      </c>
    </row>
    <row r="2572" spans="1:12" hidden="1">
      <c r="A2572" t="s">
        <v>4845</v>
      </c>
      <c r="B2572" t="s">
        <v>5020</v>
      </c>
      <c r="C2572" t="str">
        <f t="shared" si="80"/>
        <v>28</v>
      </c>
      <c r="D2572" t="str">
        <f t="shared" si="81"/>
        <v>463</v>
      </c>
      <c r="E2572" t="s">
        <v>43</v>
      </c>
      <c r="F2572" t="s">
        <v>4845</v>
      </c>
      <c r="H2572" t="s">
        <v>5012</v>
      </c>
      <c r="I2572" t="s">
        <v>5021</v>
      </c>
      <c r="J2572">
        <v>3749</v>
      </c>
      <c r="K2572" s="16">
        <v>3743</v>
      </c>
      <c r="L2572" s="16">
        <v>6</v>
      </c>
    </row>
    <row r="2573" spans="1:12" hidden="1">
      <c r="A2573" t="s">
        <v>4845</v>
      </c>
      <c r="B2573" t="s">
        <v>5022</v>
      </c>
      <c r="C2573" t="str">
        <f t="shared" si="80"/>
        <v>28</v>
      </c>
      <c r="D2573" t="str">
        <f t="shared" si="81"/>
        <v>301</v>
      </c>
      <c r="E2573" t="s">
        <v>43</v>
      </c>
      <c r="F2573" t="s">
        <v>4845</v>
      </c>
      <c r="H2573" t="s">
        <v>5022</v>
      </c>
      <c r="I2573" t="s">
        <v>5023</v>
      </c>
      <c r="J2573">
        <v>10995</v>
      </c>
      <c r="K2573" s="16">
        <v>10977</v>
      </c>
      <c r="L2573" s="16">
        <v>18</v>
      </c>
    </row>
    <row r="2574" spans="1:12" hidden="1">
      <c r="A2574" t="s">
        <v>4845</v>
      </c>
      <c r="B2574" t="s">
        <v>5024</v>
      </c>
      <c r="C2574" t="str">
        <f t="shared" si="80"/>
        <v>28</v>
      </c>
      <c r="D2574" t="str">
        <f t="shared" si="81"/>
        <v>365</v>
      </c>
      <c r="F2574" t="s">
        <v>4845</v>
      </c>
      <c r="H2574" t="s">
        <v>5024</v>
      </c>
      <c r="I2574" t="s">
        <v>5025</v>
      </c>
      <c r="J2574">
        <v>6562</v>
      </c>
      <c r="K2574" s="16">
        <v>6544</v>
      </c>
      <c r="L2574" s="16">
        <v>18</v>
      </c>
    </row>
    <row r="2575" spans="1:12" hidden="1">
      <c r="A2575" t="s">
        <v>4845</v>
      </c>
      <c r="B2575" t="s">
        <v>5026</v>
      </c>
      <c r="C2575" t="str">
        <f t="shared" si="80"/>
        <v>28</v>
      </c>
      <c r="D2575" t="str">
        <f t="shared" si="81"/>
        <v>361</v>
      </c>
      <c r="E2575" t="s">
        <v>43</v>
      </c>
      <c r="F2575" t="s">
        <v>4845</v>
      </c>
      <c r="H2575" t="s">
        <v>5024</v>
      </c>
      <c r="I2575" t="s">
        <v>5027</v>
      </c>
      <c r="J2575">
        <v>3072</v>
      </c>
      <c r="K2575" s="16">
        <v>3057</v>
      </c>
      <c r="L2575" s="16">
        <v>15</v>
      </c>
    </row>
    <row r="2576" spans="1:12" hidden="1">
      <c r="A2576" t="s">
        <v>4845</v>
      </c>
      <c r="B2576" t="s">
        <v>5028</v>
      </c>
      <c r="C2576" t="str">
        <f t="shared" si="80"/>
        <v>28</v>
      </c>
      <c r="D2576" t="str">
        <f t="shared" si="81"/>
        <v>362</v>
      </c>
      <c r="E2576" t="s">
        <v>43</v>
      </c>
      <c r="F2576" t="s">
        <v>4845</v>
      </c>
      <c r="H2576" t="s">
        <v>5024</v>
      </c>
      <c r="I2576" t="s">
        <v>5029</v>
      </c>
      <c r="J2576">
        <v>1864</v>
      </c>
      <c r="K2576" s="16">
        <v>1862</v>
      </c>
      <c r="L2576" s="16">
        <v>2</v>
      </c>
    </row>
    <row r="2577" spans="1:12" hidden="1">
      <c r="A2577" t="s">
        <v>4845</v>
      </c>
      <c r="B2577" t="s">
        <v>5030</v>
      </c>
      <c r="C2577" t="str">
        <f t="shared" si="80"/>
        <v>28</v>
      </c>
      <c r="D2577" t="str">
        <f t="shared" si="81"/>
        <v>363</v>
      </c>
      <c r="E2577" t="s">
        <v>43</v>
      </c>
      <c r="F2577" t="s">
        <v>4845</v>
      </c>
      <c r="H2577" t="s">
        <v>5024</v>
      </c>
      <c r="I2577" t="s">
        <v>5031</v>
      </c>
      <c r="J2577">
        <v>1626</v>
      </c>
      <c r="K2577" s="16">
        <v>1625</v>
      </c>
      <c r="L2577" s="16">
        <v>1</v>
      </c>
    </row>
    <row r="2578" spans="1:12" hidden="1">
      <c r="A2578" t="s">
        <v>4845</v>
      </c>
      <c r="B2578" t="s">
        <v>5032</v>
      </c>
      <c r="C2578" t="str">
        <f t="shared" si="80"/>
        <v>28</v>
      </c>
      <c r="D2578" t="str">
        <f t="shared" si="81"/>
        <v>381</v>
      </c>
      <c r="E2578" t="s">
        <v>43</v>
      </c>
      <c r="F2578" t="s">
        <v>4845</v>
      </c>
      <c r="H2578" t="s">
        <v>5032</v>
      </c>
      <c r="I2578" t="s">
        <v>5033</v>
      </c>
      <c r="J2578">
        <v>11384</v>
      </c>
      <c r="K2578" s="16">
        <v>11370</v>
      </c>
      <c r="L2578" s="16">
        <v>14</v>
      </c>
    </row>
    <row r="2579" spans="1:12" hidden="1">
      <c r="A2579" t="s">
        <v>4845</v>
      </c>
      <c r="B2579" t="s">
        <v>5034</v>
      </c>
      <c r="C2579" t="str">
        <f t="shared" si="80"/>
        <v>28</v>
      </c>
      <c r="D2579" t="str">
        <f t="shared" si="81"/>
        <v>382</v>
      </c>
      <c r="E2579" t="s">
        <v>43</v>
      </c>
      <c r="F2579" t="s">
        <v>4845</v>
      </c>
      <c r="H2579" t="s">
        <v>5034</v>
      </c>
      <c r="I2579" t="s">
        <v>5035</v>
      </c>
      <c r="J2579">
        <v>13792</v>
      </c>
      <c r="K2579" s="16">
        <v>13781</v>
      </c>
      <c r="L2579" s="16">
        <v>11</v>
      </c>
    </row>
    <row r="2580" spans="1:12" hidden="1">
      <c r="A2580" t="s">
        <v>4845</v>
      </c>
      <c r="B2580" t="s">
        <v>5036</v>
      </c>
      <c r="C2580" t="str">
        <f t="shared" si="80"/>
        <v>28</v>
      </c>
      <c r="D2580" t="str">
        <f t="shared" si="81"/>
        <v>442</v>
      </c>
      <c r="E2580" t="s">
        <v>43</v>
      </c>
      <c r="F2580" t="s">
        <v>4845</v>
      </c>
      <c r="H2580" t="s">
        <v>5036</v>
      </c>
      <c r="I2580" t="s">
        <v>5037</v>
      </c>
      <c r="J2580">
        <v>4324</v>
      </c>
      <c r="K2580" s="16">
        <v>4320</v>
      </c>
      <c r="L2580" s="16">
        <v>4</v>
      </c>
    </row>
    <row r="2581" spans="1:12" hidden="1">
      <c r="A2581" t="s">
        <v>4845</v>
      </c>
      <c r="B2581" t="s">
        <v>5038</v>
      </c>
      <c r="C2581" t="str">
        <f t="shared" si="80"/>
        <v>28</v>
      </c>
      <c r="D2581" t="str">
        <f t="shared" si="81"/>
        <v>443</v>
      </c>
      <c r="E2581" t="s">
        <v>43</v>
      </c>
      <c r="F2581" t="s">
        <v>4845</v>
      </c>
      <c r="H2581" t="s">
        <v>5038</v>
      </c>
      <c r="I2581" t="s">
        <v>5039</v>
      </c>
      <c r="J2581">
        <v>7795</v>
      </c>
      <c r="K2581" s="16">
        <v>7784</v>
      </c>
      <c r="L2581" s="16">
        <v>11</v>
      </c>
    </row>
    <row r="2582" spans="1:12" hidden="1">
      <c r="A2582" t="s">
        <v>4845</v>
      </c>
      <c r="B2582" t="s">
        <v>5040</v>
      </c>
      <c r="C2582" t="str">
        <f t="shared" si="80"/>
        <v>28</v>
      </c>
      <c r="D2582" t="str">
        <f t="shared" si="81"/>
        <v>446</v>
      </c>
      <c r="F2582" t="s">
        <v>4845</v>
      </c>
      <c r="H2582" t="s">
        <v>5040</v>
      </c>
      <c r="I2582" t="s">
        <v>5041</v>
      </c>
      <c r="J2582">
        <v>3779</v>
      </c>
      <c r="K2582" s="16">
        <v>3768</v>
      </c>
      <c r="L2582" s="16">
        <v>11</v>
      </c>
    </row>
    <row r="2583" spans="1:12" hidden="1">
      <c r="A2583" t="s">
        <v>4845</v>
      </c>
      <c r="B2583" t="s">
        <v>5042</v>
      </c>
      <c r="C2583" t="str">
        <f t="shared" si="80"/>
        <v>28</v>
      </c>
      <c r="D2583" t="str">
        <f t="shared" si="81"/>
        <v>441</v>
      </c>
      <c r="E2583" t="s">
        <v>43</v>
      </c>
      <c r="F2583" t="s">
        <v>4845</v>
      </c>
      <c r="H2583" t="s">
        <v>5040</v>
      </c>
      <c r="I2583" t="s">
        <v>5043</v>
      </c>
      <c r="J2583">
        <v>2306</v>
      </c>
      <c r="K2583" s="16">
        <v>2300</v>
      </c>
      <c r="L2583" s="16">
        <v>6</v>
      </c>
    </row>
    <row r="2584" spans="1:12" hidden="1">
      <c r="A2584" t="s">
        <v>4845</v>
      </c>
      <c r="B2584" t="s">
        <v>5044</v>
      </c>
      <c r="C2584" t="str">
        <f t="shared" si="80"/>
        <v>28</v>
      </c>
      <c r="D2584" t="str">
        <f t="shared" si="81"/>
        <v>445</v>
      </c>
      <c r="E2584" t="s">
        <v>43</v>
      </c>
      <c r="F2584" t="s">
        <v>4845</v>
      </c>
      <c r="H2584" t="s">
        <v>5040</v>
      </c>
      <c r="I2584" t="s">
        <v>5045</v>
      </c>
      <c r="J2584">
        <v>1473</v>
      </c>
      <c r="K2584" s="16">
        <v>1468</v>
      </c>
      <c r="L2584" s="16">
        <v>5</v>
      </c>
    </row>
    <row r="2585" spans="1:12" hidden="1">
      <c r="A2585" t="s">
        <v>4845</v>
      </c>
      <c r="B2585" t="s">
        <v>5046</v>
      </c>
      <c r="C2585" t="str">
        <f t="shared" si="80"/>
        <v>28</v>
      </c>
      <c r="D2585" t="str">
        <f t="shared" si="81"/>
        <v>464</v>
      </c>
      <c r="E2585" t="s">
        <v>43</v>
      </c>
      <c r="F2585" t="s">
        <v>4845</v>
      </c>
      <c r="H2585" t="s">
        <v>5046</v>
      </c>
      <c r="I2585" t="s">
        <v>5047</v>
      </c>
      <c r="J2585">
        <v>12757</v>
      </c>
      <c r="K2585" s="16">
        <v>12745</v>
      </c>
      <c r="L2585" s="16">
        <v>12</v>
      </c>
    </row>
    <row r="2586" spans="1:12" hidden="1">
      <c r="A2586" t="s">
        <v>4845</v>
      </c>
      <c r="B2586" t="s">
        <v>5048</v>
      </c>
      <c r="C2586" t="str">
        <f t="shared" si="80"/>
        <v>28</v>
      </c>
      <c r="D2586" t="str">
        <f t="shared" si="81"/>
        <v>481</v>
      </c>
      <c r="E2586" t="s">
        <v>43</v>
      </c>
      <c r="F2586" t="s">
        <v>4845</v>
      </c>
      <c r="H2586" t="s">
        <v>5048</v>
      </c>
      <c r="I2586" t="s">
        <v>5049</v>
      </c>
      <c r="J2586">
        <v>5537</v>
      </c>
      <c r="K2586" s="16">
        <v>5524</v>
      </c>
      <c r="L2586" s="16">
        <v>13</v>
      </c>
    </row>
    <row r="2587" spans="1:12" hidden="1">
      <c r="A2587" t="s">
        <v>4845</v>
      </c>
      <c r="B2587" t="s">
        <v>5050</v>
      </c>
      <c r="C2587" t="str">
        <f t="shared" si="80"/>
        <v>28</v>
      </c>
      <c r="D2587" t="str">
        <f t="shared" si="81"/>
        <v>501</v>
      </c>
      <c r="F2587" t="s">
        <v>4845</v>
      </c>
      <c r="H2587" t="s">
        <v>5050</v>
      </c>
      <c r="I2587" t="s">
        <v>5051</v>
      </c>
      <c r="J2587">
        <v>5927</v>
      </c>
      <c r="K2587" s="16">
        <v>5902</v>
      </c>
      <c r="L2587" s="16">
        <v>25</v>
      </c>
    </row>
    <row r="2588" spans="1:12" hidden="1">
      <c r="A2588" t="s">
        <v>4845</v>
      </c>
      <c r="B2588" t="s">
        <v>5050</v>
      </c>
      <c r="C2588" t="str">
        <f t="shared" si="80"/>
        <v>28</v>
      </c>
      <c r="D2588" t="str">
        <f t="shared" si="81"/>
        <v>501</v>
      </c>
      <c r="E2588" t="s">
        <v>43</v>
      </c>
      <c r="F2588" t="s">
        <v>4845</v>
      </c>
      <c r="H2588" t="s">
        <v>5050</v>
      </c>
      <c r="I2588" t="s">
        <v>5052</v>
      </c>
      <c r="J2588">
        <v>2470</v>
      </c>
      <c r="K2588" s="16">
        <v>2458</v>
      </c>
      <c r="L2588" s="16">
        <v>12</v>
      </c>
    </row>
    <row r="2589" spans="1:12" hidden="1">
      <c r="A2589" t="s">
        <v>4845</v>
      </c>
      <c r="B2589" t="s">
        <v>5053</v>
      </c>
      <c r="C2589" t="str">
        <f t="shared" si="80"/>
        <v>28</v>
      </c>
      <c r="D2589" t="str">
        <f t="shared" si="81"/>
        <v>502</v>
      </c>
      <c r="E2589" t="s">
        <v>43</v>
      </c>
      <c r="F2589" t="s">
        <v>4845</v>
      </c>
      <c r="H2589" t="s">
        <v>5050</v>
      </c>
      <c r="I2589" t="s">
        <v>5054</v>
      </c>
      <c r="J2589">
        <v>1404</v>
      </c>
      <c r="K2589" s="16">
        <v>1403</v>
      </c>
      <c r="L2589" s="16">
        <v>1</v>
      </c>
    </row>
    <row r="2590" spans="1:12" hidden="1">
      <c r="A2590" t="s">
        <v>4845</v>
      </c>
      <c r="B2590" t="s">
        <v>5055</v>
      </c>
      <c r="C2590" t="str">
        <f t="shared" si="80"/>
        <v>28</v>
      </c>
      <c r="D2590" t="str">
        <f t="shared" si="81"/>
        <v>503</v>
      </c>
      <c r="E2590" t="s">
        <v>43</v>
      </c>
      <c r="F2590" t="s">
        <v>4845</v>
      </c>
      <c r="H2590" t="s">
        <v>5050</v>
      </c>
      <c r="I2590" t="s">
        <v>5056</v>
      </c>
      <c r="J2590">
        <v>1141</v>
      </c>
      <c r="K2590" s="16">
        <v>1134</v>
      </c>
      <c r="L2590" s="16">
        <v>7</v>
      </c>
    </row>
    <row r="2591" spans="1:12" hidden="1">
      <c r="A2591" t="s">
        <v>4845</v>
      </c>
      <c r="B2591" t="s">
        <v>5057</v>
      </c>
      <c r="C2591" t="str">
        <f t="shared" si="80"/>
        <v>28</v>
      </c>
      <c r="D2591" t="str">
        <f t="shared" si="81"/>
        <v>504</v>
      </c>
      <c r="E2591" t="s">
        <v>43</v>
      </c>
      <c r="F2591" t="s">
        <v>4845</v>
      </c>
      <c r="H2591" t="s">
        <v>5050</v>
      </c>
      <c r="I2591" t="s">
        <v>5058</v>
      </c>
      <c r="J2591">
        <v>912</v>
      </c>
      <c r="K2591" s="16">
        <v>907</v>
      </c>
      <c r="L2591" s="16">
        <v>5</v>
      </c>
    </row>
    <row r="2592" spans="1:12" hidden="1">
      <c r="A2592" t="s">
        <v>4845</v>
      </c>
      <c r="B2592" t="s">
        <v>5059</v>
      </c>
      <c r="C2592" t="str">
        <f t="shared" si="80"/>
        <v>28</v>
      </c>
      <c r="D2592" t="str">
        <f t="shared" si="81"/>
        <v>585</v>
      </c>
      <c r="F2592" t="s">
        <v>4845</v>
      </c>
      <c r="H2592" t="s">
        <v>5059</v>
      </c>
      <c r="I2592" t="s">
        <v>5060</v>
      </c>
      <c r="J2592">
        <v>5912</v>
      </c>
      <c r="K2592" s="16">
        <v>5888</v>
      </c>
      <c r="L2592" s="16">
        <v>24</v>
      </c>
    </row>
    <row r="2593" spans="1:12" hidden="1">
      <c r="A2593" t="s">
        <v>4845</v>
      </c>
      <c r="B2593" t="s">
        <v>5061</v>
      </c>
      <c r="C2593" t="str">
        <f t="shared" si="80"/>
        <v>28</v>
      </c>
      <c r="D2593" t="str">
        <f t="shared" si="81"/>
        <v>543</v>
      </c>
      <c r="E2593" t="s">
        <v>43</v>
      </c>
      <c r="F2593" t="s">
        <v>4845</v>
      </c>
      <c r="H2593" t="s">
        <v>5059</v>
      </c>
      <c r="I2593" t="s">
        <v>5062</v>
      </c>
      <c r="J2593">
        <v>3608</v>
      </c>
      <c r="K2593" s="16">
        <v>3596</v>
      </c>
      <c r="L2593" s="16">
        <v>12</v>
      </c>
    </row>
    <row r="2594" spans="1:12" hidden="1">
      <c r="A2594" t="s">
        <v>4845</v>
      </c>
      <c r="B2594" t="s">
        <v>5063</v>
      </c>
      <c r="C2594" t="str">
        <f t="shared" si="80"/>
        <v>28</v>
      </c>
      <c r="D2594" t="str">
        <f t="shared" si="81"/>
        <v>581</v>
      </c>
      <c r="E2594" t="s">
        <v>43</v>
      </c>
      <c r="F2594" t="s">
        <v>4845</v>
      </c>
      <c r="H2594" t="s">
        <v>5059</v>
      </c>
      <c r="I2594" t="s">
        <v>5064</v>
      </c>
      <c r="J2594">
        <v>1655</v>
      </c>
      <c r="K2594" s="16">
        <v>1645</v>
      </c>
      <c r="L2594" s="16">
        <v>10</v>
      </c>
    </row>
    <row r="2595" spans="1:12" hidden="1">
      <c r="A2595" t="s">
        <v>4845</v>
      </c>
      <c r="B2595" t="s">
        <v>5065</v>
      </c>
      <c r="C2595" t="str">
        <f t="shared" si="80"/>
        <v>28</v>
      </c>
      <c r="D2595" t="str">
        <f t="shared" si="81"/>
        <v>583</v>
      </c>
      <c r="E2595" t="s">
        <v>43</v>
      </c>
      <c r="F2595" t="s">
        <v>4845</v>
      </c>
      <c r="H2595" t="s">
        <v>5059</v>
      </c>
      <c r="I2595" t="s">
        <v>5066</v>
      </c>
      <c r="J2595">
        <v>649</v>
      </c>
      <c r="K2595" s="16">
        <v>647</v>
      </c>
      <c r="L2595" s="16">
        <v>2</v>
      </c>
    </row>
    <row r="2596" spans="1:12" hidden="1">
      <c r="A2596" t="s">
        <v>4845</v>
      </c>
      <c r="B2596" t="s">
        <v>5067</v>
      </c>
      <c r="C2596" t="str">
        <f t="shared" si="80"/>
        <v>28</v>
      </c>
      <c r="D2596" t="str">
        <f t="shared" si="81"/>
        <v>586</v>
      </c>
      <c r="F2596" t="s">
        <v>4845</v>
      </c>
      <c r="H2596" t="s">
        <v>5067</v>
      </c>
      <c r="I2596" t="s">
        <v>5068</v>
      </c>
      <c r="J2596">
        <v>4929</v>
      </c>
      <c r="K2596" s="16">
        <v>4919</v>
      </c>
      <c r="L2596" s="16">
        <v>10</v>
      </c>
    </row>
    <row r="2597" spans="1:12" hidden="1">
      <c r="A2597" t="s">
        <v>4845</v>
      </c>
      <c r="B2597" t="s">
        <v>5069</v>
      </c>
      <c r="C2597" t="str">
        <f t="shared" si="80"/>
        <v>28</v>
      </c>
      <c r="D2597" t="str">
        <f t="shared" si="81"/>
        <v>582</v>
      </c>
      <c r="E2597" t="s">
        <v>43</v>
      </c>
      <c r="F2597" t="s">
        <v>4845</v>
      </c>
      <c r="H2597" t="s">
        <v>5067</v>
      </c>
      <c r="I2597" t="s">
        <v>5070</v>
      </c>
      <c r="J2597">
        <v>3137</v>
      </c>
      <c r="K2597" s="16">
        <v>3132</v>
      </c>
      <c r="L2597" s="16">
        <v>5</v>
      </c>
    </row>
    <row r="2598" spans="1:12" hidden="1">
      <c r="A2598" t="s">
        <v>4845</v>
      </c>
      <c r="B2598" t="s">
        <v>5071</v>
      </c>
      <c r="C2598" t="str">
        <f t="shared" si="80"/>
        <v>28</v>
      </c>
      <c r="D2598" t="str">
        <f t="shared" si="81"/>
        <v>584</v>
      </c>
      <c r="E2598" t="s">
        <v>43</v>
      </c>
      <c r="F2598" t="s">
        <v>4845</v>
      </c>
      <c r="H2598" t="s">
        <v>5067</v>
      </c>
      <c r="I2598" t="s">
        <v>5072</v>
      </c>
      <c r="J2598">
        <v>1792</v>
      </c>
      <c r="K2598" s="16">
        <v>1787</v>
      </c>
      <c r="L2598" s="16">
        <v>5</v>
      </c>
    </row>
    <row r="2599" spans="1:12">
      <c r="A2599" t="s">
        <v>5073</v>
      </c>
      <c r="B2599" t="s">
        <v>5074</v>
      </c>
      <c r="C2599" t="str">
        <f t="shared" si="80"/>
        <v>29</v>
      </c>
      <c r="D2599" t="str">
        <f t="shared" si="81"/>
        <v>000</v>
      </c>
      <c r="E2599" t="s">
        <v>43</v>
      </c>
      <c r="F2599" t="s">
        <v>5073</v>
      </c>
      <c r="G2599" t="str">
        <f>RIGHT(F2599,LEN(F2599)-3)</f>
        <v>奈良県</v>
      </c>
      <c r="H2599" t="s">
        <v>5074</v>
      </c>
      <c r="I2599" t="s">
        <v>5075</v>
      </c>
      <c r="J2599">
        <v>544981</v>
      </c>
      <c r="K2599" s="16">
        <v>543908</v>
      </c>
      <c r="L2599" s="16">
        <v>1073</v>
      </c>
    </row>
    <row r="2600" spans="1:12" hidden="1">
      <c r="A2600" t="s">
        <v>5073</v>
      </c>
      <c r="B2600" t="s">
        <v>5076</v>
      </c>
      <c r="C2600" t="str">
        <f t="shared" si="80"/>
        <v>29</v>
      </c>
      <c r="D2600" t="str">
        <f t="shared" si="81"/>
        <v>201</v>
      </c>
      <c r="F2600" t="s">
        <v>5073</v>
      </c>
      <c r="H2600" t="s">
        <v>5076</v>
      </c>
      <c r="I2600" t="s">
        <v>5077</v>
      </c>
      <c r="J2600">
        <v>155305</v>
      </c>
      <c r="K2600" s="16">
        <v>155069</v>
      </c>
      <c r="L2600" s="16">
        <v>236</v>
      </c>
    </row>
    <row r="2601" spans="1:12" hidden="1">
      <c r="A2601" t="s">
        <v>5073</v>
      </c>
      <c r="B2601" t="s">
        <v>5076</v>
      </c>
      <c r="C2601" t="str">
        <f t="shared" si="80"/>
        <v>29</v>
      </c>
      <c r="D2601" t="str">
        <f t="shared" si="81"/>
        <v>201</v>
      </c>
      <c r="E2601" t="s">
        <v>43</v>
      </c>
      <c r="F2601" t="s">
        <v>5073</v>
      </c>
      <c r="H2601" t="s">
        <v>5076</v>
      </c>
      <c r="I2601" t="s">
        <v>5078</v>
      </c>
      <c r="J2601">
        <v>152986</v>
      </c>
      <c r="K2601" s="16">
        <v>152755</v>
      </c>
      <c r="L2601" s="16">
        <v>231</v>
      </c>
    </row>
    <row r="2602" spans="1:12" hidden="1">
      <c r="A2602" t="s">
        <v>5073</v>
      </c>
      <c r="B2602" t="s">
        <v>5079</v>
      </c>
      <c r="C2602" t="str">
        <f t="shared" si="80"/>
        <v>29</v>
      </c>
      <c r="D2602" t="str">
        <f t="shared" si="81"/>
        <v>301</v>
      </c>
      <c r="E2602" t="s">
        <v>43</v>
      </c>
      <c r="F2602" t="s">
        <v>5073</v>
      </c>
      <c r="H2602" t="s">
        <v>5076</v>
      </c>
      <c r="I2602" t="s">
        <v>5080</v>
      </c>
      <c r="J2602">
        <v>430</v>
      </c>
      <c r="K2602" s="16">
        <v>429</v>
      </c>
      <c r="L2602" s="16">
        <v>1</v>
      </c>
    </row>
    <row r="2603" spans="1:12" hidden="1">
      <c r="A2603" t="s">
        <v>5073</v>
      </c>
      <c r="B2603" t="s">
        <v>5081</v>
      </c>
      <c r="C2603" t="str">
        <f t="shared" si="80"/>
        <v>29</v>
      </c>
      <c r="D2603" t="str">
        <f t="shared" si="81"/>
        <v>321</v>
      </c>
      <c r="E2603" t="s">
        <v>43</v>
      </c>
      <c r="F2603" t="s">
        <v>5073</v>
      </c>
      <c r="H2603" t="s">
        <v>5076</v>
      </c>
      <c r="I2603" t="s">
        <v>5082</v>
      </c>
      <c r="J2603">
        <v>1889</v>
      </c>
      <c r="K2603" s="16">
        <v>1885</v>
      </c>
      <c r="L2603" s="16">
        <v>4</v>
      </c>
    </row>
    <row r="2604" spans="1:12" hidden="1">
      <c r="A2604" t="s">
        <v>5073</v>
      </c>
      <c r="B2604" t="s">
        <v>5083</v>
      </c>
      <c r="C2604" t="str">
        <f t="shared" si="80"/>
        <v>29</v>
      </c>
      <c r="D2604" t="str">
        <f t="shared" si="81"/>
        <v>202</v>
      </c>
      <c r="E2604" t="s">
        <v>43</v>
      </c>
      <c r="F2604" t="s">
        <v>5073</v>
      </c>
      <c r="H2604" t="s">
        <v>5083</v>
      </c>
      <c r="I2604" t="s">
        <v>5084</v>
      </c>
      <c r="J2604">
        <v>26095</v>
      </c>
      <c r="K2604" s="16">
        <v>26064</v>
      </c>
      <c r="L2604" s="16">
        <v>31</v>
      </c>
    </row>
    <row r="2605" spans="1:12" hidden="1">
      <c r="A2605" t="s">
        <v>5073</v>
      </c>
      <c r="B2605" t="s">
        <v>5085</v>
      </c>
      <c r="C2605" t="str">
        <f t="shared" si="80"/>
        <v>29</v>
      </c>
      <c r="D2605" t="str">
        <f t="shared" si="81"/>
        <v>203</v>
      </c>
      <c r="E2605" t="s">
        <v>43</v>
      </c>
      <c r="F2605" t="s">
        <v>5073</v>
      </c>
      <c r="H2605" t="s">
        <v>5085</v>
      </c>
      <c r="I2605" t="s">
        <v>5086</v>
      </c>
      <c r="J2605">
        <v>34216</v>
      </c>
      <c r="K2605" s="16">
        <v>34153</v>
      </c>
      <c r="L2605" s="16">
        <v>63</v>
      </c>
    </row>
    <row r="2606" spans="1:12" hidden="1">
      <c r="A2606" t="s">
        <v>5073</v>
      </c>
      <c r="B2606" t="s">
        <v>5087</v>
      </c>
      <c r="C2606" t="str">
        <f t="shared" si="80"/>
        <v>29</v>
      </c>
      <c r="D2606" t="str">
        <f t="shared" si="81"/>
        <v>204</v>
      </c>
      <c r="E2606" t="s">
        <v>43</v>
      </c>
      <c r="F2606" t="s">
        <v>5073</v>
      </c>
      <c r="H2606" t="s">
        <v>5087</v>
      </c>
      <c r="I2606" t="s">
        <v>5088</v>
      </c>
      <c r="J2606">
        <v>25619</v>
      </c>
      <c r="K2606" s="16">
        <v>25377</v>
      </c>
      <c r="L2606" s="16">
        <v>242</v>
      </c>
    </row>
    <row r="2607" spans="1:12" hidden="1">
      <c r="A2607" t="s">
        <v>5073</v>
      </c>
      <c r="B2607" t="s">
        <v>5089</v>
      </c>
      <c r="C2607" t="str">
        <f t="shared" si="80"/>
        <v>29</v>
      </c>
      <c r="D2607" t="str">
        <f t="shared" si="81"/>
        <v>205</v>
      </c>
      <c r="E2607" t="s">
        <v>43</v>
      </c>
      <c r="F2607" t="s">
        <v>5073</v>
      </c>
      <c r="H2607" t="s">
        <v>5089</v>
      </c>
      <c r="I2607" t="s">
        <v>5090</v>
      </c>
      <c r="J2607">
        <v>51330</v>
      </c>
      <c r="K2607" s="16">
        <v>51271</v>
      </c>
      <c r="L2607" s="16">
        <v>59</v>
      </c>
    </row>
    <row r="2608" spans="1:12" hidden="1">
      <c r="A2608" t="s">
        <v>5073</v>
      </c>
      <c r="B2608" t="s">
        <v>5091</v>
      </c>
      <c r="C2608" t="str">
        <f t="shared" si="80"/>
        <v>29</v>
      </c>
      <c r="D2608" t="str">
        <f t="shared" si="81"/>
        <v>206</v>
      </c>
      <c r="E2608" t="s">
        <v>43</v>
      </c>
      <c r="F2608" t="s">
        <v>5073</v>
      </c>
      <c r="H2608" t="s">
        <v>5091</v>
      </c>
      <c r="I2608" t="s">
        <v>5092</v>
      </c>
      <c r="J2608">
        <v>22011</v>
      </c>
      <c r="K2608" s="16">
        <v>21979</v>
      </c>
      <c r="L2608" s="16">
        <v>32</v>
      </c>
    </row>
    <row r="2609" spans="1:12" hidden="1">
      <c r="A2609" t="s">
        <v>5073</v>
      </c>
      <c r="B2609" t="s">
        <v>5093</v>
      </c>
      <c r="C2609" t="str">
        <f t="shared" si="80"/>
        <v>29</v>
      </c>
      <c r="D2609" t="str">
        <f t="shared" si="81"/>
        <v>207</v>
      </c>
      <c r="F2609" t="s">
        <v>5073</v>
      </c>
      <c r="H2609" t="s">
        <v>5093</v>
      </c>
      <c r="I2609" t="s">
        <v>5094</v>
      </c>
      <c r="J2609">
        <v>10897</v>
      </c>
      <c r="K2609" s="16">
        <v>10873</v>
      </c>
      <c r="L2609" s="16">
        <v>24</v>
      </c>
    </row>
    <row r="2610" spans="1:12" hidden="1">
      <c r="A2610" t="s">
        <v>5073</v>
      </c>
      <c r="B2610" t="s">
        <v>5093</v>
      </c>
      <c r="C2610" t="str">
        <f t="shared" si="80"/>
        <v>29</v>
      </c>
      <c r="D2610" t="str">
        <f t="shared" si="81"/>
        <v>207</v>
      </c>
      <c r="E2610" t="s">
        <v>43</v>
      </c>
      <c r="F2610" t="s">
        <v>5073</v>
      </c>
      <c r="H2610" t="s">
        <v>5093</v>
      </c>
      <c r="I2610" t="s">
        <v>5095</v>
      </c>
      <c r="J2610">
        <v>9937</v>
      </c>
      <c r="K2610" s="16">
        <v>9915</v>
      </c>
      <c r="L2610" s="16">
        <v>22</v>
      </c>
    </row>
    <row r="2611" spans="1:12" hidden="1">
      <c r="A2611" t="s">
        <v>5073</v>
      </c>
      <c r="B2611" t="s">
        <v>5096</v>
      </c>
      <c r="C2611" t="str">
        <f t="shared" si="80"/>
        <v>29</v>
      </c>
      <c r="D2611" t="str">
        <f t="shared" si="81"/>
        <v>445</v>
      </c>
      <c r="E2611" t="s">
        <v>43</v>
      </c>
      <c r="F2611" t="s">
        <v>5073</v>
      </c>
      <c r="H2611" t="s">
        <v>5093</v>
      </c>
      <c r="I2611" t="s">
        <v>5097</v>
      </c>
      <c r="J2611">
        <v>841</v>
      </c>
      <c r="K2611" s="16">
        <v>839</v>
      </c>
      <c r="L2611" s="16">
        <v>2</v>
      </c>
    </row>
    <row r="2612" spans="1:12" hidden="1">
      <c r="A2612" t="s">
        <v>5073</v>
      </c>
      <c r="B2612" t="s">
        <v>5098</v>
      </c>
      <c r="C2612" t="str">
        <f t="shared" si="80"/>
        <v>29</v>
      </c>
      <c r="D2612" t="str">
        <f t="shared" si="81"/>
        <v>448</v>
      </c>
      <c r="E2612" t="s">
        <v>43</v>
      </c>
      <c r="F2612" t="s">
        <v>5073</v>
      </c>
      <c r="H2612" t="s">
        <v>5093</v>
      </c>
      <c r="I2612" t="s">
        <v>5099</v>
      </c>
      <c r="J2612">
        <v>119</v>
      </c>
      <c r="K2612" s="16">
        <v>119</v>
      </c>
      <c r="L2612" s="16" t="s">
        <v>325</v>
      </c>
    </row>
    <row r="2613" spans="1:12" hidden="1">
      <c r="A2613" t="s">
        <v>5073</v>
      </c>
      <c r="B2613" t="s">
        <v>5100</v>
      </c>
      <c r="C2613" t="str">
        <f t="shared" si="80"/>
        <v>29</v>
      </c>
      <c r="D2613" t="str">
        <f t="shared" si="81"/>
        <v>208</v>
      </c>
      <c r="E2613" t="s">
        <v>43</v>
      </c>
      <c r="F2613" t="s">
        <v>5073</v>
      </c>
      <c r="H2613" t="s">
        <v>5100</v>
      </c>
      <c r="I2613" t="s">
        <v>5101</v>
      </c>
      <c r="J2613">
        <v>9996</v>
      </c>
      <c r="K2613" s="16">
        <v>9970</v>
      </c>
      <c r="L2613" s="16">
        <v>26</v>
      </c>
    </row>
    <row r="2614" spans="1:12" hidden="1">
      <c r="A2614" t="s">
        <v>5073</v>
      </c>
      <c r="B2614" t="s">
        <v>5102</v>
      </c>
      <c r="C2614" t="str">
        <f t="shared" si="80"/>
        <v>29</v>
      </c>
      <c r="D2614" t="str">
        <f t="shared" si="81"/>
        <v>209</v>
      </c>
      <c r="E2614" t="s">
        <v>43</v>
      </c>
      <c r="F2614" t="s">
        <v>5073</v>
      </c>
      <c r="H2614" t="s">
        <v>5102</v>
      </c>
      <c r="I2614" t="s">
        <v>5103</v>
      </c>
      <c r="J2614">
        <v>47666</v>
      </c>
      <c r="K2614" s="16">
        <v>47617</v>
      </c>
      <c r="L2614" s="16">
        <v>49</v>
      </c>
    </row>
    <row r="2615" spans="1:12" hidden="1">
      <c r="A2615" t="s">
        <v>5073</v>
      </c>
      <c r="B2615" t="s">
        <v>5104</v>
      </c>
      <c r="C2615" t="str">
        <f t="shared" si="80"/>
        <v>29</v>
      </c>
      <c r="D2615" t="str">
        <f t="shared" si="81"/>
        <v>210</v>
      </c>
      <c r="E2615" t="s">
        <v>43</v>
      </c>
      <c r="F2615" t="s">
        <v>5073</v>
      </c>
      <c r="H2615" t="s">
        <v>5104</v>
      </c>
      <c r="I2615" t="s">
        <v>5105</v>
      </c>
      <c r="J2615">
        <v>29609</v>
      </c>
      <c r="K2615" s="16">
        <v>29573</v>
      </c>
      <c r="L2615" s="16">
        <v>36</v>
      </c>
    </row>
    <row r="2616" spans="1:12" hidden="1">
      <c r="A2616" t="s">
        <v>5073</v>
      </c>
      <c r="B2616" t="s">
        <v>5106</v>
      </c>
      <c r="C2616" t="str">
        <f t="shared" si="80"/>
        <v>29</v>
      </c>
      <c r="D2616" t="str">
        <f t="shared" si="81"/>
        <v>211</v>
      </c>
      <c r="F2616" t="s">
        <v>5073</v>
      </c>
      <c r="H2616" t="s">
        <v>5106</v>
      </c>
      <c r="I2616" t="s">
        <v>5107</v>
      </c>
      <c r="J2616">
        <v>13288</v>
      </c>
      <c r="K2616" s="16">
        <v>13270</v>
      </c>
      <c r="L2616" s="16">
        <v>18</v>
      </c>
    </row>
    <row r="2617" spans="1:12" hidden="1">
      <c r="A2617" t="s">
        <v>5073</v>
      </c>
      <c r="B2617" t="s">
        <v>5108</v>
      </c>
      <c r="C2617" t="str">
        <f t="shared" si="80"/>
        <v>29</v>
      </c>
      <c r="D2617" t="str">
        <f t="shared" si="81"/>
        <v>421</v>
      </c>
      <c r="E2617" t="s">
        <v>43</v>
      </c>
      <c r="F2617" t="s">
        <v>5073</v>
      </c>
      <c r="H2617" t="s">
        <v>5106</v>
      </c>
      <c r="I2617" t="s">
        <v>5109</v>
      </c>
      <c r="J2617">
        <v>7517</v>
      </c>
      <c r="K2617" s="16">
        <v>7506</v>
      </c>
      <c r="L2617" s="16">
        <v>11</v>
      </c>
    </row>
    <row r="2618" spans="1:12" hidden="1">
      <c r="A2618" t="s">
        <v>5073</v>
      </c>
      <c r="B2618" t="s">
        <v>5110</v>
      </c>
      <c r="C2618" t="str">
        <f t="shared" si="80"/>
        <v>29</v>
      </c>
      <c r="D2618" t="str">
        <f t="shared" si="81"/>
        <v>422</v>
      </c>
      <c r="E2618" t="s">
        <v>43</v>
      </c>
      <c r="F2618" t="s">
        <v>5073</v>
      </c>
      <c r="H2618" t="s">
        <v>5106</v>
      </c>
      <c r="I2618" t="s">
        <v>5111</v>
      </c>
      <c r="J2618">
        <v>5771</v>
      </c>
      <c r="K2618" s="16">
        <v>5764</v>
      </c>
      <c r="L2618" s="16">
        <v>7</v>
      </c>
    </row>
    <row r="2619" spans="1:12" hidden="1">
      <c r="A2619" t="s">
        <v>5073</v>
      </c>
      <c r="B2619" t="s">
        <v>5112</v>
      </c>
      <c r="C2619" t="str">
        <f t="shared" si="80"/>
        <v>29</v>
      </c>
      <c r="D2619" t="str">
        <f t="shared" si="81"/>
        <v>212</v>
      </c>
      <c r="F2619" t="s">
        <v>5073</v>
      </c>
      <c r="H2619" t="s">
        <v>5112</v>
      </c>
      <c r="I2619" t="s">
        <v>5113</v>
      </c>
      <c r="J2619">
        <v>10852</v>
      </c>
      <c r="K2619" s="16">
        <v>10812</v>
      </c>
      <c r="L2619" s="16">
        <v>40</v>
      </c>
    </row>
    <row r="2620" spans="1:12" hidden="1">
      <c r="A2620" t="s">
        <v>5073</v>
      </c>
      <c r="B2620" t="s">
        <v>5114</v>
      </c>
      <c r="C2620" t="str">
        <f t="shared" si="80"/>
        <v>29</v>
      </c>
      <c r="D2620" t="str">
        <f t="shared" si="81"/>
        <v>381</v>
      </c>
      <c r="E2620" t="s">
        <v>43</v>
      </c>
      <c r="F2620" t="s">
        <v>5073</v>
      </c>
      <c r="H2620" t="s">
        <v>5112</v>
      </c>
      <c r="I2620" t="s">
        <v>5115</v>
      </c>
      <c r="J2620">
        <v>2222</v>
      </c>
      <c r="K2620" s="16">
        <v>2218</v>
      </c>
      <c r="L2620" s="16">
        <v>4</v>
      </c>
    </row>
    <row r="2621" spans="1:12" hidden="1">
      <c r="A2621" t="s">
        <v>5073</v>
      </c>
      <c r="B2621" t="s">
        <v>5116</v>
      </c>
      <c r="C2621" t="str">
        <f t="shared" si="80"/>
        <v>29</v>
      </c>
      <c r="D2621" t="str">
        <f t="shared" si="81"/>
        <v>382</v>
      </c>
      <c r="E2621" t="s">
        <v>43</v>
      </c>
      <c r="F2621" t="s">
        <v>5073</v>
      </c>
      <c r="H2621" t="s">
        <v>5112</v>
      </c>
      <c r="I2621" t="s">
        <v>5117</v>
      </c>
      <c r="J2621">
        <v>1235</v>
      </c>
      <c r="K2621" s="16">
        <v>1219</v>
      </c>
      <c r="L2621" s="16">
        <v>16</v>
      </c>
    </row>
    <row r="2622" spans="1:12" hidden="1">
      <c r="A2622" t="s">
        <v>5073</v>
      </c>
      <c r="B2622" t="s">
        <v>5118</v>
      </c>
      <c r="C2622" t="str">
        <f t="shared" si="80"/>
        <v>29</v>
      </c>
      <c r="D2622" t="str">
        <f t="shared" si="81"/>
        <v>383</v>
      </c>
      <c r="E2622" t="s">
        <v>43</v>
      </c>
      <c r="F2622" t="s">
        <v>5073</v>
      </c>
      <c r="H2622" t="s">
        <v>5112</v>
      </c>
      <c r="I2622" t="s">
        <v>5119</v>
      </c>
      <c r="J2622">
        <v>5836</v>
      </c>
      <c r="K2622" s="16">
        <v>5821</v>
      </c>
      <c r="L2622" s="16">
        <v>15</v>
      </c>
    </row>
    <row r="2623" spans="1:12" hidden="1">
      <c r="A2623" t="s">
        <v>5073</v>
      </c>
      <c r="B2623" t="s">
        <v>5120</v>
      </c>
      <c r="C2623" t="str">
        <f t="shared" si="80"/>
        <v>29</v>
      </c>
      <c r="D2623" t="str">
        <f t="shared" si="81"/>
        <v>384</v>
      </c>
      <c r="E2623" t="s">
        <v>43</v>
      </c>
      <c r="F2623" t="s">
        <v>5073</v>
      </c>
      <c r="H2623" t="s">
        <v>5112</v>
      </c>
      <c r="I2623" t="s">
        <v>5121</v>
      </c>
      <c r="J2623">
        <v>1559</v>
      </c>
      <c r="K2623" s="16">
        <v>1554</v>
      </c>
      <c r="L2623" s="16">
        <v>5</v>
      </c>
    </row>
    <row r="2624" spans="1:12" hidden="1">
      <c r="A2624" t="s">
        <v>5073</v>
      </c>
      <c r="B2624" t="s">
        <v>5122</v>
      </c>
      <c r="C2624" t="str">
        <f t="shared" si="80"/>
        <v>29</v>
      </c>
      <c r="D2624" t="str">
        <f t="shared" si="81"/>
        <v>322</v>
      </c>
      <c r="E2624" t="s">
        <v>43</v>
      </c>
      <c r="F2624" t="s">
        <v>5073</v>
      </c>
      <c r="H2624" t="s">
        <v>5122</v>
      </c>
      <c r="I2624" t="s">
        <v>5123</v>
      </c>
      <c r="J2624">
        <v>1110</v>
      </c>
      <c r="K2624" s="16">
        <v>1101</v>
      </c>
      <c r="L2624" s="16">
        <v>9</v>
      </c>
    </row>
    <row r="2625" spans="1:12" hidden="1">
      <c r="A2625" t="s">
        <v>5073</v>
      </c>
      <c r="B2625" t="s">
        <v>5124</v>
      </c>
      <c r="C2625" t="str">
        <f t="shared" si="80"/>
        <v>29</v>
      </c>
      <c r="D2625" t="str">
        <f t="shared" si="81"/>
        <v>342</v>
      </c>
      <c r="E2625" t="s">
        <v>43</v>
      </c>
      <c r="F2625" t="s">
        <v>5073</v>
      </c>
      <c r="H2625" t="s">
        <v>5124</v>
      </c>
      <c r="I2625" t="s">
        <v>5125</v>
      </c>
      <c r="J2625">
        <v>7173</v>
      </c>
      <c r="K2625" s="16">
        <v>7164</v>
      </c>
      <c r="L2625" s="16">
        <v>9</v>
      </c>
    </row>
    <row r="2626" spans="1:12" hidden="1">
      <c r="A2626" t="s">
        <v>5073</v>
      </c>
      <c r="B2626" t="s">
        <v>5126</v>
      </c>
      <c r="C2626" t="str">
        <f t="shared" si="80"/>
        <v>29</v>
      </c>
      <c r="D2626" t="str">
        <f t="shared" si="81"/>
        <v>343</v>
      </c>
      <c r="E2626" t="s">
        <v>43</v>
      </c>
      <c r="F2626" t="s">
        <v>5073</v>
      </c>
      <c r="H2626" t="s">
        <v>5126</v>
      </c>
      <c r="I2626" t="s">
        <v>5127</v>
      </c>
      <c r="J2626">
        <v>9494</v>
      </c>
      <c r="K2626" s="16">
        <v>9463</v>
      </c>
      <c r="L2626" s="16">
        <v>31</v>
      </c>
    </row>
    <row r="2627" spans="1:12" hidden="1">
      <c r="A2627" t="s">
        <v>5073</v>
      </c>
      <c r="B2627" t="s">
        <v>5128</v>
      </c>
      <c r="C2627" t="str">
        <f t="shared" si="80"/>
        <v>29</v>
      </c>
      <c r="D2627" t="str">
        <f t="shared" si="81"/>
        <v>344</v>
      </c>
      <c r="E2627" t="s">
        <v>43</v>
      </c>
      <c r="F2627" t="s">
        <v>5073</v>
      </c>
      <c r="H2627" t="s">
        <v>5128</v>
      </c>
      <c r="I2627" t="s">
        <v>5129</v>
      </c>
      <c r="J2627">
        <v>10902</v>
      </c>
      <c r="K2627" s="16">
        <v>10891</v>
      </c>
      <c r="L2627" s="16">
        <v>11</v>
      </c>
    </row>
    <row r="2628" spans="1:12" hidden="1">
      <c r="A2628" t="s">
        <v>5073</v>
      </c>
      <c r="B2628" t="s">
        <v>5130</v>
      </c>
      <c r="C2628" t="str">
        <f t="shared" si="80"/>
        <v>29</v>
      </c>
      <c r="D2628" t="str">
        <f t="shared" si="81"/>
        <v>345</v>
      </c>
      <c r="E2628" t="s">
        <v>43</v>
      </c>
      <c r="F2628" t="s">
        <v>5073</v>
      </c>
      <c r="H2628" t="s">
        <v>5130</v>
      </c>
      <c r="I2628" t="s">
        <v>5131</v>
      </c>
      <c r="J2628">
        <v>3068</v>
      </c>
      <c r="K2628" s="16">
        <v>3064</v>
      </c>
      <c r="L2628" s="16">
        <v>4</v>
      </c>
    </row>
    <row r="2629" spans="1:12" hidden="1">
      <c r="A2629" t="s">
        <v>5073</v>
      </c>
      <c r="B2629" t="s">
        <v>5132</v>
      </c>
      <c r="C2629" t="str">
        <f t="shared" si="80"/>
        <v>29</v>
      </c>
      <c r="D2629" t="str">
        <f t="shared" si="81"/>
        <v>361</v>
      </c>
      <c r="E2629" t="s">
        <v>43</v>
      </c>
      <c r="F2629" t="s">
        <v>5073</v>
      </c>
      <c r="H2629" t="s">
        <v>5132</v>
      </c>
      <c r="I2629" t="s">
        <v>5133</v>
      </c>
      <c r="J2629">
        <v>3206</v>
      </c>
      <c r="K2629" s="16">
        <v>3204</v>
      </c>
      <c r="L2629" s="16">
        <v>2</v>
      </c>
    </row>
    <row r="2630" spans="1:12" hidden="1">
      <c r="A2630" t="s">
        <v>5073</v>
      </c>
      <c r="B2630" t="s">
        <v>5134</v>
      </c>
      <c r="C2630" t="str">
        <f t="shared" si="80"/>
        <v>29</v>
      </c>
      <c r="D2630" t="str">
        <f t="shared" si="81"/>
        <v>362</v>
      </c>
      <c r="E2630" t="s">
        <v>43</v>
      </c>
      <c r="F2630" t="s">
        <v>5073</v>
      </c>
      <c r="H2630" t="s">
        <v>5134</v>
      </c>
      <c r="I2630" t="s">
        <v>5135</v>
      </c>
      <c r="J2630">
        <v>2645</v>
      </c>
      <c r="K2630" s="16">
        <v>2639</v>
      </c>
      <c r="L2630" s="16">
        <v>6</v>
      </c>
    </row>
    <row r="2631" spans="1:12" hidden="1">
      <c r="A2631" t="s">
        <v>5073</v>
      </c>
      <c r="B2631" t="s">
        <v>5136</v>
      </c>
      <c r="C2631" t="str">
        <f t="shared" ref="C2631:C2694" si="82">LEFT(B2631,2)</f>
        <v>29</v>
      </c>
      <c r="D2631" t="str">
        <f t="shared" ref="D2631:D2694" si="83">RIGHT(B2631, 3)</f>
        <v>363</v>
      </c>
      <c r="E2631" t="s">
        <v>43</v>
      </c>
      <c r="F2631" t="s">
        <v>5073</v>
      </c>
      <c r="H2631" t="s">
        <v>5136</v>
      </c>
      <c r="I2631" t="s">
        <v>5137</v>
      </c>
      <c r="J2631">
        <v>11905</v>
      </c>
      <c r="K2631" s="16">
        <v>11879</v>
      </c>
      <c r="L2631" s="16">
        <v>26</v>
      </c>
    </row>
    <row r="2632" spans="1:12" hidden="1">
      <c r="A2632" t="s">
        <v>5073</v>
      </c>
      <c r="B2632" t="s">
        <v>5138</v>
      </c>
      <c r="C2632" t="str">
        <f t="shared" si="82"/>
        <v>29</v>
      </c>
      <c r="D2632" t="str">
        <f t="shared" si="83"/>
        <v>385</v>
      </c>
      <c r="E2632" t="s">
        <v>43</v>
      </c>
      <c r="F2632" t="s">
        <v>5073</v>
      </c>
      <c r="H2632" t="s">
        <v>5138</v>
      </c>
      <c r="I2632" t="s">
        <v>5139</v>
      </c>
      <c r="J2632">
        <v>593</v>
      </c>
      <c r="K2632" s="16">
        <v>592</v>
      </c>
      <c r="L2632" s="16">
        <v>1</v>
      </c>
    </row>
    <row r="2633" spans="1:12" hidden="1">
      <c r="A2633" t="s">
        <v>5073</v>
      </c>
      <c r="B2633" t="s">
        <v>5140</v>
      </c>
      <c r="C2633" t="str">
        <f t="shared" si="82"/>
        <v>29</v>
      </c>
      <c r="D2633" t="str">
        <f t="shared" si="83"/>
        <v>386</v>
      </c>
      <c r="E2633" t="s">
        <v>43</v>
      </c>
      <c r="F2633" t="s">
        <v>5073</v>
      </c>
      <c r="H2633" t="s">
        <v>5140</v>
      </c>
      <c r="I2633" t="s">
        <v>5141</v>
      </c>
      <c r="J2633">
        <v>705</v>
      </c>
      <c r="K2633" s="16">
        <v>700</v>
      </c>
      <c r="L2633" s="16">
        <v>5</v>
      </c>
    </row>
    <row r="2634" spans="1:12" hidden="1">
      <c r="A2634" t="s">
        <v>5073</v>
      </c>
      <c r="B2634" t="s">
        <v>5142</v>
      </c>
      <c r="C2634" t="str">
        <f t="shared" si="82"/>
        <v>29</v>
      </c>
      <c r="D2634" t="str">
        <f t="shared" si="83"/>
        <v>401</v>
      </c>
      <c r="E2634" t="s">
        <v>43</v>
      </c>
      <c r="F2634" t="s">
        <v>5073</v>
      </c>
      <c r="H2634" t="s">
        <v>5142</v>
      </c>
      <c r="I2634" t="s">
        <v>5143</v>
      </c>
      <c r="J2634">
        <v>2320</v>
      </c>
      <c r="K2634" s="16">
        <v>2303</v>
      </c>
      <c r="L2634" s="16">
        <v>17</v>
      </c>
    </row>
    <row r="2635" spans="1:12" hidden="1">
      <c r="A2635" t="s">
        <v>5073</v>
      </c>
      <c r="B2635" t="s">
        <v>5144</v>
      </c>
      <c r="C2635" t="str">
        <f t="shared" si="82"/>
        <v>29</v>
      </c>
      <c r="D2635" t="str">
        <f t="shared" si="83"/>
        <v>402</v>
      </c>
      <c r="E2635" t="s">
        <v>43</v>
      </c>
      <c r="F2635" t="s">
        <v>5073</v>
      </c>
      <c r="H2635" t="s">
        <v>5144</v>
      </c>
      <c r="I2635" t="s">
        <v>5145</v>
      </c>
      <c r="J2635">
        <v>1786</v>
      </c>
      <c r="K2635" s="16">
        <v>1776</v>
      </c>
      <c r="L2635" s="16">
        <v>10</v>
      </c>
    </row>
    <row r="2636" spans="1:12" hidden="1">
      <c r="A2636" t="s">
        <v>5073</v>
      </c>
      <c r="B2636" t="s">
        <v>5146</v>
      </c>
      <c r="C2636" t="str">
        <f t="shared" si="82"/>
        <v>29</v>
      </c>
      <c r="D2636" t="str">
        <f t="shared" si="83"/>
        <v>424</v>
      </c>
      <c r="E2636" t="s">
        <v>43</v>
      </c>
      <c r="F2636" t="s">
        <v>5073</v>
      </c>
      <c r="H2636" t="s">
        <v>5146</v>
      </c>
      <c r="I2636" t="s">
        <v>5147</v>
      </c>
      <c r="J2636">
        <v>8558</v>
      </c>
      <c r="K2636" s="16">
        <v>8534</v>
      </c>
      <c r="L2636" s="16">
        <v>24</v>
      </c>
    </row>
    <row r="2637" spans="1:12" hidden="1">
      <c r="A2637" t="s">
        <v>5073</v>
      </c>
      <c r="B2637" t="s">
        <v>5148</v>
      </c>
      <c r="C2637" t="str">
        <f t="shared" si="82"/>
        <v>29</v>
      </c>
      <c r="D2637" t="str">
        <f t="shared" si="83"/>
        <v>425</v>
      </c>
      <c r="E2637" t="s">
        <v>43</v>
      </c>
      <c r="F2637" t="s">
        <v>5073</v>
      </c>
      <c r="H2637" t="s">
        <v>5148</v>
      </c>
      <c r="I2637" t="s">
        <v>5149</v>
      </c>
      <c r="J2637">
        <v>10031</v>
      </c>
      <c r="K2637" s="16">
        <v>10025</v>
      </c>
      <c r="L2637" s="16">
        <v>6</v>
      </c>
    </row>
    <row r="2638" spans="1:12" hidden="1">
      <c r="A2638" t="s">
        <v>5073</v>
      </c>
      <c r="B2638" t="s">
        <v>5150</v>
      </c>
      <c r="C2638" t="str">
        <f t="shared" si="82"/>
        <v>29</v>
      </c>
      <c r="D2638" t="str">
        <f t="shared" si="83"/>
        <v>426</v>
      </c>
      <c r="E2638" t="s">
        <v>43</v>
      </c>
      <c r="F2638" t="s">
        <v>5073</v>
      </c>
      <c r="H2638" t="s">
        <v>5150</v>
      </c>
      <c r="I2638" t="s">
        <v>5151</v>
      </c>
      <c r="J2638">
        <v>11921</v>
      </c>
      <c r="K2638" s="16">
        <v>11913</v>
      </c>
      <c r="L2638" s="16">
        <v>8</v>
      </c>
    </row>
    <row r="2639" spans="1:12" hidden="1">
      <c r="A2639" t="s">
        <v>5073</v>
      </c>
      <c r="B2639" t="s">
        <v>5152</v>
      </c>
      <c r="C2639" t="str">
        <f t="shared" si="82"/>
        <v>29</v>
      </c>
      <c r="D2639" t="str">
        <f t="shared" si="83"/>
        <v>427</v>
      </c>
      <c r="E2639" t="s">
        <v>43</v>
      </c>
      <c r="F2639" t="s">
        <v>5073</v>
      </c>
      <c r="H2639" t="s">
        <v>5152</v>
      </c>
      <c r="I2639" t="s">
        <v>5153</v>
      </c>
      <c r="J2639">
        <v>6792</v>
      </c>
      <c r="K2639" s="16">
        <v>6771</v>
      </c>
      <c r="L2639" s="16">
        <v>21</v>
      </c>
    </row>
    <row r="2640" spans="1:12" hidden="1">
      <c r="A2640" t="s">
        <v>5073</v>
      </c>
      <c r="B2640" t="s">
        <v>5154</v>
      </c>
      <c r="C2640" t="str">
        <f t="shared" si="82"/>
        <v>29</v>
      </c>
      <c r="D2640" t="str">
        <f t="shared" si="83"/>
        <v>441</v>
      </c>
      <c r="E2640" t="s">
        <v>43</v>
      </c>
      <c r="F2640" t="s">
        <v>5073</v>
      </c>
      <c r="H2640" t="s">
        <v>5154</v>
      </c>
      <c r="I2640" t="s">
        <v>5155</v>
      </c>
      <c r="J2640">
        <v>2659</v>
      </c>
      <c r="K2640" s="16">
        <v>2656</v>
      </c>
      <c r="L2640" s="16">
        <v>3</v>
      </c>
    </row>
    <row r="2641" spans="1:12" hidden="1">
      <c r="A2641" t="s">
        <v>5073</v>
      </c>
      <c r="B2641" t="s">
        <v>5156</v>
      </c>
      <c r="C2641" t="str">
        <f t="shared" si="82"/>
        <v>29</v>
      </c>
      <c r="D2641" t="str">
        <f t="shared" si="83"/>
        <v>442</v>
      </c>
      <c r="E2641" t="s">
        <v>43</v>
      </c>
      <c r="F2641" t="s">
        <v>5073</v>
      </c>
      <c r="H2641" t="s">
        <v>5156</v>
      </c>
      <c r="I2641" t="s">
        <v>5157</v>
      </c>
      <c r="J2641">
        <v>6509</v>
      </c>
      <c r="K2641" s="16">
        <v>6498</v>
      </c>
      <c r="L2641" s="16">
        <v>11</v>
      </c>
    </row>
    <row r="2642" spans="1:12" hidden="1">
      <c r="A2642" t="s">
        <v>5073</v>
      </c>
      <c r="B2642" t="s">
        <v>5158</v>
      </c>
      <c r="C2642" t="str">
        <f t="shared" si="82"/>
        <v>29</v>
      </c>
      <c r="D2642" t="str">
        <f t="shared" si="83"/>
        <v>443</v>
      </c>
      <c r="E2642" t="s">
        <v>43</v>
      </c>
      <c r="F2642" t="s">
        <v>5073</v>
      </c>
      <c r="H2642" t="s">
        <v>5158</v>
      </c>
      <c r="I2642" t="s">
        <v>5159</v>
      </c>
      <c r="J2642">
        <v>2139</v>
      </c>
      <c r="K2642" s="16">
        <v>2137</v>
      </c>
      <c r="L2642" s="16">
        <v>2</v>
      </c>
    </row>
    <row r="2643" spans="1:12" hidden="1">
      <c r="A2643" t="s">
        <v>5073</v>
      </c>
      <c r="B2643" t="s">
        <v>5160</v>
      </c>
      <c r="C2643" t="str">
        <f t="shared" si="82"/>
        <v>29</v>
      </c>
      <c r="D2643" t="str">
        <f t="shared" si="83"/>
        <v>444</v>
      </c>
      <c r="E2643" t="s">
        <v>43</v>
      </c>
      <c r="F2643" t="s">
        <v>5073</v>
      </c>
      <c r="H2643" t="s">
        <v>5160</v>
      </c>
      <c r="I2643" t="s">
        <v>5161</v>
      </c>
      <c r="J2643">
        <v>307</v>
      </c>
      <c r="K2643" s="16">
        <v>307</v>
      </c>
      <c r="L2643" s="16" t="s">
        <v>325</v>
      </c>
    </row>
    <row r="2644" spans="1:12" hidden="1">
      <c r="A2644" t="s">
        <v>5073</v>
      </c>
      <c r="B2644" t="s">
        <v>5162</v>
      </c>
      <c r="C2644" t="str">
        <f t="shared" si="82"/>
        <v>29</v>
      </c>
      <c r="D2644" t="str">
        <f t="shared" si="83"/>
        <v>446</v>
      </c>
      <c r="E2644" t="s">
        <v>43</v>
      </c>
      <c r="F2644" t="s">
        <v>5073</v>
      </c>
      <c r="H2644" t="s">
        <v>5162</v>
      </c>
      <c r="I2644" t="s">
        <v>5163</v>
      </c>
      <c r="J2644">
        <v>561</v>
      </c>
      <c r="K2644" s="16">
        <v>561</v>
      </c>
      <c r="L2644" s="16" t="s">
        <v>325</v>
      </c>
    </row>
    <row r="2645" spans="1:12" hidden="1">
      <c r="A2645" t="s">
        <v>5073</v>
      </c>
      <c r="B2645" t="s">
        <v>5164</v>
      </c>
      <c r="C2645" t="str">
        <f t="shared" si="82"/>
        <v>29</v>
      </c>
      <c r="D2645" t="str">
        <f t="shared" si="83"/>
        <v>447</v>
      </c>
      <c r="E2645" t="s">
        <v>43</v>
      </c>
      <c r="F2645" t="s">
        <v>5073</v>
      </c>
      <c r="H2645" t="s">
        <v>5164</v>
      </c>
      <c r="I2645" t="s">
        <v>5165</v>
      </c>
      <c r="J2645">
        <v>204</v>
      </c>
      <c r="K2645" s="16">
        <v>203</v>
      </c>
      <c r="L2645" s="16">
        <v>1</v>
      </c>
    </row>
    <row r="2646" spans="1:12" hidden="1">
      <c r="A2646" t="s">
        <v>5073</v>
      </c>
      <c r="B2646" t="s">
        <v>5166</v>
      </c>
      <c r="C2646" t="str">
        <f t="shared" si="82"/>
        <v>29</v>
      </c>
      <c r="D2646" t="str">
        <f t="shared" si="83"/>
        <v>449</v>
      </c>
      <c r="E2646" t="s">
        <v>43</v>
      </c>
      <c r="F2646" t="s">
        <v>5073</v>
      </c>
      <c r="H2646" t="s">
        <v>5166</v>
      </c>
      <c r="I2646" t="s">
        <v>5167</v>
      </c>
      <c r="J2646">
        <v>1410</v>
      </c>
      <c r="K2646" s="16">
        <v>1403</v>
      </c>
      <c r="L2646" s="16">
        <v>7</v>
      </c>
    </row>
    <row r="2647" spans="1:12" hidden="1">
      <c r="A2647" t="s">
        <v>5073</v>
      </c>
      <c r="B2647" t="s">
        <v>5168</v>
      </c>
      <c r="C2647" t="str">
        <f t="shared" si="82"/>
        <v>29</v>
      </c>
      <c r="D2647" t="str">
        <f t="shared" si="83"/>
        <v>450</v>
      </c>
      <c r="E2647" t="s">
        <v>43</v>
      </c>
      <c r="F2647" t="s">
        <v>5073</v>
      </c>
      <c r="H2647" t="s">
        <v>5168</v>
      </c>
      <c r="I2647" t="s">
        <v>5169</v>
      </c>
      <c r="J2647">
        <v>447</v>
      </c>
      <c r="K2647" s="16">
        <v>446</v>
      </c>
      <c r="L2647" s="16">
        <v>1</v>
      </c>
    </row>
    <row r="2648" spans="1:12" hidden="1">
      <c r="A2648" t="s">
        <v>5073</v>
      </c>
      <c r="B2648" t="s">
        <v>5170</v>
      </c>
      <c r="C2648" t="str">
        <f t="shared" si="82"/>
        <v>29</v>
      </c>
      <c r="D2648" t="str">
        <f t="shared" si="83"/>
        <v>451</v>
      </c>
      <c r="E2648" t="s">
        <v>43</v>
      </c>
      <c r="F2648" t="s">
        <v>5073</v>
      </c>
      <c r="H2648" t="s">
        <v>5170</v>
      </c>
      <c r="I2648" t="s">
        <v>5171</v>
      </c>
      <c r="J2648">
        <v>265</v>
      </c>
      <c r="K2648" s="16">
        <v>265</v>
      </c>
      <c r="L2648" s="16" t="s">
        <v>325</v>
      </c>
    </row>
    <row r="2649" spans="1:12" hidden="1">
      <c r="A2649" t="s">
        <v>5073</v>
      </c>
      <c r="B2649" t="s">
        <v>5172</v>
      </c>
      <c r="C2649" t="str">
        <f t="shared" si="82"/>
        <v>29</v>
      </c>
      <c r="D2649" t="str">
        <f t="shared" si="83"/>
        <v>452</v>
      </c>
      <c r="E2649" t="s">
        <v>43</v>
      </c>
      <c r="F2649" t="s">
        <v>5073</v>
      </c>
      <c r="H2649" t="s">
        <v>5172</v>
      </c>
      <c r="I2649" t="s">
        <v>5173</v>
      </c>
      <c r="J2649">
        <v>625</v>
      </c>
      <c r="K2649" s="16">
        <v>625</v>
      </c>
      <c r="L2649" s="16" t="s">
        <v>325</v>
      </c>
    </row>
    <row r="2650" spans="1:12" hidden="1">
      <c r="A2650" t="s">
        <v>5073</v>
      </c>
      <c r="B2650" t="s">
        <v>5174</v>
      </c>
      <c r="C2650" t="str">
        <f t="shared" si="82"/>
        <v>29</v>
      </c>
      <c r="D2650" t="str">
        <f t="shared" si="83"/>
        <v>453</v>
      </c>
      <c r="E2650" t="s">
        <v>43</v>
      </c>
      <c r="F2650" t="s">
        <v>5073</v>
      </c>
      <c r="H2650" t="s">
        <v>5174</v>
      </c>
      <c r="I2650" t="s">
        <v>5175</v>
      </c>
      <c r="J2650">
        <v>762</v>
      </c>
      <c r="K2650" s="16">
        <v>760</v>
      </c>
      <c r="L2650" s="16">
        <v>2</v>
      </c>
    </row>
    <row r="2651" spans="1:12">
      <c r="A2651" t="s">
        <v>5176</v>
      </c>
      <c r="B2651" t="s">
        <v>5177</v>
      </c>
      <c r="C2651" t="str">
        <f t="shared" si="82"/>
        <v>30</v>
      </c>
      <c r="D2651" t="str">
        <f t="shared" si="83"/>
        <v>000</v>
      </c>
      <c r="E2651" t="s">
        <v>43</v>
      </c>
      <c r="F2651" t="s">
        <v>5176</v>
      </c>
      <c r="G2651" t="str">
        <f>RIGHT(F2651,LEN(F2651)-3)</f>
        <v>和歌山県</v>
      </c>
      <c r="H2651" t="s">
        <v>5177</v>
      </c>
      <c r="I2651" t="s">
        <v>5178</v>
      </c>
      <c r="J2651">
        <v>394483</v>
      </c>
      <c r="K2651" s="16">
        <v>393489</v>
      </c>
      <c r="L2651" s="16">
        <v>994</v>
      </c>
    </row>
    <row r="2652" spans="1:12" hidden="1">
      <c r="A2652" t="s">
        <v>5176</v>
      </c>
      <c r="B2652" t="s">
        <v>5179</v>
      </c>
      <c r="C2652" t="str">
        <f t="shared" si="82"/>
        <v>30</v>
      </c>
      <c r="D2652" t="str">
        <f t="shared" si="83"/>
        <v>201</v>
      </c>
      <c r="E2652" t="s">
        <v>43</v>
      </c>
      <c r="F2652" t="s">
        <v>5176</v>
      </c>
      <c r="H2652" t="s">
        <v>5179</v>
      </c>
      <c r="I2652" t="s">
        <v>5180</v>
      </c>
      <c r="J2652">
        <v>157666</v>
      </c>
      <c r="K2652" s="16">
        <v>157310</v>
      </c>
      <c r="L2652" s="16">
        <v>356</v>
      </c>
    </row>
    <row r="2653" spans="1:12" hidden="1">
      <c r="A2653" t="s">
        <v>5176</v>
      </c>
      <c r="B2653" t="s">
        <v>5181</v>
      </c>
      <c r="C2653" t="str">
        <f t="shared" si="82"/>
        <v>30</v>
      </c>
      <c r="D2653" t="str">
        <f t="shared" si="83"/>
        <v>202</v>
      </c>
      <c r="F2653" t="s">
        <v>5176</v>
      </c>
      <c r="H2653" t="s">
        <v>5181</v>
      </c>
      <c r="I2653" t="s">
        <v>5182</v>
      </c>
      <c r="J2653">
        <v>20088</v>
      </c>
      <c r="K2653" s="16">
        <v>20039</v>
      </c>
      <c r="L2653" s="16">
        <v>49</v>
      </c>
    </row>
    <row r="2654" spans="1:12" hidden="1">
      <c r="A2654" t="s">
        <v>5176</v>
      </c>
      <c r="B2654" t="s">
        <v>5181</v>
      </c>
      <c r="C2654" t="str">
        <f t="shared" si="82"/>
        <v>30</v>
      </c>
      <c r="D2654" t="str">
        <f t="shared" si="83"/>
        <v>202</v>
      </c>
      <c r="E2654" t="s">
        <v>43</v>
      </c>
      <c r="F2654" t="s">
        <v>5176</v>
      </c>
      <c r="H2654" t="s">
        <v>5181</v>
      </c>
      <c r="I2654" t="s">
        <v>5183</v>
      </c>
      <c r="J2654">
        <v>16005</v>
      </c>
      <c r="K2654" s="16">
        <v>15965</v>
      </c>
      <c r="L2654" s="16">
        <v>40</v>
      </c>
    </row>
    <row r="2655" spans="1:12" hidden="1">
      <c r="A2655" t="s">
        <v>5176</v>
      </c>
      <c r="B2655" t="s">
        <v>5184</v>
      </c>
      <c r="C2655" t="str">
        <f t="shared" si="82"/>
        <v>30</v>
      </c>
      <c r="D2655" t="str">
        <f t="shared" si="83"/>
        <v>301</v>
      </c>
      <c r="E2655" t="s">
        <v>43</v>
      </c>
      <c r="F2655" t="s">
        <v>5176</v>
      </c>
      <c r="H2655" t="s">
        <v>5181</v>
      </c>
      <c r="I2655" t="s">
        <v>5185</v>
      </c>
      <c r="J2655">
        <v>4083</v>
      </c>
      <c r="K2655" s="16">
        <v>4074</v>
      </c>
      <c r="L2655" s="16">
        <v>9</v>
      </c>
    </row>
    <row r="2656" spans="1:12" hidden="1">
      <c r="A2656" t="s">
        <v>5176</v>
      </c>
      <c r="B2656" t="s">
        <v>5186</v>
      </c>
      <c r="C2656" t="str">
        <f t="shared" si="82"/>
        <v>30</v>
      </c>
      <c r="D2656" t="str">
        <f t="shared" si="83"/>
        <v>203</v>
      </c>
      <c r="F2656" t="s">
        <v>5176</v>
      </c>
      <c r="H2656" t="s">
        <v>5186</v>
      </c>
      <c r="I2656" t="s">
        <v>5187</v>
      </c>
      <c r="J2656">
        <v>24028</v>
      </c>
      <c r="K2656" s="16">
        <v>23975</v>
      </c>
      <c r="L2656" s="16">
        <v>53</v>
      </c>
    </row>
    <row r="2657" spans="1:12" hidden="1">
      <c r="A2657" t="s">
        <v>5176</v>
      </c>
      <c r="B2657" t="s">
        <v>5186</v>
      </c>
      <c r="C2657" t="str">
        <f t="shared" si="82"/>
        <v>30</v>
      </c>
      <c r="D2657" t="str">
        <f t="shared" si="83"/>
        <v>203</v>
      </c>
      <c r="E2657" t="s">
        <v>43</v>
      </c>
      <c r="F2657" t="s">
        <v>5176</v>
      </c>
      <c r="H2657" t="s">
        <v>5186</v>
      </c>
      <c r="I2657" t="s">
        <v>5188</v>
      </c>
      <c r="J2657">
        <v>18902</v>
      </c>
      <c r="K2657" s="16">
        <v>18857</v>
      </c>
      <c r="L2657" s="16">
        <v>45</v>
      </c>
    </row>
    <row r="2658" spans="1:12" hidden="1">
      <c r="A2658" t="s">
        <v>5176</v>
      </c>
      <c r="B2658" t="s">
        <v>5189</v>
      </c>
      <c r="C2658" t="str">
        <f t="shared" si="82"/>
        <v>30</v>
      </c>
      <c r="D2658" t="str">
        <f t="shared" si="83"/>
        <v>342</v>
      </c>
      <c r="E2658" t="s">
        <v>43</v>
      </c>
      <c r="F2658" t="s">
        <v>5176</v>
      </c>
      <c r="H2658" t="s">
        <v>5186</v>
      </c>
      <c r="I2658" t="s">
        <v>5190</v>
      </c>
      <c r="J2658">
        <v>5126</v>
      </c>
      <c r="K2658" s="16">
        <v>5118</v>
      </c>
      <c r="L2658" s="16">
        <v>8</v>
      </c>
    </row>
    <row r="2659" spans="1:12" hidden="1">
      <c r="A2659" t="s">
        <v>5176</v>
      </c>
      <c r="B2659" t="s">
        <v>5191</v>
      </c>
      <c r="C2659" t="str">
        <f t="shared" si="82"/>
        <v>30</v>
      </c>
      <c r="D2659" t="str">
        <f t="shared" si="83"/>
        <v>204</v>
      </c>
      <c r="E2659" t="s">
        <v>43</v>
      </c>
      <c r="F2659" t="s">
        <v>5176</v>
      </c>
      <c r="H2659" t="s">
        <v>5191</v>
      </c>
      <c r="I2659" t="s">
        <v>5192</v>
      </c>
      <c r="J2659">
        <v>10270</v>
      </c>
      <c r="K2659" s="16">
        <v>10250</v>
      </c>
      <c r="L2659" s="16">
        <v>20</v>
      </c>
    </row>
    <row r="2660" spans="1:12" hidden="1">
      <c r="A2660" t="s">
        <v>5176</v>
      </c>
      <c r="B2660" t="s">
        <v>5193</v>
      </c>
      <c r="C2660" t="str">
        <f t="shared" si="82"/>
        <v>30</v>
      </c>
      <c r="D2660" t="str">
        <f t="shared" si="83"/>
        <v>205</v>
      </c>
      <c r="E2660" t="s">
        <v>43</v>
      </c>
      <c r="F2660" t="s">
        <v>5176</v>
      </c>
      <c r="H2660" t="s">
        <v>5193</v>
      </c>
      <c r="I2660" t="s">
        <v>5194</v>
      </c>
      <c r="J2660">
        <v>10123</v>
      </c>
      <c r="K2660" s="16">
        <v>10076</v>
      </c>
      <c r="L2660" s="16">
        <v>47</v>
      </c>
    </row>
    <row r="2661" spans="1:12" hidden="1">
      <c r="A2661" t="s">
        <v>5176</v>
      </c>
      <c r="B2661" t="s">
        <v>5195</v>
      </c>
      <c r="C2661" t="str">
        <f t="shared" si="82"/>
        <v>30</v>
      </c>
      <c r="D2661" t="str">
        <f t="shared" si="83"/>
        <v>206</v>
      </c>
      <c r="F2661" t="s">
        <v>5176</v>
      </c>
      <c r="H2661" t="s">
        <v>5195</v>
      </c>
      <c r="I2661" t="s">
        <v>5196</v>
      </c>
      <c r="J2661">
        <v>31215</v>
      </c>
      <c r="K2661" s="16">
        <v>31114</v>
      </c>
      <c r="L2661" s="16">
        <v>101</v>
      </c>
    </row>
    <row r="2662" spans="1:12" hidden="1">
      <c r="A2662" t="s">
        <v>5176</v>
      </c>
      <c r="B2662" t="s">
        <v>5195</v>
      </c>
      <c r="C2662" t="str">
        <f t="shared" si="82"/>
        <v>30</v>
      </c>
      <c r="D2662" t="str">
        <f t="shared" si="83"/>
        <v>206</v>
      </c>
      <c r="E2662" t="s">
        <v>43</v>
      </c>
      <c r="F2662" t="s">
        <v>5176</v>
      </c>
      <c r="H2662" t="s">
        <v>5195</v>
      </c>
      <c r="I2662" t="s">
        <v>5197</v>
      </c>
      <c r="J2662">
        <v>26527</v>
      </c>
      <c r="K2662" s="16">
        <v>26465</v>
      </c>
      <c r="L2662" s="16">
        <v>62</v>
      </c>
    </row>
    <row r="2663" spans="1:12" hidden="1">
      <c r="A2663" t="s">
        <v>5176</v>
      </c>
      <c r="B2663" t="s">
        <v>5198</v>
      </c>
      <c r="C2663" t="str">
        <f t="shared" si="82"/>
        <v>30</v>
      </c>
      <c r="D2663" t="str">
        <f t="shared" si="83"/>
        <v>387</v>
      </c>
      <c r="E2663" t="s">
        <v>43</v>
      </c>
      <c r="F2663" t="s">
        <v>5176</v>
      </c>
      <c r="H2663" t="s">
        <v>5195</v>
      </c>
      <c r="I2663" t="s">
        <v>5199</v>
      </c>
      <c r="J2663">
        <v>1279</v>
      </c>
      <c r="K2663" s="16">
        <v>1274</v>
      </c>
      <c r="L2663" s="16">
        <v>5</v>
      </c>
    </row>
    <row r="2664" spans="1:12" hidden="1">
      <c r="A2664" t="s">
        <v>5176</v>
      </c>
      <c r="B2664" t="s">
        <v>5200</v>
      </c>
      <c r="C2664" t="str">
        <f t="shared" si="82"/>
        <v>30</v>
      </c>
      <c r="D2664" t="str">
        <f t="shared" si="83"/>
        <v>402</v>
      </c>
      <c r="E2664" t="s">
        <v>43</v>
      </c>
      <c r="F2664" t="s">
        <v>5176</v>
      </c>
      <c r="H2664" t="s">
        <v>5195</v>
      </c>
      <c r="I2664" t="s">
        <v>5201</v>
      </c>
      <c r="J2664">
        <v>1152</v>
      </c>
      <c r="K2664" s="16">
        <v>1142</v>
      </c>
      <c r="L2664" s="16">
        <v>10</v>
      </c>
    </row>
    <row r="2665" spans="1:12" hidden="1">
      <c r="A2665" t="s">
        <v>5176</v>
      </c>
      <c r="B2665" t="s">
        <v>5202</v>
      </c>
      <c r="C2665" t="str">
        <f t="shared" si="82"/>
        <v>30</v>
      </c>
      <c r="D2665" t="str">
        <f t="shared" si="83"/>
        <v>403</v>
      </c>
      <c r="E2665" t="s">
        <v>43</v>
      </c>
      <c r="F2665" t="s">
        <v>5176</v>
      </c>
      <c r="H2665" t="s">
        <v>5195</v>
      </c>
      <c r="I2665" t="s">
        <v>5203</v>
      </c>
      <c r="J2665">
        <v>1007</v>
      </c>
      <c r="K2665" s="16">
        <v>991</v>
      </c>
      <c r="L2665" s="16">
        <v>16</v>
      </c>
    </row>
    <row r="2666" spans="1:12" hidden="1">
      <c r="A2666" t="s">
        <v>5176</v>
      </c>
      <c r="B2666" t="s">
        <v>5204</v>
      </c>
      <c r="C2666" t="str">
        <f t="shared" si="82"/>
        <v>30</v>
      </c>
      <c r="D2666" t="str">
        <f t="shared" si="83"/>
        <v>426</v>
      </c>
      <c r="E2666" t="s">
        <v>43</v>
      </c>
      <c r="F2666" t="s">
        <v>5176</v>
      </c>
      <c r="H2666" t="s">
        <v>5195</v>
      </c>
      <c r="I2666" t="s">
        <v>5205</v>
      </c>
      <c r="J2666">
        <v>1250</v>
      </c>
      <c r="K2666" s="16">
        <v>1242</v>
      </c>
      <c r="L2666" s="16">
        <v>8</v>
      </c>
    </row>
    <row r="2667" spans="1:12" hidden="1">
      <c r="A2667" t="s">
        <v>5176</v>
      </c>
      <c r="B2667" t="s">
        <v>5206</v>
      </c>
      <c r="C2667" t="str">
        <f t="shared" si="82"/>
        <v>30</v>
      </c>
      <c r="D2667" t="str">
        <f t="shared" si="83"/>
        <v>207</v>
      </c>
      <c r="F2667" t="s">
        <v>5176</v>
      </c>
      <c r="H2667" t="s">
        <v>5206</v>
      </c>
      <c r="I2667" t="s">
        <v>5207</v>
      </c>
      <c r="J2667">
        <v>13123</v>
      </c>
      <c r="K2667" s="16">
        <v>13075</v>
      </c>
      <c r="L2667" s="16">
        <v>48</v>
      </c>
    </row>
    <row r="2668" spans="1:12" hidden="1">
      <c r="A2668" t="s">
        <v>5176</v>
      </c>
      <c r="B2668" t="s">
        <v>5206</v>
      </c>
      <c r="C2668" t="str">
        <f t="shared" si="82"/>
        <v>30</v>
      </c>
      <c r="D2668" t="str">
        <f t="shared" si="83"/>
        <v>207</v>
      </c>
      <c r="E2668" t="s">
        <v>43</v>
      </c>
      <c r="F2668" t="s">
        <v>5176</v>
      </c>
      <c r="H2668" t="s">
        <v>5206</v>
      </c>
      <c r="I2668" t="s">
        <v>5208</v>
      </c>
      <c r="J2668">
        <v>12590</v>
      </c>
      <c r="K2668" s="16">
        <v>12551</v>
      </c>
      <c r="L2668" s="16">
        <v>39</v>
      </c>
    </row>
    <row r="2669" spans="1:12" hidden="1">
      <c r="A2669" t="s">
        <v>5176</v>
      </c>
      <c r="B2669" t="s">
        <v>5209</v>
      </c>
      <c r="C2669" t="str">
        <f t="shared" si="82"/>
        <v>30</v>
      </c>
      <c r="D2669" t="str">
        <f t="shared" si="83"/>
        <v>425</v>
      </c>
      <c r="E2669" t="s">
        <v>43</v>
      </c>
      <c r="F2669" t="s">
        <v>5176</v>
      </c>
      <c r="H2669" t="s">
        <v>5206</v>
      </c>
      <c r="I2669" t="s">
        <v>5210</v>
      </c>
      <c r="J2669">
        <v>533</v>
      </c>
      <c r="K2669" s="16">
        <v>524</v>
      </c>
      <c r="L2669" s="16">
        <v>9</v>
      </c>
    </row>
    <row r="2670" spans="1:12" hidden="1">
      <c r="A2670" t="s">
        <v>5176</v>
      </c>
      <c r="B2670" t="s">
        <v>5211</v>
      </c>
      <c r="C2670" t="str">
        <f t="shared" si="82"/>
        <v>30</v>
      </c>
      <c r="D2670" t="str">
        <f t="shared" si="83"/>
        <v>208</v>
      </c>
      <c r="F2670" t="s">
        <v>5176</v>
      </c>
      <c r="H2670" t="s">
        <v>5211</v>
      </c>
      <c r="I2670" t="s">
        <v>5212</v>
      </c>
      <c r="J2670">
        <v>23351</v>
      </c>
      <c r="K2670" s="16">
        <v>23316</v>
      </c>
      <c r="L2670" s="16">
        <v>35</v>
      </c>
    </row>
    <row r="2671" spans="1:12" hidden="1">
      <c r="A2671" t="s">
        <v>5176</v>
      </c>
      <c r="B2671" t="s">
        <v>5213</v>
      </c>
      <c r="C2671" t="str">
        <f t="shared" si="82"/>
        <v>30</v>
      </c>
      <c r="D2671" t="str">
        <f t="shared" si="83"/>
        <v>321</v>
      </c>
      <c r="E2671" t="s">
        <v>43</v>
      </c>
      <c r="F2671" t="s">
        <v>5176</v>
      </c>
      <c r="H2671" t="s">
        <v>5211</v>
      </c>
      <c r="I2671" t="s">
        <v>5214</v>
      </c>
      <c r="J2671">
        <v>6263</v>
      </c>
      <c r="K2671" s="16">
        <v>6253</v>
      </c>
      <c r="L2671" s="16">
        <v>10</v>
      </c>
    </row>
    <row r="2672" spans="1:12" hidden="1">
      <c r="A2672" t="s">
        <v>5176</v>
      </c>
      <c r="B2672" t="s">
        <v>5215</v>
      </c>
      <c r="C2672" t="str">
        <f t="shared" si="82"/>
        <v>30</v>
      </c>
      <c r="D2672" t="str">
        <f t="shared" si="83"/>
        <v>322</v>
      </c>
      <c r="E2672" t="s">
        <v>43</v>
      </c>
      <c r="F2672" t="s">
        <v>5176</v>
      </c>
      <c r="H2672" t="s">
        <v>5211</v>
      </c>
      <c r="I2672" t="s">
        <v>5216</v>
      </c>
      <c r="J2672">
        <v>4563</v>
      </c>
      <c r="K2672" s="16">
        <v>4554</v>
      </c>
      <c r="L2672" s="16">
        <v>9</v>
      </c>
    </row>
    <row r="2673" spans="1:12" hidden="1">
      <c r="A2673" t="s">
        <v>5176</v>
      </c>
      <c r="B2673" t="s">
        <v>5217</v>
      </c>
      <c r="C2673" t="str">
        <f t="shared" si="82"/>
        <v>30</v>
      </c>
      <c r="D2673" t="str">
        <f t="shared" si="83"/>
        <v>323</v>
      </c>
      <c r="E2673" t="s">
        <v>43</v>
      </c>
      <c r="F2673" t="s">
        <v>5176</v>
      </c>
      <c r="H2673" t="s">
        <v>5211</v>
      </c>
      <c r="I2673" t="s">
        <v>5218</v>
      </c>
      <c r="J2673">
        <v>2611</v>
      </c>
      <c r="K2673" s="16">
        <v>2609</v>
      </c>
      <c r="L2673" s="16">
        <v>2</v>
      </c>
    </row>
    <row r="2674" spans="1:12" hidden="1">
      <c r="A2674" t="s">
        <v>5176</v>
      </c>
      <c r="B2674" t="s">
        <v>5219</v>
      </c>
      <c r="C2674" t="str">
        <f t="shared" si="82"/>
        <v>30</v>
      </c>
      <c r="D2674" t="str">
        <f t="shared" si="83"/>
        <v>324</v>
      </c>
      <c r="E2674" t="s">
        <v>43</v>
      </c>
      <c r="F2674" t="s">
        <v>5176</v>
      </c>
      <c r="H2674" t="s">
        <v>5211</v>
      </c>
      <c r="I2674" t="s">
        <v>5220</v>
      </c>
      <c r="J2674">
        <v>2525</v>
      </c>
      <c r="K2674" s="16">
        <v>2518</v>
      </c>
      <c r="L2674" s="16">
        <v>7</v>
      </c>
    </row>
    <row r="2675" spans="1:12" hidden="1">
      <c r="A2675" t="s">
        <v>5176</v>
      </c>
      <c r="B2675" t="s">
        <v>5221</v>
      </c>
      <c r="C2675" t="str">
        <f t="shared" si="82"/>
        <v>30</v>
      </c>
      <c r="D2675" t="str">
        <f t="shared" si="83"/>
        <v>325</v>
      </c>
      <c r="E2675" t="s">
        <v>43</v>
      </c>
      <c r="F2675" t="s">
        <v>5176</v>
      </c>
      <c r="H2675" t="s">
        <v>5211</v>
      </c>
      <c r="I2675" t="s">
        <v>5222</v>
      </c>
      <c r="J2675">
        <v>7389</v>
      </c>
      <c r="K2675" s="16">
        <v>7382</v>
      </c>
      <c r="L2675" s="16">
        <v>7</v>
      </c>
    </row>
    <row r="2676" spans="1:12" hidden="1">
      <c r="A2676" t="s">
        <v>5176</v>
      </c>
      <c r="B2676" t="s">
        <v>5223</v>
      </c>
      <c r="C2676" t="str">
        <f t="shared" si="82"/>
        <v>30</v>
      </c>
      <c r="D2676" t="str">
        <f t="shared" si="83"/>
        <v>326</v>
      </c>
      <c r="F2676" t="s">
        <v>5176</v>
      </c>
      <c r="H2676" t="s">
        <v>5224</v>
      </c>
      <c r="I2676" t="s">
        <v>5225</v>
      </c>
      <c r="J2676">
        <v>21999</v>
      </c>
      <c r="K2676" s="16">
        <v>21965</v>
      </c>
      <c r="L2676" s="16">
        <v>34</v>
      </c>
    </row>
    <row r="2677" spans="1:12" hidden="1">
      <c r="A2677" t="s">
        <v>5176</v>
      </c>
      <c r="B2677" t="s">
        <v>5223</v>
      </c>
      <c r="C2677" t="str">
        <f t="shared" si="82"/>
        <v>30</v>
      </c>
      <c r="D2677" t="str">
        <f t="shared" si="83"/>
        <v>326</v>
      </c>
      <c r="E2677" t="s">
        <v>43</v>
      </c>
      <c r="F2677" t="s">
        <v>5176</v>
      </c>
      <c r="H2677" t="s">
        <v>5224</v>
      </c>
      <c r="I2677" t="s">
        <v>5226</v>
      </c>
      <c r="J2677">
        <v>21999</v>
      </c>
      <c r="K2677" s="16">
        <v>21965</v>
      </c>
      <c r="L2677" s="16">
        <v>34</v>
      </c>
    </row>
    <row r="2678" spans="1:12" hidden="1">
      <c r="A2678" t="s">
        <v>5176</v>
      </c>
      <c r="B2678" t="s">
        <v>5227</v>
      </c>
      <c r="C2678" t="str">
        <f t="shared" si="82"/>
        <v>30</v>
      </c>
      <c r="D2678" t="str">
        <f t="shared" si="83"/>
        <v>304</v>
      </c>
      <c r="F2678" t="s">
        <v>5176</v>
      </c>
      <c r="H2678" t="s">
        <v>5227</v>
      </c>
      <c r="I2678" t="s">
        <v>5228</v>
      </c>
      <c r="J2678">
        <v>3474</v>
      </c>
      <c r="K2678" s="16">
        <v>3465</v>
      </c>
      <c r="L2678" s="16">
        <v>9</v>
      </c>
    </row>
    <row r="2679" spans="1:12" hidden="1">
      <c r="A2679" t="s">
        <v>5176</v>
      </c>
      <c r="B2679" t="s">
        <v>5229</v>
      </c>
      <c r="C2679" t="str">
        <f t="shared" si="82"/>
        <v>30</v>
      </c>
      <c r="D2679" t="str">
        <f t="shared" si="83"/>
        <v>302</v>
      </c>
      <c r="E2679" t="s">
        <v>43</v>
      </c>
      <c r="F2679" t="s">
        <v>5176</v>
      </c>
      <c r="H2679" t="s">
        <v>5227</v>
      </c>
      <c r="I2679" t="s">
        <v>5230</v>
      </c>
      <c r="J2679">
        <v>2351</v>
      </c>
      <c r="K2679" s="16">
        <v>2346</v>
      </c>
      <c r="L2679" s="16">
        <v>5</v>
      </c>
    </row>
    <row r="2680" spans="1:12" hidden="1">
      <c r="A2680" t="s">
        <v>5176</v>
      </c>
      <c r="B2680" t="s">
        <v>5231</v>
      </c>
      <c r="C2680" t="str">
        <f t="shared" si="82"/>
        <v>30</v>
      </c>
      <c r="D2680" t="str">
        <f t="shared" si="83"/>
        <v>303</v>
      </c>
      <c r="E2680" t="s">
        <v>43</v>
      </c>
      <c r="F2680" t="s">
        <v>5176</v>
      </c>
      <c r="H2680" t="s">
        <v>5227</v>
      </c>
      <c r="I2680" t="s">
        <v>5232</v>
      </c>
      <c r="J2680">
        <v>1123</v>
      </c>
      <c r="K2680" s="16">
        <v>1119</v>
      </c>
      <c r="L2680" s="16">
        <v>4</v>
      </c>
    </row>
    <row r="2681" spans="1:12" hidden="1">
      <c r="A2681" t="s">
        <v>5176</v>
      </c>
      <c r="B2681" t="s">
        <v>5233</v>
      </c>
      <c r="C2681" t="str">
        <f t="shared" si="82"/>
        <v>30</v>
      </c>
      <c r="D2681" t="str">
        <f t="shared" si="83"/>
        <v>341</v>
      </c>
      <c r="F2681" t="s">
        <v>5176</v>
      </c>
      <c r="H2681" t="s">
        <v>5233</v>
      </c>
      <c r="I2681" t="s">
        <v>5234</v>
      </c>
      <c r="J2681">
        <v>6223</v>
      </c>
      <c r="K2681" s="16">
        <v>6210</v>
      </c>
      <c r="L2681" s="16">
        <v>13</v>
      </c>
    </row>
    <row r="2682" spans="1:12" hidden="1">
      <c r="A2682" t="s">
        <v>5176</v>
      </c>
      <c r="B2682" t="s">
        <v>5233</v>
      </c>
      <c r="C2682" t="str">
        <f t="shared" si="82"/>
        <v>30</v>
      </c>
      <c r="D2682" t="str">
        <f t="shared" si="83"/>
        <v>341</v>
      </c>
      <c r="E2682" t="s">
        <v>43</v>
      </c>
      <c r="F2682" t="s">
        <v>5176</v>
      </c>
      <c r="H2682" t="s">
        <v>5233</v>
      </c>
      <c r="I2682" t="s">
        <v>5235</v>
      </c>
      <c r="J2682">
        <v>6085</v>
      </c>
      <c r="K2682" s="16">
        <v>6073</v>
      </c>
      <c r="L2682" s="16">
        <v>12</v>
      </c>
    </row>
    <row r="2683" spans="1:12" hidden="1">
      <c r="A2683" t="s">
        <v>5176</v>
      </c>
      <c r="B2683" t="s">
        <v>5236</v>
      </c>
      <c r="C2683" t="str">
        <f t="shared" si="82"/>
        <v>30</v>
      </c>
      <c r="D2683" t="str">
        <f t="shared" si="83"/>
        <v>345</v>
      </c>
      <c r="E2683" t="s">
        <v>43</v>
      </c>
      <c r="F2683" t="s">
        <v>5176</v>
      </c>
      <c r="H2683" t="s">
        <v>5233</v>
      </c>
      <c r="I2683" t="s">
        <v>5237</v>
      </c>
      <c r="J2683">
        <v>138</v>
      </c>
      <c r="K2683" s="16">
        <v>137</v>
      </c>
      <c r="L2683" s="16">
        <v>1</v>
      </c>
    </row>
    <row r="2684" spans="1:12" hidden="1">
      <c r="A2684" t="s">
        <v>5176</v>
      </c>
      <c r="B2684" t="s">
        <v>5238</v>
      </c>
      <c r="C2684" t="str">
        <f t="shared" si="82"/>
        <v>30</v>
      </c>
      <c r="D2684" t="str">
        <f t="shared" si="83"/>
        <v>343</v>
      </c>
      <c r="E2684" t="s">
        <v>43</v>
      </c>
      <c r="F2684" t="s">
        <v>5176</v>
      </c>
      <c r="H2684" t="s">
        <v>5238</v>
      </c>
      <c r="I2684" t="s">
        <v>5239</v>
      </c>
      <c r="J2684">
        <v>1528</v>
      </c>
      <c r="K2684" s="16">
        <v>1524</v>
      </c>
      <c r="L2684" s="16">
        <v>4</v>
      </c>
    </row>
    <row r="2685" spans="1:12" hidden="1">
      <c r="A2685" t="s">
        <v>5176</v>
      </c>
      <c r="B2685" t="s">
        <v>5240</v>
      </c>
      <c r="C2685" t="str">
        <f t="shared" si="82"/>
        <v>30</v>
      </c>
      <c r="D2685" t="str">
        <f t="shared" si="83"/>
        <v>344</v>
      </c>
      <c r="E2685" t="s">
        <v>43</v>
      </c>
      <c r="F2685" t="s">
        <v>5176</v>
      </c>
      <c r="H2685" t="s">
        <v>5240</v>
      </c>
      <c r="I2685" t="s">
        <v>5241</v>
      </c>
      <c r="J2685">
        <v>1408</v>
      </c>
      <c r="K2685" s="16">
        <v>1402</v>
      </c>
      <c r="L2685" s="16">
        <v>6</v>
      </c>
    </row>
    <row r="2686" spans="1:12" hidden="1">
      <c r="A2686" t="s">
        <v>5176</v>
      </c>
      <c r="B2686" t="s">
        <v>5242</v>
      </c>
      <c r="C2686" t="str">
        <f t="shared" si="82"/>
        <v>30</v>
      </c>
      <c r="D2686" t="str">
        <f t="shared" si="83"/>
        <v>361</v>
      </c>
      <c r="E2686" t="s">
        <v>43</v>
      </c>
      <c r="F2686" t="s">
        <v>5176</v>
      </c>
      <c r="H2686" t="s">
        <v>5242</v>
      </c>
      <c r="I2686" t="s">
        <v>5243</v>
      </c>
      <c r="J2686">
        <v>4599</v>
      </c>
      <c r="K2686" s="16">
        <v>4591</v>
      </c>
      <c r="L2686" s="16">
        <v>8</v>
      </c>
    </row>
    <row r="2687" spans="1:12" hidden="1">
      <c r="A2687" t="s">
        <v>5176</v>
      </c>
      <c r="B2687" t="s">
        <v>5244</v>
      </c>
      <c r="C2687" t="str">
        <f t="shared" si="82"/>
        <v>30</v>
      </c>
      <c r="D2687" t="str">
        <f t="shared" si="83"/>
        <v>362</v>
      </c>
      <c r="E2687" t="s">
        <v>43</v>
      </c>
      <c r="F2687" t="s">
        <v>5176</v>
      </c>
      <c r="H2687" t="s">
        <v>5244</v>
      </c>
      <c r="I2687" t="s">
        <v>5245</v>
      </c>
      <c r="J2687">
        <v>2481</v>
      </c>
      <c r="K2687" s="16">
        <v>2476</v>
      </c>
      <c r="L2687" s="16">
        <v>5</v>
      </c>
    </row>
    <row r="2688" spans="1:12" hidden="1">
      <c r="A2688" t="s">
        <v>5176</v>
      </c>
      <c r="B2688" t="s">
        <v>5246</v>
      </c>
      <c r="C2688" t="str">
        <f t="shared" si="82"/>
        <v>30</v>
      </c>
      <c r="D2688" t="str">
        <f t="shared" si="83"/>
        <v>366</v>
      </c>
      <c r="F2688" t="s">
        <v>5176</v>
      </c>
      <c r="H2688" t="s">
        <v>5246</v>
      </c>
      <c r="I2688" t="s">
        <v>5247</v>
      </c>
      <c r="J2688">
        <v>9506</v>
      </c>
      <c r="K2688" s="16">
        <v>9480</v>
      </c>
      <c r="L2688" s="16">
        <v>26</v>
      </c>
    </row>
    <row r="2689" spans="1:12" hidden="1">
      <c r="A2689" t="s">
        <v>5176</v>
      </c>
      <c r="B2689" t="s">
        <v>5248</v>
      </c>
      <c r="C2689" t="str">
        <f t="shared" si="82"/>
        <v>30</v>
      </c>
      <c r="D2689" t="str">
        <f t="shared" si="83"/>
        <v>363</v>
      </c>
      <c r="E2689" t="s">
        <v>43</v>
      </c>
      <c r="F2689" t="s">
        <v>5176</v>
      </c>
      <c r="H2689" t="s">
        <v>5246</v>
      </c>
      <c r="I2689" t="s">
        <v>5249</v>
      </c>
      <c r="J2689">
        <v>5673</v>
      </c>
      <c r="K2689" s="16">
        <v>5652</v>
      </c>
      <c r="L2689" s="16">
        <v>21</v>
      </c>
    </row>
    <row r="2690" spans="1:12" hidden="1">
      <c r="A2690" t="s">
        <v>5176</v>
      </c>
      <c r="B2690" t="s">
        <v>5250</v>
      </c>
      <c r="C2690" t="str">
        <f t="shared" si="82"/>
        <v>30</v>
      </c>
      <c r="D2690" t="str">
        <f t="shared" si="83"/>
        <v>364</v>
      </c>
      <c r="E2690" t="s">
        <v>43</v>
      </c>
      <c r="F2690" t="s">
        <v>5176</v>
      </c>
      <c r="H2690" t="s">
        <v>5246</v>
      </c>
      <c r="I2690" t="s">
        <v>5251</v>
      </c>
      <c r="J2690">
        <v>2548</v>
      </c>
      <c r="K2690" s="16">
        <v>2544</v>
      </c>
      <c r="L2690" s="16">
        <v>4</v>
      </c>
    </row>
    <row r="2691" spans="1:12" hidden="1">
      <c r="A2691" t="s">
        <v>5176</v>
      </c>
      <c r="B2691" t="s">
        <v>5252</v>
      </c>
      <c r="C2691" t="str">
        <f t="shared" si="82"/>
        <v>30</v>
      </c>
      <c r="D2691" t="str">
        <f t="shared" si="83"/>
        <v>365</v>
      </c>
      <c r="E2691" t="s">
        <v>43</v>
      </c>
      <c r="F2691" t="s">
        <v>5176</v>
      </c>
      <c r="H2691" t="s">
        <v>5246</v>
      </c>
      <c r="I2691" t="s">
        <v>5253</v>
      </c>
      <c r="J2691">
        <v>1285</v>
      </c>
      <c r="K2691" s="16">
        <v>1284</v>
      </c>
      <c r="L2691" s="16">
        <v>1</v>
      </c>
    </row>
    <row r="2692" spans="1:12" hidden="1">
      <c r="A2692" t="s">
        <v>5176</v>
      </c>
      <c r="B2692" t="s">
        <v>5254</v>
      </c>
      <c r="C2692" t="str">
        <f t="shared" si="82"/>
        <v>30</v>
      </c>
      <c r="D2692" t="str">
        <f t="shared" si="83"/>
        <v>381</v>
      </c>
      <c r="E2692" t="s">
        <v>43</v>
      </c>
      <c r="F2692" t="s">
        <v>5176</v>
      </c>
      <c r="H2692" t="s">
        <v>5254</v>
      </c>
      <c r="I2692" t="s">
        <v>5255</v>
      </c>
      <c r="J2692">
        <v>2863</v>
      </c>
      <c r="K2692" s="16">
        <v>2852</v>
      </c>
      <c r="L2692" s="16">
        <v>11</v>
      </c>
    </row>
    <row r="2693" spans="1:12" hidden="1">
      <c r="A2693" t="s">
        <v>5176</v>
      </c>
      <c r="B2693" t="s">
        <v>5256</v>
      </c>
      <c r="C2693" t="str">
        <f t="shared" si="82"/>
        <v>30</v>
      </c>
      <c r="D2693" t="str">
        <f t="shared" si="83"/>
        <v>382</v>
      </c>
      <c r="E2693" t="s">
        <v>43</v>
      </c>
      <c r="F2693" t="s">
        <v>5176</v>
      </c>
      <c r="H2693" t="s">
        <v>5256</v>
      </c>
      <c r="I2693" t="s">
        <v>5257</v>
      </c>
      <c r="J2693">
        <v>2896</v>
      </c>
      <c r="K2693" s="16">
        <v>2892</v>
      </c>
      <c r="L2693" s="16">
        <v>4</v>
      </c>
    </row>
    <row r="2694" spans="1:12" hidden="1">
      <c r="A2694" t="s">
        <v>5176</v>
      </c>
      <c r="B2694" t="s">
        <v>5258</v>
      </c>
      <c r="C2694" t="str">
        <f t="shared" si="82"/>
        <v>30</v>
      </c>
      <c r="D2694" t="str">
        <f t="shared" si="83"/>
        <v>383</v>
      </c>
      <c r="E2694" t="s">
        <v>43</v>
      </c>
      <c r="F2694" t="s">
        <v>5176</v>
      </c>
      <c r="H2694" t="s">
        <v>5258</v>
      </c>
      <c r="I2694" t="s">
        <v>5259</v>
      </c>
      <c r="J2694">
        <v>2261</v>
      </c>
      <c r="K2694" s="16">
        <v>2248</v>
      </c>
      <c r="L2694" s="16">
        <v>13</v>
      </c>
    </row>
    <row r="2695" spans="1:12" hidden="1">
      <c r="A2695" t="s">
        <v>5176</v>
      </c>
      <c r="B2695" t="s">
        <v>5260</v>
      </c>
      <c r="C2695" t="str">
        <f t="shared" ref="C2695:C2758" si="84">LEFT(B2695,2)</f>
        <v>30</v>
      </c>
      <c r="D2695" t="str">
        <f t="shared" ref="D2695:D2758" si="85">RIGHT(B2695, 3)</f>
        <v>390</v>
      </c>
      <c r="E2695" t="s">
        <v>43</v>
      </c>
      <c r="F2695" t="s">
        <v>5176</v>
      </c>
      <c r="H2695" t="s">
        <v>5260</v>
      </c>
      <c r="I2695" t="s">
        <v>5261</v>
      </c>
      <c r="J2695">
        <v>2993</v>
      </c>
      <c r="K2695" s="16">
        <v>2990</v>
      </c>
      <c r="L2695" s="16">
        <v>3</v>
      </c>
    </row>
    <row r="2696" spans="1:12" hidden="1">
      <c r="A2696" t="s">
        <v>5176</v>
      </c>
      <c r="B2696" t="s">
        <v>5262</v>
      </c>
      <c r="C2696" t="str">
        <f t="shared" si="84"/>
        <v>30</v>
      </c>
      <c r="D2696" t="str">
        <f t="shared" si="85"/>
        <v>391</v>
      </c>
      <c r="F2696" t="s">
        <v>5176</v>
      </c>
      <c r="H2696" t="s">
        <v>5262</v>
      </c>
      <c r="I2696" t="s">
        <v>5263</v>
      </c>
      <c r="J2696">
        <v>4277</v>
      </c>
      <c r="K2696" s="16">
        <v>4268</v>
      </c>
      <c r="L2696" s="16">
        <v>9</v>
      </c>
    </row>
    <row r="2697" spans="1:12" hidden="1">
      <c r="A2697" t="s">
        <v>5176</v>
      </c>
      <c r="B2697" t="s">
        <v>5264</v>
      </c>
      <c r="C2697" t="str">
        <f t="shared" si="84"/>
        <v>30</v>
      </c>
      <c r="D2697" t="str">
        <f t="shared" si="85"/>
        <v>388</v>
      </c>
      <c r="E2697" t="s">
        <v>43</v>
      </c>
      <c r="F2697" t="s">
        <v>5176</v>
      </c>
      <c r="H2697" t="s">
        <v>5262</v>
      </c>
      <c r="I2697" t="s">
        <v>5265</v>
      </c>
      <c r="J2697">
        <v>1578</v>
      </c>
      <c r="K2697" s="16">
        <v>1576</v>
      </c>
      <c r="L2697" s="16">
        <v>2</v>
      </c>
    </row>
    <row r="2698" spans="1:12" hidden="1">
      <c r="A2698" t="s">
        <v>5176</v>
      </c>
      <c r="B2698" t="s">
        <v>5266</v>
      </c>
      <c r="C2698" t="str">
        <f t="shared" si="84"/>
        <v>30</v>
      </c>
      <c r="D2698" t="str">
        <f t="shared" si="85"/>
        <v>389</v>
      </c>
      <c r="E2698" t="s">
        <v>43</v>
      </c>
      <c r="F2698" t="s">
        <v>5176</v>
      </c>
      <c r="H2698" t="s">
        <v>5262</v>
      </c>
      <c r="I2698" t="s">
        <v>5267</v>
      </c>
      <c r="J2698">
        <v>2699</v>
      </c>
      <c r="K2698" s="16">
        <v>2692</v>
      </c>
      <c r="L2698" s="16">
        <v>7</v>
      </c>
    </row>
    <row r="2699" spans="1:12" hidden="1">
      <c r="A2699" t="s">
        <v>5176</v>
      </c>
      <c r="B2699" t="s">
        <v>5268</v>
      </c>
      <c r="C2699" t="str">
        <f t="shared" si="84"/>
        <v>30</v>
      </c>
      <c r="D2699" t="str">
        <f t="shared" si="85"/>
        <v>392</v>
      </c>
      <c r="F2699" t="s">
        <v>5176</v>
      </c>
      <c r="H2699" t="s">
        <v>5268</v>
      </c>
      <c r="I2699" t="s">
        <v>5269</v>
      </c>
      <c r="J2699">
        <v>3592</v>
      </c>
      <c r="K2699" s="16">
        <v>3585</v>
      </c>
      <c r="L2699" s="16">
        <v>7</v>
      </c>
    </row>
    <row r="2700" spans="1:12" hidden="1">
      <c r="A2700" t="s">
        <v>5176</v>
      </c>
      <c r="B2700" t="s">
        <v>5270</v>
      </c>
      <c r="C2700" t="str">
        <f t="shared" si="84"/>
        <v>30</v>
      </c>
      <c r="D2700" t="str">
        <f t="shared" si="85"/>
        <v>384</v>
      </c>
      <c r="E2700" t="s">
        <v>43</v>
      </c>
      <c r="F2700" t="s">
        <v>5176</v>
      </c>
      <c r="H2700" t="s">
        <v>5268</v>
      </c>
      <c r="I2700" t="s">
        <v>5271</v>
      </c>
      <c r="J2700">
        <v>2248</v>
      </c>
      <c r="K2700" s="16">
        <v>2244</v>
      </c>
      <c r="L2700" s="16">
        <v>4</v>
      </c>
    </row>
    <row r="2701" spans="1:12" hidden="1">
      <c r="A2701" t="s">
        <v>5176</v>
      </c>
      <c r="B2701" t="s">
        <v>5272</v>
      </c>
      <c r="C2701" t="str">
        <f t="shared" si="84"/>
        <v>30</v>
      </c>
      <c r="D2701" t="str">
        <f t="shared" si="85"/>
        <v>385</v>
      </c>
      <c r="E2701" t="s">
        <v>43</v>
      </c>
      <c r="F2701" t="s">
        <v>5176</v>
      </c>
      <c r="H2701" t="s">
        <v>5268</v>
      </c>
      <c r="I2701" t="s">
        <v>5273</v>
      </c>
      <c r="J2701">
        <v>700</v>
      </c>
      <c r="K2701" s="16">
        <v>698</v>
      </c>
      <c r="L2701" s="16">
        <v>2</v>
      </c>
    </row>
    <row r="2702" spans="1:12" hidden="1">
      <c r="A2702" t="s">
        <v>5176</v>
      </c>
      <c r="B2702" t="s">
        <v>5274</v>
      </c>
      <c r="C2702" t="str">
        <f t="shared" si="84"/>
        <v>30</v>
      </c>
      <c r="D2702" t="str">
        <f t="shared" si="85"/>
        <v>386</v>
      </c>
      <c r="E2702" t="s">
        <v>43</v>
      </c>
      <c r="F2702" t="s">
        <v>5176</v>
      </c>
      <c r="H2702" t="s">
        <v>5268</v>
      </c>
      <c r="I2702" t="s">
        <v>5275</v>
      </c>
      <c r="J2702">
        <v>644</v>
      </c>
      <c r="K2702" s="16">
        <v>643</v>
      </c>
      <c r="L2702" s="16">
        <v>1</v>
      </c>
    </row>
    <row r="2703" spans="1:12" hidden="1">
      <c r="A2703" t="s">
        <v>5176</v>
      </c>
      <c r="B2703" t="s">
        <v>5276</v>
      </c>
      <c r="C2703" t="str">
        <f t="shared" si="84"/>
        <v>30</v>
      </c>
      <c r="D2703" t="str">
        <f t="shared" si="85"/>
        <v>401</v>
      </c>
      <c r="F2703" t="s">
        <v>5176</v>
      </c>
      <c r="H2703" t="s">
        <v>5276</v>
      </c>
      <c r="I2703" t="s">
        <v>5277</v>
      </c>
      <c r="J2703">
        <v>9382</v>
      </c>
      <c r="K2703" s="16">
        <v>9346</v>
      </c>
      <c r="L2703" s="16">
        <v>36</v>
      </c>
    </row>
    <row r="2704" spans="1:12" hidden="1">
      <c r="A2704" t="s">
        <v>5176</v>
      </c>
      <c r="B2704" t="s">
        <v>5276</v>
      </c>
      <c r="C2704" t="str">
        <f t="shared" si="84"/>
        <v>30</v>
      </c>
      <c r="D2704" t="str">
        <f t="shared" si="85"/>
        <v>401</v>
      </c>
      <c r="E2704" t="s">
        <v>43</v>
      </c>
      <c r="F2704" t="s">
        <v>5176</v>
      </c>
      <c r="H2704" t="s">
        <v>5276</v>
      </c>
      <c r="I2704" t="s">
        <v>5278</v>
      </c>
      <c r="J2704">
        <v>8012</v>
      </c>
      <c r="K2704" s="16">
        <v>7982</v>
      </c>
      <c r="L2704" s="16">
        <v>30</v>
      </c>
    </row>
    <row r="2705" spans="1:12" hidden="1">
      <c r="A2705" t="s">
        <v>5176</v>
      </c>
      <c r="B2705" t="s">
        <v>5279</v>
      </c>
      <c r="C2705" t="str">
        <f t="shared" si="84"/>
        <v>30</v>
      </c>
      <c r="D2705" t="str">
        <f t="shared" si="85"/>
        <v>405</v>
      </c>
      <c r="E2705" t="s">
        <v>43</v>
      </c>
      <c r="F2705" t="s">
        <v>5176</v>
      </c>
      <c r="H2705" t="s">
        <v>5276</v>
      </c>
      <c r="I2705" t="s">
        <v>5280</v>
      </c>
      <c r="J2705">
        <v>1370</v>
      </c>
      <c r="K2705" s="16">
        <v>1364</v>
      </c>
      <c r="L2705" s="16">
        <v>6</v>
      </c>
    </row>
    <row r="2706" spans="1:12" hidden="1">
      <c r="A2706" t="s">
        <v>5176</v>
      </c>
      <c r="B2706" t="s">
        <v>5281</v>
      </c>
      <c r="C2706" t="str">
        <f t="shared" si="84"/>
        <v>30</v>
      </c>
      <c r="D2706" t="str">
        <f t="shared" si="85"/>
        <v>404</v>
      </c>
      <c r="E2706" t="s">
        <v>43</v>
      </c>
      <c r="F2706" t="s">
        <v>5176</v>
      </c>
      <c r="H2706" t="s">
        <v>5281</v>
      </c>
      <c r="I2706" t="s">
        <v>5282</v>
      </c>
      <c r="J2706">
        <v>6368</v>
      </c>
      <c r="K2706" s="16">
        <v>6349</v>
      </c>
      <c r="L2706" s="16">
        <v>19</v>
      </c>
    </row>
    <row r="2707" spans="1:12" hidden="1">
      <c r="A2707" t="s">
        <v>5176</v>
      </c>
      <c r="B2707" t="s">
        <v>5283</v>
      </c>
      <c r="C2707" t="str">
        <f t="shared" si="84"/>
        <v>30</v>
      </c>
      <c r="D2707" t="str">
        <f t="shared" si="85"/>
        <v>406</v>
      </c>
      <c r="E2707" t="s">
        <v>43</v>
      </c>
      <c r="F2707" t="s">
        <v>5176</v>
      </c>
      <c r="H2707" t="s">
        <v>5283</v>
      </c>
      <c r="I2707" t="s">
        <v>5284</v>
      </c>
      <c r="J2707">
        <v>1790</v>
      </c>
      <c r="K2707" s="16">
        <v>1786</v>
      </c>
      <c r="L2707" s="16">
        <v>4</v>
      </c>
    </row>
    <row r="2708" spans="1:12" hidden="1">
      <c r="A2708" t="s">
        <v>5176</v>
      </c>
      <c r="B2708" t="s">
        <v>5285</v>
      </c>
      <c r="C2708" t="str">
        <f t="shared" si="84"/>
        <v>30</v>
      </c>
      <c r="D2708" t="str">
        <f t="shared" si="85"/>
        <v>421</v>
      </c>
      <c r="E2708" t="s">
        <v>43</v>
      </c>
      <c r="F2708" t="s">
        <v>5176</v>
      </c>
      <c r="H2708" t="s">
        <v>5285</v>
      </c>
      <c r="I2708" t="s">
        <v>5286</v>
      </c>
      <c r="J2708">
        <v>6795</v>
      </c>
      <c r="K2708" s="16">
        <v>6775</v>
      </c>
      <c r="L2708" s="16">
        <v>20</v>
      </c>
    </row>
    <row r="2709" spans="1:12" hidden="1">
      <c r="A2709" t="s">
        <v>5176</v>
      </c>
      <c r="B2709" t="s">
        <v>5287</v>
      </c>
      <c r="C2709" t="str">
        <f t="shared" si="84"/>
        <v>30</v>
      </c>
      <c r="D2709" t="str">
        <f t="shared" si="85"/>
        <v>422</v>
      </c>
      <c r="E2709" t="s">
        <v>43</v>
      </c>
      <c r="F2709" t="s">
        <v>5176</v>
      </c>
      <c r="H2709" t="s">
        <v>5287</v>
      </c>
      <c r="I2709" t="s">
        <v>5288</v>
      </c>
      <c r="J2709">
        <v>1315</v>
      </c>
      <c r="K2709" s="16">
        <v>1310</v>
      </c>
      <c r="L2709" s="16">
        <v>5</v>
      </c>
    </row>
    <row r="2710" spans="1:12" hidden="1">
      <c r="A2710" t="s">
        <v>5176</v>
      </c>
      <c r="B2710" t="s">
        <v>5289</v>
      </c>
      <c r="C2710" t="str">
        <f t="shared" si="84"/>
        <v>30</v>
      </c>
      <c r="D2710" t="str">
        <f t="shared" si="85"/>
        <v>424</v>
      </c>
      <c r="E2710" t="s">
        <v>43</v>
      </c>
      <c r="F2710" t="s">
        <v>5176</v>
      </c>
      <c r="H2710" t="s">
        <v>5289</v>
      </c>
      <c r="I2710" t="s">
        <v>5290</v>
      </c>
      <c r="J2710">
        <v>1248</v>
      </c>
      <c r="K2710" s="16">
        <v>1244</v>
      </c>
      <c r="L2710" s="16">
        <v>4</v>
      </c>
    </row>
    <row r="2711" spans="1:12" hidden="1">
      <c r="A2711" t="s">
        <v>5176</v>
      </c>
      <c r="B2711" t="s">
        <v>5291</v>
      </c>
      <c r="C2711" t="str">
        <f t="shared" si="84"/>
        <v>30</v>
      </c>
      <c r="D2711" t="str">
        <f t="shared" si="85"/>
        <v>427</v>
      </c>
      <c r="E2711" t="s">
        <v>43</v>
      </c>
      <c r="F2711" t="s">
        <v>5176</v>
      </c>
      <c r="H2711" t="s">
        <v>5291</v>
      </c>
      <c r="I2711" t="s">
        <v>5292</v>
      </c>
      <c r="J2711">
        <v>223</v>
      </c>
      <c r="K2711" s="16">
        <v>222</v>
      </c>
      <c r="L2711" s="16">
        <v>1</v>
      </c>
    </row>
    <row r="2712" spans="1:12" hidden="1">
      <c r="A2712" t="s">
        <v>5176</v>
      </c>
      <c r="B2712" t="s">
        <v>5293</v>
      </c>
      <c r="C2712" t="str">
        <f t="shared" si="84"/>
        <v>30</v>
      </c>
      <c r="D2712" t="str">
        <f t="shared" si="85"/>
        <v>407</v>
      </c>
      <c r="F2712" t="s">
        <v>5176</v>
      </c>
      <c r="H2712" t="s">
        <v>5294</v>
      </c>
      <c r="I2712" t="s">
        <v>5295</v>
      </c>
      <c r="J2712">
        <v>7398</v>
      </c>
      <c r="K2712" s="16">
        <v>7354</v>
      </c>
      <c r="L2712" s="16">
        <v>44</v>
      </c>
    </row>
    <row r="2713" spans="1:12" hidden="1">
      <c r="A2713" t="s">
        <v>5176</v>
      </c>
      <c r="B2713" t="s">
        <v>5293</v>
      </c>
      <c r="C2713" t="str">
        <f t="shared" si="84"/>
        <v>30</v>
      </c>
      <c r="D2713" t="str">
        <f t="shared" si="85"/>
        <v>407</v>
      </c>
      <c r="E2713" t="s">
        <v>43</v>
      </c>
      <c r="F2713" t="s">
        <v>5176</v>
      </c>
      <c r="H2713" t="s">
        <v>5294</v>
      </c>
      <c r="I2713" t="s">
        <v>5296</v>
      </c>
      <c r="J2713">
        <v>5532</v>
      </c>
      <c r="K2713" s="16">
        <v>5491</v>
      </c>
      <c r="L2713" s="16">
        <v>41</v>
      </c>
    </row>
    <row r="2714" spans="1:12" hidden="1">
      <c r="A2714" t="s">
        <v>5176</v>
      </c>
      <c r="B2714" t="s">
        <v>5297</v>
      </c>
      <c r="C2714" t="str">
        <f t="shared" si="84"/>
        <v>30</v>
      </c>
      <c r="D2714" t="str">
        <f t="shared" si="85"/>
        <v>423</v>
      </c>
      <c r="E2714" t="s">
        <v>43</v>
      </c>
      <c r="F2714" t="s">
        <v>5176</v>
      </c>
      <c r="H2714" t="s">
        <v>5294</v>
      </c>
      <c r="I2714" t="s">
        <v>5298</v>
      </c>
      <c r="J2714">
        <v>1866</v>
      </c>
      <c r="K2714" s="16">
        <v>1863</v>
      </c>
      <c r="L2714" s="16">
        <v>3</v>
      </c>
    </row>
    <row r="2715" spans="1:12">
      <c r="A2715" t="s">
        <v>5299</v>
      </c>
      <c r="B2715" t="s">
        <v>5300</v>
      </c>
      <c r="C2715" t="str">
        <f t="shared" si="84"/>
        <v>31</v>
      </c>
      <c r="D2715" t="str">
        <f t="shared" si="85"/>
        <v>000</v>
      </c>
      <c r="E2715" t="s">
        <v>43</v>
      </c>
      <c r="F2715" t="s">
        <v>5299</v>
      </c>
      <c r="G2715" t="str">
        <f>RIGHT(F2715,LEN(F2715)-3)</f>
        <v>鳥取県</v>
      </c>
      <c r="H2715" t="s">
        <v>5300</v>
      </c>
      <c r="I2715" t="s">
        <v>5301</v>
      </c>
      <c r="J2715">
        <v>219742</v>
      </c>
      <c r="K2715" s="16">
        <v>219069</v>
      </c>
      <c r="L2715" s="16">
        <v>673</v>
      </c>
    </row>
    <row r="2716" spans="1:12" hidden="1">
      <c r="A2716" t="s">
        <v>5299</v>
      </c>
      <c r="B2716" t="s">
        <v>5302</v>
      </c>
      <c r="C2716" t="str">
        <f t="shared" si="84"/>
        <v>31</v>
      </c>
      <c r="D2716" t="str">
        <f t="shared" si="85"/>
        <v>201</v>
      </c>
      <c r="F2716" t="s">
        <v>5299</v>
      </c>
      <c r="H2716" t="s">
        <v>5302</v>
      </c>
      <c r="I2716" t="s">
        <v>5303</v>
      </c>
      <c r="J2716">
        <v>77029</v>
      </c>
      <c r="K2716" s="16">
        <v>76800</v>
      </c>
      <c r="L2716" s="16">
        <v>229</v>
      </c>
    </row>
    <row r="2717" spans="1:12" hidden="1">
      <c r="A2717" t="s">
        <v>5299</v>
      </c>
      <c r="B2717" t="s">
        <v>5302</v>
      </c>
      <c r="C2717" t="str">
        <f t="shared" si="84"/>
        <v>31</v>
      </c>
      <c r="D2717" t="str">
        <f t="shared" si="85"/>
        <v>201</v>
      </c>
      <c r="E2717" t="s">
        <v>43</v>
      </c>
      <c r="F2717" t="s">
        <v>5299</v>
      </c>
      <c r="H2717" t="s">
        <v>5302</v>
      </c>
      <c r="I2717" t="s">
        <v>5304</v>
      </c>
      <c r="J2717">
        <v>63021</v>
      </c>
      <c r="K2717" s="16">
        <v>62840</v>
      </c>
      <c r="L2717" s="16">
        <v>181</v>
      </c>
    </row>
    <row r="2718" spans="1:12" hidden="1">
      <c r="A2718" t="s">
        <v>5299</v>
      </c>
      <c r="B2718" t="s">
        <v>5305</v>
      </c>
      <c r="C2718" t="str">
        <f t="shared" si="84"/>
        <v>31</v>
      </c>
      <c r="D2718" t="str">
        <f t="shared" si="85"/>
        <v>301</v>
      </c>
      <c r="E2718" t="s">
        <v>43</v>
      </c>
      <c r="F2718" t="s">
        <v>5299</v>
      </c>
      <c r="H2718" t="s">
        <v>5302</v>
      </c>
      <c r="I2718" t="s">
        <v>5306</v>
      </c>
      <c r="J2718">
        <v>3044</v>
      </c>
      <c r="K2718" s="16">
        <v>3040</v>
      </c>
      <c r="L2718" s="16">
        <v>4</v>
      </c>
    </row>
    <row r="2719" spans="1:12" hidden="1">
      <c r="A2719" t="s">
        <v>5299</v>
      </c>
      <c r="B2719" t="s">
        <v>5307</v>
      </c>
      <c r="C2719" t="str">
        <f t="shared" si="84"/>
        <v>31</v>
      </c>
      <c r="D2719" t="str">
        <f t="shared" si="85"/>
        <v>303</v>
      </c>
      <c r="E2719" t="s">
        <v>43</v>
      </c>
      <c r="F2719" t="s">
        <v>5299</v>
      </c>
      <c r="H2719" t="s">
        <v>5302</v>
      </c>
      <c r="I2719" t="s">
        <v>5308</v>
      </c>
      <c r="J2719">
        <v>909</v>
      </c>
      <c r="K2719" s="16">
        <v>905</v>
      </c>
      <c r="L2719" s="16">
        <v>4</v>
      </c>
    </row>
    <row r="2720" spans="1:12" hidden="1">
      <c r="A2720" t="s">
        <v>5299</v>
      </c>
      <c r="B2720" t="s">
        <v>5309</v>
      </c>
      <c r="C2720" t="str">
        <f t="shared" si="84"/>
        <v>31</v>
      </c>
      <c r="D2720" t="str">
        <f t="shared" si="85"/>
        <v>323</v>
      </c>
      <c r="E2720" t="s">
        <v>43</v>
      </c>
      <c r="F2720" t="s">
        <v>5299</v>
      </c>
      <c r="H2720" t="s">
        <v>5302</v>
      </c>
      <c r="I2720" t="s">
        <v>5310</v>
      </c>
      <c r="J2720">
        <v>2135</v>
      </c>
      <c r="K2720" s="16">
        <v>2129</v>
      </c>
      <c r="L2720" s="16">
        <v>6</v>
      </c>
    </row>
    <row r="2721" spans="1:12" hidden="1">
      <c r="A2721" t="s">
        <v>5299</v>
      </c>
      <c r="B2721" t="s">
        <v>5311</v>
      </c>
      <c r="C2721" t="str">
        <f t="shared" si="84"/>
        <v>31</v>
      </c>
      <c r="D2721" t="str">
        <f t="shared" si="85"/>
        <v>326</v>
      </c>
      <c r="E2721" t="s">
        <v>43</v>
      </c>
      <c r="F2721" t="s">
        <v>5299</v>
      </c>
      <c r="H2721" t="s">
        <v>5302</v>
      </c>
      <c r="I2721" t="s">
        <v>5312</v>
      </c>
      <c r="J2721">
        <v>1141</v>
      </c>
      <c r="K2721" s="16">
        <v>1136</v>
      </c>
      <c r="L2721" s="16">
        <v>5</v>
      </c>
    </row>
    <row r="2722" spans="1:12" hidden="1">
      <c r="A2722" t="s">
        <v>5299</v>
      </c>
      <c r="B2722" t="s">
        <v>5313</v>
      </c>
      <c r="C2722" t="str">
        <f t="shared" si="84"/>
        <v>31</v>
      </c>
      <c r="D2722" t="str">
        <f t="shared" si="85"/>
        <v>327</v>
      </c>
      <c r="E2722" t="s">
        <v>43</v>
      </c>
      <c r="F2722" t="s">
        <v>5299</v>
      </c>
      <c r="H2722" t="s">
        <v>5302</v>
      </c>
      <c r="I2722" t="s">
        <v>5314</v>
      </c>
      <c r="J2722">
        <v>647</v>
      </c>
      <c r="K2722" s="16">
        <v>646</v>
      </c>
      <c r="L2722" s="16">
        <v>1</v>
      </c>
    </row>
    <row r="2723" spans="1:12" hidden="1">
      <c r="A2723" t="s">
        <v>5299</v>
      </c>
      <c r="B2723" t="s">
        <v>5315</v>
      </c>
      <c r="C2723" t="str">
        <f t="shared" si="84"/>
        <v>31</v>
      </c>
      <c r="D2723" t="str">
        <f t="shared" si="85"/>
        <v>341</v>
      </c>
      <c r="E2723" t="s">
        <v>43</v>
      </c>
      <c r="F2723" t="s">
        <v>5299</v>
      </c>
      <c r="H2723" t="s">
        <v>5302</v>
      </c>
      <c r="I2723" t="s">
        <v>5316</v>
      </c>
      <c r="J2723">
        <v>2916</v>
      </c>
      <c r="K2723" s="16">
        <v>2909</v>
      </c>
      <c r="L2723" s="16">
        <v>7</v>
      </c>
    </row>
    <row r="2724" spans="1:12" hidden="1">
      <c r="A2724" t="s">
        <v>5299</v>
      </c>
      <c r="B2724" t="s">
        <v>5317</v>
      </c>
      <c r="C2724" t="str">
        <f t="shared" si="84"/>
        <v>31</v>
      </c>
      <c r="D2724" t="str">
        <f t="shared" si="85"/>
        <v>342</v>
      </c>
      <c r="E2724" t="s">
        <v>43</v>
      </c>
      <c r="F2724" t="s">
        <v>5299</v>
      </c>
      <c r="H2724" t="s">
        <v>5302</v>
      </c>
      <c r="I2724" t="s">
        <v>5318</v>
      </c>
      <c r="J2724">
        <v>1187</v>
      </c>
      <c r="K2724" s="16">
        <v>1175</v>
      </c>
      <c r="L2724" s="16">
        <v>12</v>
      </c>
    </row>
    <row r="2725" spans="1:12" hidden="1">
      <c r="A2725" t="s">
        <v>5299</v>
      </c>
      <c r="B2725" t="s">
        <v>5319</v>
      </c>
      <c r="C2725" t="str">
        <f t="shared" si="84"/>
        <v>31</v>
      </c>
      <c r="D2725" t="str">
        <f t="shared" si="85"/>
        <v>343</v>
      </c>
      <c r="E2725" t="s">
        <v>43</v>
      </c>
      <c r="F2725" t="s">
        <v>5299</v>
      </c>
      <c r="H2725" t="s">
        <v>5302</v>
      </c>
      <c r="I2725" t="s">
        <v>5320</v>
      </c>
      <c r="J2725">
        <v>2029</v>
      </c>
      <c r="K2725" s="16">
        <v>2020</v>
      </c>
      <c r="L2725" s="16">
        <v>9</v>
      </c>
    </row>
    <row r="2726" spans="1:12" hidden="1">
      <c r="A2726" t="s">
        <v>5299</v>
      </c>
      <c r="B2726" t="s">
        <v>5321</v>
      </c>
      <c r="C2726" t="str">
        <f t="shared" si="84"/>
        <v>31</v>
      </c>
      <c r="D2726" t="str">
        <f t="shared" si="85"/>
        <v>202</v>
      </c>
      <c r="F2726" t="s">
        <v>5299</v>
      </c>
      <c r="H2726" t="s">
        <v>5321</v>
      </c>
      <c r="I2726" t="s">
        <v>5322</v>
      </c>
      <c r="J2726">
        <v>62134</v>
      </c>
      <c r="K2726" s="16">
        <v>61991</v>
      </c>
      <c r="L2726" s="16">
        <v>143</v>
      </c>
    </row>
    <row r="2727" spans="1:12" hidden="1">
      <c r="A2727" t="s">
        <v>5299</v>
      </c>
      <c r="B2727" t="s">
        <v>5321</v>
      </c>
      <c r="C2727" t="str">
        <f t="shared" si="84"/>
        <v>31</v>
      </c>
      <c r="D2727" t="str">
        <f t="shared" si="85"/>
        <v>202</v>
      </c>
      <c r="E2727" t="s">
        <v>43</v>
      </c>
      <c r="F2727" t="s">
        <v>5299</v>
      </c>
      <c r="H2727" t="s">
        <v>5321</v>
      </c>
      <c r="I2727" t="s">
        <v>5323</v>
      </c>
      <c r="J2727">
        <v>58632</v>
      </c>
      <c r="K2727" s="16">
        <v>58502</v>
      </c>
      <c r="L2727" s="16">
        <v>130</v>
      </c>
    </row>
    <row r="2728" spans="1:12" hidden="1">
      <c r="A2728" t="s">
        <v>5299</v>
      </c>
      <c r="B2728" t="s">
        <v>5324</v>
      </c>
      <c r="C2728" t="str">
        <f t="shared" si="84"/>
        <v>31</v>
      </c>
      <c r="D2728" t="str">
        <f t="shared" si="85"/>
        <v>385</v>
      </c>
      <c r="E2728" t="s">
        <v>43</v>
      </c>
      <c r="F2728" t="s">
        <v>5299</v>
      </c>
      <c r="H2728" t="s">
        <v>5321</v>
      </c>
      <c r="I2728" t="s">
        <v>5325</v>
      </c>
      <c r="J2728">
        <v>3502</v>
      </c>
      <c r="K2728" s="16">
        <v>3489</v>
      </c>
      <c r="L2728" s="16">
        <v>13</v>
      </c>
    </row>
    <row r="2729" spans="1:12" hidden="1">
      <c r="A2729" t="s">
        <v>5299</v>
      </c>
      <c r="B2729" t="s">
        <v>5326</v>
      </c>
      <c r="C2729" t="str">
        <f t="shared" si="84"/>
        <v>31</v>
      </c>
      <c r="D2729" t="str">
        <f t="shared" si="85"/>
        <v>203</v>
      </c>
      <c r="F2729" t="s">
        <v>5299</v>
      </c>
      <c r="H2729" t="s">
        <v>5326</v>
      </c>
      <c r="I2729" t="s">
        <v>5327</v>
      </c>
      <c r="J2729">
        <v>18309</v>
      </c>
      <c r="K2729" s="16">
        <v>18214</v>
      </c>
      <c r="L2729" s="16">
        <v>95</v>
      </c>
    </row>
    <row r="2730" spans="1:12" hidden="1">
      <c r="A2730" t="s">
        <v>5299</v>
      </c>
      <c r="B2730" t="s">
        <v>5326</v>
      </c>
      <c r="C2730" t="str">
        <f t="shared" si="84"/>
        <v>31</v>
      </c>
      <c r="D2730" t="str">
        <f t="shared" si="85"/>
        <v>203</v>
      </c>
      <c r="E2730" t="s">
        <v>43</v>
      </c>
      <c r="F2730" t="s">
        <v>5299</v>
      </c>
      <c r="H2730" t="s">
        <v>5326</v>
      </c>
      <c r="I2730" t="s">
        <v>5328</v>
      </c>
      <c r="J2730">
        <v>17195</v>
      </c>
      <c r="K2730" s="16">
        <v>17111</v>
      </c>
      <c r="L2730" s="16">
        <v>84</v>
      </c>
    </row>
    <row r="2731" spans="1:12" hidden="1">
      <c r="A2731" t="s">
        <v>5299</v>
      </c>
      <c r="B2731" t="s">
        <v>5329</v>
      </c>
      <c r="C2731" t="str">
        <f t="shared" si="84"/>
        <v>31</v>
      </c>
      <c r="D2731" t="str">
        <f t="shared" si="85"/>
        <v>365</v>
      </c>
      <c r="E2731" t="s">
        <v>43</v>
      </c>
      <c r="F2731" t="s">
        <v>5299</v>
      </c>
      <c r="H2731" t="s">
        <v>5326</v>
      </c>
      <c r="I2731" t="s">
        <v>5330</v>
      </c>
      <c r="J2731">
        <v>1114</v>
      </c>
      <c r="K2731" s="16">
        <v>1103</v>
      </c>
      <c r="L2731" s="16">
        <v>11</v>
      </c>
    </row>
    <row r="2732" spans="1:12" hidden="1">
      <c r="A2732" t="s">
        <v>5299</v>
      </c>
      <c r="B2732" t="s">
        <v>5331</v>
      </c>
      <c r="C2732" t="str">
        <f t="shared" si="84"/>
        <v>31</v>
      </c>
      <c r="D2732" t="str">
        <f t="shared" si="85"/>
        <v>204</v>
      </c>
      <c r="E2732" t="s">
        <v>43</v>
      </c>
      <c r="F2732" t="s">
        <v>5299</v>
      </c>
      <c r="H2732" t="s">
        <v>5331</v>
      </c>
      <c r="I2732" t="s">
        <v>5332</v>
      </c>
      <c r="J2732">
        <v>13128</v>
      </c>
      <c r="K2732" s="16">
        <v>13084</v>
      </c>
      <c r="L2732" s="16">
        <v>44</v>
      </c>
    </row>
    <row r="2733" spans="1:12" hidden="1">
      <c r="A2733" t="s">
        <v>5299</v>
      </c>
      <c r="B2733" t="s">
        <v>5333</v>
      </c>
      <c r="C2733" t="str">
        <f t="shared" si="84"/>
        <v>31</v>
      </c>
      <c r="D2733" t="str">
        <f t="shared" si="85"/>
        <v>302</v>
      </c>
      <c r="E2733" t="s">
        <v>43</v>
      </c>
      <c r="F2733" t="s">
        <v>5299</v>
      </c>
      <c r="H2733" t="s">
        <v>5333</v>
      </c>
      <c r="I2733" t="s">
        <v>5334</v>
      </c>
      <c r="J2733">
        <v>3926</v>
      </c>
      <c r="K2733" s="16">
        <v>3912</v>
      </c>
      <c r="L2733" s="16">
        <v>14</v>
      </c>
    </row>
    <row r="2734" spans="1:12" hidden="1">
      <c r="A2734" t="s">
        <v>5299</v>
      </c>
      <c r="B2734" t="s">
        <v>5335</v>
      </c>
      <c r="C2734" t="str">
        <f t="shared" si="84"/>
        <v>31</v>
      </c>
      <c r="D2734" t="str">
        <f t="shared" si="85"/>
        <v>325</v>
      </c>
      <c r="E2734" t="s">
        <v>43</v>
      </c>
      <c r="F2734" t="s">
        <v>5299</v>
      </c>
      <c r="H2734" t="s">
        <v>5335</v>
      </c>
      <c r="I2734" t="s">
        <v>5336</v>
      </c>
      <c r="J2734">
        <v>1182</v>
      </c>
      <c r="K2734" s="16">
        <v>1180</v>
      </c>
      <c r="L2734" s="16">
        <v>2</v>
      </c>
    </row>
    <row r="2735" spans="1:12" hidden="1">
      <c r="A2735" t="s">
        <v>5299</v>
      </c>
      <c r="B2735" t="s">
        <v>5337</v>
      </c>
      <c r="C2735" t="str">
        <f t="shared" si="84"/>
        <v>31</v>
      </c>
      <c r="D2735" t="str">
        <f t="shared" si="85"/>
        <v>328</v>
      </c>
      <c r="E2735" t="s">
        <v>43</v>
      </c>
      <c r="F2735" t="s">
        <v>5299</v>
      </c>
      <c r="H2735" t="s">
        <v>5337</v>
      </c>
      <c r="I2735" t="s">
        <v>5338</v>
      </c>
      <c r="J2735">
        <v>2400</v>
      </c>
      <c r="K2735" s="16">
        <v>2395</v>
      </c>
      <c r="L2735" s="16">
        <v>5</v>
      </c>
    </row>
    <row r="2736" spans="1:12" hidden="1">
      <c r="A2736" t="s">
        <v>5299</v>
      </c>
      <c r="B2736" t="s">
        <v>5339</v>
      </c>
      <c r="C2736" t="str">
        <f t="shared" si="84"/>
        <v>31</v>
      </c>
      <c r="D2736" t="str">
        <f t="shared" si="85"/>
        <v>329</v>
      </c>
      <c r="F2736" t="s">
        <v>5299</v>
      </c>
      <c r="H2736" t="s">
        <v>5339</v>
      </c>
      <c r="I2736" t="s">
        <v>5340</v>
      </c>
      <c r="J2736">
        <v>5326</v>
      </c>
      <c r="K2736" s="16">
        <v>5315</v>
      </c>
      <c r="L2736" s="16">
        <v>11</v>
      </c>
    </row>
    <row r="2737" spans="1:12" hidden="1">
      <c r="A2737" t="s">
        <v>5299</v>
      </c>
      <c r="B2737" t="s">
        <v>5341</v>
      </c>
      <c r="C2737" t="str">
        <f t="shared" si="84"/>
        <v>31</v>
      </c>
      <c r="D2737" t="str">
        <f t="shared" si="85"/>
        <v>321</v>
      </c>
      <c r="E2737" t="s">
        <v>43</v>
      </c>
      <c r="F2737" t="s">
        <v>5299</v>
      </c>
      <c r="H2737" t="s">
        <v>5339</v>
      </c>
      <c r="I2737" t="s">
        <v>5342</v>
      </c>
      <c r="J2737">
        <v>2948</v>
      </c>
      <c r="K2737" s="16">
        <v>2942</v>
      </c>
      <c r="L2737" s="16">
        <v>6</v>
      </c>
    </row>
    <row r="2738" spans="1:12" hidden="1">
      <c r="A2738" t="s">
        <v>5299</v>
      </c>
      <c r="B2738" t="s">
        <v>5343</v>
      </c>
      <c r="C2738" t="str">
        <f t="shared" si="84"/>
        <v>31</v>
      </c>
      <c r="D2738" t="str">
        <f t="shared" si="85"/>
        <v>322</v>
      </c>
      <c r="E2738" t="s">
        <v>43</v>
      </c>
      <c r="F2738" t="s">
        <v>5299</v>
      </c>
      <c r="H2738" t="s">
        <v>5339</v>
      </c>
      <c r="I2738" t="s">
        <v>5344</v>
      </c>
      <c r="J2738">
        <v>1102</v>
      </c>
      <c r="K2738" s="16">
        <v>1099</v>
      </c>
      <c r="L2738" s="16">
        <v>3</v>
      </c>
    </row>
    <row r="2739" spans="1:12" hidden="1">
      <c r="A2739" t="s">
        <v>5299</v>
      </c>
      <c r="B2739" t="s">
        <v>5345</v>
      </c>
      <c r="C2739" t="str">
        <f t="shared" si="84"/>
        <v>31</v>
      </c>
      <c r="D2739" t="str">
        <f t="shared" si="85"/>
        <v>324</v>
      </c>
      <c r="E2739" t="s">
        <v>43</v>
      </c>
      <c r="F2739" t="s">
        <v>5299</v>
      </c>
      <c r="H2739" t="s">
        <v>5339</v>
      </c>
      <c r="I2739" t="s">
        <v>5346</v>
      </c>
      <c r="J2739">
        <v>1276</v>
      </c>
      <c r="K2739" s="16">
        <v>1274</v>
      </c>
      <c r="L2739" s="16">
        <v>2</v>
      </c>
    </row>
    <row r="2740" spans="1:12" hidden="1">
      <c r="A2740" t="s">
        <v>5299</v>
      </c>
      <c r="B2740" t="s">
        <v>5347</v>
      </c>
      <c r="C2740" t="str">
        <f t="shared" si="84"/>
        <v>31</v>
      </c>
      <c r="D2740" t="str">
        <f t="shared" si="85"/>
        <v>364</v>
      </c>
      <c r="E2740" t="s">
        <v>43</v>
      </c>
      <c r="F2740" t="s">
        <v>5299</v>
      </c>
      <c r="H2740" t="s">
        <v>5347</v>
      </c>
      <c r="I2740" t="s">
        <v>5348</v>
      </c>
      <c r="J2740">
        <v>2230</v>
      </c>
      <c r="K2740" s="16">
        <v>2222</v>
      </c>
      <c r="L2740" s="16">
        <v>8</v>
      </c>
    </row>
    <row r="2741" spans="1:12" hidden="1">
      <c r="A2741" t="s">
        <v>5299</v>
      </c>
      <c r="B2741" t="s">
        <v>5349</v>
      </c>
      <c r="C2741" t="str">
        <f t="shared" si="84"/>
        <v>31</v>
      </c>
      <c r="D2741" t="str">
        <f t="shared" si="85"/>
        <v>370</v>
      </c>
      <c r="F2741" t="s">
        <v>5299</v>
      </c>
      <c r="H2741" t="s">
        <v>5349</v>
      </c>
      <c r="I2741" t="s">
        <v>5350</v>
      </c>
      <c r="J2741">
        <v>5682</v>
      </c>
      <c r="K2741" s="16">
        <v>5659</v>
      </c>
      <c r="L2741" s="16">
        <v>23</v>
      </c>
    </row>
    <row r="2742" spans="1:12" hidden="1">
      <c r="A2742" t="s">
        <v>5299</v>
      </c>
      <c r="B2742" t="s">
        <v>5351</v>
      </c>
      <c r="C2742" t="str">
        <f t="shared" si="84"/>
        <v>31</v>
      </c>
      <c r="D2742" t="str">
        <f t="shared" si="85"/>
        <v>361</v>
      </c>
      <c r="E2742" t="s">
        <v>43</v>
      </c>
      <c r="F2742" t="s">
        <v>5299</v>
      </c>
      <c r="H2742" t="s">
        <v>5349</v>
      </c>
      <c r="I2742" t="s">
        <v>5352</v>
      </c>
      <c r="J2742">
        <v>2985</v>
      </c>
      <c r="K2742" s="16">
        <v>2969</v>
      </c>
      <c r="L2742" s="16">
        <v>16</v>
      </c>
    </row>
    <row r="2743" spans="1:12" hidden="1">
      <c r="A2743" t="s">
        <v>5299</v>
      </c>
      <c r="B2743" t="s">
        <v>5353</v>
      </c>
      <c r="C2743" t="str">
        <f t="shared" si="84"/>
        <v>31</v>
      </c>
      <c r="D2743" t="str">
        <f t="shared" si="85"/>
        <v>362</v>
      </c>
      <c r="E2743" t="s">
        <v>43</v>
      </c>
      <c r="F2743" t="s">
        <v>5299</v>
      </c>
      <c r="H2743" t="s">
        <v>5349</v>
      </c>
      <c r="I2743" t="s">
        <v>5354</v>
      </c>
      <c r="J2743">
        <v>810</v>
      </c>
      <c r="K2743" s="16">
        <v>810</v>
      </c>
      <c r="L2743" s="16" t="s">
        <v>325</v>
      </c>
    </row>
    <row r="2744" spans="1:12" hidden="1">
      <c r="A2744" t="s">
        <v>5299</v>
      </c>
      <c r="B2744" t="s">
        <v>5355</v>
      </c>
      <c r="C2744" t="str">
        <f t="shared" si="84"/>
        <v>31</v>
      </c>
      <c r="D2744" t="str">
        <f t="shared" si="85"/>
        <v>363</v>
      </c>
      <c r="E2744" t="s">
        <v>43</v>
      </c>
      <c r="F2744" t="s">
        <v>5299</v>
      </c>
      <c r="H2744" t="s">
        <v>5349</v>
      </c>
      <c r="I2744" t="s">
        <v>5356</v>
      </c>
      <c r="J2744">
        <v>1887</v>
      </c>
      <c r="K2744" s="16">
        <v>1880</v>
      </c>
      <c r="L2744" s="16">
        <v>7</v>
      </c>
    </row>
    <row r="2745" spans="1:12" hidden="1">
      <c r="A2745" t="s">
        <v>5299</v>
      </c>
      <c r="B2745" t="s">
        <v>5357</v>
      </c>
      <c r="C2745" t="str">
        <f t="shared" si="84"/>
        <v>31</v>
      </c>
      <c r="D2745" t="str">
        <f t="shared" si="85"/>
        <v>371</v>
      </c>
      <c r="F2745" t="s">
        <v>5299</v>
      </c>
      <c r="H2745" t="s">
        <v>5357</v>
      </c>
      <c r="I2745" t="s">
        <v>5358</v>
      </c>
      <c r="J2745">
        <v>5769</v>
      </c>
      <c r="K2745" s="16">
        <v>5751</v>
      </c>
      <c r="L2745" s="16">
        <v>18</v>
      </c>
    </row>
    <row r="2746" spans="1:12" hidden="1">
      <c r="A2746" t="s">
        <v>5299</v>
      </c>
      <c r="B2746" t="s">
        <v>5359</v>
      </c>
      <c r="C2746" t="str">
        <f t="shared" si="84"/>
        <v>31</v>
      </c>
      <c r="D2746" t="str">
        <f t="shared" si="85"/>
        <v>368</v>
      </c>
      <c r="E2746" t="s">
        <v>43</v>
      </c>
      <c r="F2746" t="s">
        <v>5299</v>
      </c>
      <c r="H2746" t="s">
        <v>5357</v>
      </c>
      <c r="I2746" t="s">
        <v>5360</v>
      </c>
      <c r="J2746">
        <v>3528</v>
      </c>
      <c r="K2746" s="16">
        <v>3515</v>
      </c>
      <c r="L2746" s="16">
        <v>13</v>
      </c>
    </row>
    <row r="2747" spans="1:12" hidden="1">
      <c r="A2747" t="s">
        <v>5299</v>
      </c>
      <c r="B2747" t="s">
        <v>5361</v>
      </c>
      <c r="C2747" t="str">
        <f t="shared" si="84"/>
        <v>31</v>
      </c>
      <c r="D2747" t="str">
        <f t="shared" si="85"/>
        <v>369</v>
      </c>
      <c r="E2747" t="s">
        <v>43</v>
      </c>
      <c r="F2747" t="s">
        <v>5299</v>
      </c>
      <c r="H2747" t="s">
        <v>5357</v>
      </c>
      <c r="I2747" t="s">
        <v>5362</v>
      </c>
      <c r="J2747">
        <v>2241</v>
      </c>
      <c r="K2747" s="16">
        <v>2236</v>
      </c>
      <c r="L2747" s="16">
        <v>5</v>
      </c>
    </row>
    <row r="2748" spans="1:12" hidden="1">
      <c r="A2748" t="s">
        <v>5299</v>
      </c>
      <c r="B2748" t="s">
        <v>5363</v>
      </c>
      <c r="C2748" t="str">
        <f t="shared" si="84"/>
        <v>31</v>
      </c>
      <c r="D2748" t="str">
        <f t="shared" si="85"/>
        <v>372</v>
      </c>
      <c r="F2748" t="s">
        <v>5299</v>
      </c>
      <c r="H2748" t="s">
        <v>5363</v>
      </c>
      <c r="I2748" t="s">
        <v>5364</v>
      </c>
      <c r="J2748">
        <v>4987</v>
      </c>
      <c r="K2748" s="16">
        <v>4975</v>
      </c>
      <c r="L2748" s="16">
        <v>12</v>
      </c>
    </row>
    <row r="2749" spans="1:12" hidden="1">
      <c r="A2749" t="s">
        <v>5299</v>
      </c>
      <c r="B2749" t="s">
        <v>5365</v>
      </c>
      <c r="C2749" t="str">
        <f t="shared" si="84"/>
        <v>31</v>
      </c>
      <c r="D2749" t="str">
        <f t="shared" si="85"/>
        <v>366</v>
      </c>
      <c r="E2749" t="s">
        <v>43</v>
      </c>
      <c r="F2749" t="s">
        <v>5299</v>
      </c>
      <c r="H2749" t="s">
        <v>5363</v>
      </c>
      <c r="I2749" t="s">
        <v>5366</v>
      </c>
      <c r="J2749">
        <v>2536</v>
      </c>
      <c r="K2749" s="16">
        <v>2531</v>
      </c>
      <c r="L2749" s="16">
        <v>5</v>
      </c>
    </row>
    <row r="2750" spans="1:12" hidden="1">
      <c r="A2750" t="s">
        <v>5299</v>
      </c>
      <c r="B2750" t="s">
        <v>5367</v>
      </c>
      <c r="C2750" t="str">
        <f t="shared" si="84"/>
        <v>31</v>
      </c>
      <c r="D2750" t="str">
        <f t="shared" si="85"/>
        <v>367</v>
      </c>
      <c r="E2750" t="s">
        <v>43</v>
      </c>
      <c r="F2750" t="s">
        <v>5299</v>
      </c>
      <c r="H2750" t="s">
        <v>5363</v>
      </c>
      <c r="I2750" t="s">
        <v>5368</v>
      </c>
      <c r="J2750">
        <v>2451</v>
      </c>
      <c r="K2750" s="16">
        <v>2444</v>
      </c>
      <c r="L2750" s="16">
        <v>7</v>
      </c>
    </row>
    <row r="2751" spans="1:12" hidden="1">
      <c r="A2751" t="s">
        <v>5299</v>
      </c>
      <c r="B2751" t="s">
        <v>5369</v>
      </c>
      <c r="C2751" t="str">
        <f t="shared" si="84"/>
        <v>31</v>
      </c>
      <c r="D2751" t="str">
        <f t="shared" si="85"/>
        <v>384</v>
      </c>
      <c r="E2751" t="s">
        <v>43</v>
      </c>
      <c r="F2751" t="s">
        <v>5299</v>
      </c>
      <c r="H2751" t="s">
        <v>5369</v>
      </c>
      <c r="I2751" t="s">
        <v>5370</v>
      </c>
      <c r="J2751">
        <v>1243</v>
      </c>
      <c r="K2751" s="16">
        <v>1240</v>
      </c>
      <c r="L2751" s="16">
        <v>3</v>
      </c>
    </row>
    <row r="2752" spans="1:12" hidden="1">
      <c r="A2752" t="s">
        <v>5299</v>
      </c>
      <c r="B2752" t="s">
        <v>5371</v>
      </c>
      <c r="C2752" t="str">
        <f t="shared" si="84"/>
        <v>31</v>
      </c>
      <c r="D2752" t="str">
        <f t="shared" si="85"/>
        <v>386</v>
      </c>
      <c r="F2752" t="s">
        <v>5299</v>
      </c>
      <c r="H2752" t="s">
        <v>5371</v>
      </c>
      <c r="I2752" t="s">
        <v>5372</v>
      </c>
      <c r="J2752">
        <v>5247</v>
      </c>
      <c r="K2752" s="16">
        <v>5225</v>
      </c>
      <c r="L2752" s="16">
        <v>22</v>
      </c>
    </row>
    <row r="2753" spans="1:12" hidden="1">
      <c r="A2753" t="s">
        <v>5299</v>
      </c>
      <c r="B2753" t="s">
        <v>5371</v>
      </c>
      <c r="C2753" t="str">
        <f t="shared" si="84"/>
        <v>31</v>
      </c>
      <c r="D2753" t="str">
        <f t="shared" si="85"/>
        <v>386</v>
      </c>
      <c r="E2753" t="s">
        <v>43</v>
      </c>
      <c r="F2753" t="s">
        <v>5299</v>
      </c>
      <c r="H2753" t="s">
        <v>5371</v>
      </c>
      <c r="I2753" t="s">
        <v>5373</v>
      </c>
      <c r="J2753">
        <v>1850</v>
      </c>
      <c r="K2753" s="16">
        <v>1846</v>
      </c>
      <c r="L2753" s="16">
        <v>4</v>
      </c>
    </row>
    <row r="2754" spans="1:12" hidden="1">
      <c r="A2754" t="s">
        <v>5299</v>
      </c>
      <c r="B2754" t="s">
        <v>5374</v>
      </c>
      <c r="C2754" t="str">
        <f t="shared" si="84"/>
        <v>31</v>
      </c>
      <c r="D2754" t="str">
        <f t="shared" si="85"/>
        <v>387</v>
      </c>
      <c r="E2754" t="s">
        <v>43</v>
      </c>
      <c r="F2754" t="s">
        <v>5299</v>
      </c>
      <c r="H2754" t="s">
        <v>5371</v>
      </c>
      <c r="I2754" t="s">
        <v>5375</v>
      </c>
      <c r="J2754">
        <v>2003</v>
      </c>
      <c r="K2754" s="16">
        <v>1989</v>
      </c>
      <c r="L2754" s="16">
        <v>14</v>
      </c>
    </row>
    <row r="2755" spans="1:12" hidden="1">
      <c r="A2755" t="s">
        <v>5299</v>
      </c>
      <c r="B2755" t="s">
        <v>5376</v>
      </c>
      <c r="C2755" t="str">
        <f t="shared" si="84"/>
        <v>31</v>
      </c>
      <c r="D2755" t="str">
        <f t="shared" si="85"/>
        <v>388</v>
      </c>
      <c r="E2755" t="s">
        <v>43</v>
      </c>
      <c r="F2755" t="s">
        <v>5299</v>
      </c>
      <c r="H2755" t="s">
        <v>5371</v>
      </c>
      <c r="I2755" t="s">
        <v>5377</v>
      </c>
      <c r="J2755">
        <v>1394</v>
      </c>
      <c r="K2755" s="16">
        <v>1390</v>
      </c>
      <c r="L2755" s="16">
        <v>4</v>
      </c>
    </row>
    <row r="2756" spans="1:12" hidden="1">
      <c r="A2756" t="s">
        <v>5299</v>
      </c>
      <c r="B2756" t="s">
        <v>5378</v>
      </c>
      <c r="C2756" t="str">
        <f t="shared" si="84"/>
        <v>31</v>
      </c>
      <c r="D2756" t="str">
        <f t="shared" si="85"/>
        <v>389</v>
      </c>
      <c r="F2756" t="s">
        <v>5299</v>
      </c>
      <c r="H2756" t="s">
        <v>5378</v>
      </c>
      <c r="I2756" t="s">
        <v>5379</v>
      </c>
      <c r="J2756">
        <v>3548</v>
      </c>
      <c r="K2756" s="16">
        <v>3531</v>
      </c>
      <c r="L2756" s="16">
        <v>17</v>
      </c>
    </row>
    <row r="2757" spans="1:12" hidden="1">
      <c r="A2757" t="s">
        <v>5299</v>
      </c>
      <c r="B2757" t="s">
        <v>5380</v>
      </c>
      <c r="C2757" t="str">
        <f t="shared" si="84"/>
        <v>31</v>
      </c>
      <c r="D2757" t="str">
        <f t="shared" si="85"/>
        <v>381</v>
      </c>
      <c r="E2757" t="s">
        <v>43</v>
      </c>
      <c r="F2757" t="s">
        <v>5299</v>
      </c>
      <c r="H2757" t="s">
        <v>5378</v>
      </c>
      <c r="I2757" t="s">
        <v>5381</v>
      </c>
      <c r="J2757">
        <v>2418</v>
      </c>
      <c r="K2757" s="16">
        <v>2403</v>
      </c>
      <c r="L2757" s="16">
        <v>15</v>
      </c>
    </row>
    <row r="2758" spans="1:12" hidden="1">
      <c r="A2758" t="s">
        <v>5299</v>
      </c>
      <c r="B2758" t="s">
        <v>5382</v>
      </c>
      <c r="C2758" t="str">
        <f t="shared" si="84"/>
        <v>31</v>
      </c>
      <c r="D2758" t="str">
        <f t="shared" si="85"/>
        <v>382</v>
      </c>
      <c r="E2758" t="s">
        <v>43</v>
      </c>
      <c r="F2758" t="s">
        <v>5299</v>
      </c>
      <c r="H2758" t="s">
        <v>5378</v>
      </c>
      <c r="I2758" t="s">
        <v>5383</v>
      </c>
      <c r="J2758">
        <v>1130</v>
      </c>
      <c r="K2758" s="16">
        <v>1128</v>
      </c>
      <c r="L2758" s="16">
        <v>2</v>
      </c>
    </row>
    <row r="2759" spans="1:12" hidden="1">
      <c r="A2759" t="s">
        <v>5299</v>
      </c>
      <c r="B2759" t="s">
        <v>5384</v>
      </c>
      <c r="C2759" t="str">
        <f t="shared" ref="C2759:C2822" si="86">LEFT(B2759,2)</f>
        <v>31</v>
      </c>
      <c r="D2759" t="str">
        <f t="shared" ref="D2759:D2822" si="87">RIGHT(B2759, 3)</f>
        <v>390</v>
      </c>
      <c r="F2759" t="s">
        <v>5299</v>
      </c>
      <c r="H2759" t="s">
        <v>5384</v>
      </c>
      <c r="I2759" t="s">
        <v>5385</v>
      </c>
      <c r="J2759">
        <v>3648</v>
      </c>
      <c r="K2759" s="16">
        <v>3637</v>
      </c>
      <c r="L2759" s="16">
        <v>11</v>
      </c>
    </row>
    <row r="2760" spans="1:12" hidden="1">
      <c r="A2760" t="s">
        <v>5299</v>
      </c>
      <c r="B2760" t="s">
        <v>5386</v>
      </c>
      <c r="C2760" t="str">
        <f t="shared" si="86"/>
        <v>31</v>
      </c>
      <c r="D2760" t="str">
        <f t="shared" si="87"/>
        <v>383</v>
      </c>
      <c r="E2760" t="s">
        <v>43</v>
      </c>
      <c r="F2760" t="s">
        <v>5299</v>
      </c>
      <c r="H2760" t="s">
        <v>5384</v>
      </c>
      <c r="I2760" t="s">
        <v>5387</v>
      </c>
      <c r="J2760">
        <v>2321</v>
      </c>
      <c r="K2760" s="16">
        <v>2316</v>
      </c>
      <c r="L2760" s="16">
        <v>5</v>
      </c>
    </row>
    <row r="2761" spans="1:12" hidden="1">
      <c r="A2761" t="s">
        <v>5299</v>
      </c>
      <c r="B2761" t="s">
        <v>5388</v>
      </c>
      <c r="C2761" t="str">
        <f t="shared" si="86"/>
        <v>31</v>
      </c>
      <c r="D2761" t="str">
        <f t="shared" si="87"/>
        <v>404</v>
      </c>
      <c r="E2761" t="s">
        <v>43</v>
      </c>
      <c r="F2761" t="s">
        <v>5299</v>
      </c>
      <c r="H2761" t="s">
        <v>5384</v>
      </c>
      <c r="I2761" t="s">
        <v>5389</v>
      </c>
      <c r="J2761">
        <v>1327</v>
      </c>
      <c r="K2761" s="16">
        <v>1321</v>
      </c>
      <c r="L2761" s="16">
        <v>6</v>
      </c>
    </row>
    <row r="2762" spans="1:12" hidden="1">
      <c r="A2762" t="s">
        <v>5299</v>
      </c>
      <c r="B2762" t="s">
        <v>5390</v>
      </c>
      <c r="C2762" t="str">
        <f t="shared" si="86"/>
        <v>31</v>
      </c>
      <c r="D2762" t="str">
        <f t="shared" si="87"/>
        <v>401</v>
      </c>
      <c r="E2762" t="s">
        <v>43</v>
      </c>
      <c r="F2762" t="s">
        <v>5299</v>
      </c>
      <c r="H2762" t="s">
        <v>5390</v>
      </c>
      <c r="I2762" t="s">
        <v>5391</v>
      </c>
      <c r="J2762">
        <v>1791</v>
      </c>
      <c r="K2762" s="16">
        <v>1785</v>
      </c>
      <c r="L2762" s="16">
        <v>6</v>
      </c>
    </row>
    <row r="2763" spans="1:12" hidden="1">
      <c r="A2763" t="s">
        <v>5299</v>
      </c>
      <c r="B2763" t="s">
        <v>5392</v>
      </c>
      <c r="C2763" t="str">
        <f t="shared" si="86"/>
        <v>31</v>
      </c>
      <c r="D2763" t="str">
        <f t="shared" si="87"/>
        <v>402</v>
      </c>
      <c r="E2763" t="s">
        <v>43</v>
      </c>
      <c r="F2763" t="s">
        <v>5299</v>
      </c>
      <c r="H2763" t="s">
        <v>5392</v>
      </c>
      <c r="I2763" t="s">
        <v>5393</v>
      </c>
      <c r="J2763">
        <v>1210</v>
      </c>
      <c r="K2763" s="16">
        <v>1204</v>
      </c>
      <c r="L2763" s="16">
        <v>6</v>
      </c>
    </row>
    <row r="2764" spans="1:12" hidden="1">
      <c r="A2764" t="s">
        <v>5299</v>
      </c>
      <c r="B2764" t="s">
        <v>5394</v>
      </c>
      <c r="C2764" t="str">
        <f t="shared" si="86"/>
        <v>31</v>
      </c>
      <c r="D2764" t="str">
        <f t="shared" si="87"/>
        <v>403</v>
      </c>
      <c r="E2764" t="s">
        <v>43</v>
      </c>
      <c r="F2764" t="s">
        <v>5299</v>
      </c>
      <c r="H2764" t="s">
        <v>5394</v>
      </c>
      <c r="I2764" t="s">
        <v>5395</v>
      </c>
      <c r="J2764">
        <v>953</v>
      </c>
      <c r="K2764" s="16">
        <v>949</v>
      </c>
      <c r="L2764" s="16">
        <v>4</v>
      </c>
    </row>
    <row r="2765" spans="1:12">
      <c r="A2765" t="s">
        <v>5396</v>
      </c>
      <c r="B2765" t="s">
        <v>5397</v>
      </c>
      <c r="C2765" t="str">
        <f t="shared" si="86"/>
        <v>32</v>
      </c>
      <c r="D2765" t="str">
        <f t="shared" si="87"/>
        <v>000</v>
      </c>
      <c r="E2765" t="s">
        <v>43</v>
      </c>
      <c r="F2765" t="s">
        <v>5396</v>
      </c>
      <c r="G2765" t="str">
        <f>RIGHT(F2765,LEN(F2765)-3)</f>
        <v>島根県</v>
      </c>
      <c r="H2765" t="s">
        <v>5397</v>
      </c>
      <c r="I2765" t="s">
        <v>5398</v>
      </c>
      <c r="J2765">
        <v>269892</v>
      </c>
      <c r="K2765" s="16">
        <v>268462</v>
      </c>
      <c r="L2765" s="16">
        <v>1430</v>
      </c>
    </row>
    <row r="2766" spans="1:12" hidden="1">
      <c r="A2766" t="s">
        <v>5396</v>
      </c>
      <c r="B2766" t="s">
        <v>5399</v>
      </c>
      <c r="C2766" t="str">
        <f t="shared" si="86"/>
        <v>32</v>
      </c>
      <c r="D2766" t="str">
        <f t="shared" si="87"/>
        <v>201</v>
      </c>
      <c r="F2766" t="s">
        <v>5396</v>
      </c>
      <c r="H2766" t="s">
        <v>5399</v>
      </c>
      <c r="I2766" t="s">
        <v>5400</v>
      </c>
      <c r="J2766">
        <v>85593</v>
      </c>
      <c r="K2766" s="16">
        <v>85329</v>
      </c>
      <c r="L2766" s="16">
        <v>264</v>
      </c>
    </row>
    <row r="2767" spans="1:12" hidden="1">
      <c r="A2767" t="s">
        <v>5396</v>
      </c>
      <c r="B2767" t="s">
        <v>5399</v>
      </c>
      <c r="C2767" t="str">
        <f t="shared" si="86"/>
        <v>32</v>
      </c>
      <c r="D2767" t="str">
        <f t="shared" si="87"/>
        <v>201</v>
      </c>
      <c r="E2767" t="s">
        <v>43</v>
      </c>
      <c r="F2767" t="s">
        <v>5396</v>
      </c>
      <c r="H2767" t="s">
        <v>5399</v>
      </c>
      <c r="I2767" t="s">
        <v>5401</v>
      </c>
      <c r="J2767">
        <v>65896</v>
      </c>
      <c r="K2767" s="16">
        <v>65710</v>
      </c>
      <c r="L2767" s="16">
        <v>186</v>
      </c>
    </row>
    <row r="2768" spans="1:12" hidden="1">
      <c r="A2768" t="s">
        <v>5396</v>
      </c>
      <c r="B2768" t="s">
        <v>5402</v>
      </c>
      <c r="C2768" t="str">
        <f t="shared" si="86"/>
        <v>32</v>
      </c>
      <c r="D2768" t="str">
        <f t="shared" si="87"/>
        <v>301</v>
      </c>
      <c r="E2768" t="s">
        <v>43</v>
      </c>
      <c r="F2768" t="s">
        <v>5396</v>
      </c>
      <c r="H2768" t="s">
        <v>5399</v>
      </c>
      <c r="I2768" t="s">
        <v>5403</v>
      </c>
      <c r="J2768">
        <v>2373</v>
      </c>
      <c r="K2768" s="16">
        <v>2369</v>
      </c>
      <c r="L2768" s="16">
        <v>4</v>
      </c>
    </row>
    <row r="2769" spans="1:12" hidden="1">
      <c r="A2769" t="s">
        <v>5396</v>
      </c>
      <c r="B2769" t="s">
        <v>5404</v>
      </c>
      <c r="C2769" t="str">
        <f t="shared" si="86"/>
        <v>32</v>
      </c>
      <c r="D2769" t="str">
        <f t="shared" si="87"/>
        <v>302</v>
      </c>
      <c r="E2769" t="s">
        <v>43</v>
      </c>
      <c r="F2769" t="s">
        <v>5396</v>
      </c>
      <c r="H2769" t="s">
        <v>5399</v>
      </c>
      <c r="I2769" t="s">
        <v>5405</v>
      </c>
      <c r="J2769">
        <v>1030</v>
      </c>
      <c r="K2769" s="16">
        <v>1023</v>
      </c>
      <c r="L2769" s="16">
        <v>7</v>
      </c>
    </row>
    <row r="2770" spans="1:12" hidden="1">
      <c r="A2770" t="s">
        <v>5396</v>
      </c>
      <c r="B2770" t="s">
        <v>5406</v>
      </c>
      <c r="C2770" t="str">
        <f t="shared" si="86"/>
        <v>32</v>
      </c>
      <c r="D2770" t="str">
        <f t="shared" si="87"/>
        <v>303</v>
      </c>
      <c r="E2770" t="s">
        <v>43</v>
      </c>
      <c r="F2770" t="s">
        <v>5396</v>
      </c>
      <c r="H2770" t="s">
        <v>5399</v>
      </c>
      <c r="I2770" t="s">
        <v>5407</v>
      </c>
      <c r="J2770">
        <v>1663</v>
      </c>
      <c r="K2770" s="16">
        <v>1659</v>
      </c>
      <c r="L2770" s="16">
        <v>4</v>
      </c>
    </row>
    <row r="2771" spans="1:12" hidden="1">
      <c r="A2771" t="s">
        <v>5396</v>
      </c>
      <c r="B2771" t="s">
        <v>5408</v>
      </c>
      <c r="C2771" t="str">
        <f t="shared" si="86"/>
        <v>32</v>
      </c>
      <c r="D2771" t="str">
        <f t="shared" si="87"/>
        <v>304</v>
      </c>
      <c r="E2771" t="s">
        <v>43</v>
      </c>
      <c r="F2771" t="s">
        <v>5396</v>
      </c>
      <c r="H2771" t="s">
        <v>5399</v>
      </c>
      <c r="I2771" t="s">
        <v>5409</v>
      </c>
      <c r="J2771">
        <v>5589</v>
      </c>
      <c r="K2771" s="16">
        <v>5569</v>
      </c>
      <c r="L2771" s="16">
        <v>20</v>
      </c>
    </row>
    <row r="2772" spans="1:12" hidden="1">
      <c r="A2772" t="s">
        <v>5396</v>
      </c>
      <c r="B2772" t="s">
        <v>5410</v>
      </c>
      <c r="C2772" t="str">
        <f t="shared" si="86"/>
        <v>32</v>
      </c>
      <c r="D2772" t="str">
        <f t="shared" si="87"/>
        <v>305</v>
      </c>
      <c r="E2772" t="s">
        <v>43</v>
      </c>
      <c r="F2772" t="s">
        <v>5396</v>
      </c>
      <c r="H2772" t="s">
        <v>5399</v>
      </c>
      <c r="I2772" t="s">
        <v>5411</v>
      </c>
      <c r="J2772">
        <v>2241</v>
      </c>
      <c r="K2772" s="16">
        <v>2238</v>
      </c>
      <c r="L2772" s="16">
        <v>3</v>
      </c>
    </row>
    <row r="2773" spans="1:12" hidden="1">
      <c r="A2773" t="s">
        <v>5396</v>
      </c>
      <c r="B2773" t="s">
        <v>5412</v>
      </c>
      <c r="C2773" t="str">
        <f t="shared" si="86"/>
        <v>32</v>
      </c>
      <c r="D2773" t="str">
        <f t="shared" si="87"/>
        <v>306</v>
      </c>
      <c r="E2773" t="s">
        <v>43</v>
      </c>
      <c r="F2773" t="s">
        <v>5396</v>
      </c>
      <c r="H2773" t="s">
        <v>5399</v>
      </c>
      <c r="I2773" t="s">
        <v>5413</v>
      </c>
      <c r="J2773">
        <v>2636</v>
      </c>
      <c r="K2773" s="16">
        <v>2618</v>
      </c>
      <c r="L2773" s="16">
        <v>18</v>
      </c>
    </row>
    <row r="2774" spans="1:12" hidden="1">
      <c r="A2774" t="s">
        <v>5396</v>
      </c>
      <c r="B2774" t="s">
        <v>5414</v>
      </c>
      <c r="C2774" t="str">
        <f t="shared" si="86"/>
        <v>32</v>
      </c>
      <c r="D2774" t="str">
        <f t="shared" si="87"/>
        <v>307</v>
      </c>
      <c r="E2774" t="s">
        <v>43</v>
      </c>
      <c r="F2774" t="s">
        <v>5396</v>
      </c>
      <c r="H2774" t="s">
        <v>5399</v>
      </c>
      <c r="I2774" t="s">
        <v>5415</v>
      </c>
      <c r="J2774">
        <v>2758</v>
      </c>
      <c r="K2774" s="16">
        <v>2744</v>
      </c>
      <c r="L2774" s="16">
        <v>14</v>
      </c>
    </row>
    <row r="2775" spans="1:12" hidden="1">
      <c r="A2775" t="s">
        <v>5396</v>
      </c>
      <c r="B2775" t="s">
        <v>5416</v>
      </c>
      <c r="C2775" t="str">
        <f t="shared" si="86"/>
        <v>32</v>
      </c>
      <c r="D2775" t="str">
        <f t="shared" si="87"/>
        <v>308</v>
      </c>
      <c r="E2775" t="s">
        <v>43</v>
      </c>
      <c r="F2775" t="s">
        <v>5396</v>
      </c>
      <c r="H2775" t="s">
        <v>5399</v>
      </c>
      <c r="I2775" t="s">
        <v>5417</v>
      </c>
      <c r="J2775">
        <v>1407</v>
      </c>
      <c r="K2775" s="16">
        <v>1399</v>
      </c>
      <c r="L2775" s="16">
        <v>8</v>
      </c>
    </row>
    <row r="2776" spans="1:12" hidden="1">
      <c r="A2776" t="s">
        <v>5396</v>
      </c>
      <c r="B2776" t="s">
        <v>5418</v>
      </c>
      <c r="C2776" t="str">
        <f t="shared" si="86"/>
        <v>32</v>
      </c>
      <c r="D2776" t="str">
        <f t="shared" si="87"/>
        <v>202</v>
      </c>
      <c r="F2776" t="s">
        <v>5396</v>
      </c>
      <c r="H2776" t="s">
        <v>5418</v>
      </c>
      <c r="I2776" t="s">
        <v>5419</v>
      </c>
      <c r="J2776">
        <v>24370</v>
      </c>
      <c r="K2776" s="16">
        <v>23821</v>
      </c>
      <c r="L2776" s="16">
        <v>549</v>
      </c>
    </row>
    <row r="2777" spans="1:12" hidden="1">
      <c r="A2777" t="s">
        <v>5396</v>
      </c>
      <c r="B2777" t="s">
        <v>5418</v>
      </c>
      <c r="C2777" t="str">
        <f t="shared" si="86"/>
        <v>32</v>
      </c>
      <c r="D2777" t="str">
        <f t="shared" si="87"/>
        <v>202</v>
      </c>
      <c r="E2777" t="s">
        <v>43</v>
      </c>
      <c r="F2777" t="s">
        <v>5396</v>
      </c>
      <c r="H2777" t="s">
        <v>5418</v>
      </c>
      <c r="I2777" t="s">
        <v>5420</v>
      </c>
      <c r="J2777">
        <v>17970</v>
      </c>
      <c r="K2777" s="16">
        <v>17924</v>
      </c>
      <c r="L2777" s="16">
        <v>46</v>
      </c>
    </row>
    <row r="2778" spans="1:12" hidden="1">
      <c r="A2778" t="s">
        <v>5396</v>
      </c>
      <c r="B2778" t="s">
        <v>5421</v>
      </c>
      <c r="C2778" t="str">
        <f t="shared" si="86"/>
        <v>32</v>
      </c>
      <c r="D2778" t="str">
        <f t="shared" si="87"/>
        <v>462</v>
      </c>
      <c r="E2778" t="s">
        <v>43</v>
      </c>
      <c r="F2778" t="s">
        <v>5396</v>
      </c>
      <c r="H2778" t="s">
        <v>5418</v>
      </c>
      <c r="I2778" t="s">
        <v>5422</v>
      </c>
      <c r="J2778">
        <v>1536</v>
      </c>
      <c r="K2778" s="16">
        <v>1521</v>
      </c>
      <c r="L2778" s="16">
        <v>15</v>
      </c>
    </row>
    <row r="2779" spans="1:12" hidden="1">
      <c r="A2779" t="s">
        <v>5396</v>
      </c>
      <c r="B2779" t="s">
        <v>5423</v>
      </c>
      <c r="C2779" t="str">
        <f t="shared" si="86"/>
        <v>32</v>
      </c>
      <c r="D2779" t="str">
        <f t="shared" si="87"/>
        <v>463</v>
      </c>
      <c r="E2779" t="s">
        <v>43</v>
      </c>
      <c r="F2779" t="s">
        <v>5396</v>
      </c>
      <c r="H2779" t="s">
        <v>5418</v>
      </c>
      <c r="I2779" t="s">
        <v>5424</v>
      </c>
      <c r="J2779">
        <v>1131</v>
      </c>
      <c r="K2779" s="16">
        <v>1119</v>
      </c>
      <c r="L2779" s="16">
        <v>12</v>
      </c>
    </row>
    <row r="2780" spans="1:12" hidden="1">
      <c r="A2780" t="s">
        <v>5396</v>
      </c>
      <c r="B2780" t="s">
        <v>5425</v>
      </c>
      <c r="C2780" t="str">
        <f t="shared" si="86"/>
        <v>32</v>
      </c>
      <c r="D2780" t="str">
        <f t="shared" si="87"/>
        <v>464</v>
      </c>
      <c r="E2780" t="s">
        <v>43</v>
      </c>
      <c r="F2780" t="s">
        <v>5396</v>
      </c>
      <c r="H2780" t="s">
        <v>5418</v>
      </c>
      <c r="I2780" t="s">
        <v>5426</v>
      </c>
      <c r="J2780">
        <v>493</v>
      </c>
      <c r="K2780" s="16">
        <v>489</v>
      </c>
      <c r="L2780" s="16">
        <v>4</v>
      </c>
    </row>
    <row r="2781" spans="1:12" hidden="1">
      <c r="A2781" t="s">
        <v>5396</v>
      </c>
      <c r="B2781" t="s">
        <v>5427</v>
      </c>
      <c r="C2781" t="str">
        <f t="shared" si="86"/>
        <v>32</v>
      </c>
      <c r="D2781" t="str">
        <f t="shared" si="87"/>
        <v>465</v>
      </c>
      <c r="E2781" t="s">
        <v>43</v>
      </c>
      <c r="F2781" t="s">
        <v>5396</v>
      </c>
      <c r="H2781" t="s">
        <v>5418</v>
      </c>
      <c r="I2781" t="s">
        <v>5428</v>
      </c>
      <c r="J2781">
        <v>3240</v>
      </c>
      <c r="K2781" s="16">
        <v>2768</v>
      </c>
      <c r="L2781" s="16">
        <v>472</v>
      </c>
    </row>
    <row r="2782" spans="1:12" hidden="1">
      <c r="A2782" t="s">
        <v>5396</v>
      </c>
      <c r="B2782" t="s">
        <v>5429</v>
      </c>
      <c r="C2782" t="str">
        <f t="shared" si="86"/>
        <v>32</v>
      </c>
      <c r="D2782" t="str">
        <f t="shared" si="87"/>
        <v>203</v>
      </c>
      <c r="F2782" t="s">
        <v>5396</v>
      </c>
      <c r="H2782" t="s">
        <v>5429</v>
      </c>
      <c r="I2782" t="s">
        <v>5430</v>
      </c>
      <c r="J2782">
        <v>64408</v>
      </c>
      <c r="K2782" s="16">
        <v>64211</v>
      </c>
      <c r="L2782" s="16">
        <v>197</v>
      </c>
    </row>
    <row r="2783" spans="1:12" hidden="1">
      <c r="A2783" t="s">
        <v>5396</v>
      </c>
      <c r="B2783" t="s">
        <v>5429</v>
      </c>
      <c r="C2783" t="str">
        <f t="shared" si="86"/>
        <v>32</v>
      </c>
      <c r="D2783" t="str">
        <f t="shared" si="87"/>
        <v>203</v>
      </c>
      <c r="E2783" t="s">
        <v>43</v>
      </c>
      <c r="F2783" t="s">
        <v>5396</v>
      </c>
      <c r="H2783" t="s">
        <v>5429</v>
      </c>
      <c r="I2783" t="s">
        <v>5431</v>
      </c>
      <c r="J2783">
        <v>37815</v>
      </c>
      <c r="K2783" s="16">
        <v>37699</v>
      </c>
      <c r="L2783" s="16">
        <v>116</v>
      </c>
    </row>
    <row r="2784" spans="1:12" hidden="1">
      <c r="A2784" t="s">
        <v>5396</v>
      </c>
      <c r="B2784" t="s">
        <v>5432</v>
      </c>
      <c r="C2784" t="str">
        <f t="shared" si="86"/>
        <v>32</v>
      </c>
      <c r="D2784" t="str">
        <f t="shared" si="87"/>
        <v>208</v>
      </c>
      <c r="E2784" t="s">
        <v>43</v>
      </c>
      <c r="F2784" t="s">
        <v>5396</v>
      </c>
      <c r="H2784" t="s">
        <v>5429</v>
      </c>
      <c r="I2784" t="s">
        <v>5433</v>
      </c>
      <c r="J2784">
        <v>7733</v>
      </c>
      <c r="K2784" s="16">
        <v>7711</v>
      </c>
      <c r="L2784" s="16">
        <v>22</v>
      </c>
    </row>
    <row r="2785" spans="1:12" hidden="1">
      <c r="A2785" t="s">
        <v>5396</v>
      </c>
      <c r="B2785" t="s">
        <v>5434</v>
      </c>
      <c r="C2785" t="str">
        <f t="shared" si="86"/>
        <v>32</v>
      </c>
      <c r="D2785" t="str">
        <f t="shared" si="87"/>
        <v>401</v>
      </c>
      <c r="E2785" t="s">
        <v>43</v>
      </c>
      <c r="F2785" t="s">
        <v>5396</v>
      </c>
      <c r="H2785" t="s">
        <v>5429</v>
      </c>
      <c r="I2785" t="s">
        <v>5435</v>
      </c>
      <c r="J2785">
        <v>10075</v>
      </c>
      <c r="K2785" s="16">
        <v>10049</v>
      </c>
      <c r="L2785" s="16">
        <v>26</v>
      </c>
    </row>
    <row r="2786" spans="1:12" hidden="1">
      <c r="A2786" t="s">
        <v>5396</v>
      </c>
      <c r="B2786" t="s">
        <v>5436</v>
      </c>
      <c r="C2786" t="str">
        <f t="shared" si="86"/>
        <v>32</v>
      </c>
      <c r="D2786" t="str">
        <f t="shared" si="87"/>
        <v>402</v>
      </c>
      <c r="E2786" t="s">
        <v>43</v>
      </c>
      <c r="F2786" t="s">
        <v>5396</v>
      </c>
      <c r="H2786" t="s">
        <v>5429</v>
      </c>
      <c r="I2786" t="s">
        <v>5437</v>
      </c>
      <c r="J2786">
        <v>1008</v>
      </c>
      <c r="K2786" s="16">
        <v>1004</v>
      </c>
      <c r="L2786" s="16">
        <v>4</v>
      </c>
    </row>
    <row r="2787" spans="1:12" hidden="1">
      <c r="A2787" t="s">
        <v>5396</v>
      </c>
      <c r="B2787" t="s">
        <v>5438</v>
      </c>
      <c r="C2787" t="str">
        <f t="shared" si="86"/>
        <v>32</v>
      </c>
      <c r="D2787" t="str">
        <f t="shared" si="87"/>
        <v>403</v>
      </c>
      <c r="E2787" t="s">
        <v>43</v>
      </c>
      <c r="F2787" t="s">
        <v>5396</v>
      </c>
      <c r="H2787" t="s">
        <v>5429</v>
      </c>
      <c r="I2787" t="s">
        <v>5439</v>
      </c>
      <c r="J2787">
        <v>1187</v>
      </c>
      <c r="K2787" s="16">
        <v>1183</v>
      </c>
      <c r="L2787" s="16">
        <v>4</v>
      </c>
    </row>
    <row r="2788" spans="1:12" hidden="1">
      <c r="A2788" t="s">
        <v>5396</v>
      </c>
      <c r="B2788" t="s">
        <v>5440</v>
      </c>
      <c r="C2788" t="str">
        <f t="shared" si="86"/>
        <v>32</v>
      </c>
      <c r="D2788" t="str">
        <f t="shared" si="87"/>
        <v>404</v>
      </c>
      <c r="E2788" t="s">
        <v>43</v>
      </c>
      <c r="F2788" t="s">
        <v>5396</v>
      </c>
      <c r="H2788" t="s">
        <v>5429</v>
      </c>
      <c r="I2788" t="s">
        <v>5441</v>
      </c>
      <c r="J2788">
        <v>1702</v>
      </c>
      <c r="K2788" s="16">
        <v>1689</v>
      </c>
      <c r="L2788" s="16">
        <v>13</v>
      </c>
    </row>
    <row r="2789" spans="1:12" hidden="1">
      <c r="A2789" t="s">
        <v>5396</v>
      </c>
      <c r="B2789" t="s">
        <v>5442</v>
      </c>
      <c r="C2789" t="str">
        <f t="shared" si="86"/>
        <v>32</v>
      </c>
      <c r="D2789" t="str">
        <f t="shared" si="87"/>
        <v>405</v>
      </c>
      <c r="E2789" t="s">
        <v>43</v>
      </c>
      <c r="F2789" t="s">
        <v>5396</v>
      </c>
      <c r="H2789" t="s">
        <v>5429</v>
      </c>
      <c r="I2789" t="s">
        <v>5443</v>
      </c>
      <c r="J2789">
        <v>4888</v>
      </c>
      <c r="K2789" s="16">
        <v>4876</v>
      </c>
      <c r="L2789" s="16">
        <v>12</v>
      </c>
    </row>
    <row r="2790" spans="1:12" hidden="1">
      <c r="A2790" t="s">
        <v>5396</v>
      </c>
      <c r="B2790" t="s">
        <v>5444</v>
      </c>
      <c r="C2790" t="str">
        <f t="shared" si="86"/>
        <v>32</v>
      </c>
      <c r="D2790" t="str">
        <f t="shared" si="87"/>
        <v>204</v>
      </c>
      <c r="F2790" t="s">
        <v>5396</v>
      </c>
      <c r="H2790" t="s">
        <v>5444</v>
      </c>
      <c r="I2790" t="s">
        <v>5445</v>
      </c>
      <c r="J2790">
        <v>18870</v>
      </c>
      <c r="K2790" s="16">
        <v>18805</v>
      </c>
      <c r="L2790" s="16">
        <v>65</v>
      </c>
    </row>
    <row r="2791" spans="1:12" hidden="1">
      <c r="A2791" t="s">
        <v>5396</v>
      </c>
      <c r="B2791" t="s">
        <v>5444</v>
      </c>
      <c r="C2791" t="str">
        <f t="shared" si="86"/>
        <v>32</v>
      </c>
      <c r="D2791" t="str">
        <f t="shared" si="87"/>
        <v>204</v>
      </c>
      <c r="E2791" t="s">
        <v>43</v>
      </c>
      <c r="F2791" t="s">
        <v>5396</v>
      </c>
      <c r="H2791" t="s">
        <v>5444</v>
      </c>
      <c r="I2791" t="s">
        <v>5446</v>
      </c>
      <c r="J2791">
        <v>17659</v>
      </c>
      <c r="K2791" s="16">
        <v>17601</v>
      </c>
      <c r="L2791" s="16">
        <v>58</v>
      </c>
    </row>
    <row r="2792" spans="1:12" hidden="1">
      <c r="A2792" t="s">
        <v>5396</v>
      </c>
      <c r="B2792" t="s">
        <v>5447</v>
      </c>
      <c r="C2792" t="str">
        <f t="shared" si="86"/>
        <v>32</v>
      </c>
      <c r="D2792" t="str">
        <f t="shared" si="87"/>
        <v>481</v>
      </c>
      <c r="E2792" t="s">
        <v>43</v>
      </c>
      <c r="F2792" t="s">
        <v>5396</v>
      </c>
      <c r="H2792" t="s">
        <v>5444</v>
      </c>
      <c r="I2792" t="s">
        <v>5448</v>
      </c>
      <c r="J2792">
        <v>726</v>
      </c>
      <c r="K2792" s="16">
        <v>722</v>
      </c>
      <c r="L2792" s="16">
        <v>4</v>
      </c>
    </row>
    <row r="2793" spans="1:12" hidden="1">
      <c r="A2793" t="s">
        <v>5396</v>
      </c>
      <c r="B2793" t="s">
        <v>5449</v>
      </c>
      <c r="C2793" t="str">
        <f t="shared" si="86"/>
        <v>32</v>
      </c>
      <c r="D2793" t="str">
        <f t="shared" si="87"/>
        <v>482</v>
      </c>
      <c r="E2793" t="s">
        <v>43</v>
      </c>
      <c r="F2793" t="s">
        <v>5396</v>
      </c>
      <c r="H2793" t="s">
        <v>5444</v>
      </c>
      <c r="I2793" t="s">
        <v>5450</v>
      </c>
      <c r="J2793">
        <v>485</v>
      </c>
      <c r="K2793" s="16">
        <v>482</v>
      </c>
      <c r="L2793" s="16">
        <v>3</v>
      </c>
    </row>
    <row r="2794" spans="1:12" hidden="1">
      <c r="A2794" t="s">
        <v>5396</v>
      </c>
      <c r="B2794" t="s">
        <v>5451</v>
      </c>
      <c r="C2794" t="str">
        <f t="shared" si="86"/>
        <v>32</v>
      </c>
      <c r="D2794" t="str">
        <f t="shared" si="87"/>
        <v>205</v>
      </c>
      <c r="F2794" t="s">
        <v>5396</v>
      </c>
      <c r="H2794" t="s">
        <v>5451</v>
      </c>
      <c r="I2794" t="s">
        <v>5452</v>
      </c>
      <c r="J2794">
        <v>13343</v>
      </c>
      <c r="K2794" s="16">
        <v>13296</v>
      </c>
      <c r="L2794" s="16">
        <v>47</v>
      </c>
    </row>
    <row r="2795" spans="1:12" hidden="1">
      <c r="A2795" t="s">
        <v>5396</v>
      </c>
      <c r="B2795" t="s">
        <v>5451</v>
      </c>
      <c r="C2795" t="str">
        <f t="shared" si="86"/>
        <v>32</v>
      </c>
      <c r="D2795" t="str">
        <f t="shared" si="87"/>
        <v>205</v>
      </c>
      <c r="E2795" t="s">
        <v>43</v>
      </c>
      <c r="F2795" t="s">
        <v>5396</v>
      </c>
      <c r="H2795" t="s">
        <v>5451</v>
      </c>
      <c r="I2795" t="s">
        <v>5453</v>
      </c>
      <c r="J2795">
        <v>10716</v>
      </c>
      <c r="K2795" s="16">
        <v>10673</v>
      </c>
      <c r="L2795" s="16">
        <v>43</v>
      </c>
    </row>
    <row r="2796" spans="1:12" hidden="1">
      <c r="A2796" t="s">
        <v>5396</v>
      </c>
      <c r="B2796" t="s">
        <v>5454</v>
      </c>
      <c r="C2796" t="str">
        <f t="shared" si="86"/>
        <v>32</v>
      </c>
      <c r="D2796" t="str">
        <f t="shared" si="87"/>
        <v>421</v>
      </c>
      <c r="E2796" t="s">
        <v>43</v>
      </c>
      <c r="F2796" t="s">
        <v>5396</v>
      </c>
      <c r="H2796" t="s">
        <v>5451</v>
      </c>
      <c r="I2796" t="s">
        <v>5455</v>
      </c>
      <c r="J2796">
        <v>1146</v>
      </c>
      <c r="K2796" s="16">
        <v>1145</v>
      </c>
      <c r="L2796" s="16">
        <v>1</v>
      </c>
    </row>
    <row r="2797" spans="1:12" hidden="1">
      <c r="A2797" t="s">
        <v>5396</v>
      </c>
      <c r="B2797" t="s">
        <v>5456</v>
      </c>
      <c r="C2797" t="str">
        <f t="shared" si="86"/>
        <v>32</v>
      </c>
      <c r="D2797" t="str">
        <f t="shared" si="87"/>
        <v>422</v>
      </c>
      <c r="E2797" t="s">
        <v>43</v>
      </c>
      <c r="F2797" t="s">
        <v>5396</v>
      </c>
      <c r="H2797" t="s">
        <v>5451</v>
      </c>
      <c r="I2797" t="s">
        <v>5457</v>
      </c>
      <c r="J2797">
        <v>1481</v>
      </c>
      <c r="K2797" s="16">
        <v>1478</v>
      </c>
      <c r="L2797" s="16">
        <v>3</v>
      </c>
    </row>
    <row r="2798" spans="1:12" hidden="1">
      <c r="A2798" t="s">
        <v>5396</v>
      </c>
      <c r="B2798" t="s">
        <v>5458</v>
      </c>
      <c r="C2798" t="str">
        <f t="shared" si="86"/>
        <v>32</v>
      </c>
      <c r="D2798" t="str">
        <f t="shared" si="87"/>
        <v>206</v>
      </c>
      <c r="F2798" t="s">
        <v>5396</v>
      </c>
      <c r="H2798" t="s">
        <v>5458</v>
      </c>
      <c r="I2798" t="s">
        <v>5459</v>
      </c>
      <c r="J2798">
        <v>12835</v>
      </c>
      <c r="K2798" s="16">
        <v>12798</v>
      </c>
      <c r="L2798" s="16">
        <v>37</v>
      </c>
    </row>
    <row r="2799" spans="1:12" hidden="1">
      <c r="A2799" t="s">
        <v>5396</v>
      </c>
      <c r="B2799" t="s">
        <v>5458</v>
      </c>
      <c r="C2799" t="str">
        <f t="shared" si="86"/>
        <v>32</v>
      </c>
      <c r="D2799" t="str">
        <f t="shared" si="87"/>
        <v>206</v>
      </c>
      <c r="E2799" t="s">
        <v>43</v>
      </c>
      <c r="F2799" t="s">
        <v>5396</v>
      </c>
      <c r="H2799" t="s">
        <v>5458</v>
      </c>
      <c r="I2799" t="s">
        <v>5460</v>
      </c>
      <c r="J2799">
        <v>9231</v>
      </c>
      <c r="K2799" s="16">
        <v>9206</v>
      </c>
      <c r="L2799" s="16">
        <v>25</v>
      </c>
    </row>
    <row r="2800" spans="1:12" hidden="1">
      <c r="A2800" t="s">
        <v>5396</v>
      </c>
      <c r="B2800" t="s">
        <v>5461</v>
      </c>
      <c r="C2800" t="str">
        <f t="shared" si="86"/>
        <v>32</v>
      </c>
      <c r="D2800" t="str">
        <f t="shared" si="87"/>
        <v>321</v>
      </c>
      <c r="E2800" t="s">
        <v>43</v>
      </c>
      <c r="F2800" t="s">
        <v>5396</v>
      </c>
      <c r="H2800" t="s">
        <v>5458</v>
      </c>
      <c r="I2800" t="s">
        <v>5462</v>
      </c>
      <c r="J2800">
        <v>2259</v>
      </c>
      <c r="K2800" s="16">
        <v>2252</v>
      </c>
      <c r="L2800" s="16">
        <v>7</v>
      </c>
    </row>
    <row r="2801" spans="1:12" hidden="1">
      <c r="A2801" t="s">
        <v>5396</v>
      </c>
      <c r="B2801" t="s">
        <v>5463</v>
      </c>
      <c r="C2801" t="str">
        <f t="shared" si="86"/>
        <v>32</v>
      </c>
      <c r="D2801" t="str">
        <f t="shared" si="87"/>
        <v>322</v>
      </c>
      <c r="E2801" t="s">
        <v>43</v>
      </c>
      <c r="F2801" t="s">
        <v>5396</v>
      </c>
      <c r="H2801" t="s">
        <v>5458</v>
      </c>
      <c r="I2801" t="s">
        <v>5464</v>
      </c>
      <c r="J2801">
        <v>1345</v>
      </c>
      <c r="K2801" s="16">
        <v>1340</v>
      </c>
      <c r="L2801" s="16">
        <v>5</v>
      </c>
    </row>
    <row r="2802" spans="1:12" hidden="1">
      <c r="A2802" t="s">
        <v>5396</v>
      </c>
      <c r="B2802" t="s">
        <v>5465</v>
      </c>
      <c r="C2802" t="str">
        <f t="shared" si="86"/>
        <v>32</v>
      </c>
      <c r="D2802" t="str">
        <f t="shared" si="87"/>
        <v>207</v>
      </c>
      <c r="F2802" t="s">
        <v>5396</v>
      </c>
      <c r="H2802" t="s">
        <v>5465</v>
      </c>
      <c r="I2802" t="s">
        <v>5466</v>
      </c>
      <c r="J2802">
        <v>9953</v>
      </c>
      <c r="K2802" s="16">
        <v>9894</v>
      </c>
      <c r="L2802" s="16">
        <v>59</v>
      </c>
    </row>
    <row r="2803" spans="1:12" hidden="1">
      <c r="A2803" t="s">
        <v>5396</v>
      </c>
      <c r="B2803" t="s">
        <v>5465</v>
      </c>
      <c r="C2803" t="str">
        <f t="shared" si="86"/>
        <v>32</v>
      </c>
      <c r="D2803" t="str">
        <f t="shared" si="87"/>
        <v>207</v>
      </c>
      <c r="E2803" t="s">
        <v>43</v>
      </c>
      <c r="F2803" t="s">
        <v>5396</v>
      </c>
      <c r="H2803" t="s">
        <v>5465</v>
      </c>
      <c r="I2803" t="s">
        <v>5467</v>
      </c>
      <c r="J2803">
        <v>8964</v>
      </c>
      <c r="K2803" s="16">
        <v>8908</v>
      </c>
      <c r="L2803" s="16">
        <v>56</v>
      </c>
    </row>
    <row r="2804" spans="1:12" hidden="1">
      <c r="A2804" t="s">
        <v>5396</v>
      </c>
      <c r="B2804" t="s">
        <v>5468</v>
      </c>
      <c r="C2804" t="str">
        <f t="shared" si="86"/>
        <v>32</v>
      </c>
      <c r="D2804" t="str">
        <f t="shared" si="87"/>
        <v>447</v>
      </c>
      <c r="E2804" t="s">
        <v>43</v>
      </c>
      <c r="F2804" t="s">
        <v>5396</v>
      </c>
      <c r="H2804" t="s">
        <v>5465</v>
      </c>
      <c r="I2804" t="s">
        <v>5469</v>
      </c>
      <c r="J2804">
        <v>989</v>
      </c>
      <c r="K2804" s="16">
        <v>986</v>
      </c>
      <c r="L2804" s="16">
        <v>3</v>
      </c>
    </row>
    <row r="2805" spans="1:12" hidden="1">
      <c r="A2805" t="s">
        <v>5396</v>
      </c>
      <c r="B2805" t="s">
        <v>5470</v>
      </c>
      <c r="C2805" t="str">
        <f t="shared" si="86"/>
        <v>32</v>
      </c>
      <c r="D2805" t="str">
        <f t="shared" si="87"/>
        <v>209</v>
      </c>
      <c r="F2805" t="s">
        <v>5396</v>
      </c>
      <c r="H2805" t="s">
        <v>5470</v>
      </c>
      <c r="I2805" t="s">
        <v>5471</v>
      </c>
      <c r="J2805">
        <v>12432</v>
      </c>
      <c r="K2805" s="16">
        <v>12391</v>
      </c>
      <c r="L2805" s="16">
        <v>41</v>
      </c>
    </row>
    <row r="2806" spans="1:12" hidden="1">
      <c r="A2806" t="s">
        <v>5396</v>
      </c>
      <c r="B2806" t="s">
        <v>5472</v>
      </c>
      <c r="C2806" t="str">
        <f t="shared" si="86"/>
        <v>32</v>
      </c>
      <c r="D2806" t="str">
        <f t="shared" si="87"/>
        <v>361</v>
      </c>
      <c r="E2806" t="s">
        <v>43</v>
      </c>
      <c r="F2806" t="s">
        <v>5396</v>
      </c>
      <c r="H2806" t="s">
        <v>5470</v>
      </c>
      <c r="I2806" t="s">
        <v>5473</v>
      </c>
      <c r="J2806">
        <v>3837</v>
      </c>
      <c r="K2806" s="16">
        <v>3830</v>
      </c>
      <c r="L2806" s="16">
        <v>7</v>
      </c>
    </row>
    <row r="2807" spans="1:12" hidden="1">
      <c r="A2807" t="s">
        <v>5396</v>
      </c>
      <c r="B2807" t="s">
        <v>5474</v>
      </c>
      <c r="C2807" t="str">
        <f t="shared" si="86"/>
        <v>32</v>
      </c>
      <c r="D2807" t="str">
        <f t="shared" si="87"/>
        <v>362</v>
      </c>
      <c r="E2807" t="s">
        <v>43</v>
      </c>
      <c r="F2807" t="s">
        <v>5396</v>
      </c>
      <c r="H2807" t="s">
        <v>5470</v>
      </c>
      <c r="I2807" t="s">
        <v>5475</v>
      </c>
      <c r="J2807">
        <v>1826</v>
      </c>
      <c r="K2807" s="16">
        <v>1822</v>
      </c>
      <c r="L2807" s="16">
        <v>4</v>
      </c>
    </row>
    <row r="2808" spans="1:12" hidden="1">
      <c r="A2808" t="s">
        <v>5396</v>
      </c>
      <c r="B2808" t="s">
        <v>5476</v>
      </c>
      <c r="C2808" t="str">
        <f t="shared" si="86"/>
        <v>32</v>
      </c>
      <c r="D2808" t="str">
        <f t="shared" si="87"/>
        <v>363</v>
      </c>
      <c r="E2808" t="s">
        <v>43</v>
      </c>
      <c r="F2808" t="s">
        <v>5396</v>
      </c>
      <c r="H2808" t="s">
        <v>5470</v>
      </c>
      <c r="I2808" t="s">
        <v>5477</v>
      </c>
      <c r="J2808">
        <v>2897</v>
      </c>
      <c r="K2808" s="16">
        <v>2889</v>
      </c>
      <c r="L2808" s="16">
        <v>8</v>
      </c>
    </row>
    <row r="2809" spans="1:12" hidden="1">
      <c r="A2809" t="s">
        <v>5396</v>
      </c>
      <c r="B2809" t="s">
        <v>5478</v>
      </c>
      <c r="C2809" t="str">
        <f t="shared" si="86"/>
        <v>32</v>
      </c>
      <c r="D2809" t="str">
        <f t="shared" si="87"/>
        <v>381</v>
      </c>
      <c r="E2809" t="s">
        <v>43</v>
      </c>
      <c r="F2809" t="s">
        <v>5396</v>
      </c>
      <c r="H2809" t="s">
        <v>5470</v>
      </c>
      <c r="I2809" t="s">
        <v>5479</v>
      </c>
      <c r="J2809">
        <v>2354</v>
      </c>
      <c r="K2809" s="16">
        <v>2341</v>
      </c>
      <c r="L2809" s="16">
        <v>13</v>
      </c>
    </row>
    <row r="2810" spans="1:12" hidden="1">
      <c r="A2810" t="s">
        <v>5396</v>
      </c>
      <c r="B2810" t="s">
        <v>5480</v>
      </c>
      <c r="C2810" t="str">
        <f t="shared" si="86"/>
        <v>32</v>
      </c>
      <c r="D2810" t="str">
        <f t="shared" si="87"/>
        <v>382</v>
      </c>
      <c r="E2810" t="s">
        <v>43</v>
      </c>
      <c r="F2810" t="s">
        <v>5396</v>
      </c>
      <c r="H2810" t="s">
        <v>5470</v>
      </c>
      <c r="I2810" t="s">
        <v>5481</v>
      </c>
      <c r="J2810">
        <v>575</v>
      </c>
      <c r="K2810" s="16">
        <v>573</v>
      </c>
      <c r="L2810" s="16">
        <v>2</v>
      </c>
    </row>
    <row r="2811" spans="1:12" hidden="1">
      <c r="A2811" t="s">
        <v>5396</v>
      </c>
      <c r="B2811" t="s">
        <v>5482</v>
      </c>
      <c r="C2811" t="str">
        <f t="shared" si="86"/>
        <v>32</v>
      </c>
      <c r="D2811" t="str">
        <f t="shared" si="87"/>
        <v>383</v>
      </c>
      <c r="E2811" t="s">
        <v>43</v>
      </c>
      <c r="F2811" t="s">
        <v>5396</v>
      </c>
      <c r="H2811" t="s">
        <v>5470</v>
      </c>
      <c r="I2811" t="s">
        <v>5483</v>
      </c>
      <c r="J2811">
        <v>943</v>
      </c>
      <c r="K2811" s="16">
        <v>936</v>
      </c>
      <c r="L2811" s="16">
        <v>7</v>
      </c>
    </row>
    <row r="2812" spans="1:12" hidden="1">
      <c r="A2812" t="s">
        <v>5396</v>
      </c>
      <c r="B2812" t="s">
        <v>5484</v>
      </c>
      <c r="C2812" t="str">
        <f t="shared" si="86"/>
        <v>32</v>
      </c>
      <c r="D2812" t="str">
        <f t="shared" si="87"/>
        <v>343</v>
      </c>
      <c r="F2812" t="s">
        <v>5396</v>
      </c>
      <c r="H2812" t="s">
        <v>5484</v>
      </c>
      <c r="I2812" t="s">
        <v>5485</v>
      </c>
      <c r="J2812">
        <v>4356</v>
      </c>
      <c r="K2812" s="16">
        <v>4341</v>
      </c>
      <c r="L2812" s="16">
        <v>15</v>
      </c>
    </row>
    <row r="2813" spans="1:12" hidden="1">
      <c r="A2813" t="s">
        <v>5396</v>
      </c>
      <c r="B2813" t="s">
        <v>5486</v>
      </c>
      <c r="C2813" t="str">
        <f t="shared" si="86"/>
        <v>32</v>
      </c>
      <c r="D2813" t="str">
        <f t="shared" si="87"/>
        <v>341</v>
      </c>
      <c r="E2813" t="s">
        <v>43</v>
      </c>
      <c r="F2813" t="s">
        <v>5396</v>
      </c>
      <c r="H2813" t="s">
        <v>5484</v>
      </c>
      <c r="I2813" t="s">
        <v>5487</v>
      </c>
      <c r="J2813">
        <v>2319</v>
      </c>
      <c r="K2813" s="16">
        <v>2313</v>
      </c>
      <c r="L2813" s="16">
        <v>6</v>
      </c>
    </row>
    <row r="2814" spans="1:12" hidden="1">
      <c r="A2814" t="s">
        <v>5396</v>
      </c>
      <c r="B2814" t="s">
        <v>5488</v>
      </c>
      <c r="C2814" t="str">
        <f t="shared" si="86"/>
        <v>32</v>
      </c>
      <c r="D2814" t="str">
        <f t="shared" si="87"/>
        <v>342</v>
      </c>
      <c r="E2814" t="s">
        <v>43</v>
      </c>
      <c r="F2814" t="s">
        <v>5396</v>
      </c>
      <c r="H2814" t="s">
        <v>5484</v>
      </c>
      <c r="I2814" t="s">
        <v>5489</v>
      </c>
      <c r="J2814">
        <v>2037</v>
      </c>
      <c r="K2814" s="16">
        <v>2028</v>
      </c>
      <c r="L2814" s="16">
        <v>9</v>
      </c>
    </row>
    <row r="2815" spans="1:12" hidden="1">
      <c r="A2815" t="s">
        <v>5396</v>
      </c>
      <c r="B2815" t="s">
        <v>5490</v>
      </c>
      <c r="C2815" t="str">
        <f t="shared" si="86"/>
        <v>32</v>
      </c>
      <c r="D2815" t="str">
        <f t="shared" si="87"/>
        <v>386</v>
      </c>
      <c r="F2815" t="s">
        <v>5396</v>
      </c>
      <c r="H2815" t="s">
        <v>5490</v>
      </c>
      <c r="I2815" t="s">
        <v>5491</v>
      </c>
      <c r="J2815">
        <v>1769</v>
      </c>
      <c r="K2815" s="16">
        <v>1754</v>
      </c>
      <c r="L2815" s="16">
        <v>15</v>
      </c>
    </row>
    <row r="2816" spans="1:12" hidden="1">
      <c r="A2816" t="s">
        <v>5396</v>
      </c>
      <c r="B2816" t="s">
        <v>5492</v>
      </c>
      <c r="C2816" t="str">
        <f t="shared" si="86"/>
        <v>32</v>
      </c>
      <c r="D2816" t="str">
        <f t="shared" si="87"/>
        <v>384</v>
      </c>
      <c r="E2816" t="s">
        <v>43</v>
      </c>
      <c r="F2816" t="s">
        <v>5396</v>
      </c>
      <c r="H2816" t="s">
        <v>5490</v>
      </c>
      <c r="I2816" t="s">
        <v>5493</v>
      </c>
      <c r="J2816">
        <v>758</v>
      </c>
      <c r="K2816" s="16">
        <v>752</v>
      </c>
      <c r="L2816" s="16">
        <v>6</v>
      </c>
    </row>
    <row r="2817" spans="1:12" hidden="1">
      <c r="A2817" t="s">
        <v>5396</v>
      </c>
      <c r="B2817" t="s">
        <v>5494</v>
      </c>
      <c r="C2817" t="str">
        <f t="shared" si="86"/>
        <v>32</v>
      </c>
      <c r="D2817" t="str">
        <f t="shared" si="87"/>
        <v>385</v>
      </c>
      <c r="E2817" t="s">
        <v>43</v>
      </c>
      <c r="F2817" t="s">
        <v>5396</v>
      </c>
      <c r="H2817" t="s">
        <v>5490</v>
      </c>
      <c r="I2817" t="s">
        <v>5495</v>
      </c>
      <c r="J2817">
        <v>1011</v>
      </c>
      <c r="K2817" s="16">
        <v>1002</v>
      </c>
      <c r="L2817" s="16">
        <v>9</v>
      </c>
    </row>
    <row r="2818" spans="1:12" hidden="1">
      <c r="A2818" t="s">
        <v>5396</v>
      </c>
      <c r="B2818" t="s">
        <v>5496</v>
      </c>
      <c r="C2818" t="str">
        <f t="shared" si="86"/>
        <v>32</v>
      </c>
      <c r="D2818" t="str">
        <f t="shared" si="87"/>
        <v>441</v>
      </c>
      <c r="E2818" t="s">
        <v>43</v>
      </c>
      <c r="F2818" t="s">
        <v>5396</v>
      </c>
      <c r="H2818" t="s">
        <v>5496</v>
      </c>
      <c r="I2818" t="s">
        <v>5497</v>
      </c>
      <c r="J2818">
        <v>1407</v>
      </c>
      <c r="K2818" s="16">
        <v>1396</v>
      </c>
      <c r="L2818" s="16">
        <v>11</v>
      </c>
    </row>
    <row r="2819" spans="1:12" hidden="1">
      <c r="A2819" t="s">
        <v>5396</v>
      </c>
      <c r="B2819" t="s">
        <v>5498</v>
      </c>
      <c r="C2819" t="str">
        <f t="shared" si="86"/>
        <v>32</v>
      </c>
      <c r="D2819" t="str">
        <f t="shared" si="87"/>
        <v>448</v>
      </c>
      <c r="F2819" t="s">
        <v>5396</v>
      </c>
      <c r="H2819" t="s">
        <v>5498</v>
      </c>
      <c r="I2819" t="s">
        <v>5499</v>
      </c>
      <c r="J2819">
        <v>1844</v>
      </c>
      <c r="K2819" s="16">
        <v>1835</v>
      </c>
      <c r="L2819" s="16">
        <v>9</v>
      </c>
    </row>
    <row r="2820" spans="1:12" hidden="1">
      <c r="A2820" t="s">
        <v>5396</v>
      </c>
      <c r="B2820" t="s">
        <v>5500</v>
      </c>
      <c r="C2820" t="str">
        <f t="shared" si="86"/>
        <v>32</v>
      </c>
      <c r="D2820" t="str">
        <f t="shared" si="87"/>
        <v>442</v>
      </c>
      <c r="E2820" t="s">
        <v>43</v>
      </c>
      <c r="F2820" t="s">
        <v>5396</v>
      </c>
      <c r="H2820" t="s">
        <v>5498</v>
      </c>
      <c r="I2820" t="s">
        <v>5501</v>
      </c>
      <c r="J2820">
        <v>1296</v>
      </c>
      <c r="K2820" s="16">
        <v>1291</v>
      </c>
      <c r="L2820" s="16">
        <v>5</v>
      </c>
    </row>
    <row r="2821" spans="1:12" hidden="1">
      <c r="A2821" t="s">
        <v>5396</v>
      </c>
      <c r="B2821" t="s">
        <v>5502</v>
      </c>
      <c r="C2821" t="str">
        <f t="shared" si="86"/>
        <v>32</v>
      </c>
      <c r="D2821" t="str">
        <f t="shared" si="87"/>
        <v>443</v>
      </c>
      <c r="E2821" t="s">
        <v>43</v>
      </c>
      <c r="F2821" t="s">
        <v>5396</v>
      </c>
      <c r="H2821" t="s">
        <v>5498</v>
      </c>
      <c r="I2821" t="s">
        <v>5503</v>
      </c>
      <c r="J2821">
        <v>548</v>
      </c>
      <c r="K2821" s="16">
        <v>544</v>
      </c>
      <c r="L2821" s="16">
        <v>4</v>
      </c>
    </row>
    <row r="2822" spans="1:12" hidden="1">
      <c r="A2822" t="s">
        <v>5396</v>
      </c>
      <c r="B2822" t="s">
        <v>5504</v>
      </c>
      <c r="C2822" t="str">
        <f t="shared" si="86"/>
        <v>32</v>
      </c>
      <c r="D2822" t="str">
        <f t="shared" si="87"/>
        <v>449</v>
      </c>
      <c r="F2822" t="s">
        <v>5396</v>
      </c>
      <c r="H2822" t="s">
        <v>5504</v>
      </c>
      <c r="I2822" t="s">
        <v>5505</v>
      </c>
      <c r="J2822">
        <v>3994</v>
      </c>
      <c r="K2822" s="16">
        <v>3958</v>
      </c>
      <c r="L2822" s="16">
        <v>36</v>
      </c>
    </row>
    <row r="2823" spans="1:12" hidden="1">
      <c r="A2823" t="s">
        <v>5396</v>
      </c>
      <c r="B2823" t="s">
        <v>5506</v>
      </c>
      <c r="C2823" t="str">
        <f t="shared" ref="C2823:C2886" si="88">LEFT(B2823,2)</f>
        <v>32</v>
      </c>
      <c r="D2823" t="str">
        <f t="shared" ref="D2823:D2886" si="89">RIGHT(B2823, 3)</f>
        <v>444</v>
      </c>
      <c r="E2823" t="s">
        <v>43</v>
      </c>
      <c r="F2823" t="s">
        <v>5396</v>
      </c>
      <c r="H2823" t="s">
        <v>5504</v>
      </c>
      <c r="I2823" t="s">
        <v>5507</v>
      </c>
      <c r="J2823">
        <v>552</v>
      </c>
      <c r="K2823" s="16">
        <v>551</v>
      </c>
      <c r="L2823" s="16">
        <v>1</v>
      </c>
    </row>
    <row r="2824" spans="1:12" hidden="1">
      <c r="A2824" t="s">
        <v>5396</v>
      </c>
      <c r="B2824" t="s">
        <v>5508</v>
      </c>
      <c r="C2824" t="str">
        <f t="shared" si="88"/>
        <v>32</v>
      </c>
      <c r="D2824" t="str">
        <f t="shared" si="89"/>
        <v>445</v>
      </c>
      <c r="E2824" t="s">
        <v>43</v>
      </c>
      <c r="F2824" t="s">
        <v>5396</v>
      </c>
      <c r="H2824" t="s">
        <v>5504</v>
      </c>
      <c r="I2824" t="s">
        <v>5509</v>
      </c>
      <c r="J2824">
        <v>1553</v>
      </c>
      <c r="K2824" s="16">
        <v>1539</v>
      </c>
      <c r="L2824" s="16">
        <v>14</v>
      </c>
    </row>
    <row r="2825" spans="1:12" hidden="1">
      <c r="A2825" t="s">
        <v>5396</v>
      </c>
      <c r="B2825" t="s">
        <v>5510</v>
      </c>
      <c r="C2825" t="str">
        <f t="shared" si="88"/>
        <v>32</v>
      </c>
      <c r="D2825" t="str">
        <f t="shared" si="89"/>
        <v>446</v>
      </c>
      <c r="E2825" t="s">
        <v>43</v>
      </c>
      <c r="F2825" t="s">
        <v>5396</v>
      </c>
      <c r="H2825" t="s">
        <v>5504</v>
      </c>
      <c r="I2825" t="s">
        <v>5511</v>
      </c>
      <c r="J2825">
        <v>1889</v>
      </c>
      <c r="K2825" s="16">
        <v>1868</v>
      </c>
      <c r="L2825" s="16">
        <v>21</v>
      </c>
    </row>
    <row r="2826" spans="1:12" hidden="1">
      <c r="A2826" t="s">
        <v>5396</v>
      </c>
      <c r="B2826" t="s">
        <v>5512</v>
      </c>
      <c r="C2826" t="str">
        <f t="shared" si="88"/>
        <v>32</v>
      </c>
      <c r="D2826" t="str">
        <f t="shared" si="89"/>
        <v>501</v>
      </c>
      <c r="F2826" t="s">
        <v>5396</v>
      </c>
      <c r="H2826" t="s">
        <v>5512</v>
      </c>
      <c r="I2826" t="s">
        <v>5513</v>
      </c>
      <c r="J2826">
        <v>3090</v>
      </c>
      <c r="K2826" s="16">
        <v>3084</v>
      </c>
      <c r="L2826" s="16">
        <v>6</v>
      </c>
    </row>
    <row r="2827" spans="1:12" hidden="1">
      <c r="A2827" t="s">
        <v>5396</v>
      </c>
      <c r="B2827" t="s">
        <v>5512</v>
      </c>
      <c r="C2827" t="str">
        <f t="shared" si="88"/>
        <v>32</v>
      </c>
      <c r="D2827" t="str">
        <f t="shared" si="89"/>
        <v>501</v>
      </c>
      <c r="E2827" t="s">
        <v>43</v>
      </c>
      <c r="F2827" t="s">
        <v>5396</v>
      </c>
      <c r="H2827" t="s">
        <v>5512</v>
      </c>
      <c r="I2827" t="s">
        <v>5514</v>
      </c>
      <c r="J2827">
        <v>1786</v>
      </c>
      <c r="K2827" s="16">
        <v>1783</v>
      </c>
      <c r="L2827" s="16">
        <v>3</v>
      </c>
    </row>
    <row r="2828" spans="1:12" hidden="1">
      <c r="A2828" t="s">
        <v>5396</v>
      </c>
      <c r="B2828" t="s">
        <v>5515</v>
      </c>
      <c r="C2828" t="str">
        <f t="shared" si="88"/>
        <v>32</v>
      </c>
      <c r="D2828" t="str">
        <f t="shared" si="89"/>
        <v>502</v>
      </c>
      <c r="E2828" t="s">
        <v>43</v>
      </c>
      <c r="F2828" t="s">
        <v>5396</v>
      </c>
      <c r="H2828" t="s">
        <v>5512</v>
      </c>
      <c r="I2828" t="s">
        <v>5516</v>
      </c>
      <c r="J2828">
        <v>1304</v>
      </c>
      <c r="K2828" s="16">
        <v>1301</v>
      </c>
      <c r="L2828" s="16">
        <v>3</v>
      </c>
    </row>
    <row r="2829" spans="1:12" hidden="1">
      <c r="A2829" t="s">
        <v>5396</v>
      </c>
      <c r="B2829" t="s">
        <v>5517</v>
      </c>
      <c r="C2829" t="str">
        <f t="shared" si="88"/>
        <v>32</v>
      </c>
      <c r="D2829" t="str">
        <f t="shared" si="89"/>
        <v>505</v>
      </c>
      <c r="F2829" t="s">
        <v>5396</v>
      </c>
      <c r="H2829" t="s">
        <v>5517</v>
      </c>
      <c r="I2829" t="s">
        <v>5518</v>
      </c>
      <c r="J2829">
        <v>2833</v>
      </c>
      <c r="K2829" s="16">
        <v>2822</v>
      </c>
      <c r="L2829" s="16">
        <v>11</v>
      </c>
    </row>
    <row r="2830" spans="1:12" hidden="1">
      <c r="A2830" t="s">
        <v>5396</v>
      </c>
      <c r="B2830" t="s">
        <v>5519</v>
      </c>
      <c r="C2830" t="str">
        <f t="shared" si="88"/>
        <v>32</v>
      </c>
      <c r="D2830" t="str">
        <f t="shared" si="89"/>
        <v>503</v>
      </c>
      <c r="E2830" t="s">
        <v>43</v>
      </c>
      <c r="F2830" t="s">
        <v>5396</v>
      </c>
      <c r="H2830" t="s">
        <v>5517</v>
      </c>
      <c r="I2830" t="s">
        <v>5520</v>
      </c>
      <c r="J2830">
        <v>576</v>
      </c>
      <c r="K2830" s="16">
        <v>575</v>
      </c>
      <c r="L2830" s="16">
        <v>1</v>
      </c>
    </row>
    <row r="2831" spans="1:12" hidden="1">
      <c r="A2831" t="s">
        <v>5396</v>
      </c>
      <c r="B2831" t="s">
        <v>5521</v>
      </c>
      <c r="C2831" t="str">
        <f t="shared" si="88"/>
        <v>32</v>
      </c>
      <c r="D2831" t="str">
        <f t="shared" si="89"/>
        <v>504</v>
      </c>
      <c r="E2831" t="s">
        <v>43</v>
      </c>
      <c r="F2831" t="s">
        <v>5396</v>
      </c>
      <c r="H2831" t="s">
        <v>5517</v>
      </c>
      <c r="I2831" t="s">
        <v>5522</v>
      </c>
      <c r="J2831">
        <v>2257</v>
      </c>
      <c r="K2831" s="16">
        <v>2247</v>
      </c>
      <c r="L2831" s="16">
        <v>10</v>
      </c>
    </row>
    <row r="2832" spans="1:12" hidden="1">
      <c r="A2832" t="s">
        <v>5396</v>
      </c>
      <c r="B2832" t="s">
        <v>5523</v>
      </c>
      <c r="C2832" t="str">
        <f t="shared" si="88"/>
        <v>32</v>
      </c>
      <c r="D2832" t="str">
        <f t="shared" si="89"/>
        <v>525</v>
      </c>
      <c r="E2832" t="s">
        <v>43</v>
      </c>
      <c r="F2832" t="s">
        <v>5396</v>
      </c>
      <c r="H2832" t="s">
        <v>5523</v>
      </c>
      <c r="I2832" t="s">
        <v>5524</v>
      </c>
      <c r="J2832">
        <v>1068</v>
      </c>
      <c r="K2832" s="16">
        <v>1060</v>
      </c>
      <c r="L2832" s="16">
        <v>8</v>
      </c>
    </row>
    <row r="2833" spans="1:12" hidden="1">
      <c r="A2833" t="s">
        <v>5396</v>
      </c>
      <c r="B2833" t="s">
        <v>5525</v>
      </c>
      <c r="C2833" t="str">
        <f t="shared" si="88"/>
        <v>32</v>
      </c>
      <c r="D2833" t="str">
        <f t="shared" si="89"/>
        <v>526</v>
      </c>
      <c r="E2833" t="s">
        <v>43</v>
      </c>
      <c r="F2833" t="s">
        <v>5396</v>
      </c>
      <c r="H2833" t="s">
        <v>5525</v>
      </c>
      <c r="I2833" t="s">
        <v>5526</v>
      </c>
      <c r="J2833">
        <v>1415</v>
      </c>
      <c r="K2833" s="16">
        <v>1409</v>
      </c>
      <c r="L2833" s="16">
        <v>6</v>
      </c>
    </row>
    <row r="2834" spans="1:12" hidden="1">
      <c r="A2834" t="s">
        <v>5396</v>
      </c>
      <c r="B2834" t="s">
        <v>5527</v>
      </c>
      <c r="C2834" t="str">
        <f t="shared" si="88"/>
        <v>32</v>
      </c>
      <c r="D2834" t="str">
        <f t="shared" si="89"/>
        <v>527</v>
      </c>
      <c r="E2834" t="s">
        <v>43</v>
      </c>
      <c r="F2834" t="s">
        <v>5396</v>
      </c>
      <c r="H2834" t="s">
        <v>5527</v>
      </c>
      <c r="I2834" t="s">
        <v>5528</v>
      </c>
      <c r="J2834">
        <v>350</v>
      </c>
      <c r="K2834" s="16">
        <v>340</v>
      </c>
      <c r="L2834" s="16">
        <v>10</v>
      </c>
    </row>
    <row r="2835" spans="1:12" hidden="1">
      <c r="A2835" t="s">
        <v>5396</v>
      </c>
      <c r="B2835" t="s">
        <v>5529</v>
      </c>
      <c r="C2835" t="str">
        <f t="shared" si="88"/>
        <v>32</v>
      </c>
      <c r="D2835" t="str">
        <f t="shared" si="89"/>
        <v>528</v>
      </c>
      <c r="F2835" t="s">
        <v>5396</v>
      </c>
      <c r="H2835" t="s">
        <v>5529</v>
      </c>
      <c r="I2835" t="s">
        <v>5530</v>
      </c>
      <c r="J2835">
        <v>5962</v>
      </c>
      <c r="K2835" s="16">
        <v>5918</v>
      </c>
      <c r="L2835" s="16">
        <v>44</v>
      </c>
    </row>
    <row r="2836" spans="1:12" hidden="1">
      <c r="A2836" t="s">
        <v>5396</v>
      </c>
      <c r="B2836" t="s">
        <v>5531</v>
      </c>
      <c r="C2836" t="str">
        <f t="shared" si="88"/>
        <v>32</v>
      </c>
      <c r="D2836" t="str">
        <f t="shared" si="89"/>
        <v>521</v>
      </c>
      <c r="E2836" t="s">
        <v>43</v>
      </c>
      <c r="F2836" t="s">
        <v>5396</v>
      </c>
      <c r="H2836" t="s">
        <v>5529</v>
      </c>
      <c r="I2836" t="s">
        <v>5532</v>
      </c>
      <c r="J2836">
        <v>4503</v>
      </c>
      <c r="K2836" s="16">
        <v>4477</v>
      </c>
      <c r="L2836" s="16">
        <v>26</v>
      </c>
    </row>
    <row r="2837" spans="1:12" hidden="1">
      <c r="A2837" t="s">
        <v>5396</v>
      </c>
      <c r="B2837" t="s">
        <v>5533</v>
      </c>
      <c r="C2837" t="str">
        <f t="shared" si="88"/>
        <v>32</v>
      </c>
      <c r="D2837" t="str">
        <f t="shared" si="89"/>
        <v>522</v>
      </c>
      <c r="E2837" t="s">
        <v>43</v>
      </c>
      <c r="F2837" t="s">
        <v>5396</v>
      </c>
      <c r="H2837" t="s">
        <v>5529</v>
      </c>
      <c r="I2837" t="s">
        <v>5534</v>
      </c>
      <c r="J2837">
        <v>155</v>
      </c>
      <c r="K2837" s="16">
        <v>154</v>
      </c>
      <c r="L2837" s="16">
        <v>1</v>
      </c>
    </row>
    <row r="2838" spans="1:12" hidden="1">
      <c r="A2838" t="s">
        <v>5396</v>
      </c>
      <c r="B2838" t="s">
        <v>5535</v>
      </c>
      <c r="C2838" t="str">
        <f t="shared" si="88"/>
        <v>32</v>
      </c>
      <c r="D2838" t="str">
        <f t="shared" si="89"/>
        <v>523</v>
      </c>
      <c r="E2838" t="s">
        <v>43</v>
      </c>
      <c r="F2838" t="s">
        <v>5396</v>
      </c>
      <c r="H2838" t="s">
        <v>5529</v>
      </c>
      <c r="I2838" t="s">
        <v>5536</v>
      </c>
      <c r="J2838">
        <v>673</v>
      </c>
      <c r="K2838" s="16">
        <v>666</v>
      </c>
      <c r="L2838" s="16">
        <v>7</v>
      </c>
    </row>
    <row r="2839" spans="1:12" hidden="1">
      <c r="A2839" t="s">
        <v>5396</v>
      </c>
      <c r="B2839" t="s">
        <v>5537</v>
      </c>
      <c r="C2839" t="str">
        <f t="shared" si="88"/>
        <v>32</v>
      </c>
      <c r="D2839" t="str">
        <f t="shared" si="89"/>
        <v>524</v>
      </c>
      <c r="E2839" t="s">
        <v>43</v>
      </c>
      <c r="F2839" t="s">
        <v>5396</v>
      </c>
      <c r="H2839" t="s">
        <v>5529</v>
      </c>
      <c r="I2839" t="s">
        <v>5538</v>
      </c>
      <c r="J2839">
        <v>631</v>
      </c>
      <c r="K2839" s="16">
        <v>621</v>
      </c>
      <c r="L2839" s="16">
        <v>10</v>
      </c>
    </row>
    <row r="2840" spans="1:12">
      <c r="A2840" t="s">
        <v>5539</v>
      </c>
      <c r="B2840" t="s">
        <v>5540</v>
      </c>
      <c r="C2840" t="str">
        <f t="shared" si="88"/>
        <v>33</v>
      </c>
      <c r="D2840" t="str">
        <f t="shared" si="89"/>
        <v>000</v>
      </c>
      <c r="E2840" t="s">
        <v>43</v>
      </c>
      <c r="F2840" t="s">
        <v>5539</v>
      </c>
      <c r="G2840" t="str">
        <f>RIGHT(F2840,LEN(F2840)-3)</f>
        <v>岡山県</v>
      </c>
      <c r="H2840" t="s">
        <v>5540</v>
      </c>
      <c r="I2840" t="s">
        <v>5541</v>
      </c>
      <c r="J2840">
        <v>801409</v>
      </c>
      <c r="K2840" s="16">
        <v>799611</v>
      </c>
      <c r="L2840" s="16">
        <v>1798</v>
      </c>
    </row>
    <row r="2841" spans="1:12" hidden="1">
      <c r="A2841" t="s">
        <v>5539</v>
      </c>
      <c r="B2841" t="s">
        <v>5542</v>
      </c>
      <c r="C2841" t="str">
        <f t="shared" si="88"/>
        <v>33</v>
      </c>
      <c r="D2841" t="str">
        <f t="shared" si="89"/>
        <v>201</v>
      </c>
      <c r="F2841" t="s">
        <v>5539</v>
      </c>
      <c r="H2841" t="s">
        <v>5543</v>
      </c>
      <c r="I2841" t="s">
        <v>5544</v>
      </c>
      <c r="J2841">
        <v>327620</v>
      </c>
      <c r="K2841" s="16">
        <v>326986</v>
      </c>
      <c r="L2841" s="16">
        <v>634</v>
      </c>
    </row>
    <row r="2842" spans="1:12" hidden="1">
      <c r="A2842" t="s">
        <v>5539</v>
      </c>
      <c r="B2842" t="s">
        <v>5542</v>
      </c>
      <c r="C2842" t="str">
        <f t="shared" si="88"/>
        <v>33</v>
      </c>
      <c r="D2842" t="str">
        <f t="shared" si="89"/>
        <v>201</v>
      </c>
      <c r="E2842" t="s">
        <v>43</v>
      </c>
      <c r="F2842" t="s">
        <v>5539</v>
      </c>
      <c r="H2842" t="s">
        <v>5543</v>
      </c>
      <c r="I2842" t="s">
        <v>5545</v>
      </c>
      <c r="J2842">
        <v>309716</v>
      </c>
      <c r="K2842" s="16">
        <v>309128</v>
      </c>
      <c r="L2842" s="16">
        <v>588</v>
      </c>
    </row>
    <row r="2843" spans="1:12" hidden="1">
      <c r="A2843" t="s">
        <v>5539</v>
      </c>
      <c r="B2843" t="s">
        <v>5546</v>
      </c>
      <c r="C2843" t="str">
        <f t="shared" si="88"/>
        <v>33</v>
      </c>
      <c r="D2843" t="str">
        <f t="shared" si="89"/>
        <v>301</v>
      </c>
      <c r="E2843" t="s">
        <v>43</v>
      </c>
      <c r="F2843" t="s">
        <v>5539</v>
      </c>
      <c r="H2843" t="s">
        <v>5543</v>
      </c>
      <c r="I2843" t="s">
        <v>5547</v>
      </c>
      <c r="J2843">
        <v>3667</v>
      </c>
      <c r="K2843" s="16">
        <v>3658</v>
      </c>
      <c r="L2843" s="16">
        <v>9</v>
      </c>
    </row>
    <row r="2844" spans="1:12" hidden="1">
      <c r="A2844" t="s">
        <v>5539</v>
      </c>
      <c r="B2844" t="s">
        <v>5548</v>
      </c>
      <c r="C2844" t="str">
        <f t="shared" si="88"/>
        <v>33</v>
      </c>
      <c r="D2844" t="str">
        <f t="shared" si="89"/>
        <v>303</v>
      </c>
      <c r="E2844" t="s">
        <v>43</v>
      </c>
      <c r="F2844" t="s">
        <v>5539</v>
      </c>
      <c r="H2844" t="s">
        <v>5543</v>
      </c>
      <c r="I2844" t="s">
        <v>5549</v>
      </c>
      <c r="J2844">
        <v>2074</v>
      </c>
      <c r="K2844" s="16">
        <v>2065</v>
      </c>
      <c r="L2844" s="16">
        <v>9</v>
      </c>
    </row>
    <row r="2845" spans="1:12" hidden="1">
      <c r="A2845" t="s">
        <v>5539</v>
      </c>
      <c r="B2845" t="s">
        <v>5550</v>
      </c>
      <c r="C2845" t="str">
        <f t="shared" si="88"/>
        <v>33</v>
      </c>
      <c r="D2845" t="str">
        <f t="shared" si="89"/>
        <v>321</v>
      </c>
      <c r="E2845" t="s">
        <v>43</v>
      </c>
      <c r="F2845" t="s">
        <v>5539</v>
      </c>
      <c r="H2845" t="s">
        <v>5543</v>
      </c>
      <c r="I2845" t="s">
        <v>5551</v>
      </c>
      <c r="J2845">
        <v>6605</v>
      </c>
      <c r="K2845" s="16">
        <v>6590</v>
      </c>
      <c r="L2845" s="16">
        <v>15</v>
      </c>
    </row>
    <row r="2846" spans="1:12" hidden="1">
      <c r="A2846" t="s">
        <v>5539</v>
      </c>
      <c r="B2846" t="s">
        <v>5552</v>
      </c>
      <c r="C2846" t="str">
        <f t="shared" si="88"/>
        <v>33</v>
      </c>
      <c r="D2846" t="str">
        <f t="shared" si="89"/>
        <v>401</v>
      </c>
      <c r="E2846" t="s">
        <v>43</v>
      </c>
      <c r="F2846" t="s">
        <v>5539</v>
      </c>
      <c r="H2846" t="s">
        <v>5543</v>
      </c>
      <c r="I2846" t="s">
        <v>5553</v>
      </c>
      <c r="J2846">
        <v>5558</v>
      </c>
      <c r="K2846" s="16">
        <v>5545</v>
      </c>
      <c r="L2846" s="16">
        <v>13</v>
      </c>
    </row>
    <row r="2847" spans="1:12" hidden="1">
      <c r="A2847" t="s">
        <v>5539</v>
      </c>
      <c r="B2847" t="s">
        <v>5554</v>
      </c>
      <c r="C2847" t="str">
        <f t="shared" si="88"/>
        <v>33</v>
      </c>
      <c r="D2847" t="str">
        <f t="shared" si="89"/>
        <v>101</v>
      </c>
      <c r="F2847" t="s">
        <v>5539</v>
      </c>
      <c r="H2847" t="s">
        <v>5554</v>
      </c>
      <c r="I2847" t="s">
        <v>5555</v>
      </c>
      <c r="J2847">
        <v>155323</v>
      </c>
      <c r="K2847" s="16">
        <v>154998</v>
      </c>
      <c r="L2847" s="16">
        <v>325</v>
      </c>
    </row>
    <row r="2848" spans="1:12" hidden="1">
      <c r="A2848" t="s">
        <v>5539</v>
      </c>
      <c r="B2848" t="s">
        <v>5556</v>
      </c>
      <c r="C2848" t="str">
        <f t="shared" si="88"/>
        <v>33</v>
      </c>
      <c r="D2848" t="str">
        <f t="shared" si="89"/>
        <v>102</v>
      </c>
      <c r="F2848" t="s">
        <v>5539</v>
      </c>
      <c r="H2848" t="s">
        <v>5556</v>
      </c>
      <c r="I2848" t="s">
        <v>5557</v>
      </c>
      <c r="J2848">
        <v>65547</v>
      </c>
      <c r="K2848" s="16">
        <v>65426</v>
      </c>
      <c r="L2848" s="16">
        <v>121</v>
      </c>
    </row>
    <row r="2849" spans="1:12" hidden="1">
      <c r="A2849" t="s">
        <v>5539</v>
      </c>
      <c r="B2849" t="s">
        <v>5558</v>
      </c>
      <c r="C2849" t="str">
        <f t="shared" si="88"/>
        <v>33</v>
      </c>
      <c r="D2849" t="str">
        <f t="shared" si="89"/>
        <v>103</v>
      </c>
      <c r="F2849" t="s">
        <v>5539</v>
      </c>
      <c r="H2849" t="s">
        <v>5558</v>
      </c>
      <c r="I2849" t="s">
        <v>5559</v>
      </c>
      <c r="J2849">
        <v>37471</v>
      </c>
      <c r="K2849" s="16">
        <v>37392</v>
      </c>
      <c r="L2849" s="16">
        <v>79</v>
      </c>
    </row>
    <row r="2850" spans="1:12" hidden="1">
      <c r="A2850" t="s">
        <v>5539</v>
      </c>
      <c r="B2850" t="s">
        <v>5560</v>
      </c>
      <c r="C2850" t="str">
        <f t="shared" si="88"/>
        <v>33</v>
      </c>
      <c r="D2850" t="str">
        <f t="shared" si="89"/>
        <v>104</v>
      </c>
      <c r="F2850" t="s">
        <v>5539</v>
      </c>
      <c r="H2850" t="s">
        <v>5560</v>
      </c>
      <c r="I2850" t="s">
        <v>5561</v>
      </c>
      <c r="J2850">
        <v>69279</v>
      </c>
      <c r="K2850" s="16">
        <v>69170</v>
      </c>
      <c r="L2850" s="16">
        <v>109</v>
      </c>
    </row>
    <row r="2851" spans="1:12" hidden="1">
      <c r="A2851" t="s">
        <v>5539</v>
      </c>
      <c r="B2851" t="s">
        <v>5562</v>
      </c>
      <c r="C2851" t="str">
        <f t="shared" si="88"/>
        <v>33</v>
      </c>
      <c r="D2851" t="str">
        <f t="shared" si="89"/>
        <v>202</v>
      </c>
      <c r="F2851" t="s">
        <v>5539</v>
      </c>
      <c r="H2851" t="s">
        <v>5562</v>
      </c>
      <c r="I2851" t="s">
        <v>5563</v>
      </c>
      <c r="J2851">
        <v>199082</v>
      </c>
      <c r="K2851" s="16">
        <v>198749</v>
      </c>
      <c r="L2851" s="16">
        <v>333</v>
      </c>
    </row>
    <row r="2852" spans="1:12" hidden="1">
      <c r="A2852" t="s">
        <v>5539</v>
      </c>
      <c r="B2852" t="s">
        <v>5562</v>
      </c>
      <c r="C2852" t="str">
        <f t="shared" si="88"/>
        <v>33</v>
      </c>
      <c r="D2852" t="str">
        <f t="shared" si="89"/>
        <v>202</v>
      </c>
      <c r="E2852" t="s">
        <v>43</v>
      </c>
      <c r="F2852" t="s">
        <v>5539</v>
      </c>
      <c r="H2852" t="s">
        <v>5562</v>
      </c>
      <c r="I2852" t="s">
        <v>5564</v>
      </c>
      <c r="J2852">
        <v>189403</v>
      </c>
      <c r="K2852" s="16">
        <v>189095</v>
      </c>
      <c r="L2852" s="16">
        <v>308</v>
      </c>
    </row>
    <row r="2853" spans="1:12" hidden="1">
      <c r="A2853" t="s">
        <v>5539</v>
      </c>
      <c r="B2853" t="s">
        <v>5565</v>
      </c>
      <c r="C2853" t="str">
        <f t="shared" si="88"/>
        <v>33</v>
      </c>
      <c r="D2853" t="str">
        <f t="shared" si="89"/>
        <v>441</v>
      </c>
      <c r="E2853" t="s">
        <v>43</v>
      </c>
      <c r="F2853" t="s">
        <v>5539</v>
      </c>
      <c r="H2853" t="s">
        <v>5562</v>
      </c>
      <c r="I2853" t="s">
        <v>5566</v>
      </c>
      <c r="J2853">
        <v>2788</v>
      </c>
      <c r="K2853" s="16">
        <v>2782</v>
      </c>
      <c r="L2853" s="16">
        <v>6</v>
      </c>
    </row>
    <row r="2854" spans="1:12" hidden="1">
      <c r="A2854" t="s">
        <v>5539</v>
      </c>
      <c r="B2854" t="s">
        <v>5567</v>
      </c>
      <c r="C2854" t="str">
        <f t="shared" si="88"/>
        <v>33</v>
      </c>
      <c r="D2854" t="str">
        <f t="shared" si="89"/>
        <v>503</v>
      </c>
      <c r="E2854" t="s">
        <v>43</v>
      </c>
      <c r="F2854" t="s">
        <v>5539</v>
      </c>
      <c r="H2854" t="s">
        <v>5562</v>
      </c>
      <c r="I2854" t="s">
        <v>5568</v>
      </c>
      <c r="J2854">
        <v>6891</v>
      </c>
      <c r="K2854" s="16">
        <v>6872</v>
      </c>
      <c r="L2854" s="16">
        <v>19</v>
      </c>
    </row>
    <row r="2855" spans="1:12" hidden="1">
      <c r="A2855" t="s">
        <v>5539</v>
      </c>
      <c r="B2855" t="s">
        <v>5569</v>
      </c>
      <c r="C2855" t="str">
        <f t="shared" si="88"/>
        <v>33</v>
      </c>
      <c r="D2855" t="str">
        <f t="shared" si="89"/>
        <v>203</v>
      </c>
      <c r="F2855" t="s">
        <v>5539</v>
      </c>
      <c r="H2855" t="s">
        <v>5569</v>
      </c>
      <c r="I2855" t="s">
        <v>5570</v>
      </c>
      <c r="J2855">
        <v>41213</v>
      </c>
      <c r="K2855" s="16">
        <v>41075</v>
      </c>
      <c r="L2855" s="16">
        <v>138</v>
      </c>
    </row>
    <row r="2856" spans="1:12" hidden="1">
      <c r="A2856" t="s">
        <v>5539</v>
      </c>
      <c r="B2856" t="s">
        <v>5569</v>
      </c>
      <c r="C2856" t="str">
        <f t="shared" si="88"/>
        <v>33</v>
      </c>
      <c r="D2856" t="str">
        <f t="shared" si="89"/>
        <v>203</v>
      </c>
      <c r="E2856" t="s">
        <v>43</v>
      </c>
      <c r="F2856" t="s">
        <v>5539</v>
      </c>
      <c r="H2856" t="s">
        <v>5569</v>
      </c>
      <c r="I2856" t="s">
        <v>5571</v>
      </c>
      <c r="J2856">
        <v>35285</v>
      </c>
      <c r="K2856" s="16">
        <v>35170</v>
      </c>
      <c r="L2856" s="16">
        <v>115</v>
      </c>
    </row>
    <row r="2857" spans="1:12" hidden="1">
      <c r="A2857" t="s">
        <v>5539</v>
      </c>
      <c r="B2857" t="s">
        <v>5572</v>
      </c>
      <c r="C2857" t="str">
        <f t="shared" si="88"/>
        <v>33</v>
      </c>
      <c r="D2857" t="str">
        <f t="shared" si="89"/>
        <v>601</v>
      </c>
      <c r="E2857" t="s">
        <v>43</v>
      </c>
      <c r="F2857" t="s">
        <v>5539</v>
      </c>
      <c r="H2857" t="s">
        <v>5569</v>
      </c>
      <c r="I2857" t="s">
        <v>5573</v>
      </c>
      <c r="J2857">
        <v>1430</v>
      </c>
      <c r="K2857" s="16">
        <v>1425</v>
      </c>
      <c r="L2857" s="16">
        <v>5</v>
      </c>
    </row>
    <row r="2858" spans="1:12" hidden="1">
      <c r="A2858" t="s">
        <v>5539</v>
      </c>
      <c r="B2858" t="s">
        <v>5574</v>
      </c>
      <c r="C2858" t="str">
        <f t="shared" si="88"/>
        <v>33</v>
      </c>
      <c r="D2858" t="str">
        <f t="shared" si="89"/>
        <v>605</v>
      </c>
      <c r="E2858" t="s">
        <v>43</v>
      </c>
      <c r="F2858" t="s">
        <v>5539</v>
      </c>
      <c r="H2858" t="s">
        <v>5569</v>
      </c>
      <c r="I2858" t="s">
        <v>5575</v>
      </c>
      <c r="J2858">
        <v>182</v>
      </c>
      <c r="K2858" s="16">
        <v>182</v>
      </c>
      <c r="L2858" s="16" t="s">
        <v>325</v>
      </c>
    </row>
    <row r="2859" spans="1:12" hidden="1">
      <c r="A2859" t="s">
        <v>5539</v>
      </c>
      <c r="B2859" t="s">
        <v>5576</v>
      </c>
      <c r="C2859" t="str">
        <f t="shared" si="88"/>
        <v>33</v>
      </c>
      <c r="D2859" t="str">
        <f t="shared" si="89"/>
        <v>624</v>
      </c>
      <c r="E2859" t="s">
        <v>43</v>
      </c>
      <c r="F2859" t="s">
        <v>5539</v>
      </c>
      <c r="H2859" t="s">
        <v>5569</v>
      </c>
      <c r="I2859" t="s">
        <v>5577</v>
      </c>
      <c r="J2859">
        <v>2093</v>
      </c>
      <c r="K2859" s="16">
        <v>2084</v>
      </c>
      <c r="L2859" s="16">
        <v>9</v>
      </c>
    </row>
    <row r="2860" spans="1:12" hidden="1">
      <c r="A2860" t="s">
        <v>5539</v>
      </c>
      <c r="B2860" t="s">
        <v>5578</v>
      </c>
      <c r="C2860" t="str">
        <f t="shared" si="88"/>
        <v>33</v>
      </c>
      <c r="D2860" t="str">
        <f t="shared" si="89"/>
        <v>664</v>
      </c>
      <c r="E2860" t="s">
        <v>43</v>
      </c>
      <c r="F2860" t="s">
        <v>5539</v>
      </c>
      <c r="H2860" t="s">
        <v>5569</v>
      </c>
      <c r="I2860" t="s">
        <v>5579</v>
      </c>
      <c r="J2860">
        <v>2223</v>
      </c>
      <c r="K2860" s="16">
        <v>2214</v>
      </c>
      <c r="L2860" s="16">
        <v>9</v>
      </c>
    </row>
    <row r="2861" spans="1:12" hidden="1">
      <c r="A2861" t="s">
        <v>5539</v>
      </c>
      <c r="B2861" t="s">
        <v>5580</v>
      </c>
      <c r="C2861" t="str">
        <f t="shared" si="88"/>
        <v>33</v>
      </c>
      <c r="D2861" t="str">
        <f t="shared" si="89"/>
        <v>204</v>
      </c>
      <c r="E2861" t="s">
        <v>43</v>
      </c>
      <c r="F2861" t="s">
        <v>5539</v>
      </c>
      <c r="H2861" t="s">
        <v>5580</v>
      </c>
      <c r="I2861" t="s">
        <v>5581</v>
      </c>
      <c r="J2861">
        <v>24090</v>
      </c>
      <c r="K2861" s="16">
        <v>24020</v>
      </c>
      <c r="L2861" s="16">
        <v>70</v>
      </c>
    </row>
    <row r="2862" spans="1:12" hidden="1">
      <c r="A2862" t="s">
        <v>5539</v>
      </c>
      <c r="B2862" t="s">
        <v>5582</v>
      </c>
      <c r="C2862" t="str">
        <f t="shared" si="88"/>
        <v>33</v>
      </c>
      <c r="D2862" t="str">
        <f t="shared" si="89"/>
        <v>205</v>
      </c>
      <c r="E2862" t="s">
        <v>43</v>
      </c>
      <c r="F2862" t="s">
        <v>5539</v>
      </c>
      <c r="H2862" t="s">
        <v>5582</v>
      </c>
      <c r="I2862" t="s">
        <v>5583</v>
      </c>
      <c r="J2862">
        <v>18466</v>
      </c>
      <c r="K2862" s="16">
        <v>18406</v>
      </c>
      <c r="L2862" s="16">
        <v>60</v>
      </c>
    </row>
    <row r="2863" spans="1:12" hidden="1">
      <c r="A2863" t="s">
        <v>5539</v>
      </c>
      <c r="B2863" t="s">
        <v>5584</v>
      </c>
      <c r="C2863" t="str">
        <f t="shared" si="88"/>
        <v>33</v>
      </c>
      <c r="D2863" t="str">
        <f t="shared" si="89"/>
        <v>207</v>
      </c>
      <c r="F2863" t="s">
        <v>5539</v>
      </c>
      <c r="H2863" t="s">
        <v>5584</v>
      </c>
      <c r="I2863" t="s">
        <v>5585</v>
      </c>
      <c r="J2863">
        <v>14732</v>
      </c>
      <c r="K2863" s="16">
        <v>14694</v>
      </c>
      <c r="L2863" s="16">
        <v>38</v>
      </c>
    </row>
    <row r="2864" spans="1:12" hidden="1">
      <c r="A2864" t="s">
        <v>5539</v>
      </c>
      <c r="B2864" t="s">
        <v>5584</v>
      </c>
      <c r="C2864" t="str">
        <f t="shared" si="88"/>
        <v>33</v>
      </c>
      <c r="D2864" t="str">
        <f t="shared" si="89"/>
        <v>207</v>
      </c>
      <c r="E2864" t="s">
        <v>43</v>
      </c>
      <c r="F2864" t="s">
        <v>5539</v>
      </c>
      <c r="H2864" t="s">
        <v>5584</v>
      </c>
      <c r="I2864" t="s">
        <v>5586</v>
      </c>
      <c r="J2864">
        <v>11740</v>
      </c>
      <c r="K2864" s="16">
        <v>11708</v>
      </c>
      <c r="L2864" s="16">
        <v>32</v>
      </c>
    </row>
    <row r="2865" spans="1:12" hidden="1">
      <c r="A2865" t="s">
        <v>5539</v>
      </c>
      <c r="B2865" t="s">
        <v>5587</v>
      </c>
      <c r="C2865" t="str">
        <f t="shared" si="88"/>
        <v>33</v>
      </c>
      <c r="D2865" t="str">
        <f t="shared" si="89"/>
        <v>462</v>
      </c>
      <c r="E2865" t="s">
        <v>43</v>
      </c>
      <c r="F2865" t="s">
        <v>5539</v>
      </c>
      <c r="H2865" t="s">
        <v>5584</v>
      </c>
      <c r="I2865" t="s">
        <v>5588</v>
      </c>
      <c r="J2865">
        <v>1398</v>
      </c>
      <c r="K2865" s="16">
        <v>1395</v>
      </c>
      <c r="L2865" s="16">
        <v>3</v>
      </c>
    </row>
    <row r="2866" spans="1:12" hidden="1">
      <c r="A2866" t="s">
        <v>5539</v>
      </c>
      <c r="B2866" t="s">
        <v>5589</v>
      </c>
      <c r="C2866" t="str">
        <f t="shared" si="88"/>
        <v>33</v>
      </c>
      <c r="D2866" t="str">
        <f t="shared" si="89"/>
        <v>481</v>
      </c>
      <c r="E2866" t="s">
        <v>43</v>
      </c>
      <c r="F2866" t="s">
        <v>5539</v>
      </c>
      <c r="H2866" t="s">
        <v>5584</v>
      </c>
      <c r="I2866" t="s">
        <v>5590</v>
      </c>
      <c r="J2866">
        <v>1594</v>
      </c>
      <c r="K2866" s="16">
        <v>1591</v>
      </c>
      <c r="L2866" s="16">
        <v>3</v>
      </c>
    </row>
    <row r="2867" spans="1:12" hidden="1">
      <c r="A2867" t="s">
        <v>5539</v>
      </c>
      <c r="B2867" t="s">
        <v>5591</v>
      </c>
      <c r="C2867" t="str">
        <f t="shared" si="88"/>
        <v>33</v>
      </c>
      <c r="D2867" t="str">
        <f t="shared" si="89"/>
        <v>208</v>
      </c>
      <c r="F2867" t="s">
        <v>5539</v>
      </c>
      <c r="H2867" t="s">
        <v>5591</v>
      </c>
      <c r="I2867" t="s">
        <v>5592</v>
      </c>
      <c r="J2867">
        <v>27110</v>
      </c>
      <c r="K2867" s="16">
        <v>27066</v>
      </c>
      <c r="L2867" s="16">
        <v>44</v>
      </c>
    </row>
    <row r="2868" spans="1:12" hidden="1">
      <c r="A2868" t="s">
        <v>5539</v>
      </c>
      <c r="B2868" t="s">
        <v>5591</v>
      </c>
      <c r="C2868" t="str">
        <f t="shared" si="88"/>
        <v>33</v>
      </c>
      <c r="D2868" t="str">
        <f t="shared" si="89"/>
        <v>208</v>
      </c>
      <c r="E2868" t="s">
        <v>43</v>
      </c>
      <c r="F2868" t="s">
        <v>5539</v>
      </c>
      <c r="H2868" t="s">
        <v>5591</v>
      </c>
      <c r="I2868" t="s">
        <v>5593</v>
      </c>
      <c r="J2868">
        <v>23222</v>
      </c>
      <c r="K2868" s="16">
        <v>23182</v>
      </c>
      <c r="L2868" s="16">
        <v>40</v>
      </c>
    </row>
    <row r="2869" spans="1:12" hidden="1">
      <c r="A2869" t="s">
        <v>5539</v>
      </c>
      <c r="B2869" t="s">
        <v>5594</v>
      </c>
      <c r="C2869" t="str">
        <f t="shared" si="88"/>
        <v>33</v>
      </c>
      <c r="D2869" t="str">
        <f t="shared" si="89"/>
        <v>427</v>
      </c>
      <c r="E2869" t="s">
        <v>43</v>
      </c>
      <c r="F2869" t="s">
        <v>5539</v>
      </c>
      <c r="H2869" t="s">
        <v>5591</v>
      </c>
      <c r="I2869" t="s">
        <v>5595</v>
      </c>
      <c r="J2869">
        <v>1711</v>
      </c>
      <c r="K2869" s="16">
        <v>1710</v>
      </c>
      <c r="L2869" s="16">
        <v>1</v>
      </c>
    </row>
    <row r="2870" spans="1:12" hidden="1">
      <c r="A2870" t="s">
        <v>5539</v>
      </c>
      <c r="B2870" t="s">
        <v>5596</v>
      </c>
      <c r="C2870" t="str">
        <f t="shared" si="88"/>
        <v>33</v>
      </c>
      <c r="D2870" t="str">
        <f t="shared" si="89"/>
        <v>428</v>
      </c>
      <c r="E2870" t="s">
        <v>43</v>
      </c>
      <c r="F2870" t="s">
        <v>5539</v>
      </c>
      <c r="H2870" t="s">
        <v>5591</v>
      </c>
      <c r="I2870" t="s">
        <v>5597</v>
      </c>
      <c r="J2870">
        <v>2177</v>
      </c>
      <c r="K2870" s="16">
        <v>2174</v>
      </c>
      <c r="L2870" s="16">
        <v>3</v>
      </c>
    </row>
    <row r="2871" spans="1:12" hidden="1">
      <c r="A2871" t="s">
        <v>5539</v>
      </c>
      <c r="B2871" t="s">
        <v>5598</v>
      </c>
      <c r="C2871" t="str">
        <f t="shared" si="88"/>
        <v>33</v>
      </c>
      <c r="D2871" t="str">
        <f t="shared" si="89"/>
        <v>209</v>
      </c>
      <c r="F2871" t="s">
        <v>5539</v>
      </c>
      <c r="H2871" t="s">
        <v>5598</v>
      </c>
      <c r="I2871" t="s">
        <v>5599</v>
      </c>
      <c r="J2871">
        <v>12886</v>
      </c>
      <c r="K2871" s="16">
        <v>12838</v>
      </c>
      <c r="L2871" s="16">
        <v>48</v>
      </c>
    </row>
    <row r="2872" spans="1:12" hidden="1">
      <c r="A2872" t="s">
        <v>5539</v>
      </c>
      <c r="B2872" t="s">
        <v>5598</v>
      </c>
      <c r="C2872" t="str">
        <f t="shared" si="88"/>
        <v>33</v>
      </c>
      <c r="D2872" t="str">
        <f t="shared" si="89"/>
        <v>209</v>
      </c>
      <c r="E2872" t="s">
        <v>43</v>
      </c>
      <c r="F2872" t="s">
        <v>5539</v>
      </c>
      <c r="H2872" t="s">
        <v>5598</v>
      </c>
      <c r="I2872" t="s">
        <v>5600</v>
      </c>
      <c r="J2872">
        <v>8629</v>
      </c>
      <c r="K2872" s="16">
        <v>8596</v>
      </c>
      <c r="L2872" s="16">
        <v>33</v>
      </c>
    </row>
    <row r="2873" spans="1:12" hidden="1">
      <c r="A2873" t="s">
        <v>5539</v>
      </c>
      <c r="B2873" t="s">
        <v>5601</v>
      </c>
      <c r="C2873" t="str">
        <f t="shared" si="88"/>
        <v>33</v>
      </c>
      <c r="D2873" t="str">
        <f t="shared" si="89"/>
        <v>521</v>
      </c>
      <c r="E2873" t="s">
        <v>43</v>
      </c>
      <c r="F2873" t="s">
        <v>5539</v>
      </c>
      <c r="H2873" t="s">
        <v>5598</v>
      </c>
      <c r="I2873" t="s">
        <v>5602</v>
      </c>
      <c r="J2873">
        <v>787</v>
      </c>
      <c r="K2873" s="16">
        <v>785</v>
      </c>
      <c r="L2873" s="16">
        <v>2</v>
      </c>
    </row>
    <row r="2874" spans="1:12" hidden="1">
      <c r="A2874" t="s">
        <v>5539</v>
      </c>
      <c r="B2874" t="s">
        <v>5603</v>
      </c>
      <c r="C2874" t="str">
        <f t="shared" si="88"/>
        <v>33</v>
      </c>
      <c r="D2874" t="str">
        <f t="shared" si="89"/>
        <v>541</v>
      </c>
      <c r="E2874" t="s">
        <v>43</v>
      </c>
      <c r="F2874" t="s">
        <v>5539</v>
      </c>
      <c r="H2874" t="s">
        <v>5598</v>
      </c>
      <c r="I2874" t="s">
        <v>5604</v>
      </c>
      <c r="J2874">
        <v>1696</v>
      </c>
      <c r="K2874" s="16">
        <v>1690</v>
      </c>
      <c r="L2874" s="16">
        <v>6</v>
      </c>
    </row>
    <row r="2875" spans="1:12" hidden="1">
      <c r="A2875" t="s">
        <v>5539</v>
      </c>
      <c r="B2875" t="s">
        <v>5605</v>
      </c>
      <c r="C2875" t="str">
        <f t="shared" si="88"/>
        <v>33</v>
      </c>
      <c r="D2875" t="str">
        <f t="shared" si="89"/>
        <v>542</v>
      </c>
      <c r="E2875" t="s">
        <v>43</v>
      </c>
      <c r="F2875" t="s">
        <v>5539</v>
      </c>
      <c r="H2875" t="s">
        <v>5598</v>
      </c>
      <c r="I2875" t="s">
        <v>5606</v>
      </c>
      <c r="J2875">
        <v>1001</v>
      </c>
      <c r="K2875" s="16">
        <v>995</v>
      </c>
      <c r="L2875" s="16">
        <v>6</v>
      </c>
    </row>
    <row r="2876" spans="1:12" hidden="1">
      <c r="A2876" t="s">
        <v>5539</v>
      </c>
      <c r="B2876" t="s">
        <v>5607</v>
      </c>
      <c r="C2876" t="str">
        <f t="shared" si="88"/>
        <v>33</v>
      </c>
      <c r="D2876" t="str">
        <f t="shared" si="89"/>
        <v>543</v>
      </c>
      <c r="E2876" t="s">
        <v>43</v>
      </c>
      <c r="F2876" t="s">
        <v>5539</v>
      </c>
      <c r="H2876" t="s">
        <v>5598</v>
      </c>
      <c r="I2876" t="s">
        <v>5608</v>
      </c>
      <c r="J2876">
        <v>773</v>
      </c>
      <c r="K2876" s="16">
        <v>772</v>
      </c>
      <c r="L2876" s="16">
        <v>1</v>
      </c>
    </row>
    <row r="2877" spans="1:12" hidden="1">
      <c r="A2877" t="s">
        <v>5539</v>
      </c>
      <c r="B2877" t="s">
        <v>5609</v>
      </c>
      <c r="C2877" t="str">
        <f t="shared" si="88"/>
        <v>33</v>
      </c>
      <c r="D2877" t="str">
        <f t="shared" si="89"/>
        <v>210</v>
      </c>
      <c r="F2877" t="s">
        <v>5539</v>
      </c>
      <c r="H2877" t="s">
        <v>5609</v>
      </c>
      <c r="I2877" t="s">
        <v>5610</v>
      </c>
      <c r="J2877">
        <v>11324</v>
      </c>
      <c r="K2877" s="16">
        <v>11287</v>
      </c>
      <c r="L2877" s="16">
        <v>37</v>
      </c>
    </row>
    <row r="2878" spans="1:12" hidden="1">
      <c r="A2878" t="s">
        <v>5539</v>
      </c>
      <c r="B2878" t="s">
        <v>5609</v>
      </c>
      <c r="C2878" t="str">
        <f t="shared" si="88"/>
        <v>33</v>
      </c>
      <c r="D2878" t="str">
        <f t="shared" si="89"/>
        <v>210</v>
      </c>
      <c r="E2878" t="s">
        <v>43</v>
      </c>
      <c r="F2878" t="s">
        <v>5539</v>
      </c>
      <c r="H2878" t="s">
        <v>5609</v>
      </c>
      <c r="I2878" t="s">
        <v>5611</v>
      </c>
      <c r="J2878">
        <v>7871</v>
      </c>
      <c r="K2878" s="16">
        <v>7849</v>
      </c>
      <c r="L2878" s="16">
        <v>22</v>
      </c>
    </row>
    <row r="2879" spans="1:12" hidden="1">
      <c r="A2879" t="s">
        <v>5539</v>
      </c>
      <c r="B2879" t="s">
        <v>5612</v>
      </c>
      <c r="C2879" t="str">
        <f t="shared" si="88"/>
        <v>33</v>
      </c>
      <c r="D2879" t="str">
        <f t="shared" si="89"/>
        <v>561</v>
      </c>
      <c r="E2879" t="s">
        <v>43</v>
      </c>
      <c r="F2879" t="s">
        <v>5539</v>
      </c>
      <c r="H2879" t="s">
        <v>5609</v>
      </c>
      <c r="I2879" t="s">
        <v>5613</v>
      </c>
      <c r="J2879">
        <v>973</v>
      </c>
      <c r="K2879" s="16">
        <v>969</v>
      </c>
      <c r="L2879" s="16">
        <v>4</v>
      </c>
    </row>
    <row r="2880" spans="1:12" hidden="1">
      <c r="A2880" t="s">
        <v>5539</v>
      </c>
      <c r="B2880" t="s">
        <v>5614</v>
      </c>
      <c r="C2880" t="str">
        <f t="shared" si="88"/>
        <v>33</v>
      </c>
      <c r="D2880" t="str">
        <f t="shared" si="89"/>
        <v>562</v>
      </c>
      <c r="E2880" t="s">
        <v>43</v>
      </c>
      <c r="F2880" t="s">
        <v>5539</v>
      </c>
      <c r="H2880" t="s">
        <v>5609</v>
      </c>
      <c r="I2880" t="s">
        <v>5615</v>
      </c>
      <c r="J2880">
        <v>602</v>
      </c>
      <c r="K2880" s="16">
        <v>597</v>
      </c>
      <c r="L2880" s="16">
        <v>5</v>
      </c>
    </row>
    <row r="2881" spans="1:12" hidden="1">
      <c r="A2881" t="s">
        <v>5539</v>
      </c>
      <c r="B2881" t="s">
        <v>5616</v>
      </c>
      <c r="C2881" t="str">
        <f t="shared" si="88"/>
        <v>33</v>
      </c>
      <c r="D2881" t="str">
        <f t="shared" si="89"/>
        <v>563</v>
      </c>
      <c r="E2881" t="s">
        <v>43</v>
      </c>
      <c r="F2881" t="s">
        <v>5539</v>
      </c>
      <c r="H2881" t="s">
        <v>5609</v>
      </c>
      <c r="I2881" t="s">
        <v>5617</v>
      </c>
      <c r="J2881">
        <v>1016</v>
      </c>
      <c r="K2881" s="16">
        <v>1011</v>
      </c>
      <c r="L2881" s="16">
        <v>5</v>
      </c>
    </row>
    <row r="2882" spans="1:12" hidden="1">
      <c r="A2882" t="s">
        <v>5539</v>
      </c>
      <c r="B2882" t="s">
        <v>5618</v>
      </c>
      <c r="C2882" t="str">
        <f t="shared" si="88"/>
        <v>33</v>
      </c>
      <c r="D2882" t="str">
        <f t="shared" si="89"/>
        <v>564</v>
      </c>
      <c r="E2882" t="s">
        <v>43</v>
      </c>
      <c r="F2882" t="s">
        <v>5539</v>
      </c>
      <c r="H2882" t="s">
        <v>5609</v>
      </c>
      <c r="I2882" t="s">
        <v>5619</v>
      </c>
      <c r="J2882">
        <v>862</v>
      </c>
      <c r="K2882" s="16">
        <v>861</v>
      </c>
      <c r="L2882" s="16">
        <v>1</v>
      </c>
    </row>
    <row r="2883" spans="1:12" hidden="1">
      <c r="A2883" t="s">
        <v>5539</v>
      </c>
      <c r="B2883" t="s">
        <v>5620</v>
      </c>
      <c r="C2883" t="str">
        <f t="shared" si="88"/>
        <v>33</v>
      </c>
      <c r="D2883" t="str">
        <f t="shared" si="89"/>
        <v>211</v>
      </c>
      <c r="F2883" t="s">
        <v>5539</v>
      </c>
      <c r="H2883" t="s">
        <v>5620</v>
      </c>
      <c r="I2883" t="s">
        <v>5621</v>
      </c>
      <c r="J2883">
        <v>13486</v>
      </c>
      <c r="K2883" s="16">
        <v>13444</v>
      </c>
      <c r="L2883" s="16">
        <v>42</v>
      </c>
    </row>
    <row r="2884" spans="1:12" hidden="1">
      <c r="A2884" t="s">
        <v>5539</v>
      </c>
      <c r="B2884" t="s">
        <v>5620</v>
      </c>
      <c r="C2884" t="str">
        <f t="shared" si="88"/>
        <v>33</v>
      </c>
      <c r="D2884" t="str">
        <f t="shared" si="89"/>
        <v>211</v>
      </c>
      <c r="E2884" t="s">
        <v>43</v>
      </c>
      <c r="F2884" t="s">
        <v>5539</v>
      </c>
      <c r="H2884" t="s">
        <v>5620</v>
      </c>
      <c r="I2884" t="s">
        <v>5622</v>
      </c>
      <c r="J2884">
        <v>9170</v>
      </c>
      <c r="K2884" s="16">
        <v>9142</v>
      </c>
      <c r="L2884" s="16">
        <v>28</v>
      </c>
    </row>
    <row r="2885" spans="1:12" hidden="1">
      <c r="A2885" t="s">
        <v>5539</v>
      </c>
      <c r="B2885" t="s">
        <v>5623</v>
      </c>
      <c r="C2885" t="str">
        <f t="shared" si="88"/>
        <v>33</v>
      </c>
      <c r="D2885" t="str">
        <f t="shared" si="89"/>
        <v>342</v>
      </c>
      <c r="E2885" t="s">
        <v>43</v>
      </c>
      <c r="F2885" t="s">
        <v>5539</v>
      </c>
      <c r="H2885" t="s">
        <v>5620</v>
      </c>
      <c r="I2885" t="s">
        <v>5624</v>
      </c>
      <c r="J2885">
        <v>2654</v>
      </c>
      <c r="K2885" s="16">
        <v>2645</v>
      </c>
      <c r="L2885" s="16">
        <v>9</v>
      </c>
    </row>
    <row r="2886" spans="1:12" hidden="1">
      <c r="A2886" t="s">
        <v>5539</v>
      </c>
      <c r="B2886" t="s">
        <v>5625</v>
      </c>
      <c r="C2886" t="str">
        <f t="shared" si="88"/>
        <v>33</v>
      </c>
      <c r="D2886" t="str">
        <f t="shared" si="89"/>
        <v>344</v>
      </c>
      <c r="E2886" t="s">
        <v>43</v>
      </c>
      <c r="F2886" t="s">
        <v>5539</v>
      </c>
      <c r="H2886" t="s">
        <v>5620</v>
      </c>
      <c r="I2886" t="s">
        <v>5626</v>
      </c>
      <c r="J2886">
        <v>1662</v>
      </c>
      <c r="K2886" s="16">
        <v>1657</v>
      </c>
      <c r="L2886" s="16">
        <v>5</v>
      </c>
    </row>
    <row r="2887" spans="1:12" hidden="1">
      <c r="A2887" t="s">
        <v>5539</v>
      </c>
      <c r="B2887" t="s">
        <v>5627</v>
      </c>
      <c r="C2887" t="str">
        <f t="shared" ref="C2887:C2950" si="90">LEFT(B2887,2)</f>
        <v>33</v>
      </c>
      <c r="D2887" t="str">
        <f t="shared" ref="D2887:D2950" si="91">RIGHT(B2887, 3)</f>
        <v>212</v>
      </c>
      <c r="F2887" t="s">
        <v>5539</v>
      </c>
      <c r="H2887" t="s">
        <v>5627</v>
      </c>
      <c r="I2887" t="s">
        <v>5628</v>
      </c>
      <c r="J2887">
        <v>14068</v>
      </c>
      <c r="K2887" s="16">
        <v>14030</v>
      </c>
      <c r="L2887" s="16">
        <v>38</v>
      </c>
    </row>
    <row r="2888" spans="1:12" hidden="1">
      <c r="A2888" t="s">
        <v>5539</v>
      </c>
      <c r="B2888" t="s">
        <v>5629</v>
      </c>
      <c r="C2888" t="str">
        <f t="shared" si="90"/>
        <v>33</v>
      </c>
      <c r="D2888" t="str">
        <f t="shared" si="91"/>
        <v>361</v>
      </c>
      <c r="E2888" t="s">
        <v>43</v>
      </c>
      <c r="F2888" t="s">
        <v>5539</v>
      </c>
      <c r="H2888" t="s">
        <v>5627</v>
      </c>
      <c r="I2888" t="s">
        <v>5630</v>
      </c>
      <c r="J2888">
        <v>2368</v>
      </c>
      <c r="K2888" s="16">
        <v>2363</v>
      </c>
      <c r="L2888" s="16">
        <v>5</v>
      </c>
    </row>
    <row r="2889" spans="1:12" hidden="1">
      <c r="A2889" t="s">
        <v>5539</v>
      </c>
      <c r="B2889" t="s">
        <v>5631</v>
      </c>
      <c r="C2889" t="str">
        <f t="shared" si="90"/>
        <v>33</v>
      </c>
      <c r="D2889" t="str">
        <f t="shared" si="91"/>
        <v>362</v>
      </c>
      <c r="E2889" t="s">
        <v>43</v>
      </c>
      <c r="F2889" t="s">
        <v>5539</v>
      </c>
      <c r="H2889" t="s">
        <v>5627</v>
      </c>
      <c r="I2889" t="s">
        <v>5632</v>
      </c>
      <c r="J2889">
        <v>6995</v>
      </c>
      <c r="K2889" s="16">
        <v>6977</v>
      </c>
      <c r="L2889" s="16">
        <v>18</v>
      </c>
    </row>
    <row r="2890" spans="1:12" hidden="1">
      <c r="A2890" t="s">
        <v>5539</v>
      </c>
      <c r="B2890" t="s">
        <v>5633</v>
      </c>
      <c r="C2890" t="str">
        <f t="shared" si="90"/>
        <v>33</v>
      </c>
      <c r="D2890" t="str">
        <f t="shared" si="91"/>
        <v>363</v>
      </c>
      <c r="E2890" t="s">
        <v>43</v>
      </c>
      <c r="F2890" t="s">
        <v>5539</v>
      </c>
      <c r="H2890" t="s">
        <v>5627</v>
      </c>
      <c r="I2890" t="s">
        <v>5634</v>
      </c>
      <c r="J2890">
        <v>4705</v>
      </c>
      <c r="K2890" s="16">
        <v>4690</v>
      </c>
      <c r="L2890" s="16">
        <v>15</v>
      </c>
    </row>
    <row r="2891" spans="1:12" hidden="1">
      <c r="A2891" t="s">
        <v>5539</v>
      </c>
      <c r="B2891" t="s">
        <v>5635</v>
      </c>
      <c r="C2891" t="str">
        <f t="shared" si="90"/>
        <v>33</v>
      </c>
      <c r="D2891" t="str">
        <f t="shared" si="91"/>
        <v>213</v>
      </c>
      <c r="F2891" t="s">
        <v>5539</v>
      </c>
      <c r="H2891" t="s">
        <v>5635</v>
      </c>
      <c r="I2891" t="s">
        <v>5636</v>
      </c>
      <c r="J2891">
        <v>16439</v>
      </c>
      <c r="K2891" s="16">
        <v>16406</v>
      </c>
      <c r="L2891" s="16">
        <v>33</v>
      </c>
    </row>
    <row r="2892" spans="1:12" hidden="1">
      <c r="A2892" t="s">
        <v>5539</v>
      </c>
      <c r="B2892" t="s">
        <v>5637</v>
      </c>
      <c r="C2892" t="str">
        <f t="shared" si="90"/>
        <v>33</v>
      </c>
      <c r="D2892" t="str">
        <f t="shared" si="91"/>
        <v>322</v>
      </c>
      <c r="E2892" t="s">
        <v>43</v>
      </c>
      <c r="F2892" t="s">
        <v>5539</v>
      </c>
      <c r="H2892" t="s">
        <v>5635</v>
      </c>
      <c r="I2892" t="s">
        <v>5638</v>
      </c>
      <c r="J2892">
        <v>9403</v>
      </c>
      <c r="K2892" s="16">
        <v>9389</v>
      </c>
      <c r="L2892" s="16">
        <v>14</v>
      </c>
    </row>
    <row r="2893" spans="1:12" hidden="1">
      <c r="A2893" t="s">
        <v>5539</v>
      </c>
      <c r="B2893" t="s">
        <v>5639</v>
      </c>
      <c r="C2893" t="str">
        <f t="shared" si="90"/>
        <v>33</v>
      </c>
      <c r="D2893" t="str">
        <f t="shared" si="91"/>
        <v>323</v>
      </c>
      <c r="E2893" t="s">
        <v>43</v>
      </c>
      <c r="F2893" t="s">
        <v>5539</v>
      </c>
      <c r="H2893" t="s">
        <v>5635</v>
      </c>
      <c r="I2893" t="s">
        <v>5640</v>
      </c>
      <c r="J2893">
        <v>1520</v>
      </c>
      <c r="K2893" s="16">
        <v>1511</v>
      </c>
      <c r="L2893" s="16">
        <v>9</v>
      </c>
    </row>
    <row r="2894" spans="1:12" hidden="1">
      <c r="A2894" t="s">
        <v>5539</v>
      </c>
      <c r="B2894" t="s">
        <v>5641</v>
      </c>
      <c r="C2894" t="str">
        <f t="shared" si="90"/>
        <v>33</v>
      </c>
      <c r="D2894" t="str">
        <f t="shared" si="91"/>
        <v>324</v>
      </c>
      <c r="E2894" t="s">
        <v>43</v>
      </c>
      <c r="F2894" t="s">
        <v>5539</v>
      </c>
      <c r="H2894" t="s">
        <v>5635</v>
      </c>
      <c r="I2894" t="s">
        <v>5642</v>
      </c>
      <c r="J2894">
        <v>4077</v>
      </c>
      <c r="K2894" s="16">
        <v>4069</v>
      </c>
      <c r="L2894" s="16">
        <v>8</v>
      </c>
    </row>
    <row r="2895" spans="1:12" hidden="1">
      <c r="A2895" t="s">
        <v>5539</v>
      </c>
      <c r="B2895" t="s">
        <v>5643</v>
      </c>
      <c r="C2895" t="str">
        <f t="shared" si="90"/>
        <v>33</v>
      </c>
      <c r="D2895" t="str">
        <f t="shared" si="91"/>
        <v>325</v>
      </c>
      <c r="E2895" t="s">
        <v>43</v>
      </c>
      <c r="F2895" t="s">
        <v>5539</v>
      </c>
      <c r="H2895" t="s">
        <v>5635</v>
      </c>
      <c r="I2895" t="s">
        <v>5644</v>
      </c>
      <c r="J2895">
        <v>1439</v>
      </c>
      <c r="K2895" s="16">
        <v>1437</v>
      </c>
      <c r="L2895" s="16">
        <v>2</v>
      </c>
    </row>
    <row r="2896" spans="1:12" hidden="1">
      <c r="A2896" t="s">
        <v>5539</v>
      </c>
      <c r="B2896" t="s">
        <v>5645</v>
      </c>
      <c r="C2896" t="str">
        <f t="shared" si="90"/>
        <v>33</v>
      </c>
      <c r="D2896" t="str">
        <f t="shared" si="91"/>
        <v>214</v>
      </c>
      <c r="F2896" t="s">
        <v>5539</v>
      </c>
      <c r="H2896" t="s">
        <v>5645</v>
      </c>
      <c r="I2896" t="s">
        <v>5646</v>
      </c>
      <c r="J2896">
        <v>15845</v>
      </c>
      <c r="K2896" s="16">
        <v>15781</v>
      </c>
      <c r="L2896" s="16">
        <v>64</v>
      </c>
    </row>
    <row r="2897" spans="1:12" hidden="1">
      <c r="A2897" t="s">
        <v>5539</v>
      </c>
      <c r="B2897" t="s">
        <v>5647</v>
      </c>
      <c r="C2897" t="str">
        <f t="shared" si="90"/>
        <v>33</v>
      </c>
      <c r="D2897" t="str">
        <f t="shared" si="91"/>
        <v>522</v>
      </c>
      <c r="E2897" t="s">
        <v>43</v>
      </c>
      <c r="F2897" t="s">
        <v>5539</v>
      </c>
      <c r="H2897" t="s">
        <v>5645</v>
      </c>
      <c r="I2897" t="s">
        <v>5648</v>
      </c>
      <c r="J2897">
        <v>1631</v>
      </c>
      <c r="K2897" s="16">
        <v>1622</v>
      </c>
      <c r="L2897" s="16">
        <v>9</v>
      </c>
    </row>
    <row r="2898" spans="1:12" hidden="1">
      <c r="A2898" t="s">
        <v>5539</v>
      </c>
      <c r="B2898" t="s">
        <v>5649</v>
      </c>
      <c r="C2898" t="str">
        <f t="shared" si="90"/>
        <v>33</v>
      </c>
      <c r="D2898" t="str">
        <f t="shared" si="91"/>
        <v>581</v>
      </c>
      <c r="E2898" t="s">
        <v>43</v>
      </c>
      <c r="F2898" t="s">
        <v>5539</v>
      </c>
      <c r="H2898" t="s">
        <v>5645</v>
      </c>
      <c r="I2898" t="s">
        <v>5650</v>
      </c>
      <c r="J2898">
        <v>2550</v>
      </c>
      <c r="K2898" s="16">
        <v>2541</v>
      </c>
      <c r="L2898" s="16">
        <v>9</v>
      </c>
    </row>
    <row r="2899" spans="1:12" hidden="1">
      <c r="A2899" t="s">
        <v>5539</v>
      </c>
      <c r="B2899" t="s">
        <v>5651</v>
      </c>
      <c r="C2899" t="str">
        <f t="shared" si="90"/>
        <v>33</v>
      </c>
      <c r="D2899" t="str">
        <f t="shared" si="91"/>
        <v>582</v>
      </c>
      <c r="E2899" t="s">
        <v>43</v>
      </c>
      <c r="F2899" t="s">
        <v>5539</v>
      </c>
      <c r="H2899" t="s">
        <v>5645</v>
      </c>
      <c r="I2899" t="s">
        <v>5652</v>
      </c>
      <c r="J2899">
        <v>4560</v>
      </c>
      <c r="K2899" s="16">
        <v>4539</v>
      </c>
      <c r="L2899" s="16">
        <v>21</v>
      </c>
    </row>
    <row r="2900" spans="1:12" hidden="1">
      <c r="A2900" t="s">
        <v>5539</v>
      </c>
      <c r="B2900" t="s">
        <v>5653</v>
      </c>
      <c r="C2900" t="str">
        <f t="shared" si="90"/>
        <v>33</v>
      </c>
      <c r="D2900" t="str">
        <f t="shared" si="91"/>
        <v>583</v>
      </c>
      <c r="E2900" t="s">
        <v>43</v>
      </c>
      <c r="F2900" t="s">
        <v>5539</v>
      </c>
      <c r="H2900" t="s">
        <v>5645</v>
      </c>
      <c r="I2900" t="s">
        <v>5654</v>
      </c>
      <c r="J2900">
        <v>973</v>
      </c>
      <c r="K2900" s="16">
        <v>969</v>
      </c>
      <c r="L2900" s="16">
        <v>4</v>
      </c>
    </row>
    <row r="2901" spans="1:12" hidden="1">
      <c r="A2901" t="s">
        <v>5539</v>
      </c>
      <c r="B2901" t="s">
        <v>5655</v>
      </c>
      <c r="C2901" t="str">
        <f t="shared" si="90"/>
        <v>33</v>
      </c>
      <c r="D2901" t="str">
        <f t="shared" si="91"/>
        <v>584</v>
      </c>
      <c r="E2901" t="s">
        <v>43</v>
      </c>
      <c r="F2901" t="s">
        <v>5539</v>
      </c>
      <c r="H2901" t="s">
        <v>5645</v>
      </c>
      <c r="I2901" t="s">
        <v>5656</v>
      </c>
      <c r="J2901">
        <v>3947</v>
      </c>
      <c r="K2901" s="16">
        <v>3939</v>
      </c>
      <c r="L2901" s="16">
        <v>8</v>
      </c>
    </row>
    <row r="2902" spans="1:12" hidden="1">
      <c r="A2902" t="s">
        <v>5539</v>
      </c>
      <c r="B2902" t="s">
        <v>5657</v>
      </c>
      <c r="C2902" t="str">
        <f t="shared" si="90"/>
        <v>33</v>
      </c>
      <c r="D2902" t="str">
        <f t="shared" si="91"/>
        <v>585</v>
      </c>
      <c r="E2902" t="s">
        <v>43</v>
      </c>
      <c r="F2902" t="s">
        <v>5539</v>
      </c>
      <c r="H2902" t="s">
        <v>5645</v>
      </c>
      <c r="I2902" t="s">
        <v>5658</v>
      </c>
      <c r="J2902">
        <v>407</v>
      </c>
      <c r="K2902" s="16">
        <v>405</v>
      </c>
      <c r="L2902" s="16">
        <v>2</v>
      </c>
    </row>
    <row r="2903" spans="1:12" hidden="1">
      <c r="A2903" t="s">
        <v>5539</v>
      </c>
      <c r="B2903" t="s">
        <v>5659</v>
      </c>
      <c r="C2903" t="str">
        <f t="shared" si="90"/>
        <v>33</v>
      </c>
      <c r="D2903" t="str">
        <f t="shared" si="91"/>
        <v>587</v>
      </c>
      <c r="E2903" t="s">
        <v>43</v>
      </c>
      <c r="F2903" t="s">
        <v>5539</v>
      </c>
      <c r="H2903" t="s">
        <v>5645</v>
      </c>
      <c r="I2903" t="s">
        <v>5660</v>
      </c>
      <c r="J2903">
        <v>662</v>
      </c>
      <c r="K2903" s="16">
        <v>658</v>
      </c>
      <c r="L2903" s="16">
        <v>4</v>
      </c>
    </row>
    <row r="2904" spans="1:12" hidden="1">
      <c r="A2904" t="s">
        <v>5539</v>
      </c>
      <c r="B2904" t="s">
        <v>5661</v>
      </c>
      <c r="C2904" t="str">
        <f t="shared" si="90"/>
        <v>33</v>
      </c>
      <c r="D2904" t="str">
        <f t="shared" si="91"/>
        <v>588</v>
      </c>
      <c r="E2904" t="s">
        <v>43</v>
      </c>
      <c r="F2904" t="s">
        <v>5539</v>
      </c>
      <c r="H2904" t="s">
        <v>5645</v>
      </c>
      <c r="I2904" t="s">
        <v>5662</v>
      </c>
      <c r="J2904">
        <v>901</v>
      </c>
      <c r="K2904" s="16">
        <v>894</v>
      </c>
      <c r="L2904" s="16">
        <v>7</v>
      </c>
    </row>
    <row r="2905" spans="1:12" hidden="1">
      <c r="A2905" t="s">
        <v>5539</v>
      </c>
      <c r="B2905" t="s">
        <v>5663</v>
      </c>
      <c r="C2905" t="str">
        <f t="shared" si="90"/>
        <v>33</v>
      </c>
      <c r="D2905" t="str">
        <f t="shared" si="91"/>
        <v>589</v>
      </c>
      <c r="E2905" t="s">
        <v>43</v>
      </c>
      <c r="F2905" t="s">
        <v>5539</v>
      </c>
      <c r="H2905" t="s">
        <v>5645</v>
      </c>
      <c r="I2905" t="s">
        <v>5664</v>
      </c>
      <c r="J2905">
        <v>214</v>
      </c>
      <c r="K2905" s="16">
        <v>214</v>
      </c>
      <c r="L2905" s="16" t="s">
        <v>325</v>
      </c>
    </row>
    <row r="2906" spans="1:12" hidden="1">
      <c r="A2906" t="s">
        <v>5539</v>
      </c>
      <c r="B2906" t="s">
        <v>5665</v>
      </c>
      <c r="C2906" t="str">
        <f t="shared" si="90"/>
        <v>33</v>
      </c>
      <c r="D2906" t="str">
        <f t="shared" si="91"/>
        <v>215</v>
      </c>
      <c r="F2906" t="s">
        <v>5539</v>
      </c>
      <c r="H2906" t="s">
        <v>5665</v>
      </c>
      <c r="I2906" t="s">
        <v>5666</v>
      </c>
      <c r="J2906">
        <v>10793</v>
      </c>
      <c r="K2906" s="16">
        <v>10761</v>
      </c>
      <c r="L2906" s="16">
        <v>32</v>
      </c>
    </row>
    <row r="2907" spans="1:12" hidden="1">
      <c r="A2907" t="s">
        <v>5539</v>
      </c>
      <c r="B2907" t="s">
        <v>5667</v>
      </c>
      <c r="C2907" t="str">
        <f t="shared" si="90"/>
        <v>33</v>
      </c>
      <c r="D2907" t="str">
        <f t="shared" si="91"/>
        <v>621</v>
      </c>
      <c r="E2907" t="s">
        <v>43</v>
      </c>
      <c r="F2907" t="s">
        <v>5539</v>
      </c>
      <c r="H2907" t="s">
        <v>5665</v>
      </c>
      <c r="I2907" t="s">
        <v>5668</v>
      </c>
      <c r="J2907">
        <v>1070</v>
      </c>
      <c r="K2907" s="16">
        <v>1066</v>
      </c>
      <c r="L2907" s="16">
        <v>4</v>
      </c>
    </row>
    <row r="2908" spans="1:12" hidden="1">
      <c r="A2908" t="s">
        <v>5539</v>
      </c>
      <c r="B2908" t="s">
        <v>5669</v>
      </c>
      <c r="C2908" t="str">
        <f t="shared" si="90"/>
        <v>33</v>
      </c>
      <c r="D2908" t="str">
        <f t="shared" si="91"/>
        <v>641</v>
      </c>
      <c r="E2908" t="s">
        <v>43</v>
      </c>
      <c r="F2908" t="s">
        <v>5539</v>
      </c>
      <c r="H2908" t="s">
        <v>5665</v>
      </c>
      <c r="I2908" t="s">
        <v>5670</v>
      </c>
      <c r="J2908">
        <v>1367</v>
      </c>
      <c r="K2908" s="16">
        <v>1363</v>
      </c>
      <c r="L2908" s="16">
        <v>4</v>
      </c>
    </row>
    <row r="2909" spans="1:12" hidden="1">
      <c r="A2909" t="s">
        <v>5539</v>
      </c>
      <c r="B2909" t="s">
        <v>5671</v>
      </c>
      <c r="C2909" t="str">
        <f t="shared" si="90"/>
        <v>33</v>
      </c>
      <c r="D2909" t="str">
        <f t="shared" si="91"/>
        <v>642</v>
      </c>
      <c r="E2909" t="s">
        <v>43</v>
      </c>
      <c r="F2909" t="s">
        <v>5539</v>
      </c>
      <c r="H2909" t="s">
        <v>5665</v>
      </c>
      <c r="I2909" t="s">
        <v>5672</v>
      </c>
      <c r="J2909">
        <v>370</v>
      </c>
      <c r="K2909" s="16">
        <v>370</v>
      </c>
      <c r="L2909" s="16" t="s">
        <v>325</v>
      </c>
    </row>
    <row r="2910" spans="1:12" hidden="1">
      <c r="A2910" t="s">
        <v>5539</v>
      </c>
      <c r="B2910" t="s">
        <v>5673</v>
      </c>
      <c r="C2910" t="str">
        <f t="shared" si="90"/>
        <v>33</v>
      </c>
      <c r="D2910" t="str">
        <f t="shared" si="91"/>
        <v>644</v>
      </c>
      <c r="E2910" t="s">
        <v>43</v>
      </c>
      <c r="F2910" t="s">
        <v>5539</v>
      </c>
      <c r="H2910" t="s">
        <v>5665</v>
      </c>
      <c r="I2910" t="s">
        <v>5674</v>
      </c>
      <c r="J2910">
        <v>4741</v>
      </c>
      <c r="K2910" s="16">
        <v>4728</v>
      </c>
      <c r="L2910" s="16">
        <v>13</v>
      </c>
    </row>
    <row r="2911" spans="1:12" hidden="1">
      <c r="A2911" t="s">
        <v>5539</v>
      </c>
      <c r="B2911" t="s">
        <v>5675</v>
      </c>
      <c r="C2911" t="str">
        <f t="shared" si="90"/>
        <v>33</v>
      </c>
      <c r="D2911" t="str">
        <f t="shared" si="91"/>
        <v>645</v>
      </c>
      <c r="E2911" t="s">
        <v>43</v>
      </c>
      <c r="F2911" t="s">
        <v>5539</v>
      </c>
      <c r="H2911" t="s">
        <v>5665</v>
      </c>
      <c r="I2911" t="s">
        <v>5676</v>
      </c>
      <c r="J2911">
        <v>2233</v>
      </c>
      <c r="K2911" s="16">
        <v>2226</v>
      </c>
      <c r="L2911" s="16">
        <v>7</v>
      </c>
    </row>
    <row r="2912" spans="1:12" hidden="1">
      <c r="A2912" t="s">
        <v>5539</v>
      </c>
      <c r="B2912" t="s">
        <v>5677</v>
      </c>
      <c r="C2912" t="str">
        <f t="shared" si="90"/>
        <v>33</v>
      </c>
      <c r="D2912" t="str">
        <f t="shared" si="91"/>
        <v>646</v>
      </c>
      <c r="E2912" t="s">
        <v>43</v>
      </c>
      <c r="F2912" t="s">
        <v>5539</v>
      </c>
      <c r="H2912" t="s">
        <v>5665</v>
      </c>
      <c r="I2912" t="s">
        <v>5678</v>
      </c>
      <c r="J2912">
        <v>1012</v>
      </c>
      <c r="K2912" s="16">
        <v>1008</v>
      </c>
      <c r="L2912" s="16">
        <v>4</v>
      </c>
    </row>
    <row r="2913" spans="1:12" hidden="1">
      <c r="A2913" t="s">
        <v>5539</v>
      </c>
      <c r="B2913" t="s">
        <v>5679</v>
      </c>
      <c r="C2913" t="str">
        <f t="shared" si="90"/>
        <v>33</v>
      </c>
      <c r="D2913" t="str">
        <f t="shared" si="91"/>
        <v>216</v>
      </c>
      <c r="F2913" t="s">
        <v>5539</v>
      </c>
      <c r="H2913" t="s">
        <v>5679</v>
      </c>
      <c r="I2913" t="s">
        <v>5680</v>
      </c>
      <c r="J2913">
        <v>12615</v>
      </c>
      <c r="K2913" s="16">
        <v>12591</v>
      </c>
      <c r="L2913" s="16">
        <v>24</v>
      </c>
    </row>
    <row r="2914" spans="1:12" hidden="1">
      <c r="A2914" t="s">
        <v>5539</v>
      </c>
      <c r="B2914" t="s">
        <v>5681</v>
      </c>
      <c r="C2914" t="str">
        <f t="shared" si="90"/>
        <v>33</v>
      </c>
      <c r="D2914" t="str">
        <f t="shared" si="91"/>
        <v>442</v>
      </c>
      <c r="E2914" t="s">
        <v>43</v>
      </c>
      <c r="F2914" t="s">
        <v>5539</v>
      </c>
      <c r="H2914" t="s">
        <v>5679</v>
      </c>
      <c r="I2914" t="s">
        <v>5682</v>
      </c>
      <c r="J2914">
        <v>4272</v>
      </c>
      <c r="K2914" s="16">
        <v>4261</v>
      </c>
      <c r="L2914" s="16">
        <v>11</v>
      </c>
    </row>
    <row r="2915" spans="1:12" hidden="1">
      <c r="A2915" t="s">
        <v>5539</v>
      </c>
      <c r="B2915" t="s">
        <v>5683</v>
      </c>
      <c r="C2915" t="str">
        <f t="shared" si="90"/>
        <v>33</v>
      </c>
      <c r="D2915" t="str">
        <f t="shared" si="91"/>
        <v>443</v>
      </c>
      <c r="E2915" t="s">
        <v>43</v>
      </c>
      <c r="F2915" t="s">
        <v>5539</v>
      </c>
      <c r="H2915" t="s">
        <v>5679</v>
      </c>
      <c r="I2915" t="s">
        <v>5684</v>
      </c>
      <c r="J2915">
        <v>6461</v>
      </c>
      <c r="K2915" s="16">
        <v>6451</v>
      </c>
      <c r="L2915" s="16">
        <v>10</v>
      </c>
    </row>
    <row r="2916" spans="1:12" hidden="1">
      <c r="A2916" t="s">
        <v>5539</v>
      </c>
      <c r="B2916" t="s">
        <v>5685</v>
      </c>
      <c r="C2916" t="str">
        <f t="shared" si="90"/>
        <v>33</v>
      </c>
      <c r="D2916" t="str">
        <f t="shared" si="91"/>
        <v>444</v>
      </c>
      <c r="E2916" t="s">
        <v>43</v>
      </c>
      <c r="F2916" t="s">
        <v>5539</v>
      </c>
      <c r="H2916" t="s">
        <v>5679</v>
      </c>
      <c r="I2916" t="s">
        <v>5686</v>
      </c>
      <c r="J2916">
        <v>1882</v>
      </c>
      <c r="K2916" s="16">
        <v>1879</v>
      </c>
      <c r="L2916" s="16">
        <v>3</v>
      </c>
    </row>
    <row r="2917" spans="1:12" hidden="1">
      <c r="A2917" t="s">
        <v>5539</v>
      </c>
      <c r="B2917" t="s">
        <v>5687</v>
      </c>
      <c r="C2917" t="str">
        <f t="shared" si="90"/>
        <v>33</v>
      </c>
      <c r="D2917" t="str">
        <f t="shared" si="91"/>
        <v>346</v>
      </c>
      <c r="F2917" t="s">
        <v>5539</v>
      </c>
      <c r="H2917" t="s">
        <v>5687</v>
      </c>
      <c r="I2917" t="s">
        <v>5688</v>
      </c>
      <c r="J2917">
        <v>5296</v>
      </c>
      <c r="K2917" s="16">
        <v>5270</v>
      </c>
      <c r="L2917" s="16">
        <v>26</v>
      </c>
    </row>
    <row r="2918" spans="1:12" hidden="1">
      <c r="A2918" t="s">
        <v>5539</v>
      </c>
      <c r="B2918" t="s">
        <v>5689</v>
      </c>
      <c r="C2918" t="str">
        <f t="shared" si="90"/>
        <v>33</v>
      </c>
      <c r="D2918" t="str">
        <f t="shared" si="91"/>
        <v>345</v>
      </c>
      <c r="E2918" t="s">
        <v>43</v>
      </c>
      <c r="F2918" t="s">
        <v>5539</v>
      </c>
      <c r="H2918" t="s">
        <v>5687</v>
      </c>
      <c r="I2918" t="s">
        <v>5690</v>
      </c>
      <c r="J2918">
        <v>1135</v>
      </c>
      <c r="K2918" s="16">
        <v>1131</v>
      </c>
      <c r="L2918" s="16">
        <v>4</v>
      </c>
    </row>
    <row r="2919" spans="1:12" hidden="1">
      <c r="A2919" t="s">
        <v>5539</v>
      </c>
      <c r="B2919" t="s">
        <v>5687</v>
      </c>
      <c r="C2919" t="str">
        <f t="shared" si="90"/>
        <v>33</v>
      </c>
      <c r="D2919" t="str">
        <f t="shared" si="91"/>
        <v>346</v>
      </c>
      <c r="E2919" t="s">
        <v>43</v>
      </c>
      <c r="F2919" t="s">
        <v>5539</v>
      </c>
      <c r="H2919" t="s">
        <v>5687</v>
      </c>
      <c r="I2919" t="s">
        <v>5691</v>
      </c>
      <c r="J2919">
        <v>4161</v>
      </c>
      <c r="K2919" s="16">
        <v>4139</v>
      </c>
      <c r="L2919" s="16">
        <v>22</v>
      </c>
    </row>
    <row r="2920" spans="1:12" hidden="1">
      <c r="A2920" t="s">
        <v>5539</v>
      </c>
      <c r="B2920" t="s">
        <v>5692</v>
      </c>
      <c r="C2920" t="str">
        <f t="shared" si="90"/>
        <v>33</v>
      </c>
      <c r="D2920" t="str">
        <f t="shared" si="91"/>
        <v>423</v>
      </c>
      <c r="E2920" t="s">
        <v>43</v>
      </c>
      <c r="F2920" t="s">
        <v>5539</v>
      </c>
      <c r="H2920" t="s">
        <v>5692</v>
      </c>
      <c r="I2920" t="s">
        <v>5693</v>
      </c>
      <c r="J2920">
        <v>4522</v>
      </c>
      <c r="K2920" s="16">
        <v>4514</v>
      </c>
      <c r="L2920" s="16">
        <v>8</v>
      </c>
    </row>
    <row r="2921" spans="1:12" hidden="1">
      <c r="A2921" t="s">
        <v>5539</v>
      </c>
      <c r="B2921" t="s">
        <v>5694</v>
      </c>
      <c r="C2921" t="str">
        <f t="shared" si="90"/>
        <v>33</v>
      </c>
      <c r="D2921" t="str">
        <f t="shared" si="91"/>
        <v>445</v>
      </c>
      <c r="E2921" t="s">
        <v>43</v>
      </c>
      <c r="F2921" t="s">
        <v>5539</v>
      </c>
      <c r="H2921" t="s">
        <v>5694</v>
      </c>
      <c r="I2921" t="s">
        <v>5695</v>
      </c>
      <c r="J2921">
        <v>4138</v>
      </c>
      <c r="K2921" s="16">
        <v>4128</v>
      </c>
      <c r="L2921" s="16">
        <v>10</v>
      </c>
    </row>
    <row r="2922" spans="1:12" hidden="1">
      <c r="A2922" t="s">
        <v>5539</v>
      </c>
      <c r="B2922" t="s">
        <v>5696</v>
      </c>
      <c r="C2922" t="str">
        <f t="shared" si="90"/>
        <v>33</v>
      </c>
      <c r="D2922" t="str">
        <f t="shared" si="91"/>
        <v>461</v>
      </c>
      <c r="E2922" t="s">
        <v>43</v>
      </c>
      <c r="F2922" t="s">
        <v>5539</v>
      </c>
      <c r="H2922" t="s">
        <v>5696</v>
      </c>
      <c r="I2922" t="s">
        <v>5697</v>
      </c>
      <c r="J2922">
        <v>5000</v>
      </c>
      <c r="K2922" s="16">
        <v>4986</v>
      </c>
      <c r="L2922" s="16">
        <v>14</v>
      </c>
    </row>
    <row r="2923" spans="1:12" hidden="1">
      <c r="A2923" t="s">
        <v>5539</v>
      </c>
      <c r="B2923" t="s">
        <v>5698</v>
      </c>
      <c r="C2923" t="str">
        <f t="shared" si="90"/>
        <v>33</v>
      </c>
      <c r="D2923" t="str">
        <f t="shared" si="91"/>
        <v>586</v>
      </c>
      <c r="E2923" t="s">
        <v>43</v>
      </c>
      <c r="F2923" t="s">
        <v>5539</v>
      </c>
      <c r="H2923" t="s">
        <v>5698</v>
      </c>
      <c r="I2923" t="s">
        <v>5699</v>
      </c>
      <c r="J2923">
        <v>331</v>
      </c>
      <c r="K2923" s="16">
        <v>331</v>
      </c>
      <c r="L2923" s="16" t="s">
        <v>325</v>
      </c>
    </row>
    <row r="2924" spans="1:12" hidden="1">
      <c r="A2924" t="s">
        <v>5539</v>
      </c>
      <c r="B2924" t="s">
        <v>5700</v>
      </c>
      <c r="C2924" t="str">
        <f t="shared" si="90"/>
        <v>33</v>
      </c>
      <c r="D2924" t="str">
        <f t="shared" si="91"/>
        <v>606</v>
      </c>
      <c r="F2924" t="s">
        <v>5539</v>
      </c>
      <c r="H2924" t="s">
        <v>5700</v>
      </c>
      <c r="I2924" t="s">
        <v>5701</v>
      </c>
      <c r="J2924">
        <v>4643</v>
      </c>
      <c r="K2924" s="16">
        <v>4618</v>
      </c>
      <c r="L2924" s="16">
        <v>25</v>
      </c>
    </row>
    <row r="2925" spans="1:12" hidden="1">
      <c r="A2925" t="s">
        <v>5539</v>
      </c>
      <c r="B2925" t="s">
        <v>5702</v>
      </c>
      <c r="C2925" t="str">
        <f t="shared" si="90"/>
        <v>33</v>
      </c>
      <c r="D2925" t="str">
        <f t="shared" si="91"/>
        <v>602</v>
      </c>
      <c r="E2925" t="s">
        <v>43</v>
      </c>
      <c r="F2925" t="s">
        <v>5539</v>
      </c>
      <c r="H2925" t="s">
        <v>5700</v>
      </c>
      <c r="I2925" t="s">
        <v>5703</v>
      </c>
      <c r="J2925">
        <v>223</v>
      </c>
      <c r="K2925" s="16">
        <v>222</v>
      </c>
      <c r="L2925" s="16">
        <v>1</v>
      </c>
    </row>
    <row r="2926" spans="1:12" hidden="1">
      <c r="A2926" t="s">
        <v>5539</v>
      </c>
      <c r="B2926" t="s">
        <v>5704</v>
      </c>
      <c r="C2926" t="str">
        <f t="shared" si="90"/>
        <v>33</v>
      </c>
      <c r="D2926" t="str">
        <f t="shared" si="91"/>
        <v>603</v>
      </c>
      <c r="E2926" t="s">
        <v>43</v>
      </c>
      <c r="F2926" t="s">
        <v>5539</v>
      </c>
      <c r="H2926" t="s">
        <v>5700</v>
      </c>
      <c r="I2926" t="s">
        <v>5705</v>
      </c>
      <c r="J2926">
        <v>476</v>
      </c>
      <c r="K2926" s="16">
        <v>472</v>
      </c>
      <c r="L2926" s="16">
        <v>4</v>
      </c>
    </row>
    <row r="2927" spans="1:12" hidden="1">
      <c r="A2927" t="s">
        <v>5539</v>
      </c>
      <c r="B2927" t="s">
        <v>5706</v>
      </c>
      <c r="C2927" t="str">
        <f t="shared" si="90"/>
        <v>33</v>
      </c>
      <c r="D2927" t="str">
        <f t="shared" si="91"/>
        <v>604</v>
      </c>
      <c r="E2927" t="s">
        <v>43</v>
      </c>
      <c r="F2927" t="s">
        <v>5539</v>
      </c>
      <c r="H2927" t="s">
        <v>5700</v>
      </c>
      <c r="I2927" t="s">
        <v>5707</v>
      </c>
      <c r="J2927">
        <v>235</v>
      </c>
      <c r="K2927" s="16">
        <v>233</v>
      </c>
      <c r="L2927" s="16">
        <v>2</v>
      </c>
    </row>
    <row r="2928" spans="1:12" hidden="1">
      <c r="A2928" t="s">
        <v>5539</v>
      </c>
      <c r="B2928" t="s">
        <v>5700</v>
      </c>
      <c r="C2928" t="str">
        <f t="shared" si="90"/>
        <v>33</v>
      </c>
      <c r="D2928" t="str">
        <f t="shared" si="91"/>
        <v>606</v>
      </c>
      <c r="E2928" t="s">
        <v>43</v>
      </c>
      <c r="F2928" t="s">
        <v>5539</v>
      </c>
      <c r="H2928" t="s">
        <v>5700</v>
      </c>
      <c r="I2928" t="s">
        <v>5708</v>
      </c>
      <c r="J2928">
        <v>3709</v>
      </c>
      <c r="K2928" s="16">
        <v>3691</v>
      </c>
      <c r="L2928" s="16">
        <v>18</v>
      </c>
    </row>
    <row r="2929" spans="1:12" hidden="1">
      <c r="A2929" t="s">
        <v>5539</v>
      </c>
      <c r="B2929" t="s">
        <v>5709</v>
      </c>
      <c r="C2929" t="str">
        <f t="shared" si="90"/>
        <v>33</v>
      </c>
      <c r="D2929" t="str">
        <f t="shared" si="91"/>
        <v>622</v>
      </c>
      <c r="E2929" t="s">
        <v>43</v>
      </c>
      <c r="F2929" t="s">
        <v>5539</v>
      </c>
      <c r="H2929" t="s">
        <v>5709</v>
      </c>
      <c r="I2929" t="s">
        <v>5710</v>
      </c>
      <c r="J2929">
        <v>4089</v>
      </c>
      <c r="K2929" s="16">
        <v>4079</v>
      </c>
      <c r="L2929" s="16">
        <v>10</v>
      </c>
    </row>
    <row r="2930" spans="1:12" hidden="1">
      <c r="A2930" t="s">
        <v>5539</v>
      </c>
      <c r="B2930" t="s">
        <v>5711</v>
      </c>
      <c r="C2930" t="str">
        <f t="shared" si="90"/>
        <v>33</v>
      </c>
      <c r="D2930" t="str">
        <f t="shared" si="91"/>
        <v>623</v>
      </c>
      <c r="E2930" t="s">
        <v>43</v>
      </c>
      <c r="F2930" t="s">
        <v>5539</v>
      </c>
      <c r="H2930" t="s">
        <v>5711</v>
      </c>
      <c r="I2930" t="s">
        <v>5712</v>
      </c>
      <c r="J2930">
        <v>1942</v>
      </c>
      <c r="K2930" s="16">
        <v>1934</v>
      </c>
      <c r="L2930" s="16">
        <v>8</v>
      </c>
    </row>
    <row r="2931" spans="1:12" hidden="1">
      <c r="A2931" t="s">
        <v>5539</v>
      </c>
      <c r="B2931" t="s">
        <v>5713</v>
      </c>
      <c r="C2931" t="str">
        <f t="shared" si="90"/>
        <v>33</v>
      </c>
      <c r="D2931" t="str">
        <f t="shared" si="91"/>
        <v>643</v>
      </c>
      <c r="E2931" t="s">
        <v>43</v>
      </c>
      <c r="F2931" t="s">
        <v>5539</v>
      </c>
      <c r="H2931" t="s">
        <v>5713</v>
      </c>
      <c r="I2931" t="s">
        <v>5714</v>
      </c>
      <c r="J2931">
        <v>575</v>
      </c>
      <c r="K2931" s="16">
        <v>575</v>
      </c>
      <c r="L2931" s="16" t="s">
        <v>325</v>
      </c>
    </row>
    <row r="2932" spans="1:12" hidden="1">
      <c r="A2932" t="s">
        <v>5539</v>
      </c>
      <c r="B2932" t="s">
        <v>5715</v>
      </c>
      <c r="C2932" t="str">
        <f t="shared" si="90"/>
        <v>33</v>
      </c>
      <c r="D2932" t="str">
        <f t="shared" si="91"/>
        <v>663</v>
      </c>
      <c r="E2932" t="s">
        <v>43</v>
      </c>
      <c r="F2932" t="s">
        <v>5539</v>
      </c>
      <c r="H2932" t="s">
        <v>5715</v>
      </c>
      <c r="I2932" t="s">
        <v>5716</v>
      </c>
      <c r="J2932">
        <v>1793</v>
      </c>
      <c r="K2932" s="16">
        <v>1788</v>
      </c>
      <c r="L2932" s="16">
        <v>5</v>
      </c>
    </row>
    <row r="2933" spans="1:12" hidden="1">
      <c r="A2933" t="s">
        <v>5539</v>
      </c>
      <c r="B2933" t="s">
        <v>5717</v>
      </c>
      <c r="C2933" t="str">
        <f t="shared" si="90"/>
        <v>33</v>
      </c>
      <c r="D2933" t="str">
        <f t="shared" si="91"/>
        <v>666</v>
      </c>
      <c r="F2933" t="s">
        <v>5539</v>
      </c>
      <c r="H2933" t="s">
        <v>5717</v>
      </c>
      <c r="I2933" t="s">
        <v>5718</v>
      </c>
      <c r="J2933">
        <v>5028</v>
      </c>
      <c r="K2933" s="16">
        <v>5014</v>
      </c>
      <c r="L2933" s="16">
        <v>14</v>
      </c>
    </row>
    <row r="2934" spans="1:12" hidden="1">
      <c r="A2934" t="s">
        <v>5539</v>
      </c>
      <c r="B2934" t="s">
        <v>5719</v>
      </c>
      <c r="C2934" t="str">
        <f t="shared" si="90"/>
        <v>33</v>
      </c>
      <c r="D2934" t="str">
        <f t="shared" si="91"/>
        <v>661</v>
      </c>
      <c r="E2934" t="s">
        <v>43</v>
      </c>
      <c r="F2934" t="s">
        <v>5539</v>
      </c>
      <c r="H2934" t="s">
        <v>5717</v>
      </c>
      <c r="I2934" t="s">
        <v>5720</v>
      </c>
      <c r="J2934">
        <v>2276</v>
      </c>
      <c r="K2934" s="16">
        <v>2270</v>
      </c>
      <c r="L2934" s="16">
        <v>6</v>
      </c>
    </row>
    <row r="2935" spans="1:12" hidden="1">
      <c r="A2935" t="s">
        <v>5539</v>
      </c>
      <c r="B2935" t="s">
        <v>5721</v>
      </c>
      <c r="C2935" t="str">
        <f t="shared" si="90"/>
        <v>33</v>
      </c>
      <c r="D2935" t="str">
        <f t="shared" si="91"/>
        <v>662</v>
      </c>
      <c r="E2935" t="s">
        <v>43</v>
      </c>
      <c r="F2935" t="s">
        <v>5539</v>
      </c>
      <c r="H2935" t="s">
        <v>5717</v>
      </c>
      <c r="I2935" t="s">
        <v>5722</v>
      </c>
      <c r="J2935">
        <v>867</v>
      </c>
      <c r="K2935" s="16">
        <v>866</v>
      </c>
      <c r="L2935" s="16">
        <v>1</v>
      </c>
    </row>
    <row r="2936" spans="1:12" hidden="1">
      <c r="A2936" t="s">
        <v>5539</v>
      </c>
      <c r="B2936" t="s">
        <v>5723</v>
      </c>
      <c r="C2936" t="str">
        <f t="shared" si="90"/>
        <v>33</v>
      </c>
      <c r="D2936" t="str">
        <f t="shared" si="91"/>
        <v>665</v>
      </c>
      <c r="E2936" t="s">
        <v>43</v>
      </c>
      <c r="F2936" t="s">
        <v>5539</v>
      </c>
      <c r="H2936" t="s">
        <v>5717</v>
      </c>
      <c r="I2936" t="s">
        <v>5724</v>
      </c>
      <c r="J2936">
        <v>1885</v>
      </c>
      <c r="K2936" s="16">
        <v>1878</v>
      </c>
      <c r="L2936" s="16">
        <v>7</v>
      </c>
    </row>
    <row r="2937" spans="1:12" hidden="1">
      <c r="A2937" t="s">
        <v>5539</v>
      </c>
      <c r="B2937" t="s">
        <v>5725</v>
      </c>
      <c r="C2937" t="str">
        <f t="shared" si="90"/>
        <v>33</v>
      </c>
      <c r="D2937" t="str">
        <f t="shared" si="91"/>
        <v>681</v>
      </c>
      <c r="F2937" t="s">
        <v>5539</v>
      </c>
      <c r="H2937" t="s">
        <v>5725</v>
      </c>
      <c r="I2937" t="s">
        <v>5726</v>
      </c>
      <c r="J2937">
        <v>4283</v>
      </c>
      <c r="K2937" s="16">
        <v>4240</v>
      </c>
      <c r="L2937" s="16">
        <v>43</v>
      </c>
    </row>
    <row r="2938" spans="1:12" hidden="1">
      <c r="A2938" t="s">
        <v>5539</v>
      </c>
      <c r="B2938" t="s">
        <v>5727</v>
      </c>
      <c r="C2938" t="str">
        <f t="shared" si="90"/>
        <v>33</v>
      </c>
      <c r="D2938" t="str">
        <f t="shared" si="91"/>
        <v>305</v>
      </c>
      <c r="E2938" t="s">
        <v>43</v>
      </c>
      <c r="F2938" t="s">
        <v>5539</v>
      </c>
      <c r="H2938" t="s">
        <v>5725</v>
      </c>
      <c r="I2938" t="s">
        <v>5728</v>
      </c>
      <c r="J2938">
        <v>1795</v>
      </c>
      <c r="K2938" s="16">
        <v>1773</v>
      </c>
      <c r="L2938" s="16">
        <v>22</v>
      </c>
    </row>
    <row r="2939" spans="1:12" hidden="1">
      <c r="A2939" t="s">
        <v>5539</v>
      </c>
      <c r="B2939" t="s">
        <v>5729</v>
      </c>
      <c r="C2939" t="str">
        <f t="shared" si="90"/>
        <v>33</v>
      </c>
      <c r="D2939" t="str">
        <f t="shared" si="91"/>
        <v>523</v>
      </c>
      <c r="E2939" t="s">
        <v>43</v>
      </c>
      <c r="F2939" t="s">
        <v>5539</v>
      </c>
      <c r="H2939" t="s">
        <v>5725</v>
      </c>
      <c r="I2939" t="s">
        <v>5730</v>
      </c>
      <c r="J2939">
        <v>2488</v>
      </c>
      <c r="K2939" s="16">
        <v>2467</v>
      </c>
      <c r="L2939" s="16">
        <v>21</v>
      </c>
    </row>
    <row r="2940" spans="1:12">
      <c r="A2940" t="s">
        <v>5731</v>
      </c>
      <c r="B2940" t="s">
        <v>5732</v>
      </c>
      <c r="C2940" t="str">
        <f t="shared" si="90"/>
        <v>34</v>
      </c>
      <c r="D2940" t="str">
        <f t="shared" si="91"/>
        <v>000</v>
      </c>
      <c r="E2940" t="s">
        <v>43</v>
      </c>
      <c r="F2940" t="s">
        <v>5731</v>
      </c>
      <c r="G2940" t="str">
        <f>RIGHT(F2940,LEN(F2940)-3)</f>
        <v>広島県</v>
      </c>
      <c r="H2940" t="s">
        <v>5732</v>
      </c>
      <c r="I2940" t="s">
        <v>5733</v>
      </c>
      <c r="J2940">
        <v>1243527</v>
      </c>
      <c r="K2940" s="16">
        <v>1241204</v>
      </c>
      <c r="L2940" s="16">
        <v>2323</v>
      </c>
    </row>
    <row r="2941" spans="1:12" hidden="1">
      <c r="A2941" t="s">
        <v>5731</v>
      </c>
      <c r="B2941" t="s">
        <v>5734</v>
      </c>
      <c r="C2941" t="str">
        <f t="shared" si="90"/>
        <v>34</v>
      </c>
      <c r="D2941" t="str">
        <f t="shared" si="91"/>
        <v>100</v>
      </c>
      <c r="F2941" t="s">
        <v>5731</v>
      </c>
      <c r="H2941" t="s">
        <v>5734</v>
      </c>
      <c r="I2941" t="s">
        <v>5735</v>
      </c>
      <c r="J2941">
        <v>555123</v>
      </c>
      <c r="K2941" s="16">
        <v>554462</v>
      </c>
      <c r="L2941" s="16">
        <v>661</v>
      </c>
    </row>
    <row r="2942" spans="1:12" hidden="1">
      <c r="A2942" t="s">
        <v>5731</v>
      </c>
      <c r="B2942" t="s">
        <v>5734</v>
      </c>
      <c r="C2942" t="str">
        <f t="shared" si="90"/>
        <v>34</v>
      </c>
      <c r="D2942" t="str">
        <f t="shared" si="91"/>
        <v>100</v>
      </c>
      <c r="E2942" t="s">
        <v>43</v>
      </c>
      <c r="F2942" t="s">
        <v>5731</v>
      </c>
      <c r="H2942" t="s">
        <v>5734</v>
      </c>
      <c r="I2942" t="s">
        <v>5736</v>
      </c>
      <c r="J2942">
        <v>552728</v>
      </c>
      <c r="K2942" s="16">
        <v>552074</v>
      </c>
      <c r="L2942" s="16">
        <v>654</v>
      </c>
    </row>
    <row r="2943" spans="1:12" hidden="1">
      <c r="A2943" t="s">
        <v>5731</v>
      </c>
      <c r="B2943" t="s">
        <v>5737</v>
      </c>
      <c r="C2943" t="str">
        <f t="shared" si="90"/>
        <v>34</v>
      </c>
      <c r="D2943" t="str">
        <f t="shared" si="91"/>
        <v>101</v>
      </c>
      <c r="E2943" t="s">
        <v>43</v>
      </c>
      <c r="F2943" t="s">
        <v>5731</v>
      </c>
      <c r="H2943" t="s">
        <v>5737</v>
      </c>
      <c r="I2943" t="s">
        <v>5738</v>
      </c>
      <c r="J2943">
        <v>81602</v>
      </c>
      <c r="K2943" s="16">
        <v>81526</v>
      </c>
      <c r="L2943" s="16">
        <v>76</v>
      </c>
    </row>
    <row r="2944" spans="1:12" hidden="1">
      <c r="A2944" t="s">
        <v>5731</v>
      </c>
      <c r="B2944" t="s">
        <v>5739</v>
      </c>
      <c r="C2944" t="str">
        <f t="shared" si="90"/>
        <v>34</v>
      </c>
      <c r="D2944" t="str">
        <f t="shared" si="91"/>
        <v>102</v>
      </c>
      <c r="E2944" t="s">
        <v>43</v>
      </c>
      <c r="F2944" t="s">
        <v>5731</v>
      </c>
      <c r="H2944" t="s">
        <v>5739</v>
      </c>
      <c r="I2944" t="s">
        <v>5740</v>
      </c>
      <c r="J2944">
        <v>53056</v>
      </c>
      <c r="K2944" s="16">
        <v>52982</v>
      </c>
      <c r="L2944" s="16">
        <v>74</v>
      </c>
    </row>
    <row r="2945" spans="1:12" hidden="1">
      <c r="A2945" t="s">
        <v>5731</v>
      </c>
      <c r="B2945" t="s">
        <v>5741</v>
      </c>
      <c r="C2945" t="str">
        <f t="shared" si="90"/>
        <v>34</v>
      </c>
      <c r="D2945" t="str">
        <f t="shared" si="91"/>
        <v>103</v>
      </c>
      <c r="E2945" t="s">
        <v>43</v>
      </c>
      <c r="F2945" t="s">
        <v>5731</v>
      </c>
      <c r="H2945" t="s">
        <v>5741</v>
      </c>
      <c r="I2945" t="s">
        <v>5742</v>
      </c>
      <c r="J2945">
        <v>72206</v>
      </c>
      <c r="K2945" s="16">
        <v>72145</v>
      </c>
      <c r="L2945" s="16">
        <v>61</v>
      </c>
    </row>
    <row r="2946" spans="1:12" hidden="1">
      <c r="A2946" t="s">
        <v>5731</v>
      </c>
      <c r="B2946" t="s">
        <v>5743</v>
      </c>
      <c r="C2946" t="str">
        <f t="shared" si="90"/>
        <v>34</v>
      </c>
      <c r="D2946" t="str">
        <f t="shared" si="91"/>
        <v>104</v>
      </c>
      <c r="E2946" t="s">
        <v>43</v>
      </c>
      <c r="F2946" t="s">
        <v>5731</v>
      </c>
      <c r="H2946" t="s">
        <v>5743</v>
      </c>
      <c r="I2946" t="s">
        <v>5744</v>
      </c>
      <c r="J2946">
        <v>93866</v>
      </c>
      <c r="K2946" s="16">
        <v>93763</v>
      </c>
      <c r="L2946" s="16">
        <v>103</v>
      </c>
    </row>
    <row r="2947" spans="1:12" hidden="1">
      <c r="A2947" t="s">
        <v>5731</v>
      </c>
      <c r="B2947" t="s">
        <v>5745</v>
      </c>
      <c r="C2947" t="str">
        <f t="shared" si="90"/>
        <v>34</v>
      </c>
      <c r="D2947" t="str">
        <f t="shared" si="91"/>
        <v>105</v>
      </c>
      <c r="E2947" t="s">
        <v>43</v>
      </c>
      <c r="F2947" t="s">
        <v>5731</v>
      </c>
      <c r="H2947" t="s">
        <v>5745</v>
      </c>
      <c r="I2947" t="s">
        <v>5746</v>
      </c>
      <c r="J2947">
        <v>106284</v>
      </c>
      <c r="K2947" s="16">
        <v>106180</v>
      </c>
      <c r="L2947" s="16">
        <v>104</v>
      </c>
    </row>
    <row r="2948" spans="1:12" hidden="1">
      <c r="A2948" t="s">
        <v>5731</v>
      </c>
      <c r="B2948" t="s">
        <v>5747</v>
      </c>
      <c r="C2948" t="str">
        <f t="shared" si="90"/>
        <v>34</v>
      </c>
      <c r="D2948" t="str">
        <f t="shared" si="91"/>
        <v>106</v>
      </c>
      <c r="E2948" t="s">
        <v>43</v>
      </c>
      <c r="F2948" t="s">
        <v>5731</v>
      </c>
      <c r="H2948" t="s">
        <v>5747</v>
      </c>
      <c r="I2948" t="s">
        <v>5748</v>
      </c>
      <c r="J2948">
        <v>57775</v>
      </c>
      <c r="K2948" s="16">
        <v>57681</v>
      </c>
      <c r="L2948" s="16">
        <v>94</v>
      </c>
    </row>
    <row r="2949" spans="1:12" hidden="1">
      <c r="A2949" t="s">
        <v>5731</v>
      </c>
      <c r="B2949" t="s">
        <v>5749</v>
      </c>
      <c r="C2949" t="str">
        <f t="shared" si="90"/>
        <v>34</v>
      </c>
      <c r="D2949" t="str">
        <f t="shared" si="91"/>
        <v>107</v>
      </c>
      <c r="E2949" t="s">
        <v>43</v>
      </c>
      <c r="F2949" t="s">
        <v>5731</v>
      </c>
      <c r="H2949" t="s">
        <v>5749</v>
      </c>
      <c r="I2949" t="s">
        <v>5750</v>
      </c>
      <c r="J2949">
        <v>31483</v>
      </c>
      <c r="K2949" s="16">
        <v>31409</v>
      </c>
      <c r="L2949" s="16">
        <v>74</v>
      </c>
    </row>
    <row r="2950" spans="1:12" hidden="1">
      <c r="A2950" t="s">
        <v>5731</v>
      </c>
      <c r="B2950" t="s">
        <v>5751</v>
      </c>
      <c r="C2950" t="str">
        <f t="shared" si="90"/>
        <v>34</v>
      </c>
      <c r="D2950" t="str">
        <f t="shared" si="91"/>
        <v>108</v>
      </c>
      <c r="F2950" t="s">
        <v>5731</v>
      </c>
      <c r="H2950" t="s">
        <v>5751</v>
      </c>
      <c r="I2950" t="s">
        <v>5752</v>
      </c>
      <c r="J2950">
        <v>58851</v>
      </c>
      <c r="K2950" s="16">
        <v>58776</v>
      </c>
      <c r="L2950" s="16">
        <v>75</v>
      </c>
    </row>
    <row r="2951" spans="1:12" hidden="1">
      <c r="A2951" t="s">
        <v>5731</v>
      </c>
      <c r="B2951" t="s">
        <v>5751</v>
      </c>
      <c r="C2951" t="str">
        <f t="shared" ref="C2951:C3014" si="92">LEFT(B2951,2)</f>
        <v>34</v>
      </c>
      <c r="D2951" t="str">
        <f t="shared" ref="D2951:D3014" si="93">RIGHT(B2951, 3)</f>
        <v>108</v>
      </c>
      <c r="E2951" t="s">
        <v>43</v>
      </c>
      <c r="F2951" t="s">
        <v>5731</v>
      </c>
      <c r="H2951" t="s">
        <v>5751</v>
      </c>
      <c r="I2951" t="s">
        <v>5753</v>
      </c>
      <c r="J2951">
        <v>56456</v>
      </c>
      <c r="K2951" s="16">
        <v>56388</v>
      </c>
      <c r="L2951" s="16">
        <v>68</v>
      </c>
    </row>
    <row r="2952" spans="1:12" hidden="1">
      <c r="A2952" t="s">
        <v>5731</v>
      </c>
      <c r="B2952" t="s">
        <v>5754</v>
      </c>
      <c r="C2952" t="str">
        <f t="shared" si="92"/>
        <v>34</v>
      </c>
      <c r="D2952" t="str">
        <f t="shared" si="93"/>
        <v>324</v>
      </c>
      <c r="E2952" t="s">
        <v>43</v>
      </c>
      <c r="F2952" t="s">
        <v>5731</v>
      </c>
      <c r="H2952" t="s">
        <v>5751</v>
      </c>
      <c r="I2952" t="s">
        <v>5755</v>
      </c>
      <c r="J2952">
        <v>2395</v>
      </c>
      <c r="K2952" s="16">
        <v>2388</v>
      </c>
      <c r="L2952" s="16">
        <v>7</v>
      </c>
    </row>
    <row r="2953" spans="1:12" hidden="1">
      <c r="A2953" t="s">
        <v>5731</v>
      </c>
      <c r="B2953" t="s">
        <v>5756</v>
      </c>
      <c r="C2953" t="str">
        <f t="shared" si="92"/>
        <v>34</v>
      </c>
      <c r="D2953" t="str">
        <f t="shared" si="93"/>
        <v>202</v>
      </c>
      <c r="F2953" t="s">
        <v>5731</v>
      </c>
      <c r="H2953" t="s">
        <v>5756</v>
      </c>
      <c r="I2953" t="s">
        <v>5757</v>
      </c>
      <c r="J2953">
        <v>94483</v>
      </c>
      <c r="K2953" s="16">
        <v>94223</v>
      </c>
      <c r="L2953" s="16">
        <v>260</v>
      </c>
    </row>
    <row r="2954" spans="1:12" hidden="1">
      <c r="A2954" t="s">
        <v>5731</v>
      </c>
      <c r="B2954" t="s">
        <v>5756</v>
      </c>
      <c r="C2954" t="str">
        <f t="shared" si="92"/>
        <v>34</v>
      </c>
      <c r="D2954" t="str">
        <f t="shared" si="93"/>
        <v>202</v>
      </c>
      <c r="E2954" t="s">
        <v>43</v>
      </c>
      <c r="F2954" t="s">
        <v>5731</v>
      </c>
      <c r="H2954" t="s">
        <v>5756</v>
      </c>
      <c r="I2954" t="s">
        <v>5758</v>
      </c>
      <c r="J2954">
        <v>76621</v>
      </c>
      <c r="K2954" s="16">
        <v>76418</v>
      </c>
      <c r="L2954" s="16">
        <v>203</v>
      </c>
    </row>
    <row r="2955" spans="1:12" hidden="1">
      <c r="A2955" t="s">
        <v>5731</v>
      </c>
      <c r="B2955" t="s">
        <v>5759</v>
      </c>
      <c r="C2955" t="str">
        <f t="shared" si="92"/>
        <v>34</v>
      </c>
      <c r="D2955" t="str">
        <f t="shared" si="93"/>
        <v>311</v>
      </c>
      <c r="E2955" t="s">
        <v>43</v>
      </c>
      <c r="F2955" t="s">
        <v>5731</v>
      </c>
      <c r="H2955" t="s">
        <v>5756</v>
      </c>
      <c r="I2955" t="s">
        <v>5760</v>
      </c>
      <c r="J2955">
        <v>4969</v>
      </c>
      <c r="K2955" s="16">
        <v>4947</v>
      </c>
      <c r="L2955" s="16">
        <v>22</v>
      </c>
    </row>
    <row r="2956" spans="1:12" hidden="1">
      <c r="A2956" t="s">
        <v>5731</v>
      </c>
      <c r="B2956" t="s">
        <v>5761</v>
      </c>
      <c r="C2956" t="str">
        <f t="shared" si="92"/>
        <v>34</v>
      </c>
      <c r="D2956" t="str">
        <f t="shared" si="93"/>
        <v>312</v>
      </c>
      <c r="E2956" t="s">
        <v>43</v>
      </c>
      <c r="F2956" t="s">
        <v>5731</v>
      </c>
      <c r="H2956" t="s">
        <v>5756</v>
      </c>
      <c r="I2956" t="s">
        <v>5762</v>
      </c>
      <c r="J2956">
        <v>2231</v>
      </c>
      <c r="K2956" s="16">
        <v>2214</v>
      </c>
      <c r="L2956" s="16">
        <v>17</v>
      </c>
    </row>
    <row r="2957" spans="1:12" hidden="1">
      <c r="A2957" t="s">
        <v>5731</v>
      </c>
      <c r="B2957" t="s">
        <v>5763</v>
      </c>
      <c r="C2957" t="str">
        <f t="shared" si="92"/>
        <v>34</v>
      </c>
      <c r="D2957" t="str">
        <f t="shared" si="93"/>
        <v>313</v>
      </c>
      <c r="E2957" t="s">
        <v>43</v>
      </c>
      <c r="F2957" t="s">
        <v>5731</v>
      </c>
      <c r="H2957" t="s">
        <v>5756</v>
      </c>
      <c r="I2957" t="s">
        <v>5764</v>
      </c>
      <c r="J2957">
        <v>606</v>
      </c>
      <c r="K2957" s="16">
        <v>605</v>
      </c>
      <c r="L2957" s="16">
        <v>1</v>
      </c>
    </row>
    <row r="2958" spans="1:12" hidden="1">
      <c r="A2958" t="s">
        <v>5731</v>
      </c>
      <c r="B2958" t="s">
        <v>5765</v>
      </c>
      <c r="C2958" t="str">
        <f t="shared" si="92"/>
        <v>34</v>
      </c>
      <c r="D2958" t="str">
        <f t="shared" si="93"/>
        <v>314</v>
      </c>
      <c r="E2958" t="s">
        <v>43</v>
      </c>
      <c r="F2958" t="s">
        <v>5731</v>
      </c>
      <c r="H2958" t="s">
        <v>5756</v>
      </c>
      <c r="I2958" t="s">
        <v>5766</v>
      </c>
      <c r="J2958">
        <v>760</v>
      </c>
      <c r="K2958" s="16">
        <v>758</v>
      </c>
      <c r="L2958" s="16">
        <v>2</v>
      </c>
    </row>
    <row r="2959" spans="1:12" hidden="1">
      <c r="A2959" t="s">
        <v>5731</v>
      </c>
      <c r="B2959" t="s">
        <v>5767</v>
      </c>
      <c r="C2959" t="str">
        <f t="shared" si="92"/>
        <v>34</v>
      </c>
      <c r="D2959" t="str">
        <f t="shared" si="93"/>
        <v>423</v>
      </c>
      <c r="E2959" t="s">
        <v>43</v>
      </c>
      <c r="F2959" t="s">
        <v>5731</v>
      </c>
      <c r="H2959" t="s">
        <v>5756</v>
      </c>
      <c r="I2959" t="s">
        <v>5768</v>
      </c>
      <c r="J2959">
        <v>4225</v>
      </c>
      <c r="K2959" s="16">
        <v>4218</v>
      </c>
      <c r="L2959" s="16">
        <v>7</v>
      </c>
    </row>
    <row r="2960" spans="1:12" hidden="1">
      <c r="A2960" t="s">
        <v>5731</v>
      </c>
      <c r="B2960" t="s">
        <v>5769</v>
      </c>
      <c r="C2960" t="str">
        <f t="shared" si="92"/>
        <v>34</v>
      </c>
      <c r="D2960" t="str">
        <f t="shared" si="93"/>
        <v>424</v>
      </c>
      <c r="E2960" t="s">
        <v>43</v>
      </c>
      <c r="F2960" t="s">
        <v>5731</v>
      </c>
      <c r="H2960" t="s">
        <v>5756</v>
      </c>
      <c r="I2960" t="s">
        <v>5770</v>
      </c>
      <c r="J2960">
        <v>3580</v>
      </c>
      <c r="K2960" s="16">
        <v>3578</v>
      </c>
      <c r="L2960" s="16">
        <v>2</v>
      </c>
    </row>
    <row r="2961" spans="1:12" hidden="1">
      <c r="A2961" t="s">
        <v>5731</v>
      </c>
      <c r="B2961" t="s">
        <v>5771</v>
      </c>
      <c r="C2961" t="str">
        <f t="shared" si="92"/>
        <v>34</v>
      </c>
      <c r="D2961" t="str">
        <f t="shared" si="93"/>
        <v>425</v>
      </c>
      <c r="E2961" t="s">
        <v>43</v>
      </c>
      <c r="F2961" t="s">
        <v>5731</v>
      </c>
      <c r="H2961" t="s">
        <v>5756</v>
      </c>
      <c r="I2961" t="s">
        <v>5772</v>
      </c>
      <c r="J2961">
        <v>659</v>
      </c>
      <c r="K2961" s="16">
        <v>656</v>
      </c>
      <c r="L2961" s="16">
        <v>3</v>
      </c>
    </row>
    <row r="2962" spans="1:12" hidden="1">
      <c r="A2962" t="s">
        <v>5731</v>
      </c>
      <c r="B2962" t="s">
        <v>5773</v>
      </c>
      <c r="C2962" t="str">
        <f t="shared" si="92"/>
        <v>34</v>
      </c>
      <c r="D2962" t="str">
        <f t="shared" si="93"/>
        <v>426</v>
      </c>
      <c r="E2962" t="s">
        <v>43</v>
      </c>
      <c r="F2962" t="s">
        <v>5731</v>
      </c>
      <c r="H2962" t="s">
        <v>5756</v>
      </c>
      <c r="I2962" t="s">
        <v>5774</v>
      </c>
      <c r="J2962">
        <v>832</v>
      </c>
      <c r="K2962" s="16">
        <v>829</v>
      </c>
      <c r="L2962" s="16">
        <v>3</v>
      </c>
    </row>
    <row r="2963" spans="1:12" hidden="1">
      <c r="A2963" t="s">
        <v>5731</v>
      </c>
      <c r="B2963" t="s">
        <v>5775</v>
      </c>
      <c r="C2963" t="str">
        <f t="shared" si="92"/>
        <v>34</v>
      </c>
      <c r="D2963" t="str">
        <f t="shared" si="93"/>
        <v>203</v>
      </c>
      <c r="E2963" t="s">
        <v>43</v>
      </c>
      <c r="F2963" t="s">
        <v>5731</v>
      </c>
      <c r="H2963" t="s">
        <v>5775</v>
      </c>
      <c r="I2963" t="s">
        <v>5776</v>
      </c>
      <c r="J2963">
        <v>10682</v>
      </c>
      <c r="K2963" s="16">
        <v>10651</v>
      </c>
      <c r="L2963" s="16">
        <v>31</v>
      </c>
    </row>
    <row r="2964" spans="1:12" hidden="1">
      <c r="A2964" t="s">
        <v>5731</v>
      </c>
      <c r="B2964" t="s">
        <v>5777</v>
      </c>
      <c r="C2964" t="str">
        <f t="shared" si="92"/>
        <v>34</v>
      </c>
      <c r="D2964" t="str">
        <f t="shared" si="93"/>
        <v>204</v>
      </c>
      <c r="F2964" t="s">
        <v>5731</v>
      </c>
      <c r="H2964" t="s">
        <v>5777</v>
      </c>
      <c r="I2964" t="s">
        <v>5778</v>
      </c>
      <c r="J2964">
        <v>39091</v>
      </c>
      <c r="K2964" s="16">
        <v>38997</v>
      </c>
      <c r="L2964" s="16">
        <v>94</v>
      </c>
    </row>
    <row r="2965" spans="1:12" hidden="1">
      <c r="A2965" t="s">
        <v>5731</v>
      </c>
      <c r="B2965" t="s">
        <v>5777</v>
      </c>
      <c r="C2965" t="str">
        <f t="shared" si="92"/>
        <v>34</v>
      </c>
      <c r="D2965" t="str">
        <f t="shared" si="93"/>
        <v>204</v>
      </c>
      <c r="E2965" t="s">
        <v>43</v>
      </c>
      <c r="F2965" t="s">
        <v>5731</v>
      </c>
      <c r="H2965" t="s">
        <v>5777</v>
      </c>
      <c r="I2965" t="s">
        <v>5779</v>
      </c>
      <c r="J2965">
        <v>31140</v>
      </c>
      <c r="K2965" s="16">
        <v>31073</v>
      </c>
      <c r="L2965" s="16">
        <v>67</v>
      </c>
    </row>
    <row r="2966" spans="1:12" hidden="1">
      <c r="A2966" t="s">
        <v>5731</v>
      </c>
      <c r="B2966" t="s">
        <v>5780</v>
      </c>
      <c r="C2966" t="str">
        <f t="shared" si="92"/>
        <v>34</v>
      </c>
      <c r="D2966" t="str">
        <f t="shared" si="93"/>
        <v>407</v>
      </c>
      <c r="E2966" t="s">
        <v>43</v>
      </c>
      <c r="F2966" t="s">
        <v>5731</v>
      </c>
      <c r="H2966" t="s">
        <v>5777</v>
      </c>
      <c r="I2966" t="s">
        <v>5781</v>
      </c>
      <c r="J2966">
        <v>2054</v>
      </c>
      <c r="K2966" s="16">
        <v>2036</v>
      </c>
      <c r="L2966" s="16">
        <v>18</v>
      </c>
    </row>
    <row r="2967" spans="1:12" hidden="1">
      <c r="A2967" t="s">
        <v>5731</v>
      </c>
      <c r="B2967" t="s">
        <v>5782</v>
      </c>
      <c r="C2967" t="str">
        <f t="shared" si="92"/>
        <v>34</v>
      </c>
      <c r="D2967" t="str">
        <f t="shared" si="93"/>
        <v>421</v>
      </c>
      <c r="E2967" t="s">
        <v>43</v>
      </c>
      <c r="F2967" t="s">
        <v>5731</v>
      </c>
      <c r="H2967" t="s">
        <v>5777</v>
      </c>
      <c r="I2967" t="s">
        <v>5783</v>
      </c>
      <c r="J2967">
        <v>4336</v>
      </c>
      <c r="K2967" s="16">
        <v>4329</v>
      </c>
      <c r="L2967" s="16">
        <v>7</v>
      </c>
    </row>
    <row r="2968" spans="1:12" hidden="1">
      <c r="A2968" t="s">
        <v>5731</v>
      </c>
      <c r="B2968" t="s">
        <v>5784</v>
      </c>
      <c r="C2968" t="str">
        <f t="shared" si="92"/>
        <v>34</v>
      </c>
      <c r="D2968" t="str">
        <f t="shared" si="93"/>
        <v>442</v>
      </c>
      <c r="E2968" t="s">
        <v>43</v>
      </c>
      <c r="F2968" t="s">
        <v>5731</v>
      </c>
      <c r="H2968" t="s">
        <v>5777</v>
      </c>
      <c r="I2968" t="s">
        <v>5785</v>
      </c>
      <c r="J2968">
        <v>1561</v>
      </c>
      <c r="K2968" s="16">
        <v>1559</v>
      </c>
      <c r="L2968" s="16">
        <v>2</v>
      </c>
    </row>
    <row r="2969" spans="1:12" hidden="1">
      <c r="A2969" t="s">
        <v>5731</v>
      </c>
      <c r="B2969" t="s">
        <v>5786</v>
      </c>
      <c r="C2969" t="str">
        <f t="shared" si="92"/>
        <v>34</v>
      </c>
      <c r="D2969" t="str">
        <f t="shared" si="93"/>
        <v>205</v>
      </c>
      <c r="F2969" t="s">
        <v>5731</v>
      </c>
      <c r="H2969" t="s">
        <v>5786</v>
      </c>
      <c r="I2969" t="s">
        <v>5787</v>
      </c>
      <c r="J2969">
        <v>57519</v>
      </c>
      <c r="K2969" s="16">
        <v>57379</v>
      </c>
      <c r="L2969" s="16">
        <v>140</v>
      </c>
    </row>
    <row r="2970" spans="1:12" hidden="1">
      <c r="A2970" t="s">
        <v>5731</v>
      </c>
      <c r="B2970" t="s">
        <v>5786</v>
      </c>
      <c r="C2970" t="str">
        <f t="shared" si="92"/>
        <v>34</v>
      </c>
      <c r="D2970" t="str">
        <f t="shared" si="93"/>
        <v>205</v>
      </c>
      <c r="E2970" t="s">
        <v>43</v>
      </c>
      <c r="F2970" t="s">
        <v>5731</v>
      </c>
      <c r="H2970" t="s">
        <v>5786</v>
      </c>
      <c r="I2970" t="s">
        <v>5788</v>
      </c>
      <c r="J2970">
        <v>35637</v>
      </c>
      <c r="K2970" s="16">
        <v>35559</v>
      </c>
      <c r="L2970" s="16">
        <v>78</v>
      </c>
    </row>
    <row r="2971" spans="1:12" hidden="1">
      <c r="A2971" t="s">
        <v>5731</v>
      </c>
      <c r="B2971" t="s">
        <v>5789</v>
      </c>
      <c r="C2971" t="str">
        <f t="shared" si="92"/>
        <v>34</v>
      </c>
      <c r="D2971" t="str">
        <f t="shared" si="93"/>
        <v>206</v>
      </c>
      <c r="E2971" t="s">
        <v>43</v>
      </c>
      <c r="F2971" t="s">
        <v>5731</v>
      </c>
      <c r="H2971" t="s">
        <v>5786</v>
      </c>
      <c r="I2971" t="s">
        <v>5790</v>
      </c>
      <c r="J2971">
        <v>10248</v>
      </c>
      <c r="K2971" s="16">
        <v>10229</v>
      </c>
      <c r="L2971" s="16">
        <v>19</v>
      </c>
    </row>
    <row r="2972" spans="1:12" hidden="1">
      <c r="A2972" t="s">
        <v>5731</v>
      </c>
      <c r="B2972" t="s">
        <v>5791</v>
      </c>
      <c r="C2972" t="str">
        <f t="shared" si="92"/>
        <v>34</v>
      </c>
      <c r="D2972" t="str">
        <f t="shared" si="93"/>
        <v>430</v>
      </c>
      <c r="E2972" t="s">
        <v>43</v>
      </c>
      <c r="F2972" t="s">
        <v>5731</v>
      </c>
      <c r="H2972" t="s">
        <v>5786</v>
      </c>
      <c r="I2972" t="s">
        <v>5792</v>
      </c>
      <c r="J2972">
        <v>3618</v>
      </c>
      <c r="K2972" s="16">
        <v>3609</v>
      </c>
      <c r="L2972" s="16">
        <v>9</v>
      </c>
    </row>
    <row r="2973" spans="1:12" hidden="1">
      <c r="A2973" t="s">
        <v>5731</v>
      </c>
      <c r="B2973" t="s">
        <v>5793</v>
      </c>
      <c r="C2973" t="str">
        <f t="shared" si="92"/>
        <v>34</v>
      </c>
      <c r="D2973" t="str">
        <f t="shared" si="93"/>
        <v>441</v>
      </c>
      <c r="E2973" t="s">
        <v>43</v>
      </c>
      <c r="F2973" t="s">
        <v>5731</v>
      </c>
      <c r="H2973" t="s">
        <v>5786</v>
      </c>
      <c r="I2973" t="s">
        <v>5794</v>
      </c>
      <c r="J2973">
        <v>2405</v>
      </c>
      <c r="K2973" s="16">
        <v>2390</v>
      </c>
      <c r="L2973" s="16">
        <v>15</v>
      </c>
    </row>
    <row r="2974" spans="1:12" hidden="1">
      <c r="A2974" t="s">
        <v>5731</v>
      </c>
      <c r="B2974" t="s">
        <v>5795</v>
      </c>
      <c r="C2974" t="str">
        <f t="shared" si="92"/>
        <v>34</v>
      </c>
      <c r="D2974" t="str">
        <f t="shared" si="93"/>
        <v>444</v>
      </c>
      <c r="E2974" t="s">
        <v>43</v>
      </c>
      <c r="F2974" t="s">
        <v>5731</v>
      </c>
      <c r="H2974" t="s">
        <v>5786</v>
      </c>
      <c r="I2974" t="s">
        <v>5796</v>
      </c>
      <c r="J2974">
        <v>5611</v>
      </c>
      <c r="K2974" s="16">
        <v>5592</v>
      </c>
      <c r="L2974" s="16">
        <v>19</v>
      </c>
    </row>
    <row r="2975" spans="1:12" hidden="1">
      <c r="A2975" t="s">
        <v>5731</v>
      </c>
      <c r="B2975" t="s">
        <v>5797</v>
      </c>
      <c r="C2975" t="str">
        <f t="shared" si="92"/>
        <v>34</v>
      </c>
      <c r="D2975" t="str">
        <f t="shared" si="93"/>
        <v>207</v>
      </c>
      <c r="F2975" t="s">
        <v>5731</v>
      </c>
      <c r="H2975" t="s">
        <v>5797</v>
      </c>
      <c r="I2975" t="s">
        <v>5798</v>
      </c>
      <c r="J2975">
        <v>193371</v>
      </c>
      <c r="K2975" s="16">
        <v>192976</v>
      </c>
      <c r="L2975" s="16">
        <v>395</v>
      </c>
    </row>
    <row r="2976" spans="1:12" hidden="1">
      <c r="A2976" t="s">
        <v>5731</v>
      </c>
      <c r="B2976" t="s">
        <v>5797</v>
      </c>
      <c r="C2976" t="str">
        <f t="shared" si="92"/>
        <v>34</v>
      </c>
      <c r="D2976" t="str">
        <f t="shared" si="93"/>
        <v>207</v>
      </c>
      <c r="E2976" t="s">
        <v>43</v>
      </c>
      <c r="F2976" t="s">
        <v>5731</v>
      </c>
      <c r="H2976" t="s">
        <v>5797</v>
      </c>
      <c r="I2976" t="s">
        <v>5799</v>
      </c>
      <c r="J2976">
        <v>164275</v>
      </c>
      <c r="K2976" s="16">
        <v>163980</v>
      </c>
      <c r="L2976" s="16">
        <v>295</v>
      </c>
    </row>
    <row r="2977" spans="1:12" hidden="1">
      <c r="A2977" t="s">
        <v>5731</v>
      </c>
      <c r="B2977" t="s">
        <v>5800</v>
      </c>
      <c r="C2977" t="str">
        <f t="shared" si="92"/>
        <v>34</v>
      </c>
      <c r="D2977" t="str">
        <f t="shared" si="93"/>
        <v>481</v>
      </c>
      <c r="E2977" t="s">
        <v>43</v>
      </c>
      <c r="F2977" t="s">
        <v>5731</v>
      </c>
      <c r="H2977" t="s">
        <v>5797</v>
      </c>
      <c r="I2977" t="s">
        <v>5801</v>
      </c>
      <c r="J2977">
        <v>961</v>
      </c>
      <c r="K2977" s="16">
        <v>952</v>
      </c>
      <c r="L2977" s="16">
        <v>9</v>
      </c>
    </row>
    <row r="2978" spans="1:12" hidden="1">
      <c r="A2978" t="s">
        <v>5731</v>
      </c>
      <c r="B2978" t="s">
        <v>5802</v>
      </c>
      <c r="C2978" t="str">
        <f t="shared" si="92"/>
        <v>34</v>
      </c>
      <c r="D2978" t="str">
        <f t="shared" si="93"/>
        <v>482</v>
      </c>
      <c r="E2978" t="s">
        <v>43</v>
      </c>
      <c r="F2978" t="s">
        <v>5731</v>
      </c>
      <c r="H2978" t="s">
        <v>5797</v>
      </c>
      <c r="I2978" t="s">
        <v>5803</v>
      </c>
      <c r="J2978">
        <v>4284</v>
      </c>
      <c r="K2978" s="16">
        <v>4259</v>
      </c>
      <c r="L2978" s="16">
        <v>25</v>
      </c>
    </row>
    <row r="2979" spans="1:12" hidden="1">
      <c r="A2979" t="s">
        <v>5731</v>
      </c>
      <c r="B2979" t="s">
        <v>5804</v>
      </c>
      <c r="C2979" t="str">
        <f t="shared" si="92"/>
        <v>34</v>
      </c>
      <c r="D2979" t="str">
        <f t="shared" si="93"/>
        <v>501</v>
      </c>
      <c r="E2979" t="s">
        <v>43</v>
      </c>
      <c r="F2979" t="s">
        <v>5731</v>
      </c>
      <c r="H2979" t="s">
        <v>5797</v>
      </c>
      <c r="I2979" t="s">
        <v>5805</v>
      </c>
      <c r="J2979">
        <v>16770</v>
      </c>
      <c r="K2979" s="16">
        <v>16727</v>
      </c>
      <c r="L2979" s="16">
        <v>43</v>
      </c>
    </row>
    <row r="2980" spans="1:12" hidden="1">
      <c r="A2980" t="s">
        <v>5731</v>
      </c>
      <c r="B2980" t="s">
        <v>5806</v>
      </c>
      <c r="C2980" t="str">
        <f t="shared" si="92"/>
        <v>34</v>
      </c>
      <c r="D2980" t="str">
        <f t="shared" si="93"/>
        <v>524</v>
      </c>
      <c r="E2980" t="s">
        <v>43</v>
      </c>
      <c r="F2980" t="s">
        <v>5731</v>
      </c>
      <c r="H2980" t="s">
        <v>5797</v>
      </c>
      <c r="I2980" t="s">
        <v>5807</v>
      </c>
      <c r="J2980">
        <v>7081</v>
      </c>
      <c r="K2980" s="16">
        <v>7058</v>
      </c>
      <c r="L2980" s="16">
        <v>23</v>
      </c>
    </row>
    <row r="2981" spans="1:12" hidden="1">
      <c r="A2981" t="s">
        <v>5731</v>
      </c>
      <c r="B2981" t="s">
        <v>5808</v>
      </c>
      <c r="C2981" t="str">
        <f t="shared" si="92"/>
        <v>34</v>
      </c>
      <c r="D2981" t="str">
        <f t="shared" si="93"/>
        <v>208</v>
      </c>
      <c r="F2981" t="s">
        <v>5731</v>
      </c>
      <c r="H2981" t="s">
        <v>5808</v>
      </c>
      <c r="I2981" t="s">
        <v>5809</v>
      </c>
      <c r="J2981">
        <v>15030</v>
      </c>
      <c r="K2981" s="16">
        <v>14988</v>
      </c>
      <c r="L2981" s="16">
        <v>42</v>
      </c>
    </row>
    <row r="2982" spans="1:12" hidden="1">
      <c r="A2982" t="s">
        <v>5731</v>
      </c>
      <c r="B2982" t="s">
        <v>5808</v>
      </c>
      <c r="C2982" t="str">
        <f t="shared" si="92"/>
        <v>34</v>
      </c>
      <c r="D2982" t="str">
        <f t="shared" si="93"/>
        <v>208</v>
      </c>
      <c r="E2982" t="s">
        <v>43</v>
      </c>
      <c r="F2982" t="s">
        <v>5731</v>
      </c>
      <c r="H2982" t="s">
        <v>5808</v>
      </c>
      <c r="I2982" t="s">
        <v>5810</v>
      </c>
      <c r="J2982">
        <v>13392</v>
      </c>
      <c r="K2982" s="16">
        <v>13360</v>
      </c>
      <c r="L2982" s="16">
        <v>32</v>
      </c>
    </row>
    <row r="2983" spans="1:12" hidden="1">
      <c r="A2983" t="s">
        <v>5731</v>
      </c>
      <c r="B2983" t="s">
        <v>5811</v>
      </c>
      <c r="C2983" t="str">
        <f t="shared" si="92"/>
        <v>34</v>
      </c>
      <c r="D2983" t="str">
        <f t="shared" si="93"/>
        <v>561</v>
      </c>
      <c r="E2983" t="s">
        <v>43</v>
      </c>
      <c r="F2983" t="s">
        <v>5731</v>
      </c>
      <c r="H2983" t="s">
        <v>5808</v>
      </c>
      <c r="I2983" t="s">
        <v>5812</v>
      </c>
      <c r="J2983">
        <v>1638</v>
      </c>
      <c r="K2983" s="16">
        <v>1628</v>
      </c>
      <c r="L2983" s="16">
        <v>10</v>
      </c>
    </row>
    <row r="2984" spans="1:12" hidden="1">
      <c r="A2984" t="s">
        <v>5731</v>
      </c>
      <c r="B2984" t="s">
        <v>5813</v>
      </c>
      <c r="C2984" t="str">
        <f t="shared" si="92"/>
        <v>34</v>
      </c>
      <c r="D2984" t="str">
        <f t="shared" si="93"/>
        <v>209</v>
      </c>
      <c r="F2984" t="s">
        <v>5731</v>
      </c>
      <c r="H2984" t="s">
        <v>5813</v>
      </c>
      <c r="I2984" t="s">
        <v>5814</v>
      </c>
      <c r="J2984">
        <v>21377</v>
      </c>
      <c r="K2984" s="16">
        <v>21292</v>
      </c>
      <c r="L2984" s="16">
        <v>85</v>
      </c>
    </row>
    <row r="2985" spans="1:12" hidden="1">
      <c r="A2985" t="s">
        <v>5731</v>
      </c>
      <c r="B2985" t="s">
        <v>5813</v>
      </c>
      <c r="C2985" t="str">
        <f t="shared" si="92"/>
        <v>34</v>
      </c>
      <c r="D2985" t="str">
        <f t="shared" si="93"/>
        <v>209</v>
      </c>
      <c r="E2985" t="s">
        <v>43</v>
      </c>
      <c r="F2985" t="s">
        <v>5731</v>
      </c>
      <c r="H2985" t="s">
        <v>5813</v>
      </c>
      <c r="I2985" t="s">
        <v>5815</v>
      </c>
      <c r="J2985">
        <v>15272</v>
      </c>
      <c r="K2985" s="16">
        <v>15225</v>
      </c>
      <c r="L2985" s="16">
        <v>47</v>
      </c>
    </row>
    <row r="2986" spans="1:12" hidden="1">
      <c r="A2986" t="s">
        <v>5731</v>
      </c>
      <c r="B2986" t="s">
        <v>5816</v>
      </c>
      <c r="C2986" t="str">
        <f t="shared" si="92"/>
        <v>34</v>
      </c>
      <c r="D2986" t="str">
        <f t="shared" si="93"/>
        <v>563</v>
      </c>
      <c r="E2986" t="s">
        <v>43</v>
      </c>
      <c r="F2986" t="s">
        <v>5731</v>
      </c>
      <c r="H2986" t="s">
        <v>5813</v>
      </c>
      <c r="I2986" t="s">
        <v>5817</v>
      </c>
      <c r="J2986">
        <v>892</v>
      </c>
      <c r="K2986" s="16">
        <v>884</v>
      </c>
      <c r="L2986" s="16">
        <v>8</v>
      </c>
    </row>
    <row r="2987" spans="1:12" hidden="1">
      <c r="A2987" t="s">
        <v>5731</v>
      </c>
      <c r="B2987" t="s">
        <v>5818</v>
      </c>
      <c r="C2987" t="str">
        <f t="shared" si="92"/>
        <v>34</v>
      </c>
      <c r="D2987" t="str">
        <f t="shared" si="93"/>
        <v>581</v>
      </c>
      <c r="E2987" t="s">
        <v>43</v>
      </c>
      <c r="F2987" t="s">
        <v>5731</v>
      </c>
      <c r="H2987" t="s">
        <v>5813</v>
      </c>
      <c r="I2987" t="s">
        <v>5819</v>
      </c>
      <c r="J2987">
        <v>500</v>
      </c>
      <c r="K2987" s="16">
        <v>497</v>
      </c>
      <c r="L2987" s="16">
        <v>3</v>
      </c>
    </row>
    <row r="2988" spans="1:12" hidden="1">
      <c r="A2988" t="s">
        <v>5731</v>
      </c>
      <c r="B2988" t="s">
        <v>5820</v>
      </c>
      <c r="C2988" t="str">
        <f t="shared" si="92"/>
        <v>34</v>
      </c>
      <c r="D2988" t="str">
        <f t="shared" si="93"/>
        <v>582</v>
      </c>
      <c r="E2988" t="s">
        <v>43</v>
      </c>
      <c r="F2988" t="s">
        <v>5731</v>
      </c>
      <c r="H2988" t="s">
        <v>5813</v>
      </c>
      <c r="I2988" t="s">
        <v>5821</v>
      </c>
      <c r="J2988">
        <v>490</v>
      </c>
      <c r="K2988" s="16">
        <v>488</v>
      </c>
      <c r="L2988" s="16">
        <v>2</v>
      </c>
    </row>
    <row r="2989" spans="1:12" hidden="1">
      <c r="A2989" t="s">
        <v>5731</v>
      </c>
      <c r="B2989" t="s">
        <v>5822</v>
      </c>
      <c r="C2989" t="str">
        <f t="shared" si="92"/>
        <v>34</v>
      </c>
      <c r="D2989" t="str">
        <f t="shared" si="93"/>
        <v>583</v>
      </c>
      <c r="E2989" t="s">
        <v>43</v>
      </c>
      <c r="F2989" t="s">
        <v>5731</v>
      </c>
      <c r="H2989" t="s">
        <v>5813</v>
      </c>
      <c r="I2989" t="s">
        <v>5823</v>
      </c>
      <c r="J2989">
        <v>503</v>
      </c>
      <c r="K2989" s="16">
        <v>488</v>
      </c>
      <c r="L2989" s="16">
        <v>15</v>
      </c>
    </row>
    <row r="2990" spans="1:12" hidden="1">
      <c r="A2990" t="s">
        <v>5731</v>
      </c>
      <c r="B2990" t="s">
        <v>5824</v>
      </c>
      <c r="C2990" t="str">
        <f t="shared" si="92"/>
        <v>34</v>
      </c>
      <c r="D2990" t="str">
        <f t="shared" si="93"/>
        <v>584</v>
      </c>
      <c r="E2990" t="s">
        <v>43</v>
      </c>
      <c r="F2990" t="s">
        <v>5731</v>
      </c>
      <c r="H2990" t="s">
        <v>5813</v>
      </c>
      <c r="I2990" t="s">
        <v>5825</v>
      </c>
      <c r="J2990">
        <v>1401</v>
      </c>
      <c r="K2990" s="16">
        <v>1399</v>
      </c>
      <c r="L2990" s="16">
        <v>2</v>
      </c>
    </row>
    <row r="2991" spans="1:12" hidden="1">
      <c r="A2991" t="s">
        <v>5731</v>
      </c>
      <c r="B2991" t="s">
        <v>5826</v>
      </c>
      <c r="C2991" t="str">
        <f t="shared" si="92"/>
        <v>34</v>
      </c>
      <c r="D2991" t="str">
        <f t="shared" si="93"/>
        <v>585</v>
      </c>
      <c r="E2991" t="s">
        <v>43</v>
      </c>
      <c r="F2991" t="s">
        <v>5731</v>
      </c>
      <c r="H2991" t="s">
        <v>5813</v>
      </c>
      <c r="I2991" t="s">
        <v>5827</v>
      </c>
      <c r="J2991">
        <v>1244</v>
      </c>
      <c r="K2991" s="16">
        <v>1241</v>
      </c>
      <c r="L2991" s="16">
        <v>3</v>
      </c>
    </row>
    <row r="2992" spans="1:12" hidden="1">
      <c r="A2992" t="s">
        <v>5731</v>
      </c>
      <c r="B2992" t="s">
        <v>5828</v>
      </c>
      <c r="C2992" t="str">
        <f t="shared" si="92"/>
        <v>34</v>
      </c>
      <c r="D2992" t="str">
        <f t="shared" si="93"/>
        <v>586</v>
      </c>
      <c r="E2992" t="s">
        <v>43</v>
      </c>
      <c r="F2992" t="s">
        <v>5731</v>
      </c>
      <c r="H2992" t="s">
        <v>5813</v>
      </c>
      <c r="I2992" t="s">
        <v>5829</v>
      </c>
      <c r="J2992">
        <v>1075</v>
      </c>
      <c r="K2992" s="16">
        <v>1070</v>
      </c>
      <c r="L2992" s="16">
        <v>5</v>
      </c>
    </row>
    <row r="2993" spans="1:12" hidden="1">
      <c r="A2993" t="s">
        <v>5731</v>
      </c>
      <c r="B2993" t="s">
        <v>5830</v>
      </c>
      <c r="C2993" t="str">
        <f t="shared" si="92"/>
        <v>34</v>
      </c>
      <c r="D2993" t="str">
        <f t="shared" si="93"/>
        <v>210</v>
      </c>
      <c r="F2993" t="s">
        <v>5731</v>
      </c>
      <c r="H2993" t="s">
        <v>5830</v>
      </c>
      <c r="I2993" t="s">
        <v>5831</v>
      </c>
      <c r="J2993">
        <v>13794</v>
      </c>
      <c r="K2993" s="16">
        <v>13731</v>
      </c>
      <c r="L2993" s="16">
        <v>63</v>
      </c>
    </row>
    <row r="2994" spans="1:12" hidden="1">
      <c r="A2994" t="s">
        <v>5731</v>
      </c>
      <c r="B2994" t="s">
        <v>5830</v>
      </c>
      <c r="C2994" t="str">
        <f t="shared" si="92"/>
        <v>34</v>
      </c>
      <c r="D2994" t="str">
        <f t="shared" si="93"/>
        <v>210</v>
      </c>
      <c r="E2994" t="s">
        <v>43</v>
      </c>
      <c r="F2994" t="s">
        <v>5731</v>
      </c>
      <c r="H2994" t="s">
        <v>5830</v>
      </c>
      <c r="I2994" t="s">
        <v>5832</v>
      </c>
      <c r="J2994">
        <v>7412</v>
      </c>
      <c r="K2994" s="16">
        <v>7380</v>
      </c>
      <c r="L2994" s="16">
        <v>32</v>
      </c>
    </row>
    <row r="2995" spans="1:12" hidden="1">
      <c r="A2995" t="s">
        <v>5731</v>
      </c>
      <c r="B2995" t="s">
        <v>5833</v>
      </c>
      <c r="C2995" t="str">
        <f t="shared" si="92"/>
        <v>34</v>
      </c>
      <c r="D2995" t="str">
        <f t="shared" si="93"/>
        <v>562</v>
      </c>
      <c r="E2995" t="s">
        <v>43</v>
      </c>
      <c r="F2995" t="s">
        <v>5731</v>
      </c>
      <c r="H2995" t="s">
        <v>5830</v>
      </c>
      <c r="I2995" t="s">
        <v>5834</v>
      </c>
      <c r="J2995">
        <v>508</v>
      </c>
      <c r="K2995" s="16">
        <v>505</v>
      </c>
      <c r="L2995" s="16">
        <v>3</v>
      </c>
    </row>
    <row r="2996" spans="1:12" hidden="1">
      <c r="A2996" t="s">
        <v>5731</v>
      </c>
      <c r="B2996" t="s">
        <v>5835</v>
      </c>
      <c r="C2996" t="str">
        <f t="shared" si="92"/>
        <v>34</v>
      </c>
      <c r="D2996" t="str">
        <f t="shared" si="93"/>
        <v>601</v>
      </c>
      <c r="E2996" t="s">
        <v>43</v>
      </c>
      <c r="F2996" t="s">
        <v>5731</v>
      </c>
      <c r="H2996" t="s">
        <v>5830</v>
      </c>
      <c r="I2996" t="s">
        <v>5836</v>
      </c>
      <c r="J2996">
        <v>1205</v>
      </c>
      <c r="K2996" s="16">
        <v>1201</v>
      </c>
      <c r="L2996" s="16">
        <v>4</v>
      </c>
    </row>
    <row r="2997" spans="1:12" hidden="1">
      <c r="A2997" t="s">
        <v>5731</v>
      </c>
      <c r="B2997" t="s">
        <v>5837</v>
      </c>
      <c r="C2997" t="str">
        <f t="shared" si="92"/>
        <v>34</v>
      </c>
      <c r="D2997" t="str">
        <f t="shared" si="93"/>
        <v>602</v>
      </c>
      <c r="E2997" t="s">
        <v>43</v>
      </c>
      <c r="F2997" t="s">
        <v>5731</v>
      </c>
      <c r="H2997" t="s">
        <v>5830</v>
      </c>
      <c r="I2997" t="s">
        <v>5838</v>
      </c>
      <c r="J2997">
        <v>2946</v>
      </c>
      <c r="K2997" s="16">
        <v>2930</v>
      </c>
      <c r="L2997" s="16">
        <v>16</v>
      </c>
    </row>
    <row r="2998" spans="1:12" hidden="1">
      <c r="A2998" t="s">
        <v>5731</v>
      </c>
      <c r="B2998" t="s">
        <v>5839</v>
      </c>
      <c r="C2998" t="str">
        <f t="shared" si="92"/>
        <v>34</v>
      </c>
      <c r="D2998" t="str">
        <f t="shared" si="93"/>
        <v>603</v>
      </c>
      <c r="E2998" t="s">
        <v>43</v>
      </c>
      <c r="F2998" t="s">
        <v>5731</v>
      </c>
      <c r="H2998" t="s">
        <v>5830</v>
      </c>
      <c r="I2998" t="s">
        <v>5840</v>
      </c>
      <c r="J2998">
        <v>669</v>
      </c>
      <c r="K2998" s="16">
        <v>663</v>
      </c>
      <c r="L2998" s="16">
        <v>6</v>
      </c>
    </row>
    <row r="2999" spans="1:12" hidden="1">
      <c r="A2999" t="s">
        <v>5731</v>
      </c>
      <c r="B2999" t="s">
        <v>5841</v>
      </c>
      <c r="C2999" t="str">
        <f t="shared" si="92"/>
        <v>34</v>
      </c>
      <c r="D2999" t="str">
        <f t="shared" si="93"/>
        <v>604</v>
      </c>
      <c r="E2999" t="s">
        <v>43</v>
      </c>
      <c r="F2999" t="s">
        <v>5731</v>
      </c>
      <c r="H2999" t="s">
        <v>5830</v>
      </c>
      <c r="I2999" t="s">
        <v>5842</v>
      </c>
      <c r="J2999">
        <v>576</v>
      </c>
      <c r="K2999" s="16">
        <v>575</v>
      </c>
      <c r="L2999" s="16">
        <v>1</v>
      </c>
    </row>
    <row r="3000" spans="1:12" hidden="1">
      <c r="A3000" t="s">
        <v>5731</v>
      </c>
      <c r="B3000" t="s">
        <v>5843</v>
      </c>
      <c r="C3000" t="str">
        <f t="shared" si="92"/>
        <v>34</v>
      </c>
      <c r="D3000" t="str">
        <f t="shared" si="93"/>
        <v>605</v>
      </c>
      <c r="E3000" t="s">
        <v>43</v>
      </c>
      <c r="F3000" t="s">
        <v>5731</v>
      </c>
      <c r="H3000" t="s">
        <v>5830</v>
      </c>
      <c r="I3000" t="s">
        <v>5844</v>
      </c>
      <c r="J3000">
        <v>478</v>
      </c>
      <c r="K3000" s="16">
        <v>477</v>
      </c>
      <c r="L3000" s="16">
        <v>1</v>
      </c>
    </row>
    <row r="3001" spans="1:12" hidden="1">
      <c r="A3001" t="s">
        <v>5731</v>
      </c>
      <c r="B3001" t="s">
        <v>5845</v>
      </c>
      <c r="C3001" t="str">
        <f t="shared" si="92"/>
        <v>34</v>
      </c>
      <c r="D3001" t="str">
        <f t="shared" si="93"/>
        <v>211</v>
      </c>
      <c r="E3001" t="s">
        <v>43</v>
      </c>
      <c r="F3001" t="s">
        <v>5731</v>
      </c>
      <c r="H3001" t="s">
        <v>5845</v>
      </c>
      <c r="I3001" t="s">
        <v>5846</v>
      </c>
      <c r="J3001">
        <v>11591</v>
      </c>
      <c r="K3001" s="16">
        <v>11568</v>
      </c>
      <c r="L3001" s="16">
        <v>23</v>
      </c>
    </row>
    <row r="3002" spans="1:12" hidden="1">
      <c r="A3002" t="s">
        <v>5731</v>
      </c>
      <c r="B3002" t="s">
        <v>5847</v>
      </c>
      <c r="C3002" t="str">
        <f t="shared" si="92"/>
        <v>34</v>
      </c>
      <c r="D3002" t="str">
        <f t="shared" si="93"/>
        <v>212</v>
      </c>
      <c r="F3002" t="s">
        <v>5731</v>
      </c>
      <c r="H3002" t="s">
        <v>5847</v>
      </c>
      <c r="I3002" t="s">
        <v>5848</v>
      </c>
      <c r="J3002">
        <v>90158</v>
      </c>
      <c r="K3002" s="16">
        <v>89988</v>
      </c>
      <c r="L3002" s="16">
        <v>170</v>
      </c>
    </row>
    <row r="3003" spans="1:12" hidden="1">
      <c r="A3003" t="s">
        <v>5731</v>
      </c>
      <c r="B3003" t="s">
        <v>5847</v>
      </c>
      <c r="C3003" t="str">
        <f t="shared" si="92"/>
        <v>34</v>
      </c>
      <c r="D3003" t="str">
        <f t="shared" si="93"/>
        <v>212</v>
      </c>
      <c r="E3003" t="s">
        <v>43</v>
      </c>
      <c r="F3003" t="s">
        <v>5731</v>
      </c>
      <c r="H3003" t="s">
        <v>5847</v>
      </c>
      <c r="I3003" t="s">
        <v>5849</v>
      </c>
      <c r="J3003">
        <v>72327</v>
      </c>
      <c r="K3003" s="16">
        <v>72201</v>
      </c>
      <c r="L3003" s="16">
        <v>126</v>
      </c>
    </row>
    <row r="3004" spans="1:12" hidden="1">
      <c r="A3004" t="s">
        <v>5731</v>
      </c>
      <c r="B3004" t="s">
        <v>5850</v>
      </c>
      <c r="C3004" t="str">
        <f t="shared" si="92"/>
        <v>34</v>
      </c>
      <c r="D3004" t="str">
        <f t="shared" si="93"/>
        <v>402</v>
      </c>
      <c r="E3004" t="s">
        <v>43</v>
      </c>
      <c r="F3004" t="s">
        <v>5731</v>
      </c>
      <c r="H3004" t="s">
        <v>5847</v>
      </c>
      <c r="I3004" t="s">
        <v>5851</v>
      </c>
      <c r="J3004">
        <v>9719</v>
      </c>
      <c r="K3004" s="16">
        <v>9697</v>
      </c>
      <c r="L3004" s="16">
        <v>22</v>
      </c>
    </row>
    <row r="3005" spans="1:12" hidden="1">
      <c r="A3005" t="s">
        <v>5731</v>
      </c>
      <c r="B3005" t="s">
        <v>5852</v>
      </c>
      <c r="C3005" t="str">
        <f t="shared" si="92"/>
        <v>34</v>
      </c>
      <c r="D3005" t="str">
        <f t="shared" si="93"/>
        <v>405</v>
      </c>
      <c r="E3005" t="s">
        <v>43</v>
      </c>
      <c r="F3005" t="s">
        <v>5731</v>
      </c>
      <c r="H3005" t="s">
        <v>5847</v>
      </c>
      <c r="I3005" t="s">
        <v>5853</v>
      </c>
      <c r="J3005">
        <v>863</v>
      </c>
      <c r="K3005" s="16">
        <v>859</v>
      </c>
      <c r="L3005" s="16">
        <v>4</v>
      </c>
    </row>
    <row r="3006" spans="1:12" hidden="1">
      <c r="A3006" t="s">
        <v>5731</v>
      </c>
      <c r="B3006" t="s">
        <v>5854</v>
      </c>
      <c r="C3006" t="str">
        <f t="shared" si="92"/>
        <v>34</v>
      </c>
      <c r="D3006" t="str">
        <f t="shared" si="93"/>
        <v>406</v>
      </c>
      <c r="E3006" t="s">
        <v>43</v>
      </c>
      <c r="F3006" t="s">
        <v>5731</v>
      </c>
      <c r="H3006" t="s">
        <v>5847</v>
      </c>
      <c r="I3006" t="s">
        <v>5855</v>
      </c>
      <c r="J3006">
        <v>1238</v>
      </c>
      <c r="K3006" s="16">
        <v>1236</v>
      </c>
      <c r="L3006" s="16">
        <v>2</v>
      </c>
    </row>
    <row r="3007" spans="1:12" hidden="1">
      <c r="A3007" t="s">
        <v>5731</v>
      </c>
      <c r="B3007" t="s">
        <v>5856</v>
      </c>
      <c r="C3007" t="str">
        <f t="shared" si="92"/>
        <v>34</v>
      </c>
      <c r="D3007" t="str">
        <f t="shared" si="93"/>
        <v>408</v>
      </c>
      <c r="E3007" t="s">
        <v>43</v>
      </c>
      <c r="F3007" t="s">
        <v>5731</v>
      </c>
      <c r="H3007" t="s">
        <v>5847</v>
      </c>
      <c r="I3007" t="s">
        <v>5857</v>
      </c>
      <c r="J3007">
        <v>2163</v>
      </c>
      <c r="K3007" s="16">
        <v>2153</v>
      </c>
      <c r="L3007" s="16">
        <v>10</v>
      </c>
    </row>
    <row r="3008" spans="1:12" hidden="1">
      <c r="A3008" t="s">
        <v>5731</v>
      </c>
      <c r="B3008" t="s">
        <v>5858</v>
      </c>
      <c r="C3008" t="str">
        <f t="shared" si="92"/>
        <v>34</v>
      </c>
      <c r="D3008" t="str">
        <f t="shared" si="93"/>
        <v>422</v>
      </c>
      <c r="E3008" t="s">
        <v>43</v>
      </c>
      <c r="F3008" t="s">
        <v>5731</v>
      </c>
      <c r="H3008" t="s">
        <v>5847</v>
      </c>
      <c r="I3008" t="s">
        <v>5859</v>
      </c>
      <c r="J3008">
        <v>3848</v>
      </c>
      <c r="K3008" s="16">
        <v>3842</v>
      </c>
      <c r="L3008" s="16">
        <v>6</v>
      </c>
    </row>
    <row r="3009" spans="1:12" hidden="1">
      <c r="A3009" t="s">
        <v>5731</v>
      </c>
      <c r="B3009" t="s">
        <v>5860</v>
      </c>
      <c r="C3009" t="str">
        <f t="shared" si="92"/>
        <v>34</v>
      </c>
      <c r="D3009" t="str">
        <f t="shared" si="93"/>
        <v>213</v>
      </c>
      <c r="F3009" t="s">
        <v>5731</v>
      </c>
      <c r="H3009" t="s">
        <v>5860</v>
      </c>
      <c r="I3009" t="s">
        <v>5861</v>
      </c>
      <c r="J3009">
        <v>47821</v>
      </c>
      <c r="K3009" s="16">
        <v>47722</v>
      </c>
      <c r="L3009" s="16">
        <v>99</v>
      </c>
    </row>
    <row r="3010" spans="1:12" hidden="1">
      <c r="A3010" t="s">
        <v>5731</v>
      </c>
      <c r="B3010" t="s">
        <v>5860</v>
      </c>
      <c r="C3010" t="str">
        <f t="shared" si="92"/>
        <v>34</v>
      </c>
      <c r="D3010" t="str">
        <f t="shared" si="93"/>
        <v>213</v>
      </c>
      <c r="E3010" t="s">
        <v>43</v>
      </c>
      <c r="F3010" t="s">
        <v>5731</v>
      </c>
      <c r="H3010" t="s">
        <v>5860</v>
      </c>
      <c r="I3010" t="s">
        <v>5862</v>
      </c>
      <c r="J3010">
        <v>31385</v>
      </c>
      <c r="K3010" s="16">
        <v>31343</v>
      </c>
      <c r="L3010" s="16">
        <v>42</v>
      </c>
    </row>
    <row r="3011" spans="1:12" hidden="1">
      <c r="A3011" t="s">
        <v>5731</v>
      </c>
      <c r="B3011" t="s">
        <v>5863</v>
      </c>
      <c r="C3011" t="str">
        <f t="shared" si="92"/>
        <v>34</v>
      </c>
      <c r="D3011" t="str">
        <f t="shared" si="93"/>
        <v>323</v>
      </c>
      <c r="E3011" t="s">
        <v>43</v>
      </c>
      <c r="F3011" t="s">
        <v>5731</v>
      </c>
      <c r="H3011" t="s">
        <v>5860</v>
      </c>
      <c r="I3011" t="s">
        <v>5864</v>
      </c>
      <c r="J3011">
        <v>11590</v>
      </c>
      <c r="K3011" s="16">
        <v>11563</v>
      </c>
      <c r="L3011" s="16">
        <v>27</v>
      </c>
    </row>
    <row r="3012" spans="1:12" hidden="1">
      <c r="A3012" t="s">
        <v>5731</v>
      </c>
      <c r="B3012" t="s">
        <v>5865</v>
      </c>
      <c r="C3012" t="str">
        <f t="shared" si="92"/>
        <v>34</v>
      </c>
      <c r="D3012" t="str">
        <f t="shared" si="93"/>
        <v>325</v>
      </c>
      <c r="E3012" t="s">
        <v>43</v>
      </c>
      <c r="F3012" t="s">
        <v>5731</v>
      </c>
      <c r="H3012" t="s">
        <v>5860</v>
      </c>
      <c r="I3012" t="s">
        <v>5866</v>
      </c>
      <c r="J3012">
        <v>3826</v>
      </c>
      <c r="K3012" s="16">
        <v>3797</v>
      </c>
      <c r="L3012" s="16">
        <v>29</v>
      </c>
    </row>
    <row r="3013" spans="1:12" hidden="1">
      <c r="A3013" t="s">
        <v>5731</v>
      </c>
      <c r="B3013" t="s">
        <v>5867</v>
      </c>
      <c r="C3013" t="str">
        <f t="shared" si="92"/>
        <v>34</v>
      </c>
      <c r="D3013" t="str">
        <f t="shared" si="93"/>
        <v>326</v>
      </c>
      <c r="E3013" t="s">
        <v>43</v>
      </c>
      <c r="F3013" t="s">
        <v>5731</v>
      </c>
      <c r="H3013" t="s">
        <v>5860</v>
      </c>
      <c r="I3013" t="s">
        <v>5868</v>
      </c>
      <c r="J3013">
        <v>269</v>
      </c>
      <c r="K3013" s="16">
        <v>269</v>
      </c>
      <c r="L3013" s="16" t="s">
        <v>325</v>
      </c>
    </row>
    <row r="3014" spans="1:12" hidden="1">
      <c r="A3014" t="s">
        <v>5731</v>
      </c>
      <c r="B3014" t="s">
        <v>5869</v>
      </c>
      <c r="C3014" t="str">
        <f t="shared" si="92"/>
        <v>34</v>
      </c>
      <c r="D3014" t="str">
        <f t="shared" si="93"/>
        <v>327</v>
      </c>
      <c r="E3014" t="s">
        <v>43</v>
      </c>
      <c r="F3014" t="s">
        <v>5731</v>
      </c>
      <c r="H3014" t="s">
        <v>5860</v>
      </c>
      <c r="I3014" t="s">
        <v>5870</v>
      </c>
      <c r="J3014">
        <v>751</v>
      </c>
      <c r="K3014" s="16">
        <v>750</v>
      </c>
      <c r="L3014" s="16">
        <v>1</v>
      </c>
    </row>
    <row r="3015" spans="1:12" hidden="1">
      <c r="A3015" t="s">
        <v>5731</v>
      </c>
      <c r="B3015" t="s">
        <v>5871</v>
      </c>
      <c r="C3015" t="str">
        <f t="shared" ref="C3015:C3078" si="94">LEFT(B3015,2)</f>
        <v>34</v>
      </c>
      <c r="D3015" t="str">
        <f t="shared" ref="D3015:D3078" si="95">RIGHT(B3015, 3)</f>
        <v>214</v>
      </c>
      <c r="F3015" t="s">
        <v>5731</v>
      </c>
      <c r="H3015" t="s">
        <v>5871</v>
      </c>
      <c r="I3015" t="s">
        <v>5872</v>
      </c>
      <c r="J3015">
        <v>11060</v>
      </c>
      <c r="K3015" s="16">
        <v>11008</v>
      </c>
      <c r="L3015" s="16">
        <v>52</v>
      </c>
    </row>
    <row r="3016" spans="1:12" hidden="1">
      <c r="A3016" t="s">
        <v>5731</v>
      </c>
      <c r="B3016" t="s">
        <v>5873</v>
      </c>
      <c r="C3016" t="str">
        <f t="shared" si="94"/>
        <v>34</v>
      </c>
      <c r="D3016" t="str">
        <f t="shared" si="95"/>
        <v>381</v>
      </c>
      <c r="E3016" t="s">
        <v>43</v>
      </c>
      <c r="F3016" t="s">
        <v>5731</v>
      </c>
      <c r="H3016" t="s">
        <v>5871</v>
      </c>
      <c r="I3016" t="s">
        <v>5874</v>
      </c>
      <c r="J3016">
        <v>4116</v>
      </c>
      <c r="K3016" s="16">
        <v>4098</v>
      </c>
      <c r="L3016" s="16">
        <v>18</v>
      </c>
    </row>
    <row r="3017" spans="1:12" hidden="1">
      <c r="A3017" t="s">
        <v>5731</v>
      </c>
      <c r="B3017" t="s">
        <v>5875</v>
      </c>
      <c r="C3017" t="str">
        <f t="shared" si="94"/>
        <v>34</v>
      </c>
      <c r="D3017" t="str">
        <f t="shared" si="95"/>
        <v>382</v>
      </c>
      <c r="E3017" t="s">
        <v>43</v>
      </c>
      <c r="F3017" t="s">
        <v>5731</v>
      </c>
      <c r="H3017" t="s">
        <v>5871</v>
      </c>
      <c r="I3017" t="s">
        <v>5876</v>
      </c>
      <c r="J3017">
        <v>1355</v>
      </c>
      <c r="K3017" s="16">
        <v>1352</v>
      </c>
      <c r="L3017" s="16">
        <v>3</v>
      </c>
    </row>
    <row r="3018" spans="1:12" hidden="1">
      <c r="A3018" t="s">
        <v>5731</v>
      </c>
      <c r="B3018" t="s">
        <v>5877</v>
      </c>
      <c r="C3018" t="str">
        <f t="shared" si="94"/>
        <v>34</v>
      </c>
      <c r="D3018" t="str">
        <f t="shared" si="95"/>
        <v>383</v>
      </c>
      <c r="E3018" t="s">
        <v>43</v>
      </c>
      <c r="F3018" t="s">
        <v>5731</v>
      </c>
      <c r="H3018" t="s">
        <v>5871</v>
      </c>
      <c r="I3018" t="s">
        <v>5878</v>
      </c>
      <c r="J3018">
        <v>959</v>
      </c>
      <c r="K3018" s="16">
        <v>949</v>
      </c>
      <c r="L3018" s="16">
        <v>10</v>
      </c>
    </row>
    <row r="3019" spans="1:12" hidden="1">
      <c r="A3019" t="s">
        <v>5731</v>
      </c>
      <c r="B3019" t="s">
        <v>5879</v>
      </c>
      <c r="C3019" t="str">
        <f t="shared" si="94"/>
        <v>34</v>
      </c>
      <c r="D3019" t="str">
        <f t="shared" si="95"/>
        <v>384</v>
      </c>
      <c r="E3019" t="s">
        <v>43</v>
      </c>
      <c r="F3019" t="s">
        <v>5731</v>
      </c>
      <c r="H3019" t="s">
        <v>5871</v>
      </c>
      <c r="I3019" t="s">
        <v>5880</v>
      </c>
      <c r="J3019">
        <v>1237</v>
      </c>
      <c r="K3019" s="16">
        <v>1234</v>
      </c>
      <c r="L3019" s="16">
        <v>3</v>
      </c>
    </row>
    <row r="3020" spans="1:12" hidden="1">
      <c r="A3020" t="s">
        <v>5731</v>
      </c>
      <c r="B3020" t="s">
        <v>5881</v>
      </c>
      <c r="C3020" t="str">
        <f t="shared" si="94"/>
        <v>34</v>
      </c>
      <c r="D3020" t="str">
        <f t="shared" si="95"/>
        <v>385</v>
      </c>
      <c r="E3020" t="s">
        <v>43</v>
      </c>
      <c r="F3020" t="s">
        <v>5731</v>
      </c>
      <c r="H3020" t="s">
        <v>5871</v>
      </c>
      <c r="I3020" t="s">
        <v>5882</v>
      </c>
      <c r="J3020">
        <v>1854</v>
      </c>
      <c r="K3020" s="16">
        <v>1848</v>
      </c>
      <c r="L3020" s="16">
        <v>6</v>
      </c>
    </row>
    <row r="3021" spans="1:12" hidden="1">
      <c r="A3021" t="s">
        <v>5731</v>
      </c>
      <c r="B3021" t="s">
        <v>5883</v>
      </c>
      <c r="C3021" t="str">
        <f t="shared" si="94"/>
        <v>34</v>
      </c>
      <c r="D3021" t="str">
        <f t="shared" si="95"/>
        <v>386</v>
      </c>
      <c r="E3021" t="s">
        <v>43</v>
      </c>
      <c r="F3021" t="s">
        <v>5731</v>
      </c>
      <c r="H3021" t="s">
        <v>5871</v>
      </c>
      <c r="I3021" t="s">
        <v>5884</v>
      </c>
      <c r="J3021">
        <v>1539</v>
      </c>
      <c r="K3021" s="16">
        <v>1527</v>
      </c>
      <c r="L3021" s="16">
        <v>12</v>
      </c>
    </row>
    <row r="3022" spans="1:12" hidden="1">
      <c r="A3022" t="s">
        <v>5731</v>
      </c>
      <c r="B3022" t="s">
        <v>5885</v>
      </c>
      <c r="C3022" t="str">
        <f t="shared" si="94"/>
        <v>34</v>
      </c>
      <c r="D3022" t="str">
        <f t="shared" si="95"/>
        <v>215</v>
      </c>
      <c r="F3022" t="s">
        <v>5731</v>
      </c>
      <c r="H3022" t="s">
        <v>5885</v>
      </c>
      <c r="I3022" t="s">
        <v>5886</v>
      </c>
      <c r="J3022">
        <v>10141</v>
      </c>
      <c r="K3022" s="16">
        <v>10072</v>
      </c>
      <c r="L3022" s="16">
        <v>69</v>
      </c>
    </row>
    <row r="3023" spans="1:12" hidden="1">
      <c r="A3023" t="s">
        <v>5731</v>
      </c>
      <c r="B3023" t="s">
        <v>5887</v>
      </c>
      <c r="C3023" t="str">
        <f t="shared" si="94"/>
        <v>34</v>
      </c>
      <c r="D3023" t="str">
        <f t="shared" si="95"/>
        <v>310</v>
      </c>
      <c r="E3023" t="s">
        <v>43</v>
      </c>
      <c r="F3023" t="s">
        <v>5731</v>
      </c>
      <c r="H3023" t="s">
        <v>5885</v>
      </c>
      <c r="I3023" t="s">
        <v>5888</v>
      </c>
      <c r="J3023">
        <v>3604</v>
      </c>
      <c r="K3023" s="16">
        <v>3548</v>
      </c>
      <c r="L3023" s="16">
        <v>56</v>
      </c>
    </row>
    <row r="3024" spans="1:12" hidden="1">
      <c r="A3024" t="s">
        <v>5731</v>
      </c>
      <c r="B3024" t="s">
        <v>5889</v>
      </c>
      <c r="C3024" t="str">
        <f t="shared" si="94"/>
        <v>34</v>
      </c>
      <c r="D3024" t="str">
        <f t="shared" si="95"/>
        <v>328</v>
      </c>
      <c r="E3024" t="s">
        <v>43</v>
      </c>
      <c r="F3024" t="s">
        <v>5731</v>
      </c>
      <c r="H3024" t="s">
        <v>5885</v>
      </c>
      <c r="I3024" t="s">
        <v>5890</v>
      </c>
      <c r="J3024">
        <v>2177</v>
      </c>
      <c r="K3024" s="16">
        <v>2175</v>
      </c>
      <c r="L3024" s="16">
        <v>2</v>
      </c>
    </row>
    <row r="3025" spans="1:12" hidden="1">
      <c r="A3025" t="s">
        <v>5731</v>
      </c>
      <c r="B3025" t="s">
        <v>5891</v>
      </c>
      <c r="C3025" t="str">
        <f t="shared" si="94"/>
        <v>34</v>
      </c>
      <c r="D3025" t="str">
        <f t="shared" si="95"/>
        <v>329</v>
      </c>
      <c r="E3025" t="s">
        <v>43</v>
      </c>
      <c r="F3025" t="s">
        <v>5731</v>
      </c>
      <c r="H3025" t="s">
        <v>5885</v>
      </c>
      <c r="I3025" t="s">
        <v>5892</v>
      </c>
      <c r="J3025">
        <v>1419</v>
      </c>
      <c r="K3025" s="16">
        <v>1416</v>
      </c>
      <c r="L3025" s="16">
        <v>3</v>
      </c>
    </row>
    <row r="3026" spans="1:12" hidden="1">
      <c r="A3026" t="s">
        <v>5731</v>
      </c>
      <c r="B3026" t="s">
        <v>5893</v>
      </c>
      <c r="C3026" t="str">
        <f t="shared" si="94"/>
        <v>34</v>
      </c>
      <c r="D3026" t="str">
        <f t="shared" si="95"/>
        <v>330</v>
      </c>
      <c r="E3026" t="s">
        <v>43</v>
      </c>
      <c r="F3026" t="s">
        <v>5731</v>
      </c>
      <c r="H3026" t="s">
        <v>5885</v>
      </c>
      <c r="I3026" t="s">
        <v>5894</v>
      </c>
      <c r="J3026">
        <v>2941</v>
      </c>
      <c r="K3026" s="16">
        <v>2933</v>
      </c>
      <c r="L3026" s="16">
        <v>8</v>
      </c>
    </row>
    <row r="3027" spans="1:12" hidden="1">
      <c r="A3027" t="s">
        <v>5731</v>
      </c>
      <c r="B3027" t="s">
        <v>5895</v>
      </c>
      <c r="C3027" t="str">
        <f t="shared" si="94"/>
        <v>34</v>
      </c>
      <c r="D3027" t="str">
        <f t="shared" si="95"/>
        <v>302</v>
      </c>
      <c r="E3027" t="s">
        <v>43</v>
      </c>
      <c r="F3027" t="s">
        <v>5731</v>
      </c>
      <c r="H3027" t="s">
        <v>5895</v>
      </c>
      <c r="I3027" t="s">
        <v>5896</v>
      </c>
      <c r="J3027">
        <v>21615</v>
      </c>
      <c r="K3027" s="16">
        <v>21595</v>
      </c>
      <c r="L3027" s="16">
        <v>20</v>
      </c>
    </row>
    <row r="3028" spans="1:12" hidden="1">
      <c r="A3028" t="s">
        <v>5731</v>
      </c>
      <c r="B3028" t="s">
        <v>5897</v>
      </c>
      <c r="C3028" t="str">
        <f t="shared" si="94"/>
        <v>34</v>
      </c>
      <c r="D3028" t="str">
        <f t="shared" si="95"/>
        <v>304</v>
      </c>
      <c r="E3028" t="s">
        <v>43</v>
      </c>
      <c r="F3028" t="s">
        <v>5731</v>
      </c>
      <c r="H3028" t="s">
        <v>5897</v>
      </c>
      <c r="I3028" t="s">
        <v>5898</v>
      </c>
      <c r="J3028">
        <v>12891</v>
      </c>
      <c r="K3028" s="16">
        <v>12883</v>
      </c>
      <c r="L3028" s="16">
        <v>8</v>
      </c>
    </row>
    <row r="3029" spans="1:12" hidden="1">
      <c r="A3029" t="s">
        <v>5731</v>
      </c>
      <c r="B3029" t="s">
        <v>5899</v>
      </c>
      <c r="C3029" t="str">
        <f t="shared" si="94"/>
        <v>34</v>
      </c>
      <c r="D3029" t="str">
        <f t="shared" si="95"/>
        <v>307</v>
      </c>
      <c r="E3029" t="s">
        <v>43</v>
      </c>
      <c r="F3029" t="s">
        <v>5731</v>
      </c>
      <c r="H3029" t="s">
        <v>5899</v>
      </c>
      <c r="I3029" t="s">
        <v>5900</v>
      </c>
      <c r="J3029">
        <v>9422</v>
      </c>
      <c r="K3029" s="16">
        <v>9413</v>
      </c>
      <c r="L3029" s="16">
        <v>9</v>
      </c>
    </row>
    <row r="3030" spans="1:12" hidden="1">
      <c r="A3030" t="s">
        <v>5731</v>
      </c>
      <c r="B3030" t="s">
        <v>5901</v>
      </c>
      <c r="C3030" t="str">
        <f t="shared" si="94"/>
        <v>34</v>
      </c>
      <c r="D3030" t="str">
        <f t="shared" si="95"/>
        <v>309</v>
      </c>
      <c r="E3030" t="s">
        <v>43</v>
      </c>
      <c r="F3030" t="s">
        <v>5731</v>
      </c>
      <c r="H3030" t="s">
        <v>5901</v>
      </c>
      <c r="I3030" t="s">
        <v>5902</v>
      </c>
      <c r="J3030">
        <v>5232</v>
      </c>
      <c r="K3030" s="16">
        <v>5227</v>
      </c>
      <c r="L3030" s="16">
        <v>5</v>
      </c>
    </row>
    <row r="3031" spans="1:12" hidden="1">
      <c r="A3031" t="s">
        <v>5731</v>
      </c>
      <c r="B3031" t="s">
        <v>5903</v>
      </c>
      <c r="C3031" t="str">
        <f t="shared" si="94"/>
        <v>34</v>
      </c>
      <c r="D3031" t="str">
        <f t="shared" si="95"/>
        <v>368</v>
      </c>
      <c r="F3031" t="s">
        <v>5731</v>
      </c>
      <c r="H3031" t="s">
        <v>5903</v>
      </c>
      <c r="I3031" t="s">
        <v>5904</v>
      </c>
      <c r="J3031">
        <v>2588</v>
      </c>
      <c r="K3031" s="16">
        <v>2577</v>
      </c>
      <c r="L3031" s="16">
        <v>11</v>
      </c>
    </row>
    <row r="3032" spans="1:12" hidden="1">
      <c r="A3032" t="s">
        <v>5731</v>
      </c>
      <c r="B3032" t="s">
        <v>5905</v>
      </c>
      <c r="C3032" t="str">
        <f t="shared" si="94"/>
        <v>34</v>
      </c>
      <c r="D3032" t="str">
        <f t="shared" si="95"/>
        <v>361</v>
      </c>
      <c r="E3032" t="s">
        <v>43</v>
      </c>
      <c r="F3032" t="s">
        <v>5731</v>
      </c>
      <c r="H3032" t="s">
        <v>5903</v>
      </c>
      <c r="I3032" t="s">
        <v>5906</v>
      </c>
      <c r="J3032">
        <v>1322</v>
      </c>
      <c r="K3032" s="16">
        <v>1317</v>
      </c>
      <c r="L3032" s="16">
        <v>5</v>
      </c>
    </row>
    <row r="3033" spans="1:12" hidden="1">
      <c r="A3033" t="s">
        <v>5731</v>
      </c>
      <c r="B3033" t="s">
        <v>5907</v>
      </c>
      <c r="C3033" t="str">
        <f t="shared" si="94"/>
        <v>34</v>
      </c>
      <c r="D3033" t="str">
        <f t="shared" si="95"/>
        <v>362</v>
      </c>
      <c r="E3033" t="s">
        <v>43</v>
      </c>
      <c r="F3033" t="s">
        <v>5731</v>
      </c>
      <c r="H3033" t="s">
        <v>5903</v>
      </c>
      <c r="I3033" t="s">
        <v>5908</v>
      </c>
      <c r="J3033">
        <v>365</v>
      </c>
      <c r="K3033" s="16">
        <v>363</v>
      </c>
      <c r="L3033" s="16">
        <v>2</v>
      </c>
    </row>
    <row r="3034" spans="1:12" hidden="1">
      <c r="A3034" t="s">
        <v>5731</v>
      </c>
      <c r="B3034" t="s">
        <v>5909</v>
      </c>
      <c r="C3034" t="str">
        <f t="shared" si="94"/>
        <v>34</v>
      </c>
      <c r="D3034" t="str">
        <f t="shared" si="95"/>
        <v>363</v>
      </c>
      <c r="E3034" t="s">
        <v>43</v>
      </c>
      <c r="F3034" t="s">
        <v>5731</v>
      </c>
      <c r="H3034" t="s">
        <v>5903</v>
      </c>
      <c r="I3034" t="s">
        <v>5910</v>
      </c>
      <c r="J3034">
        <v>901</v>
      </c>
      <c r="K3034" s="16">
        <v>897</v>
      </c>
      <c r="L3034" s="16">
        <v>4</v>
      </c>
    </row>
    <row r="3035" spans="1:12" hidden="1">
      <c r="A3035" t="s">
        <v>5731</v>
      </c>
      <c r="B3035" t="s">
        <v>5911</v>
      </c>
      <c r="C3035" t="str">
        <f t="shared" si="94"/>
        <v>34</v>
      </c>
      <c r="D3035" t="str">
        <f t="shared" si="95"/>
        <v>369</v>
      </c>
      <c r="F3035" t="s">
        <v>5731</v>
      </c>
      <c r="H3035" t="s">
        <v>5911</v>
      </c>
      <c r="I3035" t="s">
        <v>5912</v>
      </c>
      <c r="J3035">
        <v>7677</v>
      </c>
      <c r="K3035" s="16">
        <v>7640</v>
      </c>
      <c r="L3035" s="16">
        <v>37</v>
      </c>
    </row>
    <row r="3036" spans="1:12" hidden="1">
      <c r="A3036" t="s">
        <v>5731</v>
      </c>
      <c r="B3036" t="s">
        <v>5913</v>
      </c>
      <c r="C3036" t="str">
        <f t="shared" si="94"/>
        <v>34</v>
      </c>
      <c r="D3036" t="str">
        <f t="shared" si="95"/>
        <v>364</v>
      </c>
      <c r="E3036" t="s">
        <v>43</v>
      </c>
      <c r="F3036" t="s">
        <v>5731</v>
      </c>
      <c r="H3036" t="s">
        <v>5911</v>
      </c>
      <c r="I3036" t="s">
        <v>5914</v>
      </c>
      <c r="J3036">
        <v>809</v>
      </c>
      <c r="K3036" s="16">
        <v>805</v>
      </c>
      <c r="L3036" s="16">
        <v>4</v>
      </c>
    </row>
    <row r="3037" spans="1:12" hidden="1">
      <c r="A3037" t="s">
        <v>5731</v>
      </c>
      <c r="B3037" t="s">
        <v>5915</v>
      </c>
      <c r="C3037" t="str">
        <f t="shared" si="94"/>
        <v>34</v>
      </c>
      <c r="D3037" t="str">
        <f t="shared" si="95"/>
        <v>365</v>
      </c>
      <c r="E3037" t="s">
        <v>43</v>
      </c>
      <c r="F3037" t="s">
        <v>5731</v>
      </c>
      <c r="H3037" t="s">
        <v>5911</v>
      </c>
      <c r="I3037" t="s">
        <v>5916</v>
      </c>
      <c r="J3037">
        <v>1117</v>
      </c>
      <c r="K3037" s="16">
        <v>1108</v>
      </c>
      <c r="L3037" s="16">
        <v>9</v>
      </c>
    </row>
    <row r="3038" spans="1:12" hidden="1">
      <c r="A3038" t="s">
        <v>5731</v>
      </c>
      <c r="B3038" t="s">
        <v>5917</v>
      </c>
      <c r="C3038" t="str">
        <f t="shared" si="94"/>
        <v>34</v>
      </c>
      <c r="D3038" t="str">
        <f t="shared" si="95"/>
        <v>366</v>
      </c>
      <c r="E3038" t="s">
        <v>43</v>
      </c>
      <c r="F3038" t="s">
        <v>5731</v>
      </c>
      <c r="H3038" t="s">
        <v>5911</v>
      </c>
      <c r="I3038" t="s">
        <v>5918</v>
      </c>
      <c r="J3038">
        <v>4467</v>
      </c>
      <c r="K3038" s="16">
        <v>4452</v>
      </c>
      <c r="L3038" s="16">
        <v>15</v>
      </c>
    </row>
    <row r="3039" spans="1:12" hidden="1">
      <c r="A3039" t="s">
        <v>5731</v>
      </c>
      <c r="B3039" t="s">
        <v>5919</v>
      </c>
      <c r="C3039" t="str">
        <f t="shared" si="94"/>
        <v>34</v>
      </c>
      <c r="D3039" t="str">
        <f t="shared" si="95"/>
        <v>367</v>
      </c>
      <c r="E3039" t="s">
        <v>43</v>
      </c>
      <c r="F3039" t="s">
        <v>5731</v>
      </c>
      <c r="H3039" t="s">
        <v>5911</v>
      </c>
      <c r="I3039" t="s">
        <v>5920</v>
      </c>
      <c r="J3039">
        <v>1284</v>
      </c>
      <c r="K3039" s="16">
        <v>1275</v>
      </c>
      <c r="L3039" s="16">
        <v>9</v>
      </c>
    </row>
    <row r="3040" spans="1:12" hidden="1">
      <c r="A3040" t="s">
        <v>5731</v>
      </c>
      <c r="B3040" t="s">
        <v>5921</v>
      </c>
      <c r="C3040" t="str">
        <f t="shared" si="94"/>
        <v>34</v>
      </c>
      <c r="D3040" t="str">
        <f t="shared" si="95"/>
        <v>431</v>
      </c>
      <c r="F3040" t="s">
        <v>5731</v>
      </c>
      <c r="H3040" t="s">
        <v>5921</v>
      </c>
      <c r="I3040" t="s">
        <v>5922</v>
      </c>
      <c r="J3040">
        <v>3437</v>
      </c>
      <c r="K3040" s="16">
        <v>3421</v>
      </c>
      <c r="L3040" s="16">
        <v>16</v>
      </c>
    </row>
    <row r="3041" spans="1:12" hidden="1">
      <c r="A3041" t="s">
        <v>5731</v>
      </c>
      <c r="B3041" t="s">
        <v>5923</v>
      </c>
      <c r="C3041" t="str">
        <f t="shared" si="94"/>
        <v>34</v>
      </c>
      <c r="D3041" t="str">
        <f t="shared" si="95"/>
        <v>427</v>
      </c>
      <c r="E3041" t="s">
        <v>43</v>
      </c>
      <c r="F3041" t="s">
        <v>5731</v>
      </c>
      <c r="H3041" t="s">
        <v>5921</v>
      </c>
      <c r="I3041" t="s">
        <v>5924</v>
      </c>
      <c r="J3041">
        <v>1677</v>
      </c>
      <c r="K3041" s="16">
        <v>1671</v>
      </c>
      <c r="L3041" s="16">
        <v>6</v>
      </c>
    </row>
    <row r="3042" spans="1:12" hidden="1">
      <c r="A3042" t="s">
        <v>5731</v>
      </c>
      <c r="B3042" t="s">
        <v>5925</v>
      </c>
      <c r="C3042" t="str">
        <f t="shared" si="94"/>
        <v>34</v>
      </c>
      <c r="D3042" t="str">
        <f t="shared" si="95"/>
        <v>428</v>
      </c>
      <c r="E3042" t="s">
        <v>43</v>
      </c>
      <c r="F3042" t="s">
        <v>5731</v>
      </c>
      <c r="H3042" t="s">
        <v>5921</v>
      </c>
      <c r="I3042" t="s">
        <v>5926</v>
      </c>
      <c r="J3042">
        <v>905</v>
      </c>
      <c r="K3042" s="16">
        <v>897</v>
      </c>
      <c r="L3042" s="16">
        <v>8</v>
      </c>
    </row>
    <row r="3043" spans="1:12" hidden="1">
      <c r="A3043" t="s">
        <v>5731</v>
      </c>
      <c r="B3043" t="s">
        <v>5927</v>
      </c>
      <c r="C3043" t="str">
        <f t="shared" si="94"/>
        <v>34</v>
      </c>
      <c r="D3043" t="str">
        <f t="shared" si="95"/>
        <v>429</v>
      </c>
      <c r="E3043" t="s">
        <v>43</v>
      </c>
      <c r="F3043" t="s">
        <v>5731</v>
      </c>
      <c r="H3043" t="s">
        <v>5921</v>
      </c>
      <c r="I3043" t="s">
        <v>5928</v>
      </c>
      <c r="J3043">
        <v>855</v>
      </c>
      <c r="K3043" s="16">
        <v>853</v>
      </c>
      <c r="L3043" s="16">
        <v>2</v>
      </c>
    </row>
    <row r="3044" spans="1:12" hidden="1">
      <c r="A3044" t="s">
        <v>5731</v>
      </c>
      <c r="B3044" t="s">
        <v>5929</v>
      </c>
      <c r="C3044" t="str">
        <f t="shared" si="94"/>
        <v>34</v>
      </c>
      <c r="D3044" t="str">
        <f t="shared" si="95"/>
        <v>462</v>
      </c>
      <c r="F3044" t="s">
        <v>5731</v>
      </c>
      <c r="H3044" t="s">
        <v>5929</v>
      </c>
      <c r="I3044" t="s">
        <v>5930</v>
      </c>
      <c r="J3044">
        <v>6085</v>
      </c>
      <c r="K3044" s="16">
        <v>6071</v>
      </c>
      <c r="L3044" s="16">
        <v>14</v>
      </c>
    </row>
    <row r="3045" spans="1:12" hidden="1">
      <c r="A3045" t="s">
        <v>5731</v>
      </c>
      <c r="B3045" t="s">
        <v>5931</v>
      </c>
      <c r="C3045" t="str">
        <f t="shared" si="94"/>
        <v>34</v>
      </c>
      <c r="D3045" t="str">
        <f t="shared" si="95"/>
        <v>461</v>
      </c>
      <c r="E3045" t="s">
        <v>43</v>
      </c>
      <c r="F3045" t="s">
        <v>5731</v>
      </c>
      <c r="H3045" t="s">
        <v>5929</v>
      </c>
      <c r="I3045" t="s">
        <v>5932</v>
      </c>
      <c r="J3045">
        <v>2139</v>
      </c>
      <c r="K3045" s="16">
        <v>2136</v>
      </c>
      <c r="L3045" s="16">
        <v>3</v>
      </c>
    </row>
    <row r="3046" spans="1:12" hidden="1">
      <c r="A3046" t="s">
        <v>5731</v>
      </c>
      <c r="B3046" t="s">
        <v>5929</v>
      </c>
      <c r="C3046" t="str">
        <f t="shared" si="94"/>
        <v>34</v>
      </c>
      <c r="D3046" t="str">
        <f t="shared" si="95"/>
        <v>462</v>
      </c>
      <c r="E3046" t="s">
        <v>43</v>
      </c>
      <c r="F3046" t="s">
        <v>5731</v>
      </c>
      <c r="H3046" t="s">
        <v>5929</v>
      </c>
      <c r="I3046" t="s">
        <v>5933</v>
      </c>
      <c r="J3046">
        <v>2746</v>
      </c>
      <c r="K3046" s="16">
        <v>2739</v>
      </c>
      <c r="L3046" s="16">
        <v>7</v>
      </c>
    </row>
    <row r="3047" spans="1:12" hidden="1">
      <c r="A3047" t="s">
        <v>5731</v>
      </c>
      <c r="B3047" t="s">
        <v>5934</v>
      </c>
      <c r="C3047" t="str">
        <f t="shared" si="94"/>
        <v>34</v>
      </c>
      <c r="D3047" t="str">
        <f t="shared" si="95"/>
        <v>463</v>
      </c>
      <c r="E3047" t="s">
        <v>43</v>
      </c>
      <c r="F3047" t="s">
        <v>5731</v>
      </c>
      <c r="H3047" t="s">
        <v>5929</v>
      </c>
      <c r="I3047" t="s">
        <v>5935</v>
      </c>
      <c r="J3047">
        <v>1200</v>
      </c>
      <c r="K3047" s="16">
        <v>1196</v>
      </c>
      <c r="L3047" s="16">
        <v>4</v>
      </c>
    </row>
    <row r="3048" spans="1:12" hidden="1">
      <c r="A3048" t="s">
        <v>5731</v>
      </c>
      <c r="B3048" t="s">
        <v>5936</v>
      </c>
      <c r="C3048" t="str">
        <f t="shared" si="94"/>
        <v>34</v>
      </c>
      <c r="D3048" t="str">
        <f t="shared" si="95"/>
        <v>545</v>
      </c>
      <c r="F3048" t="s">
        <v>5731</v>
      </c>
      <c r="H3048" t="s">
        <v>5936</v>
      </c>
      <c r="I3048" t="s">
        <v>5937</v>
      </c>
      <c r="J3048">
        <v>3339</v>
      </c>
      <c r="K3048" s="16">
        <v>3320</v>
      </c>
      <c r="L3048" s="16">
        <v>19</v>
      </c>
    </row>
    <row r="3049" spans="1:12" hidden="1">
      <c r="A3049" t="s">
        <v>5731</v>
      </c>
      <c r="B3049" t="s">
        <v>5938</v>
      </c>
      <c r="C3049" t="str">
        <f t="shared" si="94"/>
        <v>34</v>
      </c>
      <c r="D3049" t="str">
        <f t="shared" si="95"/>
        <v>541</v>
      </c>
      <c r="E3049" t="s">
        <v>43</v>
      </c>
      <c r="F3049" t="s">
        <v>5731</v>
      </c>
      <c r="H3049" t="s">
        <v>5936</v>
      </c>
      <c r="I3049" t="s">
        <v>5939</v>
      </c>
      <c r="J3049">
        <v>837</v>
      </c>
      <c r="K3049" s="16">
        <v>830</v>
      </c>
      <c r="L3049" s="16">
        <v>7</v>
      </c>
    </row>
    <row r="3050" spans="1:12" hidden="1">
      <c r="A3050" t="s">
        <v>5731</v>
      </c>
      <c r="B3050" t="s">
        <v>5940</v>
      </c>
      <c r="C3050" t="str">
        <f t="shared" si="94"/>
        <v>34</v>
      </c>
      <c r="D3050" t="str">
        <f t="shared" si="95"/>
        <v>542</v>
      </c>
      <c r="E3050" t="s">
        <v>43</v>
      </c>
      <c r="F3050" t="s">
        <v>5731</v>
      </c>
      <c r="H3050" t="s">
        <v>5936</v>
      </c>
      <c r="I3050" t="s">
        <v>5941</v>
      </c>
      <c r="J3050">
        <v>719</v>
      </c>
      <c r="K3050" s="16">
        <v>716</v>
      </c>
      <c r="L3050" s="16">
        <v>3</v>
      </c>
    </row>
    <row r="3051" spans="1:12" hidden="1">
      <c r="A3051" t="s">
        <v>5731</v>
      </c>
      <c r="B3051" t="s">
        <v>5942</v>
      </c>
      <c r="C3051" t="str">
        <f t="shared" si="94"/>
        <v>34</v>
      </c>
      <c r="D3051" t="str">
        <f t="shared" si="95"/>
        <v>543</v>
      </c>
      <c r="E3051" t="s">
        <v>43</v>
      </c>
      <c r="F3051" t="s">
        <v>5731</v>
      </c>
      <c r="H3051" t="s">
        <v>5936</v>
      </c>
      <c r="I3051" t="s">
        <v>5943</v>
      </c>
      <c r="J3051">
        <v>473</v>
      </c>
      <c r="K3051" s="16">
        <v>471</v>
      </c>
      <c r="L3051" s="16">
        <v>2</v>
      </c>
    </row>
    <row r="3052" spans="1:12" hidden="1">
      <c r="A3052" t="s">
        <v>5731</v>
      </c>
      <c r="B3052" t="s">
        <v>5944</v>
      </c>
      <c r="C3052" t="str">
        <f t="shared" si="94"/>
        <v>34</v>
      </c>
      <c r="D3052" t="str">
        <f t="shared" si="95"/>
        <v>544</v>
      </c>
      <c r="E3052" t="s">
        <v>43</v>
      </c>
      <c r="F3052" t="s">
        <v>5731</v>
      </c>
      <c r="H3052" t="s">
        <v>5936</v>
      </c>
      <c r="I3052" t="s">
        <v>5945</v>
      </c>
      <c r="J3052">
        <v>1310</v>
      </c>
      <c r="K3052" s="16">
        <v>1303</v>
      </c>
      <c r="L3052" s="16">
        <v>7</v>
      </c>
    </row>
    <row r="3053" spans="1:12">
      <c r="A3053" t="s">
        <v>5946</v>
      </c>
      <c r="B3053" t="s">
        <v>5947</v>
      </c>
      <c r="C3053" t="str">
        <f t="shared" si="94"/>
        <v>35</v>
      </c>
      <c r="D3053" t="str">
        <f t="shared" si="95"/>
        <v>000</v>
      </c>
      <c r="E3053" t="s">
        <v>43</v>
      </c>
      <c r="F3053" t="s">
        <v>5946</v>
      </c>
      <c r="G3053" t="str">
        <f>RIGHT(F3053,LEN(F3053)-3)</f>
        <v>山口県</v>
      </c>
      <c r="H3053" t="s">
        <v>5947</v>
      </c>
      <c r="I3053" t="s">
        <v>5948</v>
      </c>
      <c r="J3053">
        <v>598824</v>
      </c>
      <c r="K3053" s="16">
        <v>597309</v>
      </c>
      <c r="L3053" s="16">
        <v>1515</v>
      </c>
    </row>
    <row r="3054" spans="1:12" hidden="1">
      <c r="A3054" t="s">
        <v>5946</v>
      </c>
      <c r="B3054" t="s">
        <v>5949</v>
      </c>
      <c r="C3054" t="str">
        <f t="shared" si="94"/>
        <v>35</v>
      </c>
      <c r="D3054" t="str">
        <f t="shared" si="95"/>
        <v>201</v>
      </c>
      <c r="F3054" t="s">
        <v>5946</v>
      </c>
      <c r="H3054" t="s">
        <v>5949</v>
      </c>
      <c r="I3054" t="s">
        <v>5950</v>
      </c>
      <c r="J3054">
        <v>115817</v>
      </c>
      <c r="K3054" s="16">
        <v>115525</v>
      </c>
      <c r="L3054" s="16">
        <v>292</v>
      </c>
    </row>
    <row r="3055" spans="1:12" hidden="1">
      <c r="A3055" t="s">
        <v>5946</v>
      </c>
      <c r="B3055" t="s">
        <v>5949</v>
      </c>
      <c r="C3055" t="str">
        <f t="shared" si="94"/>
        <v>35</v>
      </c>
      <c r="D3055" t="str">
        <f t="shared" si="95"/>
        <v>201</v>
      </c>
      <c r="E3055" t="s">
        <v>43</v>
      </c>
      <c r="F3055" t="s">
        <v>5946</v>
      </c>
      <c r="H3055" t="s">
        <v>5949</v>
      </c>
      <c r="I3055" t="s">
        <v>5951</v>
      </c>
      <c r="J3055">
        <v>100514</v>
      </c>
      <c r="K3055" s="16">
        <v>100288</v>
      </c>
      <c r="L3055" s="16">
        <v>226</v>
      </c>
    </row>
    <row r="3056" spans="1:12" hidden="1">
      <c r="A3056" t="s">
        <v>5946</v>
      </c>
      <c r="B3056" t="s">
        <v>5952</v>
      </c>
      <c r="C3056" t="str">
        <f t="shared" si="94"/>
        <v>35</v>
      </c>
      <c r="D3056" t="str">
        <f t="shared" si="95"/>
        <v>441</v>
      </c>
      <c r="E3056" t="s">
        <v>43</v>
      </c>
      <c r="F3056" t="s">
        <v>5946</v>
      </c>
      <c r="H3056" t="s">
        <v>5949</v>
      </c>
      <c r="I3056" t="s">
        <v>5953</v>
      </c>
      <c r="J3056">
        <v>2802</v>
      </c>
      <c r="K3056" s="16">
        <v>2789</v>
      </c>
      <c r="L3056" s="16">
        <v>13</v>
      </c>
    </row>
    <row r="3057" spans="1:12" hidden="1">
      <c r="A3057" t="s">
        <v>5946</v>
      </c>
      <c r="B3057" t="s">
        <v>5954</v>
      </c>
      <c r="C3057" t="str">
        <f t="shared" si="94"/>
        <v>35</v>
      </c>
      <c r="D3057" t="str">
        <f t="shared" si="95"/>
        <v>442</v>
      </c>
      <c r="E3057" t="s">
        <v>43</v>
      </c>
      <c r="F3057" t="s">
        <v>5946</v>
      </c>
      <c r="H3057" t="s">
        <v>5949</v>
      </c>
      <c r="I3057" t="s">
        <v>5955</v>
      </c>
      <c r="J3057">
        <v>1959</v>
      </c>
      <c r="K3057" s="16">
        <v>1952</v>
      </c>
      <c r="L3057" s="16">
        <v>7</v>
      </c>
    </row>
    <row r="3058" spans="1:12" hidden="1">
      <c r="A3058" t="s">
        <v>5946</v>
      </c>
      <c r="B3058" t="s">
        <v>5956</v>
      </c>
      <c r="C3058" t="str">
        <f t="shared" si="94"/>
        <v>35</v>
      </c>
      <c r="D3058" t="str">
        <f t="shared" si="95"/>
        <v>443</v>
      </c>
      <c r="E3058" t="s">
        <v>43</v>
      </c>
      <c r="F3058" t="s">
        <v>5946</v>
      </c>
      <c r="H3058" t="s">
        <v>5949</v>
      </c>
      <c r="I3058" t="s">
        <v>5957</v>
      </c>
      <c r="J3058">
        <v>6962</v>
      </c>
      <c r="K3058" s="16">
        <v>6930</v>
      </c>
      <c r="L3058" s="16">
        <v>32</v>
      </c>
    </row>
    <row r="3059" spans="1:12" hidden="1">
      <c r="A3059" t="s">
        <v>5946</v>
      </c>
      <c r="B3059" t="s">
        <v>5958</v>
      </c>
      <c r="C3059" t="str">
        <f t="shared" si="94"/>
        <v>35</v>
      </c>
      <c r="D3059" t="str">
        <f t="shared" si="95"/>
        <v>444</v>
      </c>
      <c r="E3059" t="s">
        <v>43</v>
      </c>
      <c r="F3059" t="s">
        <v>5946</v>
      </c>
      <c r="H3059" t="s">
        <v>5949</v>
      </c>
      <c r="I3059" t="s">
        <v>5959</v>
      </c>
      <c r="J3059">
        <v>3580</v>
      </c>
      <c r="K3059" s="16">
        <v>3566</v>
      </c>
      <c r="L3059" s="16">
        <v>14</v>
      </c>
    </row>
    <row r="3060" spans="1:12" hidden="1">
      <c r="A3060" t="s">
        <v>5946</v>
      </c>
      <c r="B3060" t="s">
        <v>5960</v>
      </c>
      <c r="C3060" t="str">
        <f t="shared" si="94"/>
        <v>35</v>
      </c>
      <c r="D3060" t="str">
        <f t="shared" si="95"/>
        <v>202</v>
      </c>
      <c r="F3060" t="s">
        <v>5946</v>
      </c>
      <c r="H3060" t="s">
        <v>5960</v>
      </c>
      <c r="I3060" t="s">
        <v>5961</v>
      </c>
      <c r="J3060">
        <v>72595</v>
      </c>
      <c r="K3060" s="16">
        <v>72415</v>
      </c>
      <c r="L3060" s="16">
        <v>180</v>
      </c>
    </row>
    <row r="3061" spans="1:12" hidden="1">
      <c r="A3061" t="s">
        <v>5946</v>
      </c>
      <c r="B3061" t="s">
        <v>5960</v>
      </c>
      <c r="C3061" t="str">
        <f t="shared" si="94"/>
        <v>35</v>
      </c>
      <c r="D3061" t="str">
        <f t="shared" si="95"/>
        <v>202</v>
      </c>
      <c r="E3061" t="s">
        <v>43</v>
      </c>
      <c r="F3061" t="s">
        <v>5946</v>
      </c>
      <c r="H3061" t="s">
        <v>5960</v>
      </c>
      <c r="I3061" t="s">
        <v>5962</v>
      </c>
      <c r="J3061">
        <v>70455</v>
      </c>
      <c r="K3061" s="16">
        <v>70292</v>
      </c>
      <c r="L3061" s="16">
        <v>163</v>
      </c>
    </row>
    <row r="3062" spans="1:12" hidden="1">
      <c r="A3062" t="s">
        <v>5946</v>
      </c>
      <c r="B3062" t="s">
        <v>5963</v>
      </c>
      <c r="C3062" t="str">
        <f t="shared" si="94"/>
        <v>35</v>
      </c>
      <c r="D3062" t="str">
        <f t="shared" si="95"/>
        <v>421</v>
      </c>
      <c r="E3062" t="s">
        <v>43</v>
      </c>
      <c r="F3062" t="s">
        <v>5946</v>
      </c>
      <c r="H3062" t="s">
        <v>5960</v>
      </c>
      <c r="I3062" t="s">
        <v>5964</v>
      </c>
      <c r="J3062">
        <v>2140</v>
      </c>
      <c r="K3062" s="16">
        <v>2123</v>
      </c>
      <c r="L3062" s="16">
        <v>17</v>
      </c>
    </row>
    <row r="3063" spans="1:12" hidden="1">
      <c r="A3063" t="s">
        <v>5946</v>
      </c>
      <c r="B3063" t="s">
        <v>5965</v>
      </c>
      <c r="C3063" t="str">
        <f t="shared" si="94"/>
        <v>35</v>
      </c>
      <c r="D3063" t="str">
        <f t="shared" si="95"/>
        <v>203</v>
      </c>
      <c r="F3063" t="s">
        <v>5946</v>
      </c>
      <c r="H3063" t="s">
        <v>5965</v>
      </c>
      <c r="I3063" t="s">
        <v>5966</v>
      </c>
      <c r="J3063">
        <v>87094</v>
      </c>
      <c r="K3063" s="16">
        <v>86858</v>
      </c>
      <c r="L3063" s="16">
        <v>236</v>
      </c>
    </row>
    <row r="3064" spans="1:12" hidden="1">
      <c r="A3064" t="s">
        <v>5946</v>
      </c>
      <c r="B3064" t="s">
        <v>5965</v>
      </c>
      <c r="C3064" t="str">
        <f t="shared" si="94"/>
        <v>35</v>
      </c>
      <c r="D3064" t="str">
        <f t="shared" si="95"/>
        <v>203</v>
      </c>
      <c r="E3064" t="s">
        <v>43</v>
      </c>
      <c r="F3064" t="s">
        <v>5946</v>
      </c>
      <c r="H3064" t="s">
        <v>5965</v>
      </c>
      <c r="I3064" t="s">
        <v>5967</v>
      </c>
      <c r="J3064">
        <v>64335</v>
      </c>
      <c r="K3064" s="16">
        <v>64151</v>
      </c>
      <c r="L3064" s="16">
        <v>184</v>
      </c>
    </row>
    <row r="3065" spans="1:12" hidden="1">
      <c r="A3065" t="s">
        <v>5946</v>
      </c>
      <c r="B3065" t="s">
        <v>5968</v>
      </c>
      <c r="C3065" t="str">
        <f t="shared" si="94"/>
        <v>35</v>
      </c>
      <c r="D3065" t="str">
        <f t="shared" si="95"/>
        <v>381</v>
      </c>
      <c r="E3065" t="s">
        <v>43</v>
      </c>
      <c r="F3065" t="s">
        <v>5946</v>
      </c>
      <c r="H3065" t="s">
        <v>5965</v>
      </c>
      <c r="I3065" t="s">
        <v>5969</v>
      </c>
      <c r="J3065">
        <v>2268</v>
      </c>
      <c r="K3065" s="16">
        <v>2260</v>
      </c>
      <c r="L3065" s="16">
        <v>8</v>
      </c>
    </row>
    <row r="3066" spans="1:12" hidden="1">
      <c r="A3066" t="s">
        <v>5946</v>
      </c>
      <c r="B3066" t="s">
        <v>5970</v>
      </c>
      <c r="C3066" t="str">
        <f t="shared" si="94"/>
        <v>35</v>
      </c>
      <c r="D3066" t="str">
        <f t="shared" si="95"/>
        <v>401</v>
      </c>
      <c r="E3066" t="s">
        <v>43</v>
      </c>
      <c r="F3066" t="s">
        <v>5946</v>
      </c>
      <c r="H3066" t="s">
        <v>5965</v>
      </c>
      <c r="I3066" t="s">
        <v>5971</v>
      </c>
      <c r="J3066">
        <v>2435</v>
      </c>
      <c r="K3066" s="16">
        <v>2428</v>
      </c>
      <c r="L3066" s="16">
        <v>7</v>
      </c>
    </row>
    <row r="3067" spans="1:12" hidden="1">
      <c r="A3067" t="s">
        <v>5946</v>
      </c>
      <c r="B3067" t="s">
        <v>5972</v>
      </c>
      <c r="C3067" t="str">
        <f t="shared" si="94"/>
        <v>35</v>
      </c>
      <c r="D3067" t="str">
        <f t="shared" si="95"/>
        <v>402</v>
      </c>
      <c r="E3067" t="s">
        <v>43</v>
      </c>
      <c r="F3067" t="s">
        <v>5946</v>
      </c>
      <c r="H3067" t="s">
        <v>5965</v>
      </c>
      <c r="I3067" t="s">
        <v>5973</v>
      </c>
      <c r="J3067">
        <v>12253</v>
      </c>
      <c r="K3067" s="16">
        <v>12231</v>
      </c>
      <c r="L3067" s="16">
        <v>22</v>
      </c>
    </row>
    <row r="3068" spans="1:12" hidden="1">
      <c r="A3068" t="s">
        <v>5946</v>
      </c>
      <c r="B3068" t="s">
        <v>5974</v>
      </c>
      <c r="C3068" t="str">
        <f t="shared" si="94"/>
        <v>35</v>
      </c>
      <c r="D3068" t="str">
        <f t="shared" si="95"/>
        <v>403</v>
      </c>
      <c r="E3068" t="s">
        <v>43</v>
      </c>
      <c r="F3068" t="s">
        <v>5946</v>
      </c>
      <c r="H3068" t="s">
        <v>5965</v>
      </c>
      <c r="I3068" t="s">
        <v>5975</v>
      </c>
      <c r="J3068">
        <v>3561</v>
      </c>
      <c r="K3068" s="16">
        <v>3550</v>
      </c>
      <c r="L3068" s="16">
        <v>11</v>
      </c>
    </row>
    <row r="3069" spans="1:12" hidden="1">
      <c r="A3069" t="s">
        <v>5946</v>
      </c>
      <c r="B3069" t="s">
        <v>5976</v>
      </c>
      <c r="C3069" t="str">
        <f t="shared" si="94"/>
        <v>35</v>
      </c>
      <c r="D3069" t="str">
        <f t="shared" si="95"/>
        <v>504</v>
      </c>
      <c r="E3069" t="s">
        <v>43</v>
      </c>
      <c r="F3069" t="s">
        <v>5946</v>
      </c>
      <c r="H3069" t="s">
        <v>5965</v>
      </c>
      <c r="I3069" t="s">
        <v>5977</v>
      </c>
      <c r="J3069">
        <v>2242</v>
      </c>
      <c r="K3069" s="16">
        <v>2238</v>
      </c>
      <c r="L3069" s="16">
        <v>4</v>
      </c>
    </row>
    <row r="3070" spans="1:12" hidden="1">
      <c r="A3070" t="s">
        <v>5946</v>
      </c>
      <c r="B3070" t="s">
        <v>5978</v>
      </c>
      <c r="C3070" t="str">
        <f t="shared" si="94"/>
        <v>35</v>
      </c>
      <c r="D3070" t="str">
        <f t="shared" si="95"/>
        <v>204</v>
      </c>
      <c r="F3070" t="s">
        <v>5946</v>
      </c>
      <c r="H3070" t="s">
        <v>5978</v>
      </c>
      <c r="I3070" t="s">
        <v>5979</v>
      </c>
      <c r="J3070">
        <v>20432</v>
      </c>
      <c r="K3070" s="16">
        <v>20327</v>
      </c>
      <c r="L3070" s="16">
        <v>105</v>
      </c>
    </row>
    <row r="3071" spans="1:12" hidden="1">
      <c r="A3071" t="s">
        <v>5946</v>
      </c>
      <c r="B3071" t="s">
        <v>5978</v>
      </c>
      <c r="C3071" t="str">
        <f t="shared" si="94"/>
        <v>35</v>
      </c>
      <c r="D3071" t="str">
        <f t="shared" si="95"/>
        <v>204</v>
      </c>
      <c r="E3071" t="s">
        <v>43</v>
      </c>
      <c r="F3071" t="s">
        <v>5946</v>
      </c>
      <c r="H3071" t="s">
        <v>5978</v>
      </c>
      <c r="I3071" t="s">
        <v>5980</v>
      </c>
      <c r="J3071">
        <v>16118</v>
      </c>
      <c r="K3071" s="16">
        <v>16066</v>
      </c>
      <c r="L3071" s="16">
        <v>52</v>
      </c>
    </row>
    <row r="3072" spans="1:12" hidden="1">
      <c r="A3072" t="s">
        <v>5946</v>
      </c>
      <c r="B3072" t="s">
        <v>5981</v>
      </c>
      <c r="C3072" t="str">
        <f t="shared" si="94"/>
        <v>35</v>
      </c>
      <c r="D3072" t="str">
        <f t="shared" si="95"/>
        <v>501</v>
      </c>
      <c r="E3072" t="s">
        <v>43</v>
      </c>
      <c r="F3072" t="s">
        <v>5946</v>
      </c>
      <c r="H3072" t="s">
        <v>5978</v>
      </c>
      <c r="I3072" t="s">
        <v>5982</v>
      </c>
      <c r="J3072">
        <v>371</v>
      </c>
      <c r="K3072" s="16">
        <v>347</v>
      </c>
      <c r="L3072" s="16">
        <v>24</v>
      </c>
    </row>
    <row r="3073" spans="1:12" hidden="1">
      <c r="A3073" t="s">
        <v>5946</v>
      </c>
      <c r="B3073" t="s">
        <v>5983</v>
      </c>
      <c r="C3073" t="str">
        <f t="shared" si="94"/>
        <v>35</v>
      </c>
      <c r="D3073" t="str">
        <f t="shared" si="95"/>
        <v>503</v>
      </c>
      <c r="E3073" t="s">
        <v>43</v>
      </c>
      <c r="F3073" t="s">
        <v>5946</v>
      </c>
      <c r="H3073" t="s">
        <v>5978</v>
      </c>
      <c r="I3073" t="s">
        <v>5984</v>
      </c>
      <c r="J3073">
        <v>1074</v>
      </c>
      <c r="K3073" s="16">
        <v>1061</v>
      </c>
      <c r="L3073" s="16">
        <v>13</v>
      </c>
    </row>
    <row r="3074" spans="1:12" hidden="1">
      <c r="A3074" t="s">
        <v>5946</v>
      </c>
      <c r="B3074" t="s">
        <v>5985</v>
      </c>
      <c r="C3074" t="str">
        <f t="shared" si="94"/>
        <v>35</v>
      </c>
      <c r="D3074" t="str">
        <f t="shared" si="95"/>
        <v>505</v>
      </c>
      <c r="E3074" t="s">
        <v>43</v>
      </c>
      <c r="F3074" t="s">
        <v>5946</v>
      </c>
      <c r="H3074" t="s">
        <v>5978</v>
      </c>
      <c r="I3074" t="s">
        <v>5986</v>
      </c>
      <c r="J3074">
        <v>566</v>
      </c>
      <c r="K3074" s="16">
        <v>564</v>
      </c>
      <c r="L3074" s="16">
        <v>2</v>
      </c>
    </row>
    <row r="3075" spans="1:12" hidden="1">
      <c r="A3075" t="s">
        <v>5946</v>
      </c>
      <c r="B3075" t="s">
        <v>5987</v>
      </c>
      <c r="C3075" t="str">
        <f t="shared" si="94"/>
        <v>35</v>
      </c>
      <c r="D3075" t="str">
        <f t="shared" si="95"/>
        <v>506</v>
      </c>
      <c r="E3075" t="s">
        <v>43</v>
      </c>
      <c r="F3075" t="s">
        <v>5946</v>
      </c>
      <c r="H3075" t="s">
        <v>5978</v>
      </c>
      <c r="I3075" t="s">
        <v>5988</v>
      </c>
      <c r="J3075">
        <v>1048</v>
      </c>
      <c r="K3075" s="16">
        <v>1038</v>
      </c>
      <c r="L3075" s="16">
        <v>10</v>
      </c>
    </row>
    <row r="3076" spans="1:12" hidden="1">
      <c r="A3076" t="s">
        <v>5946</v>
      </c>
      <c r="B3076" t="s">
        <v>5989</v>
      </c>
      <c r="C3076" t="str">
        <f t="shared" si="94"/>
        <v>35</v>
      </c>
      <c r="D3076" t="str">
        <f t="shared" si="95"/>
        <v>507</v>
      </c>
      <c r="E3076" t="s">
        <v>43</v>
      </c>
      <c r="F3076" t="s">
        <v>5946</v>
      </c>
      <c r="H3076" t="s">
        <v>5978</v>
      </c>
      <c r="I3076" t="s">
        <v>5990</v>
      </c>
      <c r="J3076">
        <v>595</v>
      </c>
      <c r="K3076" s="16">
        <v>594</v>
      </c>
      <c r="L3076" s="16">
        <v>1</v>
      </c>
    </row>
    <row r="3077" spans="1:12" hidden="1">
      <c r="A3077" t="s">
        <v>5946</v>
      </c>
      <c r="B3077" t="s">
        <v>5991</v>
      </c>
      <c r="C3077" t="str">
        <f t="shared" si="94"/>
        <v>35</v>
      </c>
      <c r="D3077" t="str">
        <f t="shared" si="95"/>
        <v>508</v>
      </c>
      <c r="E3077" t="s">
        <v>43</v>
      </c>
      <c r="F3077" t="s">
        <v>5946</v>
      </c>
      <c r="H3077" t="s">
        <v>5978</v>
      </c>
      <c r="I3077" t="s">
        <v>5992</v>
      </c>
      <c r="J3077">
        <v>660</v>
      </c>
      <c r="K3077" s="16">
        <v>657</v>
      </c>
      <c r="L3077" s="16">
        <v>3</v>
      </c>
    </row>
    <row r="3078" spans="1:12" hidden="1">
      <c r="A3078" t="s">
        <v>5946</v>
      </c>
      <c r="B3078" t="s">
        <v>5993</v>
      </c>
      <c r="C3078" t="str">
        <f t="shared" si="94"/>
        <v>35</v>
      </c>
      <c r="D3078" t="str">
        <f t="shared" si="95"/>
        <v>206</v>
      </c>
      <c r="E3078" t="s">
        <v>43</v>
      </c>
      <c r="F3078" t="s">
        <v>5946</v>
      </c>
      <c r="H3078" t="s">
        <v>5993</v>
      </c>
      <c r="I3078" t="s">
        <v>5994</v>
      </c>
      <c r="J3078">
        <v>48858</v>
      </c>
      <c r="K3078" s="16">
        <v>48726</v>
      </c>
      <c r="L3078" s="16">
        <v>132</v>
      </c>
    </row>
    <row r="3079" spans="1:12" hidden="1">
      <c r="A3079" t="s">
        <v>5946</v>
      </c>
      <c r="B3079" t="s">
        <v>5995</v>
      </c>
      <c r="C3079" t="str">
        <f t="shared" ref="C3079:C3142" si="96">LEFT(B3079,2)</f>
        <v>35</v>
      </c>
      <c r="D3079" t="str">
        <f t="shared" ref="D3079:D3142" si="97">RIGHT(B3079, 3)</f>
        <v>207</v>
      </c>
      <c r="E3079" t="s">
        <v>43</v>
      </c>
      <c r="F3079" t="s">
        <v>5946</v>
      </c>
      <c r="H3079" t="s">
        <v>5995</v>
      </c>
      <c r="I3079" t="s">
        <v>5996</v>
      </c>
      <c r="J3079">
        <v>24718</v>
      </c>
      <c r="K3079" s="16">
        <v>24684</v>
      </c>
      <c r="L3079" s="16">
        <v>34</v>
      </c>
    </row>
    <row r="3080" spans="1:12" hidden="1">
      <c r="A3080" t="s">
        <v>5946</v>
      </c>
      <c r="B3080" t="s">
        <v>5997</v>
      </c>
      <c r="C3080" t="str">
        <f t="shared" si="96"/>
        <v>35</v>
      </c>
      <c r="D3080" t="str">
        <f t="shared" si="97"/>
        <v>208</v>
      </c>
      <c r="F3080" t="s">
        <v>5946</v>
      </c>
      <c r="H3080" t="s">
        <v>5997</v>
      </c>
      <c r="I3080" t="s">
        <v>5998</v>
      </c>
      <c r="J3080">
        <v>57911</v>
      </c>
      <c r="K3080" s="16">
        <v>57762</v>
      </c>
      <c r="L3080" s="16">
        <v>149</v>
      </c>
    </row>
    <row r="3081" spans="1:12" hidden="1">
      <c r="A3081" t="s">
        <v>5946</v>
      </c>
      <c r="B3081" t="s">
        <v>5997</v>
      </c>
      <c r="C3081" t="str">
        <f t="shared" si="96"/>
        <v>35</v>
      </c>
      <c r="D3081" t="str">
        <f t="shared" si="97"/>
        <v>208</v>
      </c>
      <c r="E3081" t="s">
        <v>43</v>
      </c>
      <c r="F3081" t="s">
        <v>5946</v>
      </c>
      <c r="H3081" t="s">
        <v>5997</v>
      </c>
      <c r="I3081" t="s">
        <v>5999</v>
      </c>
      <c r="J3081">
        <v>41631</v>
      </c>
      <c r="K3081" s="16">
        <v>41560</v>
      </c>
      <c r="L3081" s="16">
        <v>71</v>
      </c>
    </row>
    <row r="3082" spans="1:12" hidden="1">
      <c r="A3082" t="s">
        <v>5946</v>
      </c>
      <c r="B3082" t="s">
        <v>6000</v>
      </c>
      <c r="C3082" t="str">
        <f t="shared" si="96"/>
        <v>35</v>
      </c>
      <c r="D3082" t="str">
        <f t="shared" si="97"/>
        <v>322</v>
      </c>
      <c r="E3082" t="s">
        <v>43</v>
      </c>
      <c r="F3082" t="s">
        <v>5946</v>
      </c>
      <c r="H3082" t="s">
        <v>5997</v>
      </c>
      <c r="I3082" t="s">
        <v>6001</v>
      </c>
      <c r="J3082">
        <v>3459</v>
      </c>
      <c r="K3082" s="16">
        <v>3445</v>
      </c>
      <c r="L3082" s="16">
        <v>14</v>
      </c>
    </row>
    <row r="3083" spans="1:12" hidden="1">
      <c r="A3083" t="s">
        <v>5946</v>
      </c>
      <c r="B3083" t="s">
        <v>6002</v>
      </c>
      <c r="C3083" t="str">
        <f t="shared" si="96"/>
        <v>35</v>
      </c>
      <c r="D3083" t="str">
        <f t="shared" si="97"/>
        <v>323</v>
      </c>
      <c r="E3083" t="s">
        <v>43</v>
      </c>
      <c r="F3083" t="s">
        <v>5946</v>
      </c>
      <c r="H3083" t="s">
        <v>5997</v>
      </c>
      <c r="I3083" t="s">
        <v>6003</v>
      </c>
      <c r="J3083">
        <v>4292</v>
      </c>
      <c r="K3083" s="16">
        <v>4264</v>
      </c>
      <c r="L3083" s="16">
        <v>28</v>
      </c>
    </row>
    <row r="3084" spans="1:12" hidden="1">
      <c r="A3084" t="s">
        <v>5946</v>
      </c>
      <c r="B3084" t="s">
        <v>6004</v>
      </c>
      <c r="C3084" t="str">
        <f t="shared" si="96"/>
        <v>35</v>
      </c>
      <c r="D3084" t="str">
        <f t="shared" si="97"/>
        <v>324</v>
      </c>
      <c r="E3084" t="s">
        <v>43</v>
      </c>
      <c r="F3084" t="s">
        <v>5946</v>
      </c>
      <c r="H3084" t="s">
        <v>5997</v>
      </c>
      <c r="I3084" t="s">
        <v>6005</v>
      </c>
      <c r="J3084">
        <v>351</v>
      </c>
      <c r="K3084" s="16">
        <v>347</v>
      </c>
      <c r="L3084" s="16">
        <v>4</v>
      </c>
    </row>
    <row r="3085" spans="1:12" hidden="1">
      <c r="A3085" t="s">
        <v>5946</v>
      </c>
      <c r="B3085" t="s">
        <v>6006</v>
      </c>
      <c r="C3085" t="str">
        <f t="shared" si="96"/>
        <v>35</v>
      </c>
      <c r="D3085" t="str">
        <f t="shared" si="97"/>
        <v>325</v>
      </c>
      <c r="E3085" t="s">
        <v>43</v>
      </c>
      <c r="F3085" t="s">
        <v>5946</v>
      </c>
      <c r="H3085" t="s">
        <v>5997</v>
      </c>
      <c r="I3085" t="s">
        <v>6007</v>
      </c>
      <c r="J3085">
        <v>4944</v>
      </c>
      <c r="K3085" s="16">
        <v>4929</v>
      </c>
      <c r="L3085" s="16">
        <v>15</v>
      </c>
    </row>
    <row r="3086" spans="1:12" hidden="1">
      <c r="A3086" t="s">
        <v>5946</v>
      </c>
      <c r="B3086" t="s">
        <v>6008</v>
      </c>
      <c r="C3086" t="str">
        <f t="shared" si="96"/>
        <v>35</v>
      </c>
      <c r="D3086" t="str">
        <f t="shared" si="97"/>
        <v>326</v>
      </c>
      <c r="E3086" t="s">
        <v>43</v>
      </c>
      <c r="F3086" t="s">
        <v>5946</v>
      </c>
      <c r="H3086" t="s">
        <v>5997</v>
      </c>
      <c r="I3086" t="s">
        <v>6009</v>
      </c>
      <c r="J3086">
        <v>1239</v>
      </c>
      <c r="K3086" s="16">
        <v>1231</v>
      </c>
      <c r="L3086" s="16">
        <v>8</v>
      </c>
    </row>
    <row r="3087" spans="1:12" hidden="1">
      <c r="A3087" t="s">
        <v>5946</v>
      </c>
      <c r="B3087" t="s">
        <v>6010</v>
      </c>
      <c r="C3087" t="str">
        <f t="shared" si="96"/>
        <v>35</v>
      </c>
      <c r="D3087" t="str">
        <f t="shared" si="97"/>
        <v>328</v>
      </c>
      <c r="E3087" t="s">
        <v>43</v>
      </c>
      <c r="F3087" t="s">
        <v>5946</v>
      </c>
      <c r="H3087" t="s">
        <v>5997</v>
      </c>
      <c r="I3087" t="s">
        <v>6011</v>
      </c>
      <c r="J3087">
        <v>461</v>
      </c>
      <c r="K3087" s="16">
        <v>458</v>
      </c>
      <c r="L3087" s="16">
        <v>3</v>
      </c>
    </row>
    <row r="3088" spans="1:12" hidden="1">
      <c r="A3088" t="s">
        <v>5946</v>
      </c>
      <c r="B3088" t="s">
        <v>6012</v>
      </c>
      <c r="C3088" t="str">
        <f t="shared" si="96"/>
        <v>35</v>
      </c>
      <c r="D3088" t="str">
        <f t="shared" si="97"/>
        <v>329</v>
      </c>
      <c r="E3088" t="s">
        <v>43</v>
      </c>
      <c r="F3088" t="s">
        <v>5946</v>
      </c>
      <c r="H3088" t="s">
        <v>5997</v>
      </c>
      <c r="I3088" t="s">
        <v>6013</v>
      </c>
      <c r="J3088">
        <v>1534</v>
      </c>
      <c r="K3088" s="16">
        <v>1528</v>
      </c>
      <c r="L3088" s="16">
        <v>6</v>
      </c>
    </row>
    <row r="3089" spans="1:12" hidden="1">
      <c r="A3089" t="s">
        <v>5946</v>
      </c>
      <c r="B3089" t="s">
        <v>6014</v>
      </c>
      <c r="C3089" t="str">
        <f t="shared" si="96"/>
        <v>35</v>
      </c>
      <c r="D3089" t="str">
        <f t="shared" si="97"/>
        <v>210</v>
      </c>
      <c r="F3089" t="s">
        <v>5946</v>
      </c>
      <c r="H3089" t="s">
        <v>6014</v>
      </c>
      <c r="I3089" t="s">
        <v>6015</v>
      </c>
      <c r="J3089">
        <v>21439</v>
      </c>
      <c r="K3089" s="16">
        <v>21401</v>
      </c>
      <c r="L3089" s="16">
        <v>38</v>
      </c>
    </row>
    <row r="3090" spans="1:12" hidden="1">
      <c r="A3090" t="s">
        <v>5946</v>
      </c>
      <c r="B3090" t="s">
        <v>6014</v>
      </c>
      <c r="C3090" t="str">
        <f t="shared" si="96"/>
        <v>35</v>
      </c>
      <c r="D3090" t="str">
        <f t="shared" si="97"/>
        <v>210</v>
      </c>
      <c r="E3090" t="s">
        <v>43</v>
      </c>
      <c r="F3090" t="s">
        <v>5946</v>
      </c>
      <c r="H3090" t="s">
        <v>6014</v>
      </c>
      <c r="I3090" t="s">
        <v>6016</v>
      </c>
      <c r="J3090">
        <v>18805</v>
      </c>
      <c r="K3090" s="16">
        <v>18775</v>
      </c>
      <c r="L3090" s="16">
        <v>30</v>
      </c>
    </row>
    <row r="3091" spans="1:12" hidden="1">
      <c r="A3091" t="s">
        <v>5946</v>
      </c>
      <c r="B3091" t="s">
        <v>6017</v>
      </c>
      <c r="C3091" t="str">
        <f t="shared" si="96"/>
        <v>35</v>
      </c>
      <c r="D3091" t="str">
        <f t="shared" si="97"/>
        <v>342</v>
      </c>
      <c r="E3091" t="s">
        <v>43</v>
      </c>
      <c r="F3091" t="s">
        <v>5946</v>
      </c>
      <c r="H3091" t="s">
        <v>6014</v>
      </c>
      <c r="I3091" t="s">
        <v>6018</v>
      </c>
      <c r="J3091">
        <v>2634</v>
      </c>
      <c r="K3091" s="16">
        <v>2626</v>
      </c>
      <c r="L3091" s="16">
        <v>8</v>
      </c>
    </row>
    <row r="3092" spans="1:12" hidden="1">
      <c r="A3092" t="s">
        <v>5946</v>
      </c>
      <c r="B3092" t="s">
        <v>6019</v>
      </c>
      <c r="C3092" t="str">
        <f t="shared" si="96"/>
        <v>35</v>
      </c>
      <c r="D3092" t="str">
        <f t="shared" si="97"/>
        <v>211</v>
      </c>
      <c r="F3092" t="s">
        <v>5946</v>
      </c>
      <c r="H3092" t="s">
        <v>6019</v>
      </c>
      <c r="I3092" t="s">
        <v>6020</v>
      </c>
      <c r="J3092">
        <v>14135</v>
      </c>
      <c r="K3092" s="16">
        <v>14095</v>
      </c>
      <c r="L3092" s="16">
        <v>40</v>
      </c>
    </row>
    <row r="3093" spans="1:12" hidden="1">
      <c r="A3093" t="s">
        <v>5946</v>
      </c>
      <c r="B3093" t="s">
        <v>6019</v>
      </c>
      <c r="C3093" t="str">
        <f t="shared" si="96"/>
        <v>35</v>
      </c>
      <c r="D3093" t="str">
        <f t="shared" si="97"/>
        <v>211</v>
      </c>
      <c r="E3093" t="s">
        <v>43</v>
      </c>
      <c r="F3093" t="s">
        <v>5946</v>
      </c>
      <c r="H3093" t="s">
        <v>6019</v>
      </c>
      <c r="I3093" t="s">
        <v>6021</v>
      </c>
      <c r="J3093">
        <v>8185</v>
      </c>
      <c r="K3093" s="16">
        <v>8166</v>
      </c>
      <c r="L3093" s="16">
        <v>19</v>
      </c>
    </row>
    <row r="3094" spans="1:12" hidden="1">
      <c r="A3094" t="s">
        <v>5946</v>
      </c>
      <c r="B3094" t="s">
        <v>6022</v>
      </c>
      <c r="C3094" t="str">
        <f t="shared" si="96"/>
        <v>35</v>
      </c>
      <c r="D3094" t="str">
        <f t="shared" si="97"/>
        <v>481</v>
      </c>
      <c r="E3094" t="s">
        <v>43</v>
      </c>
      <c r="F3094" t="s">
        <v>5946</v>
      </c>
      <c r="H3094" t="s">
        <v>6019</v>
      </c>
      <c r="I3094" t="s">
        <v>6023</v>
      </c>
      <c r="J3094">
        <v>2042</v>
      </c>
      <c r="K3094" s="16">
        <v>2033</v>
      </c>
      <c r="L3094" s="16">
        <v>9</v>
      </c>
    </row>
    <row r="3095" spans="1:12" hidden="1">
      <c r="A3095" t="s">
        <v>5946</v>
      </c>
      <c r="B3095" t="s">
        <v>6024</v>
      </c>
      <c r="C3095" t="str">
        <f t="shared" si="96"/>
        <v>35</v>
      </c>
      <c r="D3095" t="str">
        <f t="shared" si="97"/>
        <v>482</v>
      </c>
      <c r="E3095" t="s">
        <v>43</v>
      </c>
      <c r="F3095" t="s">
        <v>5946</v>
      </c>
      <c r="H3095" t="s">
        <v>6019</v>
      </c>
      <c r="I3095" t="s">
        <v>6025</v>
      </c>
      <c r="J3095">
        <v>1569</v>
      </c>
      <c r="K3095" s="16">
        <v>1561</v>
      </c>
      <c r="L3095" s="16">
        <v>8</v>
      </c>
    </row>
    <row r="3096" spans="1:12" hidden="1">
      <c r="A3096" t="s">
        <v>5946</v>
      </c>
      <c r="B3096" t="s">
        <v>6026</v>
      </c>
      <c r="C3096" t="str">
        <f t="shared" si="96"/>
        <v>35</v>
      </c>
      <c r="D3096" t="str">
        <f t="shared" si="97"/>
        <v>483</v>
      </c>
      <c r="E3096" t="s">
        <v>43</v>
      </c>
      <c r="F3096" t="s">
        <v>5946</v>
      </c>
      <c r="H3096" t="s">
        <v>6019</v>
      </c>
      <c r="I3096" t="s">
        <v>6027</v>
      </c>
      <c r="J3096">
        <v>2339</v>
      </c>
      <c r="K3096" s="16">
        <v>2335</v>
      </c>
      <c r="L3096" s="16">
        <v>4</v>
      </c>
    </row>
    <row r="3097" spans="1:12" hidden="1">
      <c r="A3097" t="s">
        <v>5946</v>
      </c>
      <c r="B3097" t="s">
        <v>6028</v>
      </c>
      <c r="C3097" t="str">
        <f t="shared" si="96"/>
        <v>35</v>
      </c>
      <c r="D3097" t="str">
        <f t="shared" si="97"/>
        <v>212</v>
      </c>
      <c r="F3097" t="s">
        <v>5946</v>
      </c>
      <c r="H3097" t="s">
        <v>6028</v>
      </c>
      <c r="I3097" t="s">
        <v>6029</v>
      </c>
      <c r="J3097">
        <v>13932</v>
      </c>
      <c r="K3097" s="16">
        <v>13902</v>
      </c>
      <c r="L3097" s="16">
        <v>30</v>
      </c>
    </row>
    <row r="3098" spans="1:12" hidden="1">
      <c r="A3098" t="s">
        <v>5946</v>
      </c>
      <c r="B3098" t="s">
        <v>6028</v>
      </c>
      <c r="C3098" t="str">
        <f t="shared" si="96"/>
        <v>35</v>
      </c>
      <c r="D3098" t="str">
        <f t="shared" si="97"/>
        <v>212</v>
      </c>
      <c r="E3098" t="s">
        <v>43</v>
      </c>
      <c r="F3098" t="s">
        <v>5946</v>
      </c>
      <c r="H3098" t="s">
        <v>6028</v>
      </c>
      <c r="I3098" t="s">
        <v>6030</v>
      </c>
      <c r="J3098">
        <v>12712</v>
      </c>
      <c r="K3098" s="16">
        <v>12684</v>
      </c>
      <c r="L3098" s="16">
        <v>28</v>
      </c>
    </row>
    <row r="3099" spans="1:12" hidden="1">
      <c r="A3099" t="s">
        <v>5946</v>
      </c>
      <c r="B3099" t="s">
        <v>6031</v>
      </c>
      <c r="C3099" t="str">
        <f t="shared" si="96"/>
        <v>35</v>
      </c>
      <c r="D3099" t="str">
        <f t="shared" si="97"/>
        <v>327</v>
      </c>
      <c r="E3099" t="s">
        <v>43</v>
      </c>
      <c r="F3099" t="s">
        <v>5946</v>
      </c>
      <c r="H3099" t="s">
        <v>6028</v>
      </c>
      <c r="I3099" t="s">
        <v>6032</v>
      </c>
      <c r="J3099">
        <v>1220</v>
      </c>
      <c r="K3099" s="16">
        <v>1218</v>
      </c>
      <c r="L3099" s="16">
        <v>2</v>
      </c>
    </row>
    <row r="3100" spans="1:12" hidden="1">
      <c r="A3100" t="s">
        <v>5946</v>
      </c>
      <c r="B3100" t="s">
        <v>6033</v>
      </c>
      <c r="C3100" t="str">
        <f t="shared" si="96"/>
        <v>35</v>
      </c>
      <c r="D3100" t="str">
        <f t="shared" si="97"/>
        <v>213</v>
      </c>
      <c r="F3100" t="s">
        <v>5946</v>
      </c>
      <c r="H3100" t="s">
        <v>6033</v>
      </c>
      <c r="I3100" t="s">
        <v>6034</v>
      </c>
      <c r="J3100">
        <v>9405</v>
      </c>
      <c r="K3100" s="16">
        <v>9363</v>
      </c>
      <c r="L3100" s="16">
        <v>42</v>
      </c>
    </row>
    <row r="3101" spans="1:12" hidden="1">
      <c r="A3101" t="s">
        <v>5946</v>
      </c>
      <c r="B3101" t="s">
        <v>6033</v>
      </c>
      <c r="C3101" t="str">
        <f t="shared" si="96"/>
        <v>35</v>
      </c>
      <c r="D3101" t="str">
        <f t="shared" si="97"/>
        <v>213</v>
      </c>
      <c r="E3101" t="s">
        <v>43</v>
      </c>
      <c r="F3101" t="s">
        <v>5946</v>
      </c>
      <c r="H3101" t="s">
        <v>6033</v>
      </c>
      <c r="I3101" t="s">
        <v>6035</v>
      </c>
      <c r="J3101">
        <v>5879</v>
      </c>
      <c r="K3101" s="16">
        <v>5849</v>
      </c>
      <c r="L3101" s="16">
        <v>30</v>
      </c>
    </row>
    <row r="3102" spans="1:12" hidden="1">
      <c r="A3102" t="s">
        <v>5946</v>
      </c>
      <c r="B3102" t="s">
        <v>6036</v>
      </c>
      <c r="C3102" t="str">
        <f t="shared" si="96"/>
        <v>35</v>
      </c>
      <c r="D3102" t="str">
        <f t="shared" si="97"/>
        <v>461</v>
      </c>
      <c r="E3102" t="s">
        <v>43</v>
      </c>
      <c r="F3102" t="s">
        <v>5946</v>
      </c>
      <c r="H3102" t="s">
        <v>6033</v>
      </c>
      <c r="I3102" t="s">
        <v>6037</v>
      </c>
      <c r="J3102">
        <v>1765</v>
      </c>
      <c r="K3102" s="16">
        <v>1756</v>
      </c>
      <c r="L3102" s="16">
        <v>9</v>
      </c>
    </row>
    <row r="3103" spans="1:12" hidden="1">
      <c r="A3103" t="s">
        <v>5946</v>
      </c>
      <c r="B3103" t="s">
        <v>6038</v>
      </c>
      <c r="C3103" t="str">
        <f t="shared" si="96"/>
        <v>35</v>
      </c>
      <c r="D3103" t="str">
        <f t="shared" si="97"/>
        <v>462</v>
      </c>
      <c r="E3103" t="s">
        <v>43</v>
      </c>
      <c r="F3103" t="s">
        <v>5946</v>
      </c>
      <c r="H3103" t="s">
        <v>6033</v>
      </c>
      <c r="I3103" t="s">
        <v>6039</v>
      </c>
      <c r="J3103">
        <v>1761</v>
      </c>
      <c r="K3103" s="16">
        <v>1758</v>
      </c>
      <c r="L3103" s="16">
        <v>3</v>
      </c>
    </row>
    <row r="3104" spans="1:12" hidden="1">
      <c r="A3104" t="s">
        <v>5946</v>
      </c>
      <c r="B3104" t="s">
        <v>6040</v>
      </c>
      <c r="C3104" t="str">
        <f t="shared" si="96"/>
        <v>35</v>
      </c>
      <c r="D3104" t="str">
        <f t="shared" si="97"/>
        <v>215</v>
      </c>
      <c r="F3104" t="s">
        <v>5946</v>
      </c>
      <c r="H3104" t="s">
        <v>6040</v>
      </c>
      <c r="I3104" t="s">
        <v>6041</v>
      </c>
      <c r="J3104">
        <v>63289</v>
      </c>
      <c r="K3104" s="16">
        <v>63198</v>
      </c>
      <c r="L3104" s="16">
        <v>91</v>
      </c>
    </row>
    <row r="3105" spans="1:12" hidden="1">
      <c r="A3105" t="s">
        <v>5946</v>
      </c>
      <c r="B3105" t="s">
        <v>6042</v>
      </c>
      <c r="C3105" t="str">
        <f t="shared" si="96"/>
        <v>35</v>
      </c>
      <c r="D3105" t="str">
        <f t="shared" si="97"/>
        <v>205</v>
      </c>
      <c r="E3105" t="s">
        <v>43</v>
      </c>
      <c r="F3105" t="s">
        <v>5946</v>
      </c>
      <c r="H3105" t="s">
        <v>6040</v>
      </c>
      <c r="I3105" t="s">
        <v>6043</v>
      </c>
      <c r="J3105">
        <v>43087</v>
      </c>
      <c r="K3105" s="16">
        <v>43030</v>
      </c>
      <c r="L3105" s="16">
        <v>57</v>
      </c>
    </row>
    <row r="3106" spans="1:12" hidden="1">
      <c r="A3106" t="s">
        <v>5946</v>
      </c>
      <c r="B3106" t="s">
        <v>6044</v>
      </c>
      <c r="C3106" t="str">
        <f t="shared" si="96"/>
        <v>35</v>
      </c>
      <c r="D3106" t="str">
        <f t="shared" si="97"/>
        <v>214</v>
      </c>
      <c r="E3106" t="s">
        <v>43</v>
      </c>
      <c r="F3106" t="s">
        <v>5946</v>
      </c>
      <c r="H3106" t="s">
        <v>6040</v>
      </c>
      <c r="I3106" t="s">
        <v>6045</v>
      </c>
      <c r="J3106">
        <v>13059</v>
      </c>
      <c r="K3106" s="16">
        <v>13047</v>
      </c>
      <c r="L3106" s="16">
        <v>12</v>
      </c>
    </row>
    <row r="3107" spans="1:12" hidden="1">
      <c r="A3107" t="s">
        <v>5946</v>
      </c>
      <c r="B3107" t="s">
        <v>6046</v>
      </c>
      <c r="C3107" t="str">
        <f t="shared" si="96"/>
        <v>35</v>
      </c>
      <c r="D3107" t="str">
        <f t="shared" si="97"/>
        <v>345</v>
      </c>
      <c r="E3107" t="s">
        <v>43</v>
      </c>
      <c r="F3107" t="s">
        <v>5946</v>
      </c>
      <c r="H3107" t="s">
        <v>6040</v>
      </c>
      <c r="I3107" t="s">
        <v>6047</v>
      </c>
      <c r="J3107">
        <v>5945</v>
      </c>
      <c r="K3107" s="16">
        <v>5932</v>
      </c>
      <c r="L3107" s="16">
        <v>13</v>
      </c>
    </row>
    <row r="3108" spans="1:12" hidden="1">
      <c r="A3108" t="s">
        <v>5946</v>
      </c>
      <c r="B3108" t="s">
        <v>6048</v>
      </c>
      <c r="C3108" t="str">
        <f t="shared" si="96"/>
        <v>35</v>
      </c>
      <c r="D3108" t="str">
        <f t="shared" si="97"/>
        <v>361</v>
      </c>
      <c r="E3108" t="s">
        <v>43</v>
      </c>
      <c r="F3108" t="s">
        <v>5946</v>
      </c>
      <c r="H3108" t="s">
        <v>6040</v>
      </c>
      <c r="I3108" t="s">
        <v>6049</v>
      </c>
      <c r="J3108">
        <v>1198</v>
      </c>
      <c r="K3108" s="16">
        <v>1189</v>
      </c>
      <c r="L3108" s="16">
        <v>9</v>
      </c>
    </row>
    <row r="3109" spans="1:12" hidden="1">
      <c r="A3109" t="s">
        <v>5946</v>
      </c>
      <c r="B3109" t="s">
        <v>6050</v>
      </c>
      <c r="C3109" t="str">
        <f t="shared" si="96"/>
        <v>35</v>
      </c>
      <c r="D3109" t="str">
        <f t="shared" si="97"/>
        <v>216</v>
      </c>
      <c r="F3109" t="s">
        <v>5946</v>
      </c>
      <c r="H3109" t="s">
        <v>6050</v>
      </c>
      <c r="I3109" t="s">
        <v>6051</v>
      </c>
      <c r="J3109">
        <v>26106</v>
      </c>
      <c r="K3109" s="16">
        <v>26049</v>
      </c>
      <c r="L3109" s="16">
        <v>57</v>
      </c>
    </row>
    <row r="3110" spans="1:12" hidden="1">
      <c r="A3110" t="s">
        <v>5946</v>
      </c>
      <c r="B3110" t="s">
        <v>6052</v>
      </c>
      <c r="C3110" t="str">
        <f t="shared" si="96"/>
        <v>35</v>
      </c>
      <c r="D3110" t="str">
        <f t="shared" si="97"/>
        <v>209</v>
      </c>
      <c r="E3110" t="s">
        <v>43</v>
      </c>
      <c r="F3110" t="s">
        <v>5946</v>
      </c>
      <c r="H3110" t="s">
        <v>6050</v>
      </c>
      <c r="I3110" t="s">
        <v>6053</v>
      </c>
      <c r="J3110">
        <v>17982</v>
      </c>
      <c r="K3110" s="16">
        <v>17942</v>
      </c>
      <c r="L3110" s="16">
        <v>40</v>
      </c>
    </row>
    <row r="3111" spans="1:12" hidden="1">
      <c r="A3111" t="s">
        <v>5946</v>
      </c>
      <c r="B3111" t="s">
        <v>6054</v>
      </c>
      <c r="C3111" t="str">
        <f t="shared" si="96"/>
        <v>35</v>
      </c>
      <c r="D3111" t="str">
        <f t="shared" si="97"/>
        <v>422</v>
      </c>
      <c r="E3111" t="s">
        <v>43</v>
      </c>
      <c r="F3111" t="s">
        <v>5946</v>
      </c>
      <c r="H3111" t="s">
        <v>6050</v>
      </c>
      <c r="I3111" t="s">
        <v>6055</v>
      </c>
      <c r="J3111">
        <v>8124</v>
      </c>
      <c r="K3111" s="16">
        <v>8107</v>
      </c>
      <c r="L3111" s="16">
        <v>17</v>
      </c>
    </row>
    <row r="3112" spans="1:12" hidden="1">
      <c r="A3112" t="s">
        <v>5946</v>
      </c>
      <c r="B3112" t="s">
        <v>6056</v>
      </c>
      <c r="C3112" t="str">
        <f t="shared" si="96"/>
        <v>35</v>
      </c>
      <c r="D3112" t="str">
        <f t="shared" si="97"/>
        <v>305</v>
      </c>
      <c r="F3112" t="s">
        <v>5946</v>
      </c>
      <c r="H3112" t="s">
        <v>6056</v>
      </c>
      <c r="I3112" t="s">
        <v>6057</v>
      </c>
      <c r="J3112">
        <v>7198</v>
      </c>
      <c r="K3112" s="16">
        <v>7155</v>
      </c>
      <c r="L3112" s="16">
        <v>43</v>
      </c>
    </row>
    <row r="3113" spans="1:12" hidden="1">
      <c r="A3113" t="s">
        <v>5946</v>
      </c>
      <c r="B3113" t="s">
        <v>6058</v>
      </c>
      <c r="C3113" t="str">
        <f t="shared" si="96"/>
        <v>35</v>
      </c>
      <c r="D3113" t="str">
        <f t="shared" si="97"/>
        <v>301</v>
      </c>
      <c r="E3113" t="s">
        <v>43</v>
      </c>
      <c r="F3113" t="s">
        <v>5946</v>
      </c>
      <c r="H3113" t="s">
        <v>6056</v>
      </c>
      <c r="I3113" t="s">
        <v>6059</v>
      </c>
      <c r="J3113">
        <v>1426</v>
      </c>
      <c r="K3113" s="16">
        <v>1416</v>
      </c>
      <c r="L3113" s="16">
        <v>10</v>
      </c>
    </row>
    <row r="3114" spans="1:12" hidden="1">
      <c r="A3114" t="s">
        <v>5946</v>
      </c>
      <c r="B3114" t="s">
        <v>6060</v>
      </c>
      <c r="C3114" t="str">
        <f t="shared" si="96"/>
        <v>35</v>
      </c>
      <c r="D3114" t="str">
        <f t="shared" si="97"/>
        <v>302</v>
      </c>
      <c r="E3114" t="s">
        <v>43</v>
      </c>
      <c r="F3114" t="s">
        <v>5946</v>
      </c>
      <c r="H3114" t="s">
        <v>6056</v>
      </c>
      <c r="I3114" t="s">
        <v>6061</v>
      </c>
      <c r="J3114">
        <v>2378</v>
      </c>
      <c r="K3114" s="16">
        <v>2364</v>
      </c>
      <c r="L3114" s="16">
        <v>14</v>
      </c>
    </row>
    <row r="3115" spans="1:12" hidden="1">
      <c r="A3115" t="s">
        <v>5946</v>
      </c>
      <c r="B3115" t="s">
        <v>6062</v>
      </c>
      <c r="C3115" t="str">
        <f t="shared" si="96"/>
        <v>35</v>
      </c>
      <c r="D3115" t="str">
        <f t="shared" si="97"/>
        <v>303</v>
      </c>
      <c r="E3115" t="s">
        <v>43</v>
      </c>
      <c r="F3115" t="s">
        <v>5946</v>
      </c>
      <c r="H3115" t="s">
        <v>6056</v>
      </c>
      <c r="I3115" t="s">
        <v>6063</v>
      </c>
      <c r="J3115">
        <v>1579</v>
      </c>
      <c r="K3115" s="16">
        <v>1572</v>
      </c>
      <c r="L3115" s="16">
        <v>7</v>
      </c>
    </row>
    <row r="3116" spans="1:12" hidden="1">
      <c r="A3116" t="s">
        <v>5946</v>
      </c>
      <c r="B3116" t="s">
        <v>6064</v>
      </c>
      <c r="C3116" t="str">
        <f t="shared" si="96"/>
        <v>35</v>
      </c>
      <c r="D3116" t="str">
        <f t="shared" si="97"/>
        <v>304</v>
      </c>
      <c r="E3116" t="s">
        <v>43</v>
      </c>
      <c r="F3116" t="s">
        <v>5946</v>
      </c>
      <c r="H3116" t="s">
        <v>6056</v>
      </c>
      <c r="I3116" t="s">
        <v>6065</v>
      </c>
      <c r="J3116">
        <v>1815</v>
      </c>
      <c r="K3116" s="16">
        <v>1803</v>
      </c>
      <c r="L3116" s="16">
        <v>12</v>
      </c>
    </row>
    <row r="3117" spans="1:12" hidden="1">
      <c r="A3117" t="s">
        <v>5946</v>
      </c>
      <c r="B3117" t="s">
        <v>6066</v>
      </c>
      <c r="C3117" t="str">
        <f t="shared" si="96"/>
        <v>35</v>
      </c>
      <c r="D3117" t="str">
        <f t="shared" si="97"/>
        <v>321</v>
      </c>
      <c r="E3117" t="s">
        <v>43</v>
      </c>
      <c r="F3117" t="s">
        <v>5946</v>
      </c>
      <c r="H3117" t="s">
        <v>6066</v>
      </c>
      <c r="I3117" t="s">
        <v>6067</v>
      </c>
      <c r="J3117">
        <v>2476</v>
      </c>
      <c r="K3117" s="16">
        <v>2474</v>
      </c>
      <c r="L3117" s="16">
        <v>2</v>
      </c>
    </row>
    <row r="3118" spans="1:12" hidden="1">
      <c r="A3118" t="s">
        <v>5946</v>
      </c>
      <c r="B3118" t="s">
        <v>6068</v>
      </c>
      <c r="C3118" t="str">
        <f t="shared" si="96"/>
        <v>35</v>
      </c>
      <c r="D3118" t="str">
        <f t="shared" si="97"/>
        <v>341</v>
      </c>
      <c r="E3118" t="s">
        <v>43</v>
      </c>
      <c r="F3118" t="s">
        <v>5946</v>
      </c>
      <c r="H3118" t="s">
        <v>6068</v>
      </c>
      <c r="I3118" t="s">
        <v>6069</v>
      </c>
      <c r="J3118">
        <v>1251</v>
      </c>
      <c r="K3118" s="16">
        <v>1250</v>
      </c>
      <c r="L3118" s="16">
        <v>1</v>
      </c>
    </row>
    <row r="3119" spans="1:12" hidden="1">
      <c r="A3119" t="s">
        <v>5946</v>
      </c>
      <c r="B3119" t="s">
        <v>6070</v>
      </c>
      <c r="C3119" t="str">
        <f t="shared" si="96"/>
        <v>35</v>
      </c>
      <c r="D3119" t="str">
        <f t="shared" si="97"/>
        <v>343</v>
      </c>
      <c r="E3119" t="s">
        <v>43</v>
      </c>
      <c r="F3119" t="s">
        <v>5946</v>
      </c>
      <c r="H3119" t="s">
        <v>6070</v>
      </c>
      <c r="I3119" t="s">
        <v>6071</v>
      </c>
      <c r="J3119">
        <v>5955</v>
      </c>
      <c r="K3119" s="16">
        <v>5928</v>
      </c>
      <c r="L3119" s="16">
        <v>27</v>
      </c>
    </row>
    <row r="3120" spans="1:12" hidden="1">
      <c r="A3120" t="s">
        <v>5946</v>
      </c>
      <c r="B3120" t="s">
        <v>6072</v>
      </c>
      <c r="C3120" t="str">
        <f t="shared" si="96"/>
        <v>35</v>
      </c>
      <c r="D3120" t="str">
        <f t="shared" si="97"/>
        <v>344</v>
      </c>
      <c r="E3120" t="s">
        <v>43</v>
      </c>
      <c r="F3120" t="s">
        <v>5946</v>
      </c>
      <c r="H3120" t="s">
        <v>6072</v>
      </c>
      <c r="I3120" t="s">
        <v>6073</v>
      </c>
      <c r="J3120">
        <v>4848</v>
      </c>
      <c r="K3120" s="16">
        <v>4837</v>
      </c>
      <c r="L3120" s="16">
        <v>11</v>
      </c>
    </row>
    <row r="3121" spans="1:12" hidden="1">
      <c r="A3121" t="s">
        <v>5946</v>
      </c>
      <c r="B3121" t="s">
        <v>6074</v>
      </c>
      <c r="C3121" t="str">
        <f t="shared" si="96"/>
        <v>35</v>
      </c>
      <c r="D3121" t="str">
        <f t="shared" si="97"/>
        <v>502</v>
      </c>
      <c r="E3121" t="s">
        <v>43</v>
      </c>
      <c r="F3121" t="s">
        <v>5946</v>
      </c>
      <c r="H3121" t="s">
        <v>6074</v>
      </c>
      <c r="I3121" t="s">
        <v>6075</v>
      </c>
      <c r="J3121">
        <v>1365</v>
      </c>
      <c r="K3121" s="16">
        <v>1360</v>
      </c>
      <c r="L3121" s="16">
        <v>5</v>
      </c>
    </row>
    <row r="3122" spans="1:12">
      <c r="A3122" t="s">
        <v>6076</v>
      </c>
      <c r="B3122" t="s">
        <v>6077</v>
      </c>
      <c r="C3122" t="str">
        <f t="shared" si="96"/>
        <v>36</v>
      </c>
      <c r="D3122" t="str">
        <f t="shared" si="97"/>
        <v>000</v>
      </c>
      <c r="E3122" t="s">
        <v>43</v>
      </c>
      <c r="F3122" t="s">
        <v>6076</v>
      </c>
      <c r="G3122" t="str">
        <f>RIGHT(F3122,LEN(F3122)-3)</f>
        <v>徳島県</v>
      </c>
      <c r="H3122" t="s">
        <v>6077</v>
      </c>
      <c r="I3122" t="s">
        <v>6078</v>
      </c>
      <c r="J3122">
        <v>308210</v>
      </c>
      <c r="K3122" s="16">
        <v>307358</v>
      </c>
      <c r="L3122" s="16">
        <v>852</v>
      </c>
    </row>
    <row r="3123" spans="1:12" hidden="1">
      <c r="A3123" t="s">
        <v>6076</v>
      </c>
      <c r="B3123" t="s">
        <v>6079</v>
      </c>
      <c r="C3123" t="str">
        <f t="shared" si="96"/>
        <v>36</v>
      </c>
      <c r="D3123" t="str">
        <f t="shared" si="97"/>
        <v>201</v>
      </c>
      <c r="E3123" t="s">
        <v>43</v>
      </c>
      <c r="F3123" t="s">
        <v>6076</v>
      </c>
      <c r="H3123" t="s">
        <v>6079</v>
      </c>
      <c r="I3123" t="s">
        <v>6080</v>
      </c>
      <c r="J3123">
        <v>119509</v>
      </c>
      <c r="K3123" s="16">
        <v>119228</v>
      </c>
      <c r="L3123" s="16">
        <v>281</v>
      </c>
    </row>
    <row r="3124" spans="1:12" hidden="1">
      <c r="A3124" t="s">
        <v>6076</v>
      </c>
      <c r="B3124" t="s">
        <v>6081</v>
      </c>
      <c r="C3124" t="str">
        <f t="shared" si="96"/>
        <v>36</v>
      </c>
      <c r="D3124" t="str">
        <f t="shared" si="97"/>
        <v>202</v>
      </c>
      <c r="E3124" t="s">
        <v>43</v>
      </c>
      <c r="F3124" t="s">
        <v>6076</v>
      </c>
      <c r="H3124" t="s">
        <v>6081</v>
      </c>
      <c r="I3124" t="s">
        <v>6082</v>
      </c>
      <c r="J3124">
        <v>22472</v>
      </c>
      <c r="K3124" s="16">
        <v>22406</v>
      </c>
      <c r="L3124" s="16">
        <v>66</v>
      </c>
    </row>
    <row r="3125" spans="1:12" hidden="1">
      <c r="A3125" t="s">
        <v>6076</v>
      </c>
      <c r="B3125" t="s">
        <v>6083</v>
      </c>
      <c r="C3125" t="str">
        <f t="shared" si="96"/>
        <v>36</v>
      </c>
      <c r="D3125" t="str">
        <f t="shared" si="97"/>
        <v>203</v>
      </c>
      <c r="E3125" t="s">
        <v>43</v>
      </c>
      <c r="F3125" t="s">
        <v>6076</v>
      </c>
      <c r="H3125" t="s">
        <v>6083</v>
      </c>
      <c r="I3125" t="s">
        <v>6084</v>
      </c>
      <c r="J3125">
        <v>15141</v>
      </c>
      <c r="K3125" s="16">
        <v>15104</v>
      </c>
      <c r="L3125" s="16">
        <v>37</v>
      </c>
    </row>
    <row r="3126" spans="1:12" hidden="1">
      <c r="A3126" t="s">
        <v>6076</v>
      </c>
      <c r="B3126" t="s">
        <v>6085</v>
      </c>
      <c r="C3126" t="str">
        <f t="shared" si="96"/>
        <v>36</v>
      </c>
      <c r="D3126" t="str">
        <f t="shared" si="97"/>
        <v>204</v>
      </c>
      <c r="F3126" t="s">
        <v>6076</v>
      </c>
      <c r="H3126" t="s">
        <v>6085</v>
      </c>
      <c r="I3126" t="s">
        <v>6086</v>
      </c>
      <c r="J3126">
        <v>27439</v>
      </c>
      <c r="K3126" s="16">
        <v>27368</v>
      </c>
      <c r="L3126" s="16">
        <v>71</v>
      </c>
    </row>
    <row r="3127" spans="1:12" hidden="1">
      <c r="A3127" t="s">
        <v>6076</v>
      </c>
      <c r="B3127" t="s">
        <v>6085</v>
      </c>
      <c r="C3127" t="str">
        <f t="shared" si="96"/>
        <v>36</v>
      </c>
      <c r="D3127" t="str">
        <f t="shared" si="97"/>
        <v>204</v>
      </c>
      <c r="E3127" t="s">
        <v>43</v>
      </c>
      <c r="F3127" t="s">
        <v>6076</v>
      </c>
      <c r="H3127" t="s">
        <v>6085</v>
      </c>
      <c r="I3127" t="s">
        <v>6087</v>
      </c>
      <c r="J3127">
        <v>18541</v>
      </c>
      <c r="K3127" s="16">
        <v>18493</v>
      </c>
      <c r="L3127" s="16">
        <v>48</v>
      </c>
    </row>
    <row r="3128" spans="1:12" hidden="1">
      <c r="A3128" t="s">
        <v>6076</v>
      </c>
      <c r="B3128" t="s">
        <v>6088</v>
      </c>
      <c r="C3128" t="str">
        <f t="shared" si="96"/>
        <v>36</v>
      </c>
      <c r="D3128" t="str">
        <f t="shared" si="97"/>
        <v>361</v>
      </c>
      <c r="E3128" t="s">
        <v>43</v>
      </c>
      <c r="F3128" t="s">
        <v>6076</v>
      </c>
      <c r="H3128" t="s">
        <v>6085</v>
      </c>
      <c r="I3128" t="s">
        <v>6089</v>
      </c>
      <c r="J3128">
        <v>4036</v>
      </c>
      <c r="K3128" s="16">
        <v>4024</v>
      </c>
      <c r="L3128" s="16">
        <v>12</v>
      </c>
    </row>
    <row r="3129" spans="1:12" hidden="1">
      <c r="A3129" t="s">
        <v>6076</v>
      </c>
      <c r="B3129" t="s">
        <v>6090</v>
      </c>
      <c r="C3129" t="str">
        <f t="shared" si="96"/>
        <v>36</v>
      </c>
      <c r="D3129" t="str">
        <f t="shared" si="97"/>
        <v>362</v>
      </c>
      <c r="E3129" t="s">
        <v>43</v>
      </c>
      <c r="F3129" t="s">
        <v>6076</v>
      </c>
      <c r="H3129" t="s">
        <v>6085</v>
      </c>
      <c r="I3129" t="s">
        <v>6091</v>
      </c>
      <c r="J3129">
        <v>4862</v>
      </c>
      <c r="K3129" s="16">
        <v>4851</v>
      </c>
      <c r="L3129" s="16">
        <v>11</v>
      </c>
    </row>
    <row r="3130" spans="1:12" hidden="1">
      <c r="A3130" t="s">
        <v>6076</v>
      </c>
      <c r="B3130" t="s">
        <v>6092</v>
      </c>
      <c r="C3130" t="str">
        <f t="shared" si="96"/>
        <v>36</v>
      </c>
      <c r="D3130" t="str">
        <f t="shared" si="97"/>
        <v>205</v>
      </c>
      <c r="F3130" t="s">
        <v>6076</v>
      </c>
      <c r="H3130" t="s">
        <v>6092</v>
      </c>
      <c r="I3130" t="s">
        <v>6093</v>
      </c>
      <c r="J3130">
        <v>15488</v>
      </c>
      <c r="K3130" s="16">
        <v>15444</v>
      </c>
      <c r="L3130" s="16">
        <v>44</v>
      </c>
    </row>
    <row r="3131" spans="1:12" hidden="1">
      <c r="A3131" t="s">
        <v>6076</v>
      </c>
      <c r="B3131" t="s">
        <v>6094</v>
      </c>
      <c r="C3131" t="str">
        <f t="shared" si="96"/>
        <v>36</v>
      </c>
      <c r="D3131" t="str">
        <f t="shared" si="97"/>
        <v>441</v>
      </c>
      <c r="E3131" t="s">
        <v>43</v>
      </c>
      <c r="F3131" t="s">
        <v>6076</v>
      </c>
      <c r="H3131" t="s">
        <v>6092</v>
      </c>
      <c r="I3131" t="s">
        <v>6095</v>
      </c>
      <c r="J3131">
        <v>8788</v>
      </c>
      <c r="K3131" s="16">
        <v>8764</v>
      </c>
      <c r="L3131" s="16">
        <v>24</v>
      </c>
    </row>
    <row r="3132" spans="1:12" hidden="1">
      <c r="A3132" t="s">
        <v>6076</v>
      </c>
      <c r="B3132" t="s">
        <v>6096</v>
      </c>
      <c r="C3132" t="str">
        <f t="shared" si="96"/>
        <v>36</v>
      </c>
      <c r="D3132" t="str">
        <f t="shared" si="97"/>
        <v>442</v>
      </c>
      <c r="E3132" t="s">
        <v>43</v>
      </c>
      <c r="F3132" t="s">
        <v>6076</v>
      </c>
      <c r="H3132" t="s">
        <v>6092</v>
      </c>
      <c r="I3132" t="s">
        <v>6097</v>
      </c>
      <c r="J3132">
        <v>2799</v>
      </c>
      <c r="K3132" s="16">
        <v>2795</v>
      </c>
      <c r="L3132" s="16">
        <v>4</v>
      </c>
    </row>
    <row r="3133" spans="1:12" hidden="1">
      <c r="A3133" t="s">
        <v>6076</v>
      </c>
      <c r="B3133" t="s">
        <v>6098</v>
      </c>
      <c r="C3133" t="str">
        <f t="shared" si="96"/>
        <v>36</v>
      </c>
      <c r="D3133" t="str">
        <f t="shared" si="97"/>
        <v>443</v>
      </c>
      <c r="E3133" t="s">
        <v>43</v>
      </c>
      <c r="F3133" t="s">
        <v>6076</v>
      </c>
      <c r="H3133" t="s">
        <v>6092</v>
      </c>
      <c r="I3133" t="s">
        <v>6099</v>
      </c>
      <c r="J3133">
        <v>3545</v>
      </c>
      <c r="K3133" s="16">
        <v>3531</v>
      </c>
      <c r="L3133" s="16">
        <v>14</v>
      </c>
    </row>
    <row r="3134" spans="1:12" hidden="1">
      <c r="A3134" t="s">
        <v>6076</v>
      </c>
      <c r="B3134" t="s">
        <v>6100</v>
      </c>
      <c r="C3134" t="str">
        <f t="shared" si="96"/>
        <v>36</v>
      </c>
      <c r="D3134" t="str">
        <f t="shared" si="97"/>
        <v>444</v>
      </c>
      <c r="E3134" t="s">
        <v>43</v>
      </c>
      <c r="F3134" t="s">
        <v>6076</v>
      </c>
      <c r="H3134" t="s">
        <v>6092</v>
      </c>
      <c r="I3134" t="s">
        <v>6101</v>
      </c>
      <c r="J3134">
        <v>356</v>
      </c>
      <c r="K3134" s="16">
        <v>354</v>
      </c>
      <c r="L3134" s="16">
        <v>2</v>
      </c>
    </row>
    <row r="3135" spans="1:12" hidden="1">
      <c r="A3135" t="s">
        <v>6076</v>
      </c>
      <c r="B3135" t="s">
        <v>6102</v>
      </c>
      <c r="C3135" t="str">
        <f t="shared" si="96"/>
        <v>36</v>
      </c>
      <c r="D3135" t="str">
        <f t="shared" si="97"/>
        <v>206</v>
      </c>
      <c r="F3135" t="s">
        <v>6076</v>
      </c>
      <c r="H3135" t="s">
        <v>6102</v>
      </c>
      <c r="I3135" t="s">
        <v>6103</v>
      </c>
      <c r="J3135">
        <v>13029</v>
      </c>
      <c r="K3135" s="16">
        <v>12989</v>
      </c>
      <c r="L3135" s="16">
        <v>40</v>
      </c>
    </row>
    <row r="3136" spans="1:12" hidden="1">
      <c r="A3136" t="s">
        <v>6076</v>
      </c>
      <c r="B3136" t="s">
        <v>6104</v>
      </c>
      <c r="C3136" t="str">
        <f t="shared" si="96"/>
        <v>36</v>
      </c>
      <c r="D3136" t="str">
        <f t="shared" si="97"/>
        <v>406</v>
      </c>
      <c r="E3136" t="s">
        <v>43</v>
      </c>
      <c r="F3136" t="s">
        <v>6076</v>
      </c>
      <c r="H3136" t="s">
        <v>6102</v>
      </c>
      <c r="I3136" t="s">
        <v>6105</v>
      </c>
      <c r="J3136">
        <v>2780</v>
      </c>
      <c r="K3136" s="16">
        <v>2772</v>
      </c>
      <c r="L3136" s="16">
        <v>8</v>
      </c>
    </row>
    <row r="3137" spans="1:12" hidden="1">
      <c r="A3137" t="s">
        <v>6076</v>
      </c>
      <c r="B3137" t="s">
        <v>6106</v>
      </c>
      <c r="C3137" t="str">
        <f t="shared" si="96"/>
        <v>36</v>
      </c>
      <c r="D3137" t="str">
        <f t="shared" si="97"/>
        <v>407</v>
      </c>
      <c r="E3137" t="s">
        <v>43</v>
      </c>
      <c r="F3137" t="s">
        <v>6076</v>
      </c>
      <c r="H3137" t="s">
        <v>6102</v>
      </c>
      <c r="I3137" t="s">
        <v>6107</v>
      </c>
      <c r="J3137">
        <v>2663</v>
      </c>
      <c r="K3137" s="16">
        <v>2654</v>
      </c>
      <c r="L3137" s="16">
        <v>9</v>
      </c>
    </row>
    <row r="3138" spans="1:12" hidden="1">
      <c r="A3138" t="s">
        <v>6076</v>
      </c>
      <c r="B3138" t="s">
        <v>6108</v>
      </c>
      <c r="C3138" t="str">
        <f t="shared" si="96"/>
        <v>36</v>
      </c>
      <c r="D3138" t="str">
        <f t="shared" si="97"/>
        <v>421</v>
      </c>
      <c r="E3138" t="s">
        <v>43</v>
      </c>
      <c r="F3138" t="s">
        <v>6076</v>
      </c>
      <c r="H3138" t="s">
        <v>6102</v>
      </c>
      <c r="I3138" t="s">
        <v>6109</v>
      </c>
      <c r="J3138">
        <v>3574</v>
      </c>
      <c r="K3138" s="16">
        <v>3564</v>
      </c>
      <c r="L3138" s="16">
        <v>10</v>
      </c>
    </row>
    <row r="3139" spans="1:12" hidden="1">
      <c r="A3139" t="s">
        <v>6076</v>
      </c>
      <c r="B3139" t="s">
        <v>6110</v>
      </c>
      <c r="C3139" t="str">
        <f t="shared" si="96"/>
        <v>36</v>
      </c>
      <c r="D3139" t="str">
        <f t="shared" si="97"/>
        <v>422</v>
      </c>
      <c r="E3139" t="s">
        <v>43</v>
      </c>
      <c r="F3139" t="s">
        <v>6076</v>
      </c>
      <c r="H3139" t="s">
        <v>6102</v>
      </c>
      <c r="I3139" t="s">
        <v>6111</v>
      </c>
      <c r="J3139">
        <v>4012</v>
      </c>
      <c r="K3139" s="16">
        <v>3999</v>
      </c>
      <c r="L3139" s="16">
        <v>13</v>
      </c>
    </row>
    <row r="3140" spans="1:12" hidden="1">
      <c r="A3140" t="s">
        <v>6076</v>
      </c>
      <c r="B3140" t="s">
        <v>6112</v>
      </c>
      <c r="C3140" t="str">
        <f t="shared" si="96"/>
        <v>36</v>
      </c>
      <c r="D3140" t="str">
        <f t="shared" si="97"/>
        <v>207</v>
      </c>
      <c r="F3140" t="s">
        <v>6076</v>
      </c>
      <c r="H3140" t="s">
        <v>6112</v>
      </c>
      <c r="I3140" t="s">
        <v>6113</v>
      </c>
      <c r="J3140">
        <v>11244</v>
      </c>
      <c r="K3140" s="16">
        <v>11197</v>
      </c>
      <c r="L3140" s="16">
        <v>47</v>
      </c>
    </row>
    <row r="3141" spans="1:12" hidden="1">
      <c r="A3141" t="s">
        <v>6076</v>
      </c>
      <c r="B3141" t="s">
        <v>6114</v>
      </c>
      <c r="C3141" t="str">
        <f t="shared" si="96"/>
        <v>36</v>
      </c>
      <c r="D3141" t="str">
        <f t="shared" si="97"/>
        <v>461</v>
      </c>
      <c r="E3141" t="s">
        <v>43</v>
      </c>
      <c r="F3141" t="s">
        <v>6076</v>
      </c>
      <c r="H3141" t="s">
        <v>6112</v>
      </c>
      <c r="I3141" t="s">
        <v>6115</v>
      </c>
      <c r="J3141">
        <v>6044</v>
      </c>
      <c r="K3141" s="16">
        <v>6012</v>
      </c>
      <c r="L3141" s="16">
        <v>32</v>
      </c>
    </row>
    <row r="3142" spans="1:12" hidden="1">
      <c r="A3142" t="s">
        <v>6076</v>
      </c>
      <c r="B3142" t="s">
        <v>6116</v>
      </c>
      <c r="C3142" t="str">
        <f t="shared" si="96"/>
        <v>36</v>
      </c>
      <c r="D3142" t="str">
        <f t="shared" si="97"/>
        <v>462</v>
      </c>
      <c r="E3142" t="s">
        <v>43</v>
      </c>
      <c r="F3142" t="s">
        <v>6076</v>
      </c>
      <c r="H3142" t="s">
        <v>6112</v>
      </c>
      <c r="I3142" t="s">
        <v>6117</v>
      </c>
      <c r="J3142">
        <v>2748</v>
      </c>
      <c r="K3142" s="16">
        <v>2739</v>
      </c>
      <c r="L3142" s="16">
        <v>9</v>
      </c>
    </row>
    <row r="3143" spans="1:12" hidden="1">
      <c r="A3143" t="s">
        <v>6076</v>
      </c>
      <c r="B3143" t="s">
        <v>6118</v>
      </c>
      <c r="C3143" t="str">
        <f t="shared" ref="C3143:C3206" si="98">LEFT(B3143,2)</f>
        <v>36</v>
      </c>
      <c r="D3143" t="str">
        <f t="shared" ref="D3143:D3206" si="99">RIGHT(B3143, 3)</f>
        <v>466</v>
      </c>
      <c r="E3143" t="s">
        <v>43</v>
      </c>
      <c r="F3143" t="s">
        <v>6076</v>
      </c>
      <c r="H3143" t="s">
        <v>6112</v>
      </c>
      <c r="I3143" t="s">
        <v>6119</v>
      </c>
      <c r="J3143">
        <v>2194</v>
      </c>
      <c r="K3143" s="16">
        <v>2189</v>
      </c>
      <c r="L3143" s="16">
        <v>5</v>
      </c>
    </row>
    <row r="3144" spans="1:12" hidden="1">
      <c r="A3144" t="s">
        <v>6076</v>
      </c>
      <c r="B3144" t="s">
        <v>6120</v>
      </c>
      <c r="C3144" t="str">
        <f t="shared" si="98"/>
        <v>36</v>
      </c>
      <c r="D3144" t="str">
        <f t="shared" si="99"/>
        <v>467</v>
      </c>
      <c r="E3144" t="s">
        <v>43</v>
      </c>
      <c r="F3144" t="s">
        <v>6076</v>
      </c>
      <c r="H3144" t="s">
        <v>6112</v>
      </c>
      <c r="I3144" t="s">
        <v>6121</v>
      </c>
      <c r="J3144">
        <v>258</v>
      </c>
      <c r="K3144" s="16">
        <v>257</v>
      </c>
      <c r="L3144" s="16">
        <v>1</v>
      </c>
    </row>
    <row r="3145" spans="1:12" hidden="1">
      <c r="A3145" t="s">
        <v>6076</v>
      </c>
      <c r="B3145" t="s">
        <v>6122</v>
      </c>
      <c r="C3145" t="str">
        <f t="shared" si="98"/>
        <v>36</v>
      </c>
      <c r="D3145" t="str">
        <f t="shared" si="99"/>
        <v>208</v>
      </c>
      <c r="F3145" t="s">
        <v>6076</v>
      </c>
      <c r="H3145" t="s">
        <v>6122</v>
      </c>
      <c r="I3145" t="s">
        <v>6123</v>
      </c>
      <c r="J3145">
        <v>10325</v>
      </c>
      <c r="K3145" s="16">
        <v>10276</v>
      </c>
      <c r="L3145" s="16">
        <v>49</v>
      </c>
    </row>
    <row r="3146" spans="1:12" hidden="1">
      <c r="A3146" t="s">
        <v>6076</v>
      </c>
      <c r="B3146" t="s">
        <v>6124</v>
      </c>
      <c r="C3146" t="str">
        <f t="shared" si="98"/>
        <v>36</v>
      </c>
      <c r="D3146" t="str">
        <f t="shared" si="99"/>
        <v>481</v>
      </c>
      <c r="E3146" t="s">
        <v>43</v>
      </c>
      <c r="F3146" t="s">
        <v>6076</v>
      </c>
      <c r="H3146" t="s">
        <v>6122</v>
      </c>
      <c r="I3146" t="s">
        <v>6125</v>
      </c>
      <c r="J3146">
        <v>1590</v>
      </c>
      <c r="K3146" s="16">
        <v>1583</v>
      </c>
      <c r="L3146" s="16">
        <v>7</v>
      </c>
    </row>
    <row r="3147" spans="1:12" hidden="1">
      <c r="A3147" t="s">
        <v>6076</v>
      </c>
      <c r="B3147" t="s">
        <v>6126</v>
      </c>
      <c r="C3147" t="str">
        <f t="shared" si="98"/>
        <v>36</v>
      </c>
      <c r="D3147" t="str">
        <f t="shared" si="99"/>
        <v>483</v>
      </c>
      <c r="E3147" t="s">
        <v>43</v>
      </c>
      <c r="F3147" t="s">
        <v>6076</v>
      </c>
      <c r="H3147" t="s">
        <v>6122</v>
      </c>
      <c r="I3147" t="s">
        <v>6127</v>
      </c>
      <c r="J3147">
        <v>5012</v>
      </c>
      <c r="K3147" s="16">
        <v>4985</v>
      </c>
      <c r="L3147" s="16">
        <v>27</v>
      </c>
    </row>
    <row r="3148" spans="1:12" hidden="1">
      <c r="A3148" t="s">
        <v>6076</v>
      </c>
      <c r="B3148" t="s">
        <v>6128</v>
      </c>
      <c r="C3148" t="str">
        <f t="shared" si="98"/>
        <v>36</v>
      </c>
      <c r="D3148" t="str">
        <f t="shared" si="99"/>
        <v>484</v>
      </c>
      <c r="E3148" t="s">
        <v>43</v>
      </c>
      <c r="F3148" t="s">
        <v>6076</v>
      </c>
      <c r="H3148" t="s">
        <v>6122</v>
      </c>
      <c r="I3148" t="s">
        <v>6129</v>
      </c>
      <c r="J3148">
        <v>1363</v>
      </c>
      <c r="K3148" s="16">
        <v>1359</v>
      </c>
      <c r="L3148" s="16">
        <v>4</v>
      </c>
    </row>
    <row r="3149" spans="1:12" hidden="1">
      <c r="A3149" t="s">
        <v>6076</v>
      </c>
      <c r="B3149" t="s">
        <v>6130</v>
      </c>
      <c r="C3149" t="str">
        <f t="shared" si="98"/>
        <v>36</v>
      </c>
      <c r="D3149" t="str">
        <f t="shared" si="99"/>
        <v>485</v>
      </c>
      <c r="E3149" t="s">
        <v>43</v>
      </c>
      <c r="F3149" t="s">
        <v>6076</v>
      </c>
      <c r="H3149" t="s">
        <v>6122</v>
      </c>
      <c r="I3149" t="s">
        <v>6131</v>
      </c>
      <c r="J3149">
        <v>1370</v>
      </c>
      <c r="K3149" s="16">
        <v>1364</v>
      </c>
      <c r="L3149" s="16">
        <v>6</v>
      </c>
    </row>
    <row r="3150" spans="1:12" hidden="1">
      <c r="A3150" t="s">
        <v>6076</v>
      </c>
      <c r="B3150" t="s">
        <v>6132</v>
      </c>
      <c r="C3150" t="str">
        <f t="shared" si="98"/>
        <v>36</v>
      </c>
      <c r="D3150" t="str">
        <f t="shared" si="99"/>
        <v>487</v>
      </c>
      <c r="E3150" t="s">
        <v>43</v>
      </c>
      <c r="F3150" t="s">
        <v>6076</v>
      </c>
      <c r="H3150" t="s">
        <v>6122</v>
      </c>
      <c r="I3150" t="s">
        <v>6133</v>
      </c>
      <c r="J3150">
        <v>549</v>
      </c>
      <c r="K3150" s="16">
        <v>546</v>
      </c>
      <c r="L3150" s="16">
        <v>3</v>
      </c>
    </row>
    <row r="3151" spans="1:12" hidden="1">
      <c r="A3151" t="s">
        <v>6076</v>
      </c>
      <c r="B3151" t="s">
        <v>6134</v>
      </c>
      <c r="C3151" t="str">
        <f t="shared" si="98"/>
        <v>36</v>
      </c>
      <c r="D3151" t="str">
        <f t="shared" si="99"/>
        <v>488</v>
      </c>
      <c r="E3151" t="s">
        <v>43</v>
      </c>
      <c r="F3151" t="s">
        <v>6076</v>
      </c>
      <c r="H3151" t="s">
        <v>6122</v>
      </c>
      <c r="I3151" t="s">
        <v>6135</v>
      </c>
      <c r="J3151">
        <v>441</v>
      </c>
      <c r="K3151" s="16">
        <v>439</v>
      </c>
      <c r="L3151" s="16">
        <v>2</v>
      </c>
    </row>
    <row r="3152" spans="1:12" hidden="1">
      <c r="A3152" t="s">
        <v>6076</v>
      </c>
      <c r="B3152" t="s">
        <v>6136</v>
      </c>
      <c r="C3152" t="str">
        <f t="shared" si="98"/>
        <v>36</v>
      </c>
      <c r="D3152" t="str">
        <f t="shared" si="99"/>
        <v>301</v>
      </c>
      <c r="E3152" t="s">
        <v>43</v>
      </c>
      <c r="F3152" t="s">
        <v>6076</v>
      </c>
      <c r="H3152" t="s">
        <v>6136</v>
      </c>
      <c r="I3152" t="s">
        <v>6137</v>
      </c>
      <c r="J3152">
        <v>1847</v>
      </c>
      <c r="K3152" s="16">
        <v>1840</v>
      </c>
      <c r="L3152" s="16">
        <v>7</v>
      </c>
    </row>
    <row r="3153" spans="1:12" hidden="1">
      <c r="A3153" t="s">
        <v>6076</v>
      </c>
      <c r="B3153" t="s">
        <v>6138</v>
      </c>
      <c r="C3153" t="str">
        <f t="shared" si="98"/>
        <v>36</v>
      </c>
      <c r="D3153" t="str">
        <f t="shared" si="99"/>
        <v>302</v>
      </c>
      <c r="E3153" t="s">
        <v>43</v>
      </c>
      <c r="F3153" t="s">
        <v>6076</v>
      </c>
      <c r="H3153" t="s">
        <v>6138</v>
      </c>
      <c r="I3153" t="s">
        <v>6139</v>
      </c>
      <c r="J3153">
        <v>638</v>
      </c>
      <c r="K3153" s="16">
        <v>635</v>
      </c>
      <c r="L3153" s="16">
        <v>3</v>
      </c>
    </row>
    <row r="3154" spans="1:12" hidden="1">
      <c r="A3154" t="s">
        <v>6076</v>
      </c>
      <c r="B3154" t="s">
        <v>6140</v>
      </c>
      <c r="C3154" t="str">
        <f t="shared" si="98"/>
        <v>36</v>
      </c>
      <c r="D3154" t="str">
        <f t="shared" si="99"/>
        <v>321</v>
      </c>
      <c r="E3154" t="s">
        <v>43</v>
      </c>
      <c r="F3154" t="s">
        <v>6076</v>
      </c>
      <c r="H3154" t="s">
        <v>6140</v>
      </c>
      <c r="I3154" t="s">
        <v>6141</v>
      </c>
      <c r="J3154">
        <v>771</v>
      </c>
      <c r="K3154" s="16">
        <v>769</v>
      </c>
      <c r="L3154" s="16">
        <v>2</v>
      </c>
    </row>
    <row r="3155" spans="1:12" hidden="1">
      <c r="A3155" t="s">
        <v>6076</v>
      </c>
      <c r="B3155" t="s">
        <v>6142</v>
      </c>
      <c r="C3155" t="str">
        <f t="shared" si="98"/>
        <v>36</v>
      </c>
      <c r="D3155" t="str">
        <f t="shared" si="99"/>
        <v>341</v>
      </c>
      <c r="E3155" t="s">
        <v>43</v>
      </c>
      <c r="F3155" t="s">
        <v>6076</v>
      </c>
      <c r="H3155" t="s">
        <v>6142</v>
      </c>
      <c r="I3155" t="s">
        <v>6143</v>
      </c>
      <c r="J3155">
        <v>9624</v>
      </c>
      <c r="K3155" s="16">
        <v>9584</v>
      </c>
      <c r="L3155" s="16">
        <v>40</v>
      </c>
    </row>
    <row r="3156" spans="1:12" hidden="1">
      <c r="A3156" t="s">
        <v>6076</v>
      </c>
      <c r="B3156" t="s">
        <v>6144</v>
      </c>
      <c r="C3156" t="str">
        <f t="shared" si="98"/>
        <v>36</v>
      </c>
      <c r="D3156" t="str">
        <f t="shared" si="99"/>
        <v>342</v>
      </c>
      <c r="E3156" t="s">
        <v>43</v>
      </c>
      <c r="F3156" t="s">
        <v>6076</v>
      </c>
      <c r="H3156" t="s">
        <v>6144</v>
      </c>
      <c r="I3156" t="s">
        <v>6145</v>
      </c>
      <c r="J3156">
        <v>2021</v>
      </c>
      <c r="K3156" s="16">
        <v>2013</v>
      </c>
      <c r="L3156" s="16">
        <v>8</v>
      </c>
    </row>
    <row r="3157" spans="1:12" hidden="1">
      <c r="A3157" t="s">
        <v>6076</v>
      </c>
      <c r="B3157" t="s">
        <v>6146</v>
      </c>
      <c r="C3157" t="str">
        <f t="shared" si="98"/>
        <v>36</v>
      </c>
      <c r="D3157" t="str">
        <f t="shared" si="99"/>
        <v>368</v>
      </c>
      <c r="F3157" t="s">
        <v>6076</v>
      </c>
      <c r="H3157" t="s">
        <v>6146</v>
      </c>
      <c r="I3157" t="s">
        <v>6147</v>
      </c>
      <c r="J3157">
        <v>3187</v>
      </c>
      <c r="K3157" s="16">
        <v>3176</v>
      </c>
      <c r="L3157" s="16">
        <v>11</v>
      </c>
    </row>
    <row r="3158" spans="1:12" hidden="1">
      <c r="A3158" t="s">
        <v>6076</v>
      </c>
      <c r="B3158" t="s">
        <v>6148</v>
      </c>
      <c r="C3158" t="str">
        <f t="shared" si="98"/>
        <v>36</v>
      </c>
      <c r="D3158" t="str">
        <f t="shared" si="99"/>
        <v>363</v>
      </c>
      <c r="E3158" t="s">
        <v>43</v>
      </c>
      <c r="F3158" t="s">
        <v>6076</v>
      </c>
      <c r="H3158" t="s">
        <v>6146</v>
      </c>
      <c r="I3158" t="s">
        <v>6149</v>
      </c>
      <c r="J3158">
        <v>1025</v>
      </c>
      <c r="K3158" s="16">
        <v>1018</v>
      </c>
      <c r="L3158" s="16">
        <v>7</v>
      </c>
    </row>
    <row r="3159" spans="1:12" hidden="1">
      <c r="A3159" t="s">
        <v>6076</v>
      </c>
      <c r="B3159" t="s">
        <v>6150</v>
      </c>
      <c r="C3159" t="str">
        <f t="shared" si="98"/>
        <v>36</v>
      </c>
      <c r="D3159" t="str">
        <f t="shared" si="99"/>
        <v>364</v>
      </c>
      <c r="E3159" t="s">
        <v>43</v>
      </c>
      <c r="F3159" t="s">
        <v>6076</v>
      </c>
      <c r="H3159" t="s">
        <v>6146</v>
      </c>
      <c r="I3159" t="s">
        <v>6151</v>
      </c>
      <c r="J3159">
        <v>859</v>
      </c>
      <c r="K3159" s="16">
        <v>857</v>
      </c>
      <c r="L3159" s="16">
        <v>2</v>
      </c>
    </row>
    <row r="3160" spans="1:12" hidden="1">
      <c r="A3160" t="s">
        <v>6076</v>
      </c>
      <c r="B3160" t="s">
        <v>6152</v>
      </c>
      <c r="C3160" t="str">
        <f t="shared" si="98"/>
        <v>36</v>
      </c>
      <c r="D3160" t="str">
        <f t="shared" si="99"/>
        <v>365</v>
      </c>
      <c r="E3160" t="s">
        <v>43</v>
      </c>
      <c r="F3160" t="s">
        <v>6076</v>
      </c>
      <c r="H3160" t="s">
        <v>6146</v>
      </c>
      <c r="I3160" t="s">
        <v>6153</v>
      </c>
      <c r="J3160">
        <v>576</v>
      </c>
      <c r="K3160" s="16">
        <v>575</v>
      </c>
      <c r="L3160" s="16">
        <v>1</v>
      </c>
    </row>
    <row r="3161" spans="1:12" hidden="1">
      <c r="A3161" t="s">
        <v>6076</v>
      </c>
      <c r="B3161" t="s">
        <v>6154</v>
      </c>
      <c r="C3161" t="str">
        <f t="shared" si="98"/>
        <v>36</v>
      </c>
      <c r="D3161" t="str">
        <f t="shared" si="99"/>
        <v>366</v>
      </c>
      <c r="E3161" t="s">
        <v>43</v>
      </c>
      <c r="F3161" t="s">
        <v>6076</v>
      </c>
      <c r="H3161" t="s">
        <v>6146</v>
      </c>
      <c r="I3161" t="s">
        <v>6155</v>
      </c>
      <c r="J3161">
        <v>211</v>
      </c>
      <c r="K3161" s="16">
        <v>211</v>
      </c>
      <c r="L3161" s="16" t="s">
        <v>325</v>
      </c>
    </row>
    <row r="3162" spans="1:12" hidden="1">
      <c r="A3162" t="s">
        <v>6076</v>
      </c>
      <c r="B3162" t="s">
        <v>6156</v>
      </c>
      <c r="C3162" t="str">
        <f t="shared" si="98"/>
        <v>36</v>
      </c>
      <c r="D3162" t="str">
        <f t="shared" si="99"/>
        <v>367</v>
      </c>
      <c r="E3162" t="s">
        <v>43</v>
      </c>
      <c r="F3162" t="s">
        <v>6076</v>
      </c>
      <c r="H3162" t="s">
        <v>6146</v>
      </c>
      <c r="I3162" t="s">
        <v>6157</v>
      </c>
      <c r="J3162">
        <v>516</v>
      </c>
      <c r="K3162" s="16">
        <v>515</v>
      </c>
      <c r="L3162" s="16">
        <v>1</v>
      </c>
    </row>
    <row r="3163" spans="1:12" hidden="1">
      <c r="A3163" t="s">
        <v>6076</v>
      </c>
      <c r="B3163" t="s">
        <v>6158</v>
      </c>
      <c r="C3163" t="str">
        <f t="shared" si="98"/>
        <v>36</v>
      </c>
      <c r="D3163" t="str">
        <f t="shared" si="99"/>
        <v>383</v>
      </c>
      <c r="E3163" t="s">
        <v>43</v>
      </c>
      <c r="F3163" t="s">
        <v>6076</v>
      </c>
      <c r="H3163" t="s">
        <v>6158</v>
      </c>
      <c r="I3163" t="s">
        <v>6159</v>
      </c>
      <c r="J3163">
        <v>1718</v>
      </c>
      <c r="K3163" s="16">
        <v>1712</v>
      </c>
      <c r="L3163" s="16">
        <v>6</v>
      </c>
    </row>
    <row r="3164" spans="1:12" hidden="1">
      <c r="A3164" t="s">
        <v>6076</v>
      </c>
      <c r="B3164" t="s">
        <v>6160</v>
      </c>
      <c r="C3164" t="str">
        <f t="shared" si="98"/>
        <v>36</v>
      </c>
      <c r="D3164" t="str">
        <f t="shared" si="99"/>
        <v>387</v>
      </c>
      <c r="F3164" t="s">
        <v>6076</v>
      </c>
      <c r="H3164" t="s">
        <v>6160</v>
      </c>
      <c r="I3164" t="s">
        <v>6161</v>
      </c>
      <c r="J3164">
        <v>2677</v>
      </c>
      <c r="K3164" s="16">
        <v>2665</v>
      </c>
      <c r="L3164" s="16">
        <v>12</v>
      </c>
    </row>
    <row r="3165" spans="1:12" hidden="1">
      <c r="A3165" t="s">
        <v>6076</v>
      </c>
      <c r="B3165" t="s">
        <v>6162</v>
      </c>
      <c r="C3165" t="str">
        <f t="shared" si="98"/>
        <v>36</v>
      </c>
      <c r="D3165" t="str">
        <f t="shared" si="99"/>
        <v>381</v>
      </c>
      <c r="E3165" t="s">
        <v>43</v>
      </c>
      <c r="F3165" t="s">
        <v>6076</v>
      </c>
      <c r="H3165" t="s">
        <v>6160</v>
      </c>
      <c r="I3165" t="s">
        <v>6163</v>
      </c>
      <c r="J3165">
        <v>961</v>
      </c>
      <c r="K3165" s="16">
        <v>959</v>
      </c>
      <c r="L3165" s="16">
        <v>2</v>
      </c>
    </row>
    <row r="3166" spans="1:12" hidden="1">
      <c r="A3166" t="s">
        <v>6076</v>
      </c>
      <c r="B3166" t="s">
        <v>6164</v>
      </c>
      <c r="C3166" t="str">
        <f t="shared" si="98"/>
        <v>36</v>
      </c>
      <c r="D3166" t="str">
        <f t="shared" si="99"/>
        <v>382</v>
      </c>
      <c r="E3166" t="s">
        <v>43</v>
      </c>
      <c r="F3166" t="s">
        <v>6076</v>
      </c>
      <c r="H3166" t="s">
        <v>6160</v>
      </c>
      <c r="I3166" t="s">
        <v>6165</v>
      </c>
      <c r="J3166">
        <v>1716</v>
      </c>
      <c r="K3166" s="16">
        <v>1706</v>
      </c>
      <c r="L3166" s="16">
        <v>10</v>
      </c>
    </row>
    <row r="3167" spans="1:12" hidden="1">
      <c r="A3167" t="s">
        <v>6076</v>
      </c>
      <c r="B3167" t="s">
        <v>6166</v>
      </c>
      <c r="C3167" t="str">
        <f t="shared" si="98"/>
        <v>36</v>
      </c>
      <c r="D3167" t="str">
        <f t="shared" si="99"/>
        <v>388</v>
      </c>
      <c r="F3167" t="s">
        <v>6076</v>
      </c>
      <c r="H3167" t="s">
        <v>6166</v>
      </c>
      <c r="I3167" t="s">
        <v>6167</v>
      </c>
      <c r="J3167">
        <v>4018</v>
      </c>
      <c r="K3167" s="16">
        <v>4010</v>
      </c>
      <c r="L3167" s="16">
        <v>8</v>
      </c>
    </row>
    <row r="3168" spans="1:12" hidden="1">
      <c r="A3168" t="s">
        <v>6076</v>
      </c>
      <c r="B3168" t="s">
        <v>6168</v>
      </c>
      <c r="C3168" t="str">
        <f t="shared" si="98"/>
        <v>36</v>
      </c>
      <c r="D3168" t="str">
        <f t="shared" si="99"/>
        <v>384</v>
      </c>
      <c r="E3168" t="s">
        <v>43</v>
      </c>
      <c r="F3168" t="s">
        <v>6076</v>
      </c>
      <c r="H3168" t="s">
        <v>6166</v>
      </c>
      <c r="I3168" t="s">
        <v>6169</v>
      </c>
      <c r="J3168">
        <v>1979</v>
      </c>
      <c r="K3168" s="16">
        <v>1975</v>
      </c>
      <c r="L3168" s="16">
        <v>4</v>
      </c>
    </row>
    <row r="3169" spans="1:12" hidden="1">
      <c r="A3169" t="s">
        <v>6076</v>
      </c>
      <c r="B3169" t="s">
        <v>6170</v>
      </c>
      <c r="C3169" t="str">
        <f t="shared" si="98"/>
        <v>36</v>
      </c>
      <c r="D3169" t="str">
        <f t="shared" si="99"/>
        <v>385</v>
      </c>
      <c r="E3169" t="s">
        <v>43</v>
      </c>
      <c r="F3169" t="s">
        <v>6076</v>
      </c>
      <c r="H3169" t="s">
        <v>6166</v>
      </c>
      <c r="I3169" t="s">
        <v>6171</v>
      </c>
      <c r="J3169">
        <v>915</v>
      </c>
      <c r="K3169" s="16">
        <v>915</v>
      </c>
      <c r="L3169" s="16" t="s">
        <v>325</v>
      </c>
    </row>
    <row r="3170" spans="1:12" hidden="1">
      <c r="A3170" t="s">
        <v>6076</v>
      </c>
      <c r="B3170" t="s">
        <v>6172</v>
      </c>
      <c r="C3170" t="str">
        <f t="shared" si="98"/>
        <v>36</v>
      </c>
      <c r="D3170" t="str">
        <f t="shared" si="99"/>
        <v>386</v>
      </c>
      <c r="E3170" t="s">
        <v>43</v>
      </c>
      <c r="F3170" t="s">
        <v>6076</v>
      </c>
      <c r="H3170" t="s">
        <v>6166</v>
      </c>
      <c r="I3170" t="s">
        <v>6173</v>
      </c>
      <c r="J3170">
        <v>1124</v>
      </c>
      <c r="K3170" s="16">
        <v>1120</v>
      </c>
      <c r="L3170" s="16">
        <v>4</v>
      </c>
    </row>
    <row r="3171" spans="1:12" hidden="1">
      <c r="A3171" t="s">
        <v>6076</v>
      </c>
      <c r="B3171" t="s">
        <v>6174</v>
      </c>
      <c r="C3171" t="str">
        <f t="shared" si="98"/>
        <v>36</v>
      </c>
      <c r="D3171" t="str">
        <f t="shared" si="99"/>
        <v>401</v>
      </c>
      <c r="E3171" t="s">
        <v>43</v>
      </c>
      <c r="F3171" t="s">
        <v>6076</v>
      </c>
      <c r="H3171" t="s">
        <v>6174</v>
      </c>
      <c r="I3171" t="s">
        <v>6175</v>
      </c>
      <c r="J3171">
        <v>5847</v>
      </c>
      <c r="K3171" s="16">
        <v>5825</v>
      </c>
      <c r="L3171" s="16">
        <v>22</v>
      </c>
    </row>
    <row r="3172" spans="1:12" hidden="1">
      <c r="A3172" t="s">
        <v>6076</v>
      </c>
      <c r="B3172" t="s">
        <v>6176</v>
      </c>
      <c r="C3172" t="str">
        <f t="shared" si="98"/>
        <v>36</v>
      </c>
      <c r="D3172" t="str">
        <f t="shared" si="99"/>
        <v>402</v>
      </c>
      <c r="E3172" t="s">
        <v>43</v>
      </c>
      <c r="F3172" t="s">
        <v>6076</v>
      </c>
      <c r="H3172" t="s">
        <v>6176</v>
      </c>
      <c r="I3172" t="s">
        <v>6177</v>
      </c>
      <c r="J3172">
        <v>9353</v>
      </c>
      <c r="K3172" s="16">
        <v>9346</v>
      </c>
      <c r="L3172" s="16">
        <v>7</v>
      </c>
    </row>
    <row r="3173" spans="1:12" hidden="1">
      <c r="A3173" t="s">
        <v>6076</v>
      </c>
      <c r="B3173" t="s">
        <v>6178</v>
      </c>
      <c r="C3173" t="str">
        <f t="shared" si="98"/>
        <v>36</v>
      </c>
      <c r="D3173" t="str">
        <f t="shared" si="99"/>
        <v>403</v>
      </c>
      <c r="E3173" t="s">
        <v>43</v>
      </c>
      <c r="F3173" t="s">
        <v>6076</v>
      </c>
      <c r="H3173" t="s">
        <v>6178</v>
      </c>
      <c r="I3173" t="s">
        <v>6179</v>
      </c>
      <c r="J3173">
        <v>13973</v>
      </c>
      <c r="K3173" s="16">
        <v>13945</v>
      </c>
      <c r="L3173" s="16">
        <v>28</v>
      </c>
    </row>
    <row r="3174" spans="1:12" hidden="1">
      <c r="A3174" t="s">
        <v>6076</v>
      </c>
      <c r="B3174" t="s">
        <v>6180</v>
      </c>
      <c r="C3174" t="str">
        <f t="shared" si="98"/>
        <v>36</v>
      </c>
      <c r="D3174" t="str">
        <f t="shared" si="99"/>
        <v>404</v>
      </c>
      <c r="E3174" t="s">
        <v>43</v>
      </c>
      <c r="F3174" t="s">
        <v>6076</v>
      </c>
      <c r="H3174" t="s">
        <v>6180</v>
      </c>
      <c r="I3174" t="s">
        <v>6181</v>
      </c>
      <c r="J3174">
        <v>5054</v>
      </c>
      <c r="K3174" s="16">
        <v>5032</v>
      </c>
      <c r="L3174" s="16">
        <v>22</v>
      </c>
    </row>
    <row r="3175" spans="1:12" hidden="1">
      <c r="A3175" t="s">
        <v>6076</v>
      </c>
      <c r="B3175" t="s">
        <v>6182</v>
      </c>
      <c r="C3175" t="str">
        <f t="shared" si="98"/>
        <v>36</v>
      </c>
      <c r="D3175" t="str">
        <f t="shared" si="99"/>
        <v>405</v>
      </c>
      <c r="E3175" t="s">
        <v>43</v>
      </c>
      <c r="F3175" t="s">
        <v>6076</v>
      </c>
      <c r="H3175" t="s">
        <v>6182</v>
      </c>
      <c r="I3175" t="s">
        <v>6183</v>
      </c>
      <c r="J3175">
        <v>4246</v>
      </c>
      <c r="K3175" s="16">
        <v>4232</v>
      </c>
      <c r="L3175" s="16">
        <v>14</v>
      </c>
    </row>
    <row r="3176" spans="1:12" hidden="1">
      <c r="A3176" t="s">
        <v>6076</v>
      </c>
      <c r="B3176" t="s">
        <v>6184</v>
      </c>
      <c r="C3176" t="str">
        <f t="shared" si="98"/>
        <v>36</v>
      </c>
      <c r="D3176" t="str">
        <f t="shared" si="99"/>
        <v>468</v>
      </c>
      <c r="F3176" t="s">
        <v>6076</v>
      </c>
      <c r="H3176" t="s">
        <v>6184</v>
      </c>
      <c r="I3176" t="s">
        <v>6185</v>
      </c>
      <c r="J3176">
        <v>3407</v>
      </c>
      <c r="K3176" s="16">
        <v>3400</v>
      </c>
      <c r="L3176" s="16">
        <v>7</v>
      </c>
    </row>
    <row r="3177" spans="1:12" hidden="1">
      <c r="A3177" t="s">
        <v>6076</v>
      </c>
      <c r="B3177" t="s">
        <v>6186</v>
      </c>
      <c r="C3177" t="str">
        <f t="shared" si="98"/>
        <v>36</v>
      </c>
      <c r="D3177" t="str">
        <f t="shared" si="99"/>
        <v>463</v>
      </c>
      <c r="E3177" t="s">
        <v>43</v>
      </c>
      <c r="F3177" t="s">
        <v>6076</v>
      </c>
      <c r="H3177" t="s">
        <v>6184</v>
      </c>
      <c r="I3177" t="s">
        <v>6187</v>
      </c>
      <c r="J3177">
        <v>1441</v>
      </c>
      <c r="K3177" s="16">
        <v>1437</v>
      </c>
      <c r="L3177" s="16">
        <v>4</v>
      </c>
    </row>
    <row r="3178" spans="1:12" hidden="1">
      <c r="A3178" t="s">
        <v>6076</v>
      </c>
      <c r="B3178" t="s">
        <v>6188</v>
      </c>
      <c r="C3178" t="str">
        <f t="shared" si="98"/>
        <v>36</v>
      </c>
      <c r="D3178" t="str">
        <f t="shared" si="99"/>
        <v>464</v>
      </c>
      <c r="E3178" t="s">
        <v>43</v>
      </c>
      <c r="F3178" t="s">
        <v>6076</v>
      </c>
      <c r="H3178" t="s">
        <v>6184</v>
      </c>
      <c r="I3178" t="s">
        <v>6189</v>
      </c>
      <c r="J3178">
        <v>1665</v>
      </c>
      <c r="K3178" s="16">
        <v>1662</v>
      </c>
      <c r="L3178" s="16">
        <v>3</v>
      </c>
    </row>
    <row r="3179" spans="1:12" hidden="1">
      <c r="A3179" t="s">
        <v>6076</v>
      </c>
      <c r="B3179" t="s">
        <v>6190</v>
      </c>
      <c r="C3179" t="str">
        <f t="shared" si="98"/>
        <v>36</v>
      </c>
      <c r="D3179" t="str">
        <f t="shared" si="99"/>
        <v>465</v>
      </c>
      <c r="E3179" t="s">
        <v>43</v>
      </c>
      <c r="F3179" t="s">
        <v>6076</v>
      </c>
      <c r="H3179" t="s">
        <v>6184</v>
      </c>
      <c r="I3179" t="s">
        <v>6191</v>
      </c>
      <c r="J3179">
        <v>301</v>
      </c>
      <c r="K3179" s="16">
        <v>301</v>
      </c>
      <c r="L3179" s="16" t="s">
        <v>325</v>
      </c>
    </row>
    <row r="3180" spans="1:12" hidden="1">
      <c r="A3180" t="s">
        <v>6076</v>
      </c>
      <c r="B3180" t="s">
        <v>6192</v>
      </c>
      <c r="C3180" t="str">
        <f t="shared" si="98"/>
        <v>36</v>
      </c>
      <c r="D3180" t="str">
        <f t="shared" si="99"/>
        <v>489</v>
      </c>
      <c r="F3180" t="s">
        <v>6076</v>
      </c>
      <c r="H3180" t="s">
        <v>6192</v>
      </c>
      <c r="I3180" t="s">
        <v>6193</v>
      </c>
      <c r="J3180">
        <v>5182</v>
      </c>
      <c r="K3180" s="16">
        <v>5162</v>
      </c>
      <c r="L3180" s="16">
        <v>20</v>
      </c>
    </row>
    <row r="3181" spans="1:12" hidden="1">
      <c r="A3181" t="s">
        <v>6076</v>
      </c>
      <c r="B3181" t="s">
        <v>6194</v>
      </c>
      <c r="C3181" t="str">
        <f t="shared" si="98"/>
        <v>36</v>
      </c>
      <c r="D3181" t="str">
        <f t="shared" si="99"/>
        <v>482</v>
      </c>
      <c r="E3181" t="s">
        <v>43</v>
      </c>
      <c r="F3181" t="s">
        <v>6076</v>
      </c>
      <c r="H3181" t="s">
        <v>6192</v>
      </c>
      <c r="I3181" t="s">
        <v>6195</v>
      </c>
      <c r="J3181">
        <v>1998</v>
      </c>
      <c r="K3181" s="16">
        <v>1989</v>
      </c>
      <c r="L3181" s="16">
        <v>9</v>
      </c>
    </row>
    <row r="3182" spans="1:12" hidden="1">
      <c r="A3182" t="s">
        <v>6076</v>
      </c>
      <c r="B3182" t="s">
        <v>6196</v>
      </c>
      <c r="C3182" t="str">
        <f t="shared" si="98"/>
        <v>36</v>
      </c>
      <c r="D3182" t="str">
        <f t="shared" si="99"/>
        <v>486</v>
      </c>
      <c r="E3182" t="s">
        <v>43</v>
      </c>
      <c r="F3182" t="s">
        <v>6076</v>
      </c>
      <c r="H3182" t="s">
        <v>6192</v>
      </c>
      <c r="I3182" t="s">
        <v>6197</v>
      </c>
      <c r="J3182">
        <v>3184</v>
      </c>
      <c r="K3182" s="16">
        <v>3173</v>
      </c>
      <c r="L3182" s="16">
        <v>11</v>
      </c>
    </row>
    <row r="3183" spans="1:12">
      <c r="A3183" t="s">
        <v>6198</v>
      </c>
      <c r="B3183" t="s">
        <v>6199</v>
      </c>
      <c r="C3183" t="str">
        <f t="shared" si="98"/>
        <v>37</v>
      </c>
      <c r="D3183" t="str">
        <f t="shared" si="99"/>
        <v>000</v>
      </c>
      <c r="E3183" t="s">
        <v>43</v>
      </c>
      <c r="F3183" t="s">
        <v>6198</v>
      </c>
      <c r="G3183" t="str">
        <f>RIGHT(F3183,LEN(F3183)-3)</f>
        <v>香川県</v>
      </c>
      <c r="H3183" t="s">
        <v>6199</v>
      </c>
      <c r="I3183" t="s">
        <v>6200</v>
      </c>
      <c r="J3183">
        <v>406985</v>
      </c>
      <c r="K3183" s="16">
        <v>406062</v>
      </c>
      <c r="L3183" s="16">
        <v>923</v>
      </c>
    </row>
    <row r="3184" spans="1:12" hidden="1">
      <c r="A3184" t="s">
        <v>6198</v>
      </c>
      <c r="B3184" t="s">
        <v>6201</v>
      </c>
      <c r="C3184" t="str">
        <f t="shared" si="98"/>
        <v>37</v>
      </c>
      <c r="D3184" t="str">
        <f t="shared" si="99"/>
        <v>201</v>
      </c>
      <c r="F3184" t="s">
        <v>6198</v>
      </c>
      <c r="H3184" t="s">
        <v>6201</v>
      </c>
      <c r="I3184" t="s">
        <v>6202</v>
      </c>
      <c r="J3184">
        <v>187511</v>
      </c>
      <c r="K3184" s="16">
        <v>187144</v>
      </c>
      <c r="L3184" s="16">
        <v>367</v>
      </c>
    </row>
    <row r="3185" spans="1:12" hidden="1">
      <c r="A3185" t="s">
        <v>6198</v>
      </c>
      <c r="B3185" t="s">
        <v>6201</v>
      </c>
      <c r="C3185" t="str">
        <f t="shared" si="98"/>
        <v>37</v>
      </c>
      <c r="D3185" t="str">
        <f t="shared" si="99"/>
        <v>201</v>
      </c>
      <c r="E3185" t="s">
        <v>43</v>
      </c>
      <c r="F3185" t="s">
        <v>6198</v>
      </c>
      <c r="H3185" t="s">
        <v>6201</v>
      </c>
      <c r="I3185" t="s">
        <v>6203</v>
      </c>
      <c r="J3185">
        <v>156750</v>
      </c>
      <c r="K3185" s="16">
        <v>156449</v>
      </c>
      <c r="L3185" s="16">
        <v>301</v>
      </c>
    </row>
    <row r="3186" spans="1:12" hidden="1">
      <c r="A3186" t="s">
        <v>6198</v>
      </c>
      <c r="B3186" t="s">
        <v>6204</v>
      </c>
      <c r="C3186" t="str">
        <f t="shared" si="98"/>
        <v>37</v>
      </c>
      <c r="D3186" t="str">
        <f t="shared" si="99"/>
        <v>342</v>
      </c>
      <c r="E3186" t="s">
        <v>43</v>
      </c>
      <c r="F3186" t="s">
        <v>6198</v>
      </c>
      <c r="H3186" t="s">
        <v>6201</v>
      </c>
      <c r="I3186" t="s">
        <v>6205</v>
      </c>
      <c r="J3186">
        <v>6832</v>
      </c>
      <c r="K3186" s="16">
        <v>6814</v>
      </c>
      <c r="L3186" s="16">
        <v>18</v>
      </c>
    </row>
    <row r="3187" spans="1:12" hidden="1">
      <c r="A3187" t="s">
        <v>6198</v>
      </c>
      <c r="B3187" t="s">
        <v>6206</v>
      </c>
      <c r="C3187" t="str">
        <f t="shared" si="98"/>
        <v>37</v>
      </c>
      <c r="D3187" t="str">
        <f t="shared" si="99"/>
        <v>343</v>
      </c>
      <c r="E3187" t="s">
        <v>43</v>
      </c>
      <c r="F3187" t="s">
        <v>6198</v>
      </c>
      <c r="H3187" t="s">
        <v>6201</v>
      </c>
      <c r="I3187" t="s">
        <v>6207</v>
      </c>
      <c r="J3187">
        <v>1856</v>
      </c>
      <c r="K3187" s="16">
        <v>1851</v>
      </c>
      <c r="L3187" s="16">
        <v>5</v>
      </c>
    </row>
    <row r="3188" spans="1:12" hidden="1">
      <c r="A3188" t="s">
        <v>6198</v>
      </c>
      <c r="B3188" t="s">
        <v>6208</v>
      </c>
      <c r="C3188" t="str">
        <f t="shared" si="98"/>
        <v>37</v>
      </c>
      <c r="D3188" t="str">
        <f t="shared" si="99"/>
        <v>361</v>
      </c>
      <c r="E3188" t="s">
        <v>43</v>
      </c>
      <c r="F3188" t="s">
        <v>6198</v>
      </c>
      <c r="H3188" t="s">
        <v>6201</v>
      </c>
      <c r="I3188" t="s">
        <v>6209</v>
      </c>
      <c r="J3188">
        <v>964</v>
      </c>
      <c r="K3188" s="16">
        <v>961</v>
      </c>
      <c r="L3188" s="16">
        <v>3</v>
      </c>
    </row>
    <row r="3189" spans="1:12" hidden="1">
      <c r="A3189" t="s">
        <v>6198</v>
      </c>
      <c r="B3189" t="s">
        <v>6210</v>
      </c>
      <c r="C3189" t="str">
        <f t="shared" si="98"/>
        <v>37</v>
      </c>
      <c r="D3189" t="str">
        <f t="shared" si="99"/>
        <v>362</v>
      </c>
      <c r="E3189" t="s">
        <v>43</v>
      </c>
      <c r="F3189" t="s">
        <v>6198</v>
      </c>
      <c r="H3189" t="s">
        <v>6201</v>
      </c>
      <c r="I3189" t="s">
        <v>6211</v>
      </c>
      <c r="J3189">
        <v>8808</v>
      </c>
      <c r="K3189" s="16">
        <v>8793</v>
      </c>
      <c r="L3189" s="16">
        <v>15</v>
      </c>
    </row>
    <row r="3190" spans="1:12" hidden="1">
      <c r="A3190" t="s">
        <v>6198</v>
      </c>
      <c r="B3190" t="s">
        <v>6212</v>
      </c>
      <c r="C3190" t="str">
        <f t="shared" si="98"/>
        <v>37</v>
      </c>
      <c r="D3190" t="str">
        <f t="shared" si="99"/>
        <v>363</v>
      </c>
      <c r="E3190" t="s">
        <v>43</v>
      </c>
      <c r="F3190" t="s">
        <v>6198</v>
      </c>
      <c r="H3190" t="s">
        <v>6201</v>
      </c>
      <c r="I3190" t="s">
        <v>6213</v>
      </c>
      <c r="J3190">
        <v>2684</v>
      </c>
      <c r="K3190" s="16">
        <v>2671</v>
      </c>
      <c r="L3190" s="16">
        <v>13</v>
      </c>
    </row>
    <row r="3191" spans="1:12" hidden="1">
      <c r="A3191" t="s">
        <v>6198</v>
      </c>
      <c r="B3191" t="s">
        <v>6214</v>
      </c>
      <c r="C3191" t="str">
        <f t="shared" si="98"/>
        <v>37</v>
      </c>
      <c r="D3191" t="str">
        <f t="shared" si="99"/>
        <v>383</v>
      </c>
      <c r="E3191" t="s">
        <v>43</v>
      </c>
      <c r="F3191" t="s">
        <v>6198</v>
      </c>
      <c r="H3191" t="s">
        <v>6201</v>
      </c>
      <c r="I3191" t="s">
        <v>6215</v>
      </c>
      <c r="J3191">
        <v>9617</v>
      </c>
      <c r="K3191" s="16">
        <v>9605</v>
      </c>
      <c r="L3191" s="16">
        <v>12</v>
      </c>
    </row>
    <row r="3192" spans="1:12" hidden="1">
      <c r="A3192" t="s">
        <v>6198</v>
      </c>
      <c r="B3192" t="s">
        <v>6216</v>
      </c>
      <c r="C3192" t="str">
        <f t="shared" si="98"/>
        <v>37</v>
      </c>
      <c r="D3192" t="str">
        <f t="shared" si="99"/>
        <v>202</v>
      </c>
      <c r="F3192" t="s">
        <v>6198</v>
      </c>
      <c r="H3192" t="s">
        <v>6216</v>
      </c>
      <c r="I3192" t="s">
        <v>6217</v>
      </c>
      <c r="J3192">
        <v>45721</v>
      </c>
      <c r="K3192" s="16">
        <v>45617</v>
      </c>
      <c r="L3192" s="16">
        <v>104</v>
      </c>
    </row>
    <row r="3193" spans="1:12" hidden="1">
      <c r="A3193" t="s">
        <v>6198</v>
      </c>
      <c r="B3193" t="s">
        <v>6216</v>
      </c>
      <c r="C3193" t="str">
        <f t="shared" si="98"/>
        <v>37</v>
      </c>
      <c r="D3193" t="str">
        <f t="shared" si="99"/>
        <v>202</v>
      </c>
      <c r="E3193" t="s">
        <v>43</v>
      </c>
      <c r="F3193" t="s">
        <v>6198</v>
      </c>
      <c r="H3193" t="s">
        <v>6216</v>
      </c>
      <c r="I3193" t="s">
        <v>6218</v>
      </c>
      <c r="J3193">
        <v>35539</v>
      </c>
      <c r="K3193" s="16">
        <v>35456</v>
      </c>
      <c r="L3193" s="16">
        <v>83</v>
      </c>
    </row>
    <row r="3194" spans="1:12" hidden="1">
      <c r="A3194" t="s">
        <v>6198</v>
      </c>
      <c r="B3194" t="s">
        <v>6219</v>
      </c>
      <c r="C3194" t="str">
        <f t="shared" si="98"/>
        <v>37</v>
      </c>
      <c r="D3194" t="str">
        <f t="shared" si="99"/>
        <v>384</v>
      </c>
      <c r="E3194" t="s">
        <v>43</v>
      </c>
      <c r="F3194" t="s">
        <v>6198</v>
      </c>
      <c r="H3194" t="s">
        <v>6216</v>
      </c>
      <c r="I3194" t="s">
        <v>6220</v>
      </c>
      <c r="J3194">
        <v>3870</v>
      </c>
      <c r="K3194" s="16">
        <v>3860</v>
      </c>
      <c r="L3194" s="16">
        <v>10</v>
      </c>
    </row>
    <row r="3195" spans="1:12" hidden="1">
      <c r="A3195" t="s">
        <v>6198</v>
      </c>
      <c r="B3195" t="s">
        <v>6221</v>
      </c>
      <c r="C3195" t="str">
        <f t="shared" si="98"/>
        <v>37</v>
      </c>
      <c r="D3195" t="str">
        <f t="shared" si="99"/>
        <v>385</v>
      </c>
      <c r="E3195" t="s">
        <v>43</v>
      </c>
      <c r="F3195" t="s">
        <v>6198</v>
      </c>
      <c r="H3195" t="s">
        <v>6216</v>
      </c>
      <c r="I3195" t="s">
        <v>6222</v>
      </c>
      <c r="J3195">
        <v>6312</v>
      </c>
      <c r="K3195" s="16">
        <v>6301</v>
      </c>
      <c r="L3195" s="16">
        <v>11</v>
      </c>
    </row>
    <row r="3196" spans="1:12" hidden="1">
      <c r="A3196" t="s">
        <v>6198</v>
      </c>
      <c r="B3196" t="s">
        <v>6223</v>
      </c>
      <c r="C3196" t="str">
        <f t="shared" si="98"/>
        <v>37</v>
      </c>
      <c r="D3196" t="str">
        <f t="shared" si="99"/>
        <v>203</v>
      </c>
      <c r="E3196" t="s">
        <v>43</v>
      </c>
      <c r="F3196" t="s">
        <v>6198</v>
      </c>
      <c r="H3196" t="s">
        <v>6223</v>
      </c>
      <c r="I3196" t="s">
        <v>6224</v>
      </c>
      <c r="J3196">
        <v>21272</v>
      </c>
      <c r="K3196" s="16">
        <v>21207</v>
      </c>
      <c r="L3196" s="16">
        <v>65</v>
      </c>
    </row>
    <row r="3197" spans="1:12" hidden="1">
      <c r="A3197" t="s">
        <v>6198</v>
      </c>
      <c r="B3197" t="s">
        <v>6225</v>
      </c>
      <c r="C3197" t="str">
        <f t="shared" si="98"/>
        <v>37</v>
      </c>
      <c r="D3197" t="str">
        <f t="shared" si="99"/>
        <v>204</v>
      </c>
      <c r="E3197" t="s">
        <v>43</v>
      </c>
      <c r="F3197" t="s">
        <v>6198</v>
      </c>
      <c r="H3197" t="s">
        <v>6225</v>
      </c>
      <c r="I3197" t="s">
        <v>6226</v>
      </c>
      <c r="J3197">
        <v>13145</v>
      </c>
      <c r="K3197" s="16">
        <v>13089</v>
      </c>
      <c r="L3197" s="16">
        <v>56</v>
      </c>
    </row>
    <row r="3198" spans="1:12" hidden="1">
      <c r="A3198" t="s">
        <v>6198</v>
      </c>
      <c r="B3198" t="s">
        <v>6227</v>
      </c>
      <c r="C3198" t="str">
        <f t="shared" si="98"/>
        <v>37</v>
      </c>
      <c r="D3198" t="str">
        <f t="shared" si="99"/>
        <v>205</v>
      </c>
      <c r="F3198" t="s">
        <v>6198</v>
      </c>
      <c r="H3198" t="s">
        <v>6227</v>
      </c>
      <c r="I3198" t="s">
        <v>6228</v>
      </c>
      <c r="J3198">
        <v>22947</v>
      </c>
      <c r="K3198" s="16">
        <v>22902</v>
      </c>
      <c r="L3198" s="16">
        <v>45</v>
      </c>
    </row>
    <row r="3199" spans="1:12" hidden="1">
      <c r="A3199" t="s">
        <v>6198</v>
      </c>
      <c r="B3199" t="s">
        <v>6227</v>
      </c>
      <c r="C3199" t="str">
        <f t="shared" si="98"/>
        <v>37</v>
      </c>
      <c r="D3199" t="str">
        <f t="shared" si="99"/>
        <v>205</v>
      </c>
      <c r="E3199" t="s">
        <v>43</v>
      </c>
      <c r="F3199" t="s">
        <v>6198</v>
      </c>
      <c r="H3199" t="s">
        <v>6227</v>
      </c>
      <c r="I3199" t="s">
        <v>6229</v>
      </c>
      <c r="J3199">
        <v>16216</v>
      </c>
      <c r="K3199" s="16">
        <v>16186</v>
      </c>
      <c r="L3199" s="16">
        <v>30</v>
      </c>
    </row>
    <row r="3200" spans="1:12" hidden="1">
      <c r="A3200" t="s">
        <v>6198</v>
      </c>
      <c r="B3200" t="s">
        <v>6230</v>
      </c>
      <c r="C3200" t="str">
        <f t="shared" si="98"/>
        <v>37</v>
      </c>
      <c r="D3200" t="str">
        <f t="shared" si="99"/>
        <v>424</v>
      </c>
      <c r="E3200" t="s">
        <v>43</v>
      </c>
      <c r="F3200" t="s">
        <v>6198</v>
      </c>
      <c r="H3200" t="s">
        <v>6227</v>
      </c>
      <c r="I3200" t="s">
        <v>6231</v>
      </c>
      <c r="J3200">
        <v>3898</v>
      </c>
      <c r="K3200" s="16">
        <v>3891</v>
      </c>
      <c r="L3200" s="16">
        <v>7</v>
      </c>
    </row>
    <row r="3201" spans="1:12" hidden="1">
      <c r="A3201" t="s">
        <v>6198</v>
      </c>
      <c r="B3201" t="s">
        <v>6232</v>
      </c>
      <c r="C3201" t="str">
        <f t="shared" si="98"/>
        <v>37</v>
      </c>
      <c r="D3201" t="str">
        <f t="shared" si="99"/>
        <v>428</v>
      </c>
      <c r="E3201" t="s">
        <v>43</v>
      </c>
      <c r="F3201" t="s">
        <v>6198</v>
      </c>
      <c r="H3201" t="s">
        <v>6227</v>
      </c>
      <c r="I3201" t="s">
        <v>6233</v>
      </c>
      <c r="J3201">
        <v>2833</v>
      </c>
      <c r="K3201" s="16">
        <v>2825</v>
      </c>
      <c r="L3201" s="16">
        <v>8</v>
      </c>
    </row>
    <row r="3202" spans="1:12" hidden="1">
      <c r="A3202" t="s">
        <v>6198</v>
      </c>
      <c r="B3202" t="s">
        <v>6234</v>
      </c>
      <c r="C3202" t="str">
        <f t="shared" si="98"/>
        <v>37</v>
      </c>
      <c r="D3202" t="str">
        <f t="shared" si="99"/>
        <v>206</v>
      </c>
      <c r="F3202" t="s">
        <v>6198</v>
      </c>
      <c r="H3202" t="s">
        <v>6234</v>
      </c>
      <c r="I3202" t="s">
        <v>6235</v>
      </c>
      <c r="J3202">
        <v>19445</v>
      </c>
      <c r="K3202" s="16">
        <v>19390</v>
      </c>
      <c r="L3202" s="16">
        <v>55</v>
      </c>
    </row>
    <row r="3203" spans="1:12" hidden="1">
      <c r="A3203" t="s">
        <v>6198</v>
      </c>
      <c r="B3203" t="s">
        <v>6236</v>
      </c>
      <c r="C3203" t="str">
        <f t="shared" si="98"/>
        <v>37</v>
      </c>
      <c r="D3203" t="str">
        <f t="shared" si="99"/>
        <v>304</v>
      </c>
      <c r="E3203" t="s">
        <v>43</v>
      </c>
      <c r="F3203" t="s">
        <v>6198</v>
      </c>
      <c r="H3203" t="s">
        <v>6234</v>
      </c>
      <c r="I3203" t="s">
        <v>6237</v>
      </c>
      <c r="J3203">
        <v>2424</v>
      </c>
      <c r="K3203" s="16">
        <v>2420</v>
      </c>
      <c r="L3203" s="16">
        <v>4</v>
      </c>
    </row>
    <row r="3204" spans="1:12" hidden="1">
      <c r="A3204" t="s">
        <v>6198</v>
      </c>
      <c r="B3204" t="s">
        <v>6238</v>
      </c>
      <c r="C3204" t="str">
        <f t="shared" si="98"/>
        <v>37</v>
      </c>
      <c r="D3204" t="str">
        <f t="shared" si="99"/>
        <v>305</v>
      </c>
      <c r="E3204" t="s">
        <v>43</v>
      </c>
      <c r="F3204" t="s">
        <v>6198</v>
      </c>
      <c r="H3204" t="s">
        <v>6234</v>
      </c>
      <c r="I3204" t="s">
        <v>6239</v>
      </c>
      <c r="J3204">
        <v>1953</v>
      </c>
      <c r="K3204" s="16">
        <v>1944</v>
      </c>
      <c r="L3204" s="16">
        <v>9</v>
      </c>
    </row>
    <row r="3205" spans="1:12" hidden="1">
      <c r="A3205" t="s">
        <v>6198</v>
      </c>
      <c r="B3205" t="s">
        <v>6240</v>
      </c>
      <c r="C3205" t="str">
        <f t="shared" si="98"/>
        <v>37</v>
      </c>
      <c r="D3205" t="str">
        <f t="shared" si="99"/>
        <v>306</v>
      </c>
      <c r="E3205" t="s">
        <v>43</v>
      </c>
      <c r="F3205" t="s">
        <v>6198</v>
      </c>
      <c r="H3205" t="s">
        <v>6234</v>
      </c>
      <c r="I3205" t="s">
        <v>6241</v>
      </c>
      <c r="J3205">
        <v>8590</v>
      </c>
      <c r="K3205" s="16">
        <v>8578</v>
      </c>
      <c r="L3205" s="16">
        <v>12</v>
      </c>
    </row>
    <row r="3206" spans="1:12" hidden="1">
      <c r="A3206" t="s">
        <v>6198</v>
      </c>
      <c r="B3206" t="s">
        <v>6242</v>
      </c>
      <c r="C3206" t="str">
        <f t="shared" si="98"/>
        <v>37</v>
      </c>
      <c r="D3206" t="str">
        <f t="shared" si="99"/>
        <v>307</v>
      </c>
      <c r="E3206" t="s">
        <v>43</v>
      </c>
      <c r="F3206" t="s">
        <v>6198</v>
      </c>
      <c r="H3206" t="s">
        <v>6234</v>
      </c>
      <c r="I3206" t="s">
        <v>6243</v>
      </c>
      <c r="J3206">
        <v>1843</v>
      </c>
      <c r="K3206" s="16">
        <v>1833</v>
      </c>
      <c r="L3206" s="16">
        <v>10</v>
      </c>
    </row>
    <row r="3207" spans="1:12" hidden="1">
      <c r="A3207" t="s">
        <v>6198</v>
      </c>
      <c r="B3207" t="s">
        <v>6244</v>
      </c>
      <c r="C3207" t="str">
        <f t="shared" ref="C3207:C3270" si="100">LEFT(B3207,2)</f>
        <v>37</v>
      </c>
      <c r="D3207" t="str">
        <f t="shared" ref="D3207:D3270" si="101">RIGHT(B3207, 3)</f>
        <v>308</v>
      </c>
      <c r="E3207" t="s">
        <v>43</v>
      </c>
      <c r="F3207" t="s">
        <v>6198</v>
      </c>
      <c r="H3207" t="s">
        <v>6234</v>
      </c>
      <c r="I3207" t="s">
        <v>6245</v>
      </c>
      <c r="J3207">
        <v>4635</v>
      </c>
      <c r="K3207" s="16">
        <v>4615</v>
      </c>
      <c r="L3207" s="16">
        <v>20</v>
      </c>
    </row>
    <row r="3208" spans="1:12" hidden="1">
      <c r="A3208" t="s">
        <v>6198</v>
      </c>
      <c r="B3208" t="s">
        <v>6246</v>
      </c>
      <c r="C3208" t="str">
        <f t="shared" si="100"/>
        <v>37</v>
      </c>
      <c r="D3208" t="str">
        <f t="shared" si="101"/>
        <v>207</v>
      </c>
      <c r="F3208" t="s">
        <v>6198</v>
      </c>
      <c r="H3208" t="s">
        <v>6246</v>
      </c>
      <c r="I3208" t="s">
        <v>6247</v>
      </c>
      <c r="J3208">
        <v>11931</v>
      </c>
      <c r="K3208" s="16">
        <v>11887</v>
      </c>
      <c r="L3208" s="16">
        <v>44</v>
      </c>
    </row>
    <row r="3209" spans="1:12" hidden="1">
      <c r="A3209" t="s">
        <v>6198</v>
      </c>
      <c r="B3209" t="s">
        <v>6248</v>
      </c>
      <c r="C3209" t="str">
        <f t="shared" si="100"/>
        <v>37</v>
      </c>
      <c r="D3209" t="str">
        <f t="shared" si="101"/>
        <v>301</v>
      </c>
      <c r="E3209" t="s">
        <v>43</v>
      </c>
      <c r="F3209" t="s">
        <v>6198</v>
      </c>
      <c r="H3209" t="s">
        <v>6246</v>
      </c>
      <c r="I3209" t="s">
        <v>6249</v>
      </c>
      <c r="J3209">
        <v>2533</v>
      </c>
      <c r="K3209" s="16">
        <v>2529</v>
      </c>
      <c r="L3209" s="16">
        <v>4</v>
      </c>
    </row>
    <row r="3210" spans="1:12" hidden="1">
      <c r="A3210" t="s">
        <v>6198</v>
      </c>
      <c r="B3210" t="s">
        <v>6250</v>
      </c>
      <c r="C3210" t="str">
        <f t="shared" si="100"/>
        <v>37</v>
      </c>
      <c r="D3210" t="str">
        <f t="shared" si="101"/>
        <v>302</v>
      </c>
      <c r="E3210" t="s">
        <v>43</v>
      </c>
      <c r="F3210" t="s">
        <v>6198</v>
      </c>
      <c r="H3210" t="s">
        <v>6246</v>
      </c>
      <c r="I3210" t="s">
        <v>6251</v>
      </c>
      <c r="J3210">
        <v>4097</v>
      </c>
      <c r="K3210" s="16">
        <v>4065</v>
      </c>
      <c r="L3210" s="16">
        <v>32</v>
      </c>
    </row>
    <row r="3211" spans="1:12" hidden="1">
      <c r="A3211" t="s">
        <v>6198</v>
      </c>
      <c r="B3211" t="s">
        <v>6252</v>
      </c>
      <c r="C3211" t="str">
        <f t="shared" si="100"/>
        <v>37</v>
      </c>
      <c r="D3211" t="str">
        <f t="shared" si="101"/>
        <v>303</v>
      </c>
      <c r="E3211" t="s">
        <v>43</v>
      </c>
      <c r="F3211" t="s">
        <v>6198</v>
      </c>
      <c r="H3211" t="s">
        <v>6246</v>
      </c>
      <c r="I3211" t="s">
        <v>6253</v>
      </c>
      <c r="J3211">
        <v>5301</v>
      </c>
      <c r="K3211" s="16">
        <v>5293</v>
      </c>
      <c r="L3211" s="16">
        <v>8</v>
      </c>
    </row>
    <row r="3212" spans="1:12" hidden="1">
      <c r="A3212" t="s">
        <v>6198</v>
      </c>
      <c r="B3212" t="s">
        <v>6254</v>
      </c>
      <c r="C3212" t="str">
        <f t="shared" si="100"/>
        <v>37</v>
      </c>
      <c r="D3212" t="str">
        <f t="shared" si="101"/>
        <v>208</v>
      </c>
      <c r="F3212" t="s">
        <v>6198</v>
      </c>
      <c r="H3212" t="s">
        <v>6254</v>
      </c>
      <c r="I3212" t="s">
        <v>6255</v>
      </c>
      <c r="J3212">
        <v>23083</v>
      </c>
      <c r="K3212" s="16">
        <v>23030</v>
      </c>
      <c r="L3212" s="16">
        <v>53</v>
      </c>
    </row>
    <row r="3213" spans="1:12" hidden="1">
      <c r="A3213" t="s">
        <v>6198</v>
      </c>
      <c r="B3213" t="s">
        <v>6256</v>
      </c>
      <c r="C3213" t="str">
        <f t="shared" si="100"/>
        <v>37</v>
      </c>
      <c r="D3213" t="str">
        <f t="shared" si="101"/>
        <v>421</v>
      </c>
      <c r="E3213" t="s">
        <v>43</v>
      </c>
      <c r="F3213" t="s">
        <v>6198</v>
      </c>
      <c r="H3213" t="s">
        <v>6254</v>
      </c>
      <c r="I3213" t="s">
        <v>6257</v>
      </c>
      <c r="J3213">
        <v>5311</v>
      </c>
      <c r="K3213" s="16">
        <v>5296</v>
      </c>
      <c r="L3213" s="16">
        <v>15</v>
      </c>
    </row>
    <row r="3214" spans="1:12" hidden="1">
      <c r="A3214" t="s">
        <v>6198</v>
      </c>
      <c r="B3214" t="s">
        <v>6258</v>
      </c>
      <c r="C3214" t="str">
        <f t="shared" si="100"/>
        <v>37</v>
      </c>
      <c r="D3214" t="str">
        <f t="shared" si="101"/>
        <v>422</v>
      </c>
      <c r="E3214" t="s">
        <v>43</v>
      </c>
      <c r="F3214" t="s">
        <v>6198</v>
      </c>
      <c r="H3214" t="s">
        <v>6254</v>
      </c>
      <c r="I3214" t="s">
        <v>6259</v>
      </c>
      <c r="J3214">
        <v>2324</v>
      </c>
      <c r="K3214" s="16">
        <v>2318</v>
      </c>
      <c r="L3214" s="16">
        <v>6</v>
      </c>
    </row>
    <row r="3215" spans="1:12" hidden="1">
      <c r="A3215" t="s">
        <v>6198</v>
      </c>
      <c r="B3215" t="s">
        <v>6260</v>
      </c>
      <c r="C3215" t="str">
        <f t="shared" si="100"/>
        <v>37</v>
      </c>
      <c r="D3215" t="str">
        <f t="shared" si="101"/>
        <v>423</v>
      </c>
      <c r="E3215" t="s">
        <v>43</v>
      </c>
      <c r="F3215" t="s">
        <v>6198</v>
      </c>
      <c r="H3215" t="s">
        <v>6254</v>
      </c>
      <c r="I3215" t="s">
        <v>6261</v>
      </c>
      <c r="J3215">
        <v>3205</v>
      </c>
      <c r="K3215" s="16">
        <v>3200</v>
      </c>
      <c r="L3215" s="16">
        <v>5</v>
      </c>
    </row>
    <row r="3216" spans="1:12" hidden="1">
      <c r="A3216" t="s">
        <v>6198</v>
      </c>
      <c r="B3216" t="s">
        <v>6262</v>
      </c>
      <c r="C3216" t="str">
        <f t="shared" si="100"/>
        <v>37</v>
      </c>
      <c r="D3216" t="str">
        <f t="shared" si="101"/>
        <v>425</v>
      </c>
      <c r="E3216" t="s">
        <v>43</v>
      </c>
      <c r="F3216" t="s">
        <v>6198</v>
      </c>
      <c r="H3216" t="s">
        <v>6254</v>
      </c>
      <c r="I3216" t="s">
        <v>6263</v>
      </c>
      <c r="J3216">
        <v>3986</v>
      </c>
      <c r="K3216" s="16">
        <v>3982</v>
      </c>
      <c r="L3216" s="16">
        <v>4</v>
      </c>
    </row>
    <row r="3217" spans="1:12" hidden="1">
      <c r="A3217" t="s">
        <v>6198</v>
      </c>
      <c r="B3217" t="s">
        <v>6264</v>
      </c>
      <c r="C3217" t="str">
        <f t="shared" si="100"/>
        <v>37</v>
      </c>
      <c r="D3217" t="str">
        <f t="shared" si="101"/>
        <v>426</v>
      </c>
      <c r="E3217" t="s">
        <v>43</v>
      </c>
      <c r="F3217" t="s">
        <v>6198</v>
      </c>
      <c r="H3217" t="s">
        <v>6254</v>
      </c>
      <c r="I3217" t="s">
        <v>6265</v>
      </c>
      <c r="J3217">
        <v>5000</v>
      </c>
      <c r="K3217" s="16">
        <v>4984</v>
      </c>
      <c r="L3217" s="16">
        <v>16</v>
      </c>
    </row>
    <row r="3218" spans="1:12" hidden="1">
      <c r="A3218" t="s">
        <v>6198</v>
      </c>
      <c r="B3218" t="s">
        <v>6266</v>
      </c>
      <c r="C3218" t="str">
        <f t="shared" si="100"/>
        <v>37</v>
      </c>
      <c r="D3218" t="str">
        <f t="shared" si="101"/>
        <v>427</v>
      </c>
      <c r="E3218" t="s">
        <v>43</v>
      </c>
      <c r="F3218" t="s">
        <v>6198</v>
      </c>
      <c r="H3218" t="s">
        <v>6254</v>
      </c>
      <c r="I3218" t="s">
        <v>6267</v>
      </c>
      <c r="J3218">
        <v>2013</v>
      </c>
      <c r="K3218" s="16">
        <v>2007</v>
      </c>
      <c r="L3218" s="16">
        <v>6</v>
      </c>
    </row>
    <row r="3219" spans="1:12" hidden="1">
      <c r="A3219" t="s">
        <v>6198</v>
      </c>
      <c r="B3219" t="s">
        <v>6268</v>
      </c>
      <c r="C3219" t="str">
        <f t="shared" si="100"/>
        <v>37</v>
      </c>
      <c r="D3219" t="str">
        <f t="shared" si="101"/>
        <v>429</v>
      </c>
      <c r="E3219" t="s">
        <v>43</v>
      </c>
      <c r="F3219" t="s">
        <v>6198</v>
      </c>
      <c r="H3219" t="s">
        <v>6254</v>
      </c>
      <c r="I3219" t="s">
        <v>6269</v>
      </c>
      <c r="J3219">
        <v>1244</v>
      </c>
      <c r="K3219" s="16">
        <v>1243</v>
      </c>
      <c r="L3219" s="16">
        <v>1</v>
      </c>
    </row>
    <row r="3220" spans="1:12" hidden="1">
      <c r="A3220" t="s">
        <v>6198</v>
      </c>
      <c r="B3220" t="s">
        <v>6270</v>
      </c>
      <c r="C3220" t="str">
        <f t="shared" si="100"/>
        <v>37</v>
      </c>
      <c r="D3220" t="str">
        <f t="shared" si="101"/>
        <v>322</v>
      </c>
      <c r="E3220" t="s">
        <v>43</v>
      </c>
      <c r="F3220" t="s">
        <v>6198</v>
      </c>
      <c r="H3220" t="s">
        <v>6270</v>
      </c>
      <c r="I3220" t="s">
        <v>6271</v>
      </c>
      <c r="J3220">
        <v>5750</v>
      </c>
      <c r="K3220" s="16">
        <v>5737</v>
      </c>
      <c r="L3220" s="16">
        <v>13</v>
      </c>
    </row>
    <row r="3221" spans="1:12" hidden="1">
      <c r="A3221" t="s">
        <v>6198</v>
      </c>
      <c r="B3221" t="s">
        <v>6272</v>
      </c>
      <c r="C3221" t="str">
        <f t="shared" si="100"/>
        <v>37</v>
      </c>
      <c r="D3221" t="str">
        <f t="shared" si="101"/>
        <v>324</v>
      </c>
      <c r="F3221" t="s">
        <v>6198</v>
      </c>
      <c r="H3221" t="s">
        <v>6272</v>
      </c>
      <c r="I3221" t="s">
        <v>6273</v>
      </c>
      <c r="J3221">
        <v>6160</v>
      </c>
      <c r="K3221" s="16">
        <v>6137</v>
      </c>
      <c r="L3221" s="16">
        <v>23</v>
      </c>
    </row>
    <row r="3222" spans="1:12" hidden="1">
      <c r="A3222" t="s">
        <v>6198</v>
      </c>
      <c r="B3222" t="s">
        <v>6274</v>
      </c>
      <c r="C3222" t="str">
        <f t="shared" si="100"/>
        <v>37</v>
      </c>
      <c r="D3222" t="str">
        <f t="shared" si="101"/>
        <v>321</v>
      </c>
      <c r="E3222" t="s">
        <v>43</v>
      </c>
      <c r="F3222" t="s">
        <v>6198</v>
      </c>
      <c r="H3222" t="s">
        <v>6272</v>
      </c>
      <c r="I3222" t="s">
        <v>6275</v>
      </c>
      <c r="J3222">
        <v>4338</v>
      </c>
      <c r="K3222" s="16">
        <v>4327</v>
      </c>
      <c r="L3222" s="16">
        <v>11</v>
      </c>
    </row>
    <row r="3223" spans="1:12" hidden="1">
      <c r="A3223" t="s">
        <v>6198</v>
      </c>
      <c r="B3223" t="s">
        <v>6276</v>
      </c>
      <c r="C3223" t="str">
        <f t="shared" si="100"/>
        <v>37</v>
      </c>
      <c r="D3223" t="str">
        <f t="shared" si="101"/>
        <v>323</v>
      </c>
      <c r="E3223" t="s">
        <v>43</v>
      </c>
      <c r="F3223" t="s">
        <v>6198</v>
      </c>
      <c r="H3223" t="s">
        <v>6272</v>
      </c>
      <c r="I3223" t="s">
        <v>6277</v>
      </c>
      <c r="J3223">
        <v>1822</v>
      </c>
      <c r="K3223" s="16">
        <v>1810</v>
      </c>
      <c r="L3223" s="16">
        <v>12</v>
      </c>
    </row>
    <row r="3224" spans="1:12" hidden="1">
      <c r="A3224" t="s">
        <v>6198</v>
      </c>
      <c r="B3224" t="s">
        <v>6278</v>
      </c>
      <c r="C3224" t="str">
        <f t="shared" si="100"/>
        <v>37</v>
      </c>
      <c r="D3224" t="str">
        <f t="shared" si="101"/>
        <v>341</v>
      </c>
      <c r="E3224" t="s">
        <v>43</v>
      </c>
      <c r="F3224" t="s">
        <v>6198</v>
      </c>
      <c r="H3224" t="s">
        <v>6278</v>
      </c>
      <c r="I3224" t="s">
        <v>6279</v>
      </c>
      <c r="J3224">
        <v>10889</v>
      </c>
      <c r="K3224" s="16">
        <v>10866</v>
      </c>
      <c r="L3224" s="16">
        <v>23</v>
      </c>
    </row>
    <row r="3225" spans="1:12" hidden="1">
      <c r="A3225" t="s">
        <v>6198</v>
      </c>
      <c r="B3225" t="s">
        <v>6280</v>
      </c>
      <c r="C3225" t="str">
        <f t="shared" si="100"/>
        <v>37</v>
      </c>
      <c r="D3225" t="str">
        <f t="shared" si="101"/>
        <v>364</v>
      </c>
      <c r="E3225" t="s">
        <v>43</v>
      </c>
      <c r="F3225" t="s">
        <v>6198</v>
      </c>
      <c r="H3225" t="s">
        <v>6280</v>
      </c>
      <c r="I3225" t="s">
        <v>6281</v>
      </c>
      <c r="J3225">
        <v>1563</v>
      </c>
      <c r="K3225" s="16">
        <v>1556</v>
      </c>
      <c r="L3225" s="16">
        <v>7</v>
      </c>
    </row>
    <row r="3226" spans="1:12" hidden="1">
      <c r="A3226" t="s">
        <v>6198</v>
      </c>
      <c r="B3226" t="s">
        <v>6282</v>
      </c>
      <c r="C3226" t="str">
        <f t="shared" si="100"/>
        <v>37</v>
      </c>
      <c r="D3226" t="str">
        <f t="shared" si="101"/>
        <v>386</v>
      </c>
      <c r="E3226" t="s">
        <v>43</v>
      </c>
      <c r="F3226" t="s">
        <v>6198</v>
      </c>
      <c r="H3226" t="s">
        <v>6282</v>
      </c>
      <c r="I3226" t="s">
        <v>6283</v>
      </c>
      <c r="J3226">
        <v>8734</v>
      </c>
      <c r="K3226" s="16">
        <v>8722</v>
      </c>
      <c r="L3226" s="16">
        <v>12</v>
      </c>
    </row>
    <row r="3227" spans="1:12" hidden="1">
      <c r="A3227" t="s">
        <v>6198</v>
      </c>
      <c r="B3227" t="s">
        <v>6284</v>
      </c>
      <c r="C3227" t="str">
        <f t="shared" si="100"/>
        <v>37</v>
      </c>
      <c r="D3227" t="str">
        <f t="shared" si="101"/>
        <v>387</v>
      </c>
      <c r="F3227" t="s">
        <v>6198</v>
      </c>
      <c r="H3227" t="s">
        <v>6284</v>
      </c>
      <c r="I3227" t="s">
        <v>6285</v>
      </c>
      <c r="J3227">
        <v>8858</v>
      </c>
      <c r="K3227" s="16">
        <v>8837</v>
      </c>
      <c r="L3227" s="16">
        <v>21</v>
      </c>
    </row>
    <row r="3228" spans="1:12" hidden="1">
      <c r="A3228" t="s">
        <v>6198</v>
      </c>
      <c r="B3228" t="s">
        <v>6286</v>
      </c>
      <c r="C3228" t="str">
        <f t="shared" si="100"/>
        <v>37</v>
      </c>
      <c r="D3228" t="str">
        <f t="shared" si="101"/>
        <v>381</v>
      </c>
      <c r="E3228" t="s">
        <v>43</v>
      </c>
      <c r="F3228" t="s">
        <v>6198</v>
      </c>
      <c r="H3228" t="s">
        <v>6284</v>
      </c>
      <c r="I3228" t="s">
        <v>6287</v>
      </c>
      <c r="J3228">
        <v>1923</v>
      </c>
      <c r="K3228" s="16">
        <v>1918</v>
      </c>
      <c r="L3228" s="16">
        <v>5</v>
      </c>
    </row>
    <row r="3229" spans="1:12" hidden="1">
      <c r="A3229" t="s">
        <v>6198</v>
      </c>
      <c r="B3229" t="s">
        <v>6288</v>
      </c>
      <c r="C3229" t="str">
        <f t="shared" si="100"/>
        <v>37</v>
      </c>
      <c r="D3229" t="str">
        <f t="shared" si="101"/>
        <v>382</v>
      </c>
      <c r="E3229" t="s">
        <v>43</v>
      </c>
      <c r="F3229" t="s">
        <v>6198</v>
      </c>
      <c r="H3229" t="s">
        <v>6284</v>
      </c>
      <c r="I3229" t="s">
        <v>6289</v>
      </c>
      <c r="J3229">
        <v>6935</v>
      </c>
      <c r="K3229" s="16">
        <v>6919</v>
      </c>
      <c r="L3229" s="16">
        <v>16</v>
      </c>
    </row>
    <row r="3230" spans="1:12" hidden="1">
      <c r="A3230" t="s">
        <v>6198</v>
      </c>
      <c r="B3230" t="s">
        <v>6290</v>
      </c>
      <c r="C3230" t="str">
        <f t="shared" si="100"/>
        <v>37</v>
      </c>
      <c r="D3230" t="str">
        <f t="shared" si="101"/>
        <v>403</v>
      </c>
      <c r="E3230" t="s">
        <v>43</v>
      </c>
      <c r="F3230" t="s">
        <v>6198</v>
      </c>
      <c r="H3230" t="s">
        <v>6290</v>
      </c>
      <c r="I3230" t="s">
        <v>6291</v>
      </c>
      <c r="J3230">
        <v>3675</v>
      </c>
      <c r="K3230" s="16">
        <v>3667</v>
      </c>
      <c r="L3230" s="16">
        <v>8</v>
      </c>
    </row>
    <row r="3231" spans="1:12" hidden="1">
      <c r="A3231" t="s">
        <v>6198</v>
      </c>
      <c r="B3231" t="s">
        <v>6292</v>
      </c>
      <c r="C3231" t="str">
        <f t="shared" si="100"/>
        <v>37</v>
      </c>
      <c r="D3231" t="str">
        <f t="shared" si="101"/>
        <v>404</v>
      </c>
      <c r="E3231" t="s">
        <v>43</v>
      </c>
      <c r="F3231" t="s">
        <v>6198</v>
      </c>
      <c r="H3231" t="s">
        <v>6292</v>
      </c>
      <c r="I3231" t="s">
        <v>6293</v>
      </c>
      <c r="J3231">
        <v>9770</v>
      </c>
      <c r="K3231" s="16">
        <v>9753</v>
      </c>
      <c r="L3231" s="16">
        <v>17</v>
      </c>
    </row>
    <row r="3232" spans="1:12" hidden="1">
      <c r="A3232" t="s">
        <v>6198</v>
      </c>
      <c r="B3232" t="s">
        <v>6294</v>
      </c>
      <c r="C3232" t="str">
        <f t="shared" si="100"/>
        <v>37</v>
      </c>
      <c r="D3232" t="str">
        <f t="shared" si="101"/>
        <v>406</v>
      </c>
      <c r="F3232" t="s">
        <v>6198</v>
      </c>
      <c r="H3232" t="s">
        <v>6294</v>
      </c>
      <c r="I3232" t="s">
        <v>6295</v>
      </c>
      <c r="J3232">
        <v>6531</v>
      </c>
      <c r="K3232" s="16">
        <v>6521</v>
      </c>
      <c r="L3232" s="16">
        <v>10</v>
      </c>
    </row>
    <row r="3233" spans="1:12" hidden="1">
      <c r="A3233" t="s">
        <v>6198</v>
      </c>
      <c r="B3233" t="s">
        <v>6296</v>
      </c>
      <c r="C3233" t="str">
        <f t="shared" si="100"/>
        <v>37</v>
      </c>
      <c r="D3233" t="str">
        <f t="shared" si="101"/>
        <v>401</v>
      </c>
      <c r="E3233" t="s">
        <v>43</v>
      </c>
      <c r="F3233" t="s">
        <v>6198</v>
      </c>
      <c r="H3233" t="s">
        <v>6294</v>
      </c>
      <c r="I3233" t="s">
        <v>6297</v>
      </c>
      <c r="J3233">
        <v>827</v>
      </c>
      <c r="K3233" s="16">
        <v>825</v>
      </c>
      <c r="L3233" s="16">
        <v>2</v>
      </c>
    </row>
    <row r="3234" spans="1:12" hidden="1">
      <c r="A3234" t="s">
        <v>6198</v>
      </c>
      <c r="B3234" t="s">
        <v>6298</v>
      </c>
      <c r="C3234" t="str">
        <f t="shared" si="100"/>
        <v>37</v>
      </c>
      <c r="D3234" t="str">
        <f t="shared" si="101"/>
        <v>402</v>
      </c>
      <c r="E3234" t="s">
        <v>43</v>
      </c>
      <c r="F3234" t="s">
        <v>6198</v>
      </c>
      <c r="H3234" t="s">
        <v>6294</v>
      </c>
      <c r="I3234" t="s">
        <v>6299</v>
      </c>
      <c r="J3234">
        <v>4358</v>
      </c>
      <c r="K3234" s="16">
        <v>4352</v>
      </c>
      <c r="L3234" s="16">
        <v>6</v>
      </c>
    </row>
    <row r="3235" spans="1:12" hidden="1">
      <c r="A3235" t="s">
        <v>6198</v>
      </c>
      <c r="B3235" t="s">
        <v>6300</v>
      </c>
      <c r="C3235" t="str">
        <f t="shared" si="100"/>
        <v>37</v>
      </c>
      <c r="D3235" t="str">
        <f t="shared" si="101"/>
        <v>405</v>
      </c>
      <c r="E3235" t="s">
        <v>43</v>
      </c>
      <c r="F3235" t="s">
        <v>6198</v>
      </c>
      <c r="H3235" t="s">
        <v>6294</v>
      </c>
      <c r="I3235" t="s">
        <v>6301</v>
      </c>
      <c r="J3235">
        <v>1346</v>
      </c>
      <c r="K3235" s="16">
        <v>1344</v>
      </c>
      <c r="L3235" s="16">
        <v>2</v>
      </c>
    </row>
    <row r="3236" spans="1:12">
      <c r="A3236" t="s">
        <v>6302</v>
      </c>
      <c r="B3236" t="s">
        <v>6303</v>
      </c>
      <c r="C3236" t="str">
        <f t="shared" si="100"/>
        <v>38</v>
      </c>
      <c r="D3236" t="str">
        <f t="shared" si="101"/>
        <v>000</v>
      </c>
      <c r="E3236" t="s">
        <v>43</v>
      </c>
      <c r="F3236" t="s">
        <v>6302</v>
      </c>
      <c r="G3236" t="str">
        <f>RIGHT(F3236,LEN(F3236)-3)</f>
        <v>愛媛県</v>
      </c>
      <c r="H3236" t="s">
        <v>6303</v>
      </c>
      <c r="I3236" t="s">
        <v>6304</v>
      </c>
      <c r="J3236">
        <v>601402</v>
      </c>
      <c r="K3236" s="16">
        <v>599941</v>
      </c>
      <c r="L3236" s="16">
        <v>1461</v>
      </c>
    </row>
    <row r="3237" spans="1:12" hidden="1">
      <c r="A3237" t="s">
        <v>6302</v>
      </c>
      <c r="B3237" t="s">
        <v>6305</v>
      </c>
      <c r="C3237" t="str">
        <f t="shared" si="100"/>
        <v>38</v>
      </c>
      <c r="D3237" t="str">
        <f t="shared" si="101"/>
        <v>201</v>
      </c>
      <c r="F3237" t="s">
        <v>6302</v>
      </c>
      <c r="H3237" t="s">
        <v>6305</v>
      </c>
      <c r="I3237" t="s">
        <v>6306</v>
      </c>
      <c r="J3237">
        <v>241234</v>
      </c>
      <c r="K3237" s="16">
        <v>240734</v>
      </c>
      <c r="L3237" s="16">
        <v>500</v>
      </c>
    </row>
    <row r="3238" spans="1:12" hidden="1">
      <c r="A3238" t="s">
        <v>6302</v>
      </c>
      <c r="B3238" t="s">
        <v>6305</v>
      </c>
      <c r="C3238" t="str">
        <f t="shared" si="100"/>
        <v>38</v>
      </c>
      <c r="D3238" t="str">
        <f t="shared" si="101"/>
        <v>201</v>
      </c>
      <c r="E3238" t="s">
        <v>43</v>
      </c>
      <c r="F3238" t="s">
        <v>6302</v>
      </c>
      <c r="H3238" t="s">
        <v>6305</v>
      </c>
      <c r="I3238" t="s">
        <v>6307</v>
      </c>
      <c r="J3238">
        <v>229091</v>
      </c>
      <c r="K3238" s="16">
        <v>228636</v>
      </c>
      <c r="L3238" s="16">
        <v>455</v>
      </c>
    </row>
    <row r="3239" spans="1:12" hidden="1">
      <c r="A3239" t="s">
        <v>6302</v>
      </c>
      <c r="B3239" t="s">
        <v>6308</v>
      </c>
      <c r="C3239" t="str">
        <f t="shared" si="100"/>
        <v>38</v>
      </c>
      <c r="D3239" t="str">
        <f t="shared" si="101"/>
        <v>211</v>
      </c>
      <c r="E3239" t="s">
        <v>43</v>
      </c>
      <c r="F3239" t="s">
        <v>6302</v>
      </c>
      <c r="H3239" t="s">
        <v>6305</v>
      </c>
      <c r="I3239" t="s">
        <v>6309</v>
      </c>
      <c r="J3239">
        <v>10495</v>
      </c>
      <c r="K3239" s="16">
        <v>10454</v>
      </c>
      <c r="L3239" s="16">
        <v>41</v>
      </c>
    </row>
    <row r="3240" spans="1:12" hidden="1">
      <c r="A3240" t="s">
        <v>6302</v>
      </c>
      <c r="B3240" t="s">
        <v>6310</v>
      </c>
      <c r="C3240" t="str">
        <f t="shared" si="100"/>
        <v>38</v>
      </c>
      <c r="D3240" t="str">
        <f t="shared" si="101"/>
        <v>363</v>
      </c>
      <c r="E3240" t="s">
        <v>43</v>
      </c>
      <c r="F3240" t="s">
        <v>6302</v>
      </c>
      <c r="H3240" t="s">
        <v>6305</v>
      </c>
      <c r="I3240" t="s">
        <v>6311</v>
      </c>
      <c r="J3240">
        <v>1648</v>
      </c>
      <c r="K3240" s="16">
        <v>1644</v>
      </c>
      <c r="L3240" s="16">
        <v>4</v>
      </c>
    </row>
    <row r="3241" spans="1:12" hidden="1">
      <c r="A3241" t="s">
        <v>6302</v>
      </c>
      <c r="B3241" t="s">
        <v>6312</v>
      </c>
      <c r="C3241" t="str">
        <f t="shared" si="100"/>
        <v>38</v>
      </c>
      <c r="D3241" t="str">
        <f t="shared" si="101"/>
        <v>202</v>
      </c>
      <c r="F3241" t="s">
        <v>6302</v>
      </c>
      <c r="H3241" t="s">
        <v>6312</v>
      </c>
      <c r="I3241" t="s">
        <v>6313</v>
      </c>
      <c r="J3241">
        <v>68328</v>
      </c>
      <c r="K3241" s="16">
        <v>68178</v>
      </c>
      <c r="L3241" s="16">
        <v>150</v>
      </c>
    </row>
    <row r="3242" spans="1:12" hidden="1">
      <c r="A3242" t="s">
        <v>6302</v>
      </c>
      <c r="B3242" t="s">
        <v>6312</v>
      </c>
      <c r="C3242" t="str">
        <f t="shared" si="100"/>
        <v>38</v>
      </c>
      <c r="D3242" t="str">
        <f t="shared" si="101"/>
        <v>202</v>
      </c>
      <c r="E3242" t="s">
        <v>43</v>
      </c>
      <c r="F3242" t="s">
        <v>6302</v>
      </c>
      <c r="H3242" t="s">
        <v>6312</v>
      </c>
      <c r="I3242" t="s">
        <v>6314</v>
      </c>
      <c r="J3242">
        <v>47468</v>
      </c>
      <c r="K3242" s="16">
        <v>47365</v>
      </c>
      <c r="L3242" s="16">
        <v>103</v>
      </c>
    </row>
    <row r="3243" spans="1:12" hidden="1">
      <c r="A3243" t="s">
        <v>6302</v>
      </c>
      <c r="B3243" t="s">
        <v>6315</v>
      </c>
      <c r="C3243" t="str">
        <f t="shared" si="100"/>
        <v>38</v>
      </c>
      <c r="D3243" t="str">
        <f t="shared" si="101"/>
        <v>341</v>
      </c>
      <c r="E3243" t="s">
        <v>43</v>
      </c>
      <c r="F3243" t="s">
        <v>6302</v>
      </c>
      <c r="H3243" t="s">
        <v>6312</v>
      </c>
      <c r="I3243" t="s">
        <v>6316</v>
      </c>
      <c r="J3243">
        <v>1613</v>
      </c>
      <c r="K3243" s="16">
        <v>1607</v>
      </c>
      <c r="L3243" s="16">
        <v>6</v>
      </c>
    </row>
    <row r="3244" spans="1:12" hidden="1">
      <c r="A3244" t="s">
        <v>6302</v>
      </c>
      <c r="B3244" t="s">
        <v>6317</v>
      </c>
      <c r="C3244" t="str">
        <f t="shared" si="100"/>
        <v>38</v>
      </c>
      <c r="D3244" t="str">
        <f t="shared" si="101"/>
        <v>342</v>
      </c>
      <c r="E3244" t="s">
        <v>43</v>
      </c>
      <c r="F3244" t="s">
        <v>6302</v>
      </c>
      <c r="H3244" t="s">
        <v>6312</v>
      </c>
      <c r="I3244" t="s">
        <v>6318</v>
      </c>
      <c r="J3244">
        <v>1921</v>
      </c>
      <c r="K3244" s="16">
        <v>1919</v>
      </c>
      <c r="L3244" s="16">
        <v>2</v>
      </c>
    </row>
    <row r="3245" spans="1:12" hidden="1">
      <c r="A3245" t="s">
        <v>6302</v>
      </c>
      <c r="B3245" t="s">
        <v>6319</v>
      </c>
      <c r="C3245" t="str">
        <f t="shared" si="100"/>
        <v>38</v>
      </c>
      <c r="D3245" t="str">
        <f t="shared" si="101"/>
        <v>343</v>
      </c>
      <c r="E3245" t="s">
        <v>43</v>
      </c>
      <c r="F3245" t="s">
        <v>6302</v>
      </c>
      <c r="H3245" t="s">
        <v>6312</v>
      </c>
      <c r="I3245" t="s">
        <v>6320</v>
      </c>
      <c r="J3245">
        <v>3352</v>
      </c>
      <c r="K3245" s="16">
        <v>3345</v>
      </c>
      <c r="L3245" s="16">
        <v>7</v>
      </c>
    </row>
    <row r="3246" spans="1:12" hidden="1">
      <c r="A3246" t="s">
        <v>6302</v>
      </c>
      <c r="B3246" t="s">
        <v>6321</v>
      </c>
      <c r="C3246" t="str">
        <f t="shared" si="100"/>
        <v>38</v>
      </c>
      <c r="D3246" t="str">
        <f t="shared" si="101"/>
        <v>344</v>
      </c>
      <c r="E3246" t="s">
        <v>43</v>
      </c>
      <c r="F3246" t="s">
        <v>6302</v>
      </c>
      <c r="H3246" t="s">
        <v>6312</v>
      </c>
      <c r="I3246" t="s">
        <v>6322</v>
      </c>
      <c r="J3246">
        <v>3657</v>
      </c>
      <c r="K3246" s="16">
        <v>3651</v>
      </c>
      <c r="L3246" s="16">
        <v>6</v>
      </c>
    </row>
    <row r="3247" spans="1:12" hidden="1">
      <c r="A3247" t="s">
        <v>6302</v>
      </c>
      <c r="B3247" t="s">
        <v>6323</v>
      </c>
      <c r="C3247" t="str">
        <f t="shared" si="100"/>
        <v>38</v>
      </c>
      <c r="D3247" t="str">
        <f t="shared" si="101"/>
        <v>345</v>
      </c>
      <c r="E3247" t="s">
        <v>43</v>
      </c>
      <c r="F3247" t="s">
        <v>6302</v>
      </c>
      <c r="H3247" t="s">
        <v>6312</v>
      </c>
      <c r="I3247" t="s">
        <v>6324</v>
      </c>
      <c r="J3247">
        <v>2245</v>
      </c>
      <c r="K3247" s="16">
        <v>2239</v>
      </c>
      <c r="L3247" s="16">
        <v>6</v>
      </c>
    </row>
    <row r="3248" spans="1:12" hidden="1">
      <c r="A3248" t="s">
        <v>6302</v>
      </c>
      <c r="B3248" t="s">
        <v>6325</v>
      </c>
      <c r="C3248" t="str">
        <f t="shared" si="100"/>
        <v>38</v>
      </c>
      <c r="D3248" t="str">
        <f t="shared" si="101"/>
        <v>346</v>
      </c>
      <c r="E3248" t="s">
        <v>43</v>
      </c>
      <c r="F3248" t="s">
        <v>6302</v>
      </c>
      <c r="H3248" t="s">
        <v>6312</v>
      </c>
      <c r="I3248" t="s">
        <v>6326</v>
      </c>
      <c r="J3248">
        <v>1600</v>
      </c>
      <c r="K3248" s="16">
        <v>1594</v>
      </c>
      <c r="L3248" s="16">
        <v>6</v>
      </c>
    </row>
    <row r="3249" spans="1:12" hidden="1">
      <c r="A3249" t="s">
        <v>6302</v>
      </c>
      <c r="B3249" t="s">
        <v>6327</v>
      </c>
      <c r="C3249" t="str">
        <f t="shared" si="100"/>
        <v>38</v>
      </c>
      <c r="D3249" t="str">
        <f t="shared" si="101"/>
        <v>347</v>
      </c>
      <c r="E3249" t="s">
        <v>43</v>
      </c>
      <c r="F3249" t="s">
        <v>6302</v>
      </c>
      <c r="H3249" t="s">
        <v>6312</v>
      </c>
      <c r="I3249" t="s">
        <v>6328</v>
      </c>
      <c r="J3249">
        <v>958</v>
      </c>
      <c r="K3249" s="16">
        <v>958</v>
      </c>
      <c r="L3249" s="16" t="s">
        <v>325</v>
      </c>
    </row>
    <row r="3250" spans="1:12" hidden="1">
      <c r="A3250" t="s">
        <v>6302</v>
      </c>
      <c r="B3250" t="s">
        <v>6329</v>
      </c>
      <c r="C3250" t="str">
        <f t="shared" si="100"/>
        <v>38</v>
      </c>
      <c r="D3250" t="str">
        <f t="shared" si="101"/>
        <v>348</v>
      </c>
      <c r="E3250" t="s">
        <v>43</v>
      </c>
      <c r="F3250" t="s">
        <v>6302</v>
      </c>
      <c r="H3250" t="s">
        <v>6312</v>
      </c>
      <c r="I3250" t="s">
        <v>6330</v>
      </c>
      <c r="J3250">
        <v>2733</v>
      </c>
      <c r="K3250" s="16">
        <v>2730</v>
      </c>
      <c r="L3250" s="16">
        <v>3</v>
      </c>
    </row>
    <row r="3251" spans="1:12" hidden="1">
      <c r="A3251" t="s">
        <v>6302</v>
      </c>
      <c r="B3251" t="s">
        <v>6331</v>
      </c>
      <c r="C3251" t="str">
        <f t="shared" si="100"/>
        <v>38</v>
      </c>
      <c r="D3251" t="str">
        <f t="shared" si="101"/>
        <v>353</v>
      </c>
      <c r="E3251" t="s">
        <v>43</v>
      </c>
      <c r="F3251" t="s">
        <v>6302</v>
      </c>
      <c r="H3251" t="s">
        <v>6312</v>
      </c>
      <c r="I3251" t="s">
        <v>6332</v>
      </c>
      <c r="J3251">
        <v>1249</v>
      </c>
      <c r="K3251" s="16">
        <v>1248</v>
      </c>
      <c r="L3251" s="16">
        <v>1</v>
      </c>
    </row>
    <row r="3252" spans="1:12" hidden="1">
      <c r="A3252" t="s">
        <v>6302</v>
      </c>
      <c r="B3252" t="s">
        <v>6333</v>
      </c>
      <c r="C3252" t="str">
        <f t="shared" si="100"/>
        <v>38</v>
      </c>
      <c r="D3252" t="str">
        <f t="shared" si="101"/>
        <v>354</v>
      </c>
      <c r="E3252" t="s">
        <v>43</v>
      </c>
      <c r="F3252" t="s">
        <v>6302</v>
      </c>
      <c r="H3252" t="s">
        <v>6312</v>
      </c>
      <c r="I3252" t="s">
        <v>6334</v>
      </c>
      <c r="J3252">
        <v>1322</v>
      </c>
      <c r="K3252" s="16">
        <v>1314</v>
      </c>
      <c r="L3252" s="16">
        <v>8</v>
      </c>
    </row>
    <row r="3253" spans="1:12" hidden="1">
      <c r="A3253" t="s">
        <v>6302</v>
      </c>
      <c r="B3253" t="s">
        <v>6335</v>
      </c>
      <c r="C3253" t="str">
        <f t="shared" si="100"/>
        <v>38</v>
      </c>
      <c r="D3253" t="str">
        <f t="shared" si="101"/>
        <v>355</v>
      </c>
      <c r="E3253" t="s">
        <v>43</v>
      </c>
      <c r="F3253" t="s">
        <v>6302</v>
      </c>
      <c r="H3253" t="s">
        <v>6312</v>
      </c>
      <c r="I3253" t="s">
        <v>6336</v>
      </c>
      <c r="J3253">
        <v>210</v>
      </c>
      <c r="K3253" s="16">
        <v>208</v>
      </c>
      <c r="L3253" s="16">
        <v>2</v>
      </c>
    </row>
    <row r="3254" spans="1:12" hidden="1">
      <c r="A3254" t="s">
        <v>6302</v>
      </c>
      <c r="B3254" t="s">
        <v>6337</v>
      </c>
      <c r="C3254" t="str">
        <f t="shared" si="100"/>
        <v>38</v>
      </c>
      <c r="D3254" t="str">
        <f t="shared" si="101"/>
        <v>203</v>
      </c>
      <c r="F3254" t="s">
        <v>6302</v>
      </c>
      <c r="H3254" t="s">
        <v>6337</v>
      </c>
      <c r="I3254" t="s">
        <v>6338</v>
      </c>
      <c r="J3254">
        <v>31452</v>
      </c>
      <c r="K3254" s="16">
        <v>31356</v>
      </c>
      <c r="L3254" s="16">
        <v>96</v>
      </c>
    </row>
    <row r="3255" spans="1:12" hidden="1">
      <c r="A3255" t="s">
        <v>6302</v>
      </c>
      <c r="B3255" t="s">
        <v>6337</v>
      </c>
      <c r="C3255" t="str">
        <f t="shared" si="100"/>
        <v>38</v>
      </c>
      <c r="D3255" t="str">
        <f t="shared" si="101"/>
        <v>203</v>
      </c>
      <c r="E3255" t="s">
        <v>43</v>
      </c>
      <c r="F3255" t="s">
        <v>6302</v>
      </c>
      <c r="H3255" t="s">
        <v>6337</v>
      </c>
      <c r="I3255" t="s">
        <v>6339</v>
      </c>
      <c r="J3255">
        <v>22114</v>
      </c>
      <c r="K3255" s="16">
        <v>22046</v>
      </c>
      <c r="L3255" s="16">
        <v>68</v>
      </c>
    </row>
    <row r="3256" spans="1:12" hidden="1">
      <c r="A3256" t="s">
        <v>6302</v>
      </c>
      <c r="B3256" t="s">
        <v>6340</v>
      </c>
      <c r="C3256" t="str">
        <f t="shared" si="100"/>
        <v>38</v>
      </c>
      <c r="D3256" t="str">
        <f t="shared" si="101"/>
        <v>481</v>
      </c>
      <c r="E3256" t="s">
        <v>43</v>
      </c>
      <c r="F3256" t="s">
        <v>6302</v>
      </c>
      <c r="H3256" t="s">
        <v>6337</v>
      </c>
      <c r="I3256" t="s">
        <v>6341</v>
      </c>
      <c r="J3256">
        <v>3355</v>
      </c>
      <c r="K3256" s="16">
        <v>3344</v>
      </c>
      <c r="L3256" s="16">
        <v>11</v>
      </c>
    </row>
    <row r="3257" spans="1:12" hidden="1">
      <c r="A3257" t="s">
        <v>6302</v>
      </c>
      <c r="B3257" t="s">
        <v>6342</v>
      </c>
      <c r="C3257" t="str">
        <f t="shared" si="100"/>
        <v>38</v>
      </c>
      <c r="D3257" t="str">
        <f t="shared" si="101"/>
        <v>482</v>
      </c>
      <c r="E3257" t="s">
        <v>43</v>
      </c>
      <c r="F3257" t="s">
        <v>6302</v>
      </c>
      <c r="H3257" t="s">
        <v>6337</v>
      </c>
      <c r="I3257" t="s">
        <v>6343</v>
      </c>
      <c r="J3257">
        <v>2180</v>
      </c>
      <c r="K3257" s="16">
        <v>2173</v>
      </c>
      <c r="L3257" s="16">
        <v>7</v>
      </c>
    </row>
    <row r="3258" spans="1:12" hidden="1">
      <c r="A3258" t="s">
        <v>6302</v>
      </c>
      <c r="B3258" t="s">
        <v>6344</v>
      </c>
      <c r="C3258" t="str">
        <f t="shared" si="100"/>
        <v>38</v>
      </c>
      <c r="D3258" t="str">
        <f t="shared" si="101"/>
        <v>486</v>
      </c>
      <c r="E3258" t="s">
        <v>43</v>
      </c>
      <c r="F3258" t="s">
        <v>6302</v>
      </c>
      <c r="H3258" t="s">
        <v>6337</v>
      </c>
      <c r="I3258" t="s">
        <v>6345</v>
      </c>
      <c r="J3258">
        <v>3803</v>
      </c>
      <c r="K3258" s="16">
        <v>3793</v>
      </c>
      <c r="L3258" s="16">
        <v>10</v>
      </c>
    </row>
    <row r="3259" spans="1:12" hidden="1">
      <c r="A3259" t="s">
        <v>6302</v>
      </c>
      <c r="B3259" t="s">
        <v>6346</v>
      </c>
      <c r="C3259" t="str">
        <f t="shared" si="100"/>
        <v>38</v>
      </c>
      <c r="D3259" t="str">
        <f t="shared" si="101"/>
        <v>204</v>
      </c>
      <c r="F3259" t="s">
        <v>6302</v>
      </c>
      <c r="H3259" t="s">
        <v>6346</v>
      </c>
      <c r="I3259" t="s">
        <v>6347</v>
      </c>
      <c r="J3259">
        <v>14413</v>
      </c>
      <c r="K3259" s="16">
        <v>14370</v>
      </c>
      <c r="L3259" s="16">
        <v>43</v>
      </c>
    </row>
    <row r="3260" spans="1:12" hidden="1">
      <c r="A3260" t="s">
        <v>6302</v>
      </c>
      <c r="B3260" t="s">
        <v>6346</v>
      </c>
      <c r="C3260" t="str">
        <f t="shared" si="100"/>
        <v>38</v>
      </c>
      <c r="D3260" t="str">
        <f t="shared" si="101"/>
        <v>204</v>
      </c>
      <c r="E3260" t="s">
        <v>43</v>
      </c>
      <c r="F3260" t="s">
        <v>6302</v>
      </c>
      <c r="H3260" t="s">
        <v>6346</v>
      </c>
      <c r="I3260" t="s">
        <v>6348</v>
      </c>
      <c r="J3260">
        <v>10439</v>
      </c>
      <c r="K3260" s="16">
        <v>10407</v>
      </c>
      <c r="L3260" s="16">
        <v>32</v>
      </c>
    </row>
    <row r="3261" spans="1:12" hidden="1">
      <c r="A3261" t="s">
        <v>6302</v>
      </c>
      <c r="B3261" t="s">
        <v>6349</v>
      </c>
      <c r="C3261" t="str">
        <f t="shared" si="100"/>
        <v>38</v>
      </c>
      <c r="D3261" t="str">
        <f t="shared" si="101"/>
        <v>441</v>
      </c>
      <c r="E3261" t="s">
        <v>43</v>
      </c>
      <c r="F3261" t="s">
        <v>6302</v>
      </c>
      <c r="H3261" t="s">
        <v>6346</v>
      </c>
      <c r="I3261" t="s">
        <v>6350</v>
      </c>
      <c r="J3261">
        <v>3974</v>
      </c>
      <c r="K3261" s="16">
        <v>3963</v>
      </c>
      <c r="L3261" s="16">
        <v>11</v>
      </c>
    </row>
    <row r="3262" spans="1:12" hidden="1">
      <c r="A3262" t="s">
        <v>6302</v>
      </c>
      <c r="B3262" t="s">
        <v>6351</v>
      </c>
      <c r="C3262" t="str">
        <f t="shared" si="100"/>
        <v>38</v>
      </c>
      <c r="D3262" t="str">
        <f t="shared" si="101"/>
        <v>205</v>
      </c>
      <c r="F3262" t="s">
        <v>6302</v>
      </c>
      <c r="H3262" t="s">
        <v>6351</v>
      </c>
      <c r="I3262" t="s">
        <v>6352</v>
      </c>
      <c r="J3262">
        <v>51310</v>
      </c>
      <c r="K3262" s="16">
        <v>51171</v>
      </c>
      <c r="L3262" s="16">
        <v>139</v>
      </c>
    </row>
    <row r="3263" spans="1:12" hidden="1">
      <c r="A3263" t="s">
        <v>6302</v>
      </c>
      <c r="B3263" t="s">
        <v>6351</v>
      </c>
      <c r="C3263" t="str">
        <f t="shared" si="100"/>
        <v>38</v>
      </c>
      <c r="D3263" t="str">
        <f t="shared" si="101"/>
        <v>205</v>
      </c>
      <c r="E3263" t="s">
        <v>43</v>
      </c>
      <c r="F3263" t="s">
        <v>6302</v>
      </c>
      <c r="H3263" t="s">
        <v>6351</v>
      </c>
      <c r="I3263" t="s">
        <v>6353</v>
      </c>
      <c r="J3263">
        <v>51237</v>
      </c>
      <c r="K3263" s="16">
        <v>51099</v>
      </c>
      <c r="L3263" s="16">
        <v>138</v>
      </c>
    </row>
    <row r="3264" spans="1:12" hidden="1">
      <c r="A3264" t="s">
        <v>6302</v>
      </c>
      <c r="B3264" t="s">
        <v>6354</v>
      </c>
      <c r="C3264" t="str">
        <f t="shared" si="100"/>
        <v>38</v>
      </c>
      <c r="D3264" t="str">
        <f t="shared" si="101"/>
        <v>303</v>
      </c>
      <c r="E3264" t="s">
        <v>43</v>
      </c>
      <c r="F3264" t="s">
        <v>6302</v>
      </c>
      <c r="H3264" t="s">
        <v>6351</v>
      </c>
      <c r="I3264" t="s">
        <v>6355</v>
      </c>
      <c r="J3264">
        <v>73</v>
      </c>
      <c r="K3264" s="16">
        <v>72</v>
      </c>
      <c r="L3264" s="16">
        <v>1</v>
      </c>
    </row>
    <row r="3265" spans="1:12" hidden="1">
      <c r="A3265" t="s">
        <v>6302</v>
      </c>
      <c r="B3265" t="s">
        <v>6356</v>
      </c>
      <c r="C3265" t="str">
        <f t="shared" si="100"/>
        <v>38</v>
      </c>
      <c r="D3265" t="str">
        <f t="shared" si="101"/>
        <v>206</v>
      </c>
      <c r="F3265" t="s">
        <v>6302</v>
      </c>
      <c r="H3265" t="s">
        <v>6356</v>
      </c>
      <c r="I3265" t="s">
        <v>6357</v>
      </c>
      <c r="J3265">
        <v>45193</v>
      </c>
      <c r="K3265" s="16">
        <v>45097</v>
      </c>
      <c r="L3265" s="16">
        <v>96</v>
      </c>
    </row>
    <row r="3266" spans="1:12" hidden="1">
      <c r="A3266" t="s">
        <v>6302</v>
      </c>
      <c r="B3266" t="s">
        <v>6356</v>
      </c>
      <c r="C3266" t="str">
        <f t="shared" si="100"/>
        <v>38</v>
      </c>
      <c r="D3266" t="str">
        <f t="shared" si="101"/>
        <v>206</v>
      </c>
      <c r="E3266" t="s">
        <v>43</v>
      </c>
      <c r="F3266" t="s">
        <v>6302</v>
      </c>
      <c r="H3266" t="s">
        <v>6356</v>
      </c>
      <c r="I3266" t="s">
        <v>6358</v>
      </c>
      <c r="J3266">
        <v>24875</v>
      </c>
      <c r="K3266" s="16">
        <v>24830</v>
      </c>
      <c r="L3266" s="16">
        <v>45</v>
      </c>
    </row>
    <row r="3267" spans="1:12" hidden="1">
      <c r="A3267" t="s">
        <v>6302</v>
      </c>
      <c r="B3267" t="s">
        <v>6359</v>
      </c>
      <c r="C3267" t="str">
        <f t="shared" si="100"/>
        <v>38</v>
      </c>
      <c r="D3267" t="str">
        <f t="shared" si="101"/>
        <v>212</v>
      </c>
      <c r="E3267" t="s">
        <v>43</v>
      </c>
      <c r="F3267" t="s">
        <v>6302</v>
      </c>
      <c r="H3267" t="s">
        <v>6356</v>
      </c>
      <c r="I3267" t="s">
        <v>6360</v>
      </c>
      <c r="J3267">
        <v>12428</v>
      </c>
      <c r="K3267" s="16">
        <v>12398</v>
      </c>
      <c r="L3267" s="16">
        <v>30</v>
      </c>
    </row>
    <row r="3268" spans="1:12" hidden="1">
      <c r="A3268" t="s">
        <v>6302</v>
      </c>
      <c r="B3268" t="s">
        <v>6361</v>
      </c>
      <c r="C3268" t="str">
        <f t="shared" si="100"/>
        <v>38</v>
      </c>
      <c r="D3268" t="str">
        <f t="shared" si="101"/>
        <v>321</v>
      </c>
      <c r="E3268" t="s">
        <v>43</v>
      </c>
      <c r="F3268" t="s">
        <v>6302</v>
      </c>
      <c r="H3268" t="s">
        <v>6356</v>
      </c>
      <c r="I3268" t="s">
        <v>6362</v>
      </c>
      <c r="J3268">
        <v>3253</v>
      </c>
      <c r="K3268" s="16">
        <v>3243</v>
      </c>
      <c r="L3268" s="16">
        <v>10</v>
      </c>
    </row>
    <row r="3269" spans="1:12" hidden="1">
      <c r="A3269" t="s">
        <v>6302</v>
      </c>
      <c r="B3269" t="s">
        <v>6363</v>
      </c>
      <c r="C3269" t="str">
        <f t="shared" si="100"/>
        <v>38</v>
      </c>
      <c r="D3269" t="str">
        <f t="shared" si="101"/>
        <v>323</v>
      </c>
      <c r="E3269" t="s">
        <v>43</v>
      </c>
      <c r="F3269" t="s">
        <v>6302</v>
      </c>
      <c r="H3269" t="s">
        <v>6356</v>
      </c>
      <c r="I3269" t="s">
        <v>6364</v>
      </c>
      <c r="J3269">
        <v>4637</v>
      </c>
      <c r="K3269" s="16">
        <v>4626</v>
      </c>
      <c r="L3269" s="16">
        <v>11</v>
      </c>
    </row>
    <row r="3270" spans="1:12" hidden="1">
      <c r="A3270" t="s">
        <v>6302</v>
      </c>
      <c r="B3270" t="s">
        <v>6365</v>
      </c>
      <c r="C3270" t="str">
        <f t="shared" si="100"/>
        <v>38</v>
      </c>
      <c r="D3270" t="str">
        <f t="shared" si="101"/>
        <v>207</v>
      </c>
      <c r="F3270" t="s">
        <v>6302</v>
      </c>
      <c r="H3270" t="s">
        <v>6365</v>
      </c>
      <c r="I3270" t="s">
        <v>6366</v>
      </c>
      <c r="J3270">
        <v>17375</v>
      </c>
      <c r="K3270" s="16">
        <v>17322</v>
      </c>
      <c r="L3270" s="16">
        <v>53</v>
      </c>
    </row>
    <row r="3271" spans="1:12" hidden="1">
      <c r="A3271" t="s">
        <v>6302</v>
      </c>
      <c r="B3271" t="s">
        <v>6365</v>
      </c>
      <c r="C3271" t="str">
        <f t="shared" ref="C3271:C3334" si="102">LEFT(B3271,2)</f>
        <v>38</v>
      </c>
      <c r="D3271" t="str">
        <f t="shared" ref="D3271:D3334" si="103">RIGHT(B3271, 3)</f>
        <v>207</v>
      </c>
      <c r="E3271" t="s">
        <v>43</v>
      </c>
      <c r="F3271" t="s">
        <v>6302</v>
      </c>
      <c r="H3271" t="s">
        <v>6365</v>
      </c>
      <c r="I3271" t="s">
        <v>6367</v>
      </c>
      <c r="J3271">
        <v>13724</v>
      </c>
      <c r="K3271" s="16">
        <v>13688</v>
      </c>
      <c r="L3271" s="16">
        <v>36</v>
      </c>
    </row>
    <row r="3272" spans="1:12" hidden="1">
      <c r="A3272" t="s">
        <v>6302</v>
      </c>
      <c r="B3272" t="s">
        <v>6368</v>
      </c>
      <c r="C3272" t="str">
        <f t="shared" si="102"/>
        <v>38</v>
      </c>
      <c r="D3272" t="str">
        <f t="shared" si="103"/>
        <v>421</v>
      </c>
      <c r="E3272" t="s">
        <v>43</v>
      </c>
      <c r="F3272" t="s">
        <v>6302</v>
      </c>
      <c r="H3272" t="s">
        <v>6365</v>
      </c>
      <c r="I3272" t="s">
        <v>6369</v>
      </c>
      <c r="J3272">
        <v>2588</v>
      </c>
      <c r="K3272" s="16">
        <v>2579</v>
      </c>
      <c r="L3272" s="16">
        <v>9</v>
      </c>
    </row>
    <row r="3273" spans="1:12" hidden="1">
      <c r="A3273" t="s">
        <v>6302</v>
      </c>
      <c r="B3273" t="s">
        <v>6370</v>
      </c>
      <c r="C3273" t="str">
        <f t="shared" si="102"/>
        <v>38</v>
      </c>
      <c r="D3273" t="str">
        <f t="shared" si="103"/>
        <v>424</v>
      </c>
      <c r="E3273" t="s">
        <v>43</v>
      </c>
      <c r="F3273" t="s">
        <v>6302</v>
      </c>
      <c r="H3273" t="s">
        <v>6365</v>
      </c>
      <c r="I3273" t="s">
        <v>6371</v>
      </c>
      <c r="J3273">
        <v>750</v>
      </c>
      <c r="K3273" s="16">
        <v>742</v>
      </c>
      <c r="L3273" s="16">
        <v>8</v>
      </c>
    </row>
    <row r="3274" spans="1:12" hidden="1">
      <c r="A3274" t="s">
        <v>6302</v>
      </c>
      <c r="B3274" t="s">
        <v>6372</v>
      </c>
      <c r="C3274" t="str">
        <f t="shared" si="102"/>
        <v>38</v>
      </c>
      <c r="D3274" t="str">
        <f t="shared" si="103"/>
        <v>425</v>
      </c>
      <c r="E3274" t="s">
        <v>43</v>
      </c>
      <c r="F3274" t="s">
        <v>6302</v>
      </c>
      <c r="H3274" t="s">
        <v>6365</v>
      </c>
      <c r="I3274" t="s">
        <v>6373</v>
      </c>
      <c r="J3274">
        <v>313</v>
      </c>
      <c r="K3274" s="16">
        <v>313</v>
      </c>
      <c r="L3274" s="16" t="s">
        <v>325</v>
      </c>
    </row>
    <row r="3275" spans="1:12" hidden="1">
      <c r="A3275" t="s">
        <v>6302</v>
      </c>
      <c r="B3275" t="s">
        <v>6374</v>
      </c>
      <c r="C3275" t="str">
        <f t="shared" si="102"/>
        <v>38</v>
      </c>
      <c r="D3275" t="str">
        <f t="shared" si="103"/>
        <v>210</v>
      </c>
      <c r="F3275" t="s">
        <v>6302</v>
      </c>
      <c r="H3275" t="s">
        <v>6374</v>
      </c>
      <c r="I3275" t="s">
        <v>6375</v>
      </c>
      <c r="J3275">
        <v>14161</v>
      </c>
      <c r="K3275" s="16">
        <v>14131</v>
      </c>
      <c r="L3275" s="16">
        <v>30</v>
      </c>
    </row>
    <row r="3276" spans="1:12" hidden="1">
      <c r="A3276" t="s">
        <v>6302</v>
      </c>
      <c r="B3276" t="s">
        <v>6374</v>
      </c>
      <c r="C3276" t="str">
        <f t="shared" si="102"/>
        <v>38</v>
      </c>
      <c r="D3276" t="str">
        <f t="shared" si="103"/>
        <v>210</v>
      </c>
      <c r="E3276" t="s">
        <v>43</v>
      </c>
      <c r="F3276" t="s">
        <v>6302</v>
      </c>
      <c r="H3276" t="s">
        <v>6374</v>
      </c>
      <c r="I3276" t="s">
        <v>6376</v>
      </c>
      <c r="J3276">
        <v>11651</v>
      </c>
      <c r="K3276" s="16">
        <v>11625</v>
      </c>
      <c r="L3276" s="16">
        <v>26</v>
      </c>
    </row>
    <row r="3277" spans="1:12" hidden="1">
      <c r="A3277" t="s">
        <v>6302</v>
      </c>
      <c r="B3277" t="s">
        <v>6377</v>
      </c>
      <c r="C3277" t="str">
        <f t="shared" si="102"/>
        <v>38</v>
      </c>
      <c r="D3277" t="str">
        <f t="shared" si="103"/>
        <v>404</v>
      </c>
      <c r="E3277" t="s">
        <v>43</v>
      </c>
      <c r="F3277" t="s">
        <v>6302</v>
      </c>
      <c r="H3277" t="s">
        <v>6374</v>
      </c>
      <c r="I3277" t="s">
        <v>6378</v>
      </c>
      <c r="J3277">
        <v>1098</v>
      </c>
      <c r="K3277" s="16">
        <v>1096</v>
      </c>
      <c r="L3277" s="16">
        <v>2</v>
      </c>
    </row>
    <row r="3278" spans="1:12" hidden="1">
      <c r="A3278" t="s">
        <v>6302</v>
      </c>
      <c r="B3278" t="s">
        <v>6379</v>
      </c>
      <c r="C3278" t="str">
        <f t="shared" si="102"/>
        <v>38</v>
      </c>
      <c r="D3278" t="str">
        <f t="shared" si="103"/>
        <v>405</v>
      </c>
      <c r="E3278" t="s">
        <v>43</v>
      </c>
      <c r="F3278" t="s">
        <v>6302</v>
      </c>
      <c r="H3278" t="s">
        <v>6374</v>
      </c>
      <c r="I3278" t="s">
        <v>6380</v>
      </c>
      <c r="J3278">
        <v>1412</v>
      </c>
      <c r="K3278" s="16">
        <v>1410</v>
      </c>
      <c r="L3278" s="16">
        <v>2</v>
      </c>
    </row>
    <row r="3279" spans="1:12" hidden="1">
      <c r="A3279" t="s">
        <v>6302</v>
      </c>
      <c r="B3279" t="s">
        <v>6381</v>
      </c>
      <c r="C3279" t="str">
        <f t="shared" si="102"/>
        <v>38</v>
      </c>
      <c r="D3279" t="str">
        <f t="shared" si="103"/>
        <v>213</v>
      </c>
      <c r="F3279" t="s">
        <v>6302</v>
      </c>
      <c r="H3279" t="s">
        <v>6381</v>
      </c>
      <c r="I3279" t="s">
        <v>6382</v>
      </c>
      <c r="J3279">
        <v>35738</v>
      </c>
      <c r="K3279" s="16">
        <v>35676</v>
      </c>
      <c r="L3279" s="16">
        <v>62</v>
      </c>
    </row>
    <row r="3280" spans="1:12" hidden="1">
      <c r="A3280" t="s">
        <v>6302</v>
      </c>
      <c r="B3280" t="s">
        <v>6383</v>
      </c>
      <c r="C3280" t="str">
        <f t="shared" si="102"/>
        <v>38</v>
      </c>
      <c r="D3280" t="str">
        <f t="shared" si="103"/>
        <v>208</v>
      </c>
      <c r="E3280" t="s">
        <v>43</v>
      </c>
      <c r="F3280" t="s">
        <v>6302</v>
      </c>
      <c r="H3280" t="s">
        <v>6381</v>
      </c>
      <c r="I3280" t="s">
        <v>6384</v>
      </c>
      <c r="J3280">
        <v>14198</v>
      </c>
      <c r="K3280" s="16">
        <v>14182</v>
      </c>
      <c r="L3280" s="16">
        <v>16</v>
      </c>
    </row>
    <row r="3281" spans="1:12" hidden="1">
      <c r="A3281" t="s">
        <v>6302</v>
      </c>
      <c r="B3281" t="s">
        <v>6385</v>
      </c>
      <c r="C3281" t="str">
        <f t="shared" si="102"/>
        <v>38</v>
      </c>
      <c r="D3281" t="str">
        <f t="shared" si="103"/>
        <v>209</v>
      </c>
      <c r="E3281" t="s">
        <v>43</v>
      </c>
      <c r="F3281" t="s">
        <v>6302</v>
      </c>
      <c r="H3281" t="s">
        <v>6381</v>
      </c>
      <c r="I3281" t="s">
        <v>6386</v>
      </c>
      <c r="J3281">
        <v>15126</v>
      </c>
      <c r="K3281" s="16">
        <v>15092</v>
      </c>
      <c r="L3281" s="16">
        <v>34</v>
      </c>
    </row>
    <row r="3282" spans="1:12" hidden="1">
      <c r="A3282" t="s">
        <v>6302</v>
      </c>
      <c r="B3282" t="s">
        <v>6387</v>
      </c>
      <c r="C3282" t="str">
        <f t="shared" si="102"/>
        <v>38</v>
      </c>
      <c r="D3282" t="str">
        <f t="shared" si="103"/>
        <v>301</v>
      </c>
      <c r="E3282" t="s">
        <v>43</v>
      </c>
      <c r="F3282" t="s">
        <v>6302</v>
      </c>
      <c r="H3282" t="s">
        <v>6381</v>
      </c>
      <c r="I3282" t="s">
        <v>6388</v>
      </c>
      <c r="J3282">
        <v>418</v>
      </c>
      <c r="K3282" s="16">
        <v>418</v>
      </c>
      <c r="L3282" s="16" t="s">
        <v>325</v>
      </c>
    </row>
    <row r="3283" spans="1:12" hidden="1">
      <c r="A3283" t="s">
        <v>6302</v>
      </c>
      <c r="B3283" t="s">
        <v>6389</v>
      </c>
      <c r="C3283" t="str">
        <f t="shared" si="102"/>
        <v>38</v>
      </c>
      <c r="D3283" t="str">
        <f t="shared" si="103"/>
        <v>302</v>
      </c>
      <c r="E3283" t="s">
        <v>43</v>
      </c>
      <c r="F3283" t="s">
        <v>6302</v>
      </c>
      <c r="H3283" t="s">
        <v>6381</v>
      </c>
      <c r="I3283" t="s">
        <v>6390</v>
      </c>
      <c r="J3283">
        <v>5996</v>
      </c>
      <c r="K3283" s="16">
        <v>5984</v>
      </c>
      <c r="L3283" s="16">
        <v>12</v>
      </c>
    </row>
    <row r="3284" spans="1:12" hidden="1">
      <c r="A3284" t="s">
        <v>6302</v>
      </c>
      <c r="B3284" t="s">
        <v>6391</v>
      </c>
      <c r="C3284" t="str">
        <f t="shared" si="102"/>
        <v>38</v>
      </c>
      <c r="D3284" t="str">
        <f t="shared" si="103"/>
        <v>214</v>
      </c>
      <c r="F3284" t="s">
        <v>6302</v>
      </c>
      <c r="H3284" t="s">
        <v>6391</v>
      </c>
      <c r="I3284" t="s">
        <v>6392</v>
      </c>
      <c r="J3284">
        <v>15474</v>
      </c>
      <c r="K3284" s="16">
        <v>15409</v>
      </c>
      <c r="L3284" s="16">
        <v>65</v>
      </c>
    </row>
    <row r="3285" spans="1:12" hidden="1">
      <c r="A3285" t="s">
        <v>6302</v>
      </c>
      <c r="B3285" t="s">
        <v>6393</v>
      </c>
      <c r="C3285" t="str">
        <f t="shared" si="102"/>
        <v>38</v>
      </c>
      <c r="D3285" t="str">
        <f t="shared" si="103"/>
        <v>445</v>
      </c>
      <c r="E3285" t="s">
        <v>43</v>
      </c>
      <c r="F3285" t="s">
        <v>6302</v>
      </c>
      <c r="H3285" t="s">
        <v>6391</v>
      </c>
      <c r="I3285" t="s">
        <v>6394</v>
      </c>
      <c r="J3285">
        <v>2885</v>
      </c>
      <c r="K3285" s="16">
        <v>2877</v>
      </c>
      <c r="L3285" s="16">
        <v>8</v>
      </c>
    </row>
    <row r="3286" spans="1:12" hidden="1">
      <c r="A3286" t="s">
        <v>6302</v>
      </c>
      <c r="B3286" t="s">
        <v>6395</v>
      </c>
      <c r="C3286" t="str">
        <f t="shared" si="102"/>
        <v>38</v>
      </c>
      <c r="D3286" t="str">
        <f t="shared" si="103"/>
        <v>461</v>
      </c>
      <c r="E3286" t="s">
        <v>43</v>
      </c>
      <c r="F3286" t="s">
        <v>6302</v>
      </c>
      <c r="H3286" t="s">
        <v>6391</v>
      </c>
      <c r="I3286" t="s">
        <v>6396</v>
      </c>
      <c r="J3286">
        <v>1256</v>
      </c>
      <c r="K3286" s="16">
        <v>1251</v>
      </c>
      <c r="L3286" s="16">
        <v>5</v>
      </c>
    </row>
    <row r="3287" spans="1:12" hidden="1">
      <c r="A3287" t="s">
        <v>6302</v>
      </c>
      <c r="B3287" t="s">
        <v>6397</v>
      </c>
      <c r="C3287" t="str">
        <f t="shared" si="102"/>
        <v>38</v>
      </c>
      <c r="D3287" t="str">
        <f t="shared" si="103"/>
        <v>462</v>
      </c>
      <c r="E3287" t="s">
        <v>43</v>
      </c>
      <c r="F3287" t="s">
        <v>6302</v>
      </c>
      <c r="H3287" t="s">
        <v>6391</v>
      </c>
      <c r="I3287" t="s">
        <v>6398</v>
      </c>
      <c r="J3287">
        <v>6898</v>
      </c>
      <c r="K3287" s="16">
        <v>6865</v>
      </c>
      <c r="L3287" s="16">
        <v>33</v>
      </c>
    </row>
    <row r="3288" spans="1:12" hidden="1">
      <c r="A3288" t="s">
        <v>6302</v>
      </c>
      <c r="B3288" t="s">
        <v>6399</v>
      </c>
      <c r="C3288" t="str">
        <f t="shared" si="102"/>
        <v>38</v>
      </c>
      <c r="D3288" t="str">
        <f t="shared" si="103"/>
        <v>463</v>
      </c>
      <c r="E3288" t="s">
        <v>43</v>
      </c>
      <c r="F3288" t="s">
        <v>6302</v>
      </c>
      <c r="H3288" t="s">
        <v>6391</v>
      </c>
      <c r="I3288" t="s">
        <v>6400</v>
      </c>
      <c r="J3288">
        <v>3112</v>
      </c>
      <c r="K3288" s="16">
        <v>3097</v>
      </c>
      <c r="L3288" s="16">
        <v>15</v>
      </c>
    </row>
    <row r="3289" spans="1:12" hidden="1">
      <c r="A3289" t="s">
        <v>6302</v>
      </c>
      <c r="B3289" t="s">
        <v>6401</v>
      </c>
      <c r="C3289" t="str">
        <f t="shared" si="102"/>
        <v>38</v>
      </c>
      <c r="D3289" t="str">
        <f t="shared" si="103"/>
        <v>464</v>
      </c>
      <c r="E3289" t="s">
        <v>43</v>
      </c>
      <c r="F3289" t="s">
        <v>6302</v>
      </c>
      <c r="H3289" t="s">
        <v>6391</v>
      </c>
      <c r="I3289" t="s">
        <v>6402</v>
      </c>
      <c r="J3289">
        <v>1323</v>
      </c>
      <c r="K3289" s="16">
        <v>1319</v>
      </c>
      <c r="L3289" s="16">
        <v>4</v>
      </c>
    </row>
    <row r="3290" spans="1:12" hidden="1">
      <c r="A3290" t="s">
        <v>6302</v>
      </c>
      <c r="B3290" t="s">
        <v>6403</v>
      </c>
      <c r="C3290" t="str">
        <f t="shared" si="102"/>
        <v>38</v>
      </c>
      <c r="D3290" t="str">
        <f t="shared" si="103"/>
        <v>215</v>
      </c>
      <c r="F3290" t="s">
        <v>6302</v>
      </c>
      <c r="H3290" t="s">
        <v>6403</v>
      </c>
      <c r="I3290" t="s">
        <v>6404</v>
      </c>
      <c r="J3290">
        <v>14331</v>
      </c>
      <c r="K3290" s="16">
        <v>14282</v>
      </c>
      <c r="L3290" s="16">
        <v>49</v>
      </c>
    </row>
    <row r="3291" spans="1:12" hidden="1">
      <c r="A3291" t="s">
        <v>6302</v>
      </c>
      <c r="B3291" t="s">
        <v>6405</v>
      </c>
      <c r="C3291" t="str">
        <f t="shared" si="102"/>
        <v>38</v>
      </c>
      <c r="D3291" t="str">
        <f t="shared" si="103"/>
        <v>361</v>
      </c>
      <c r="E3291" t="s">
        <v>43</v>
      </c>
      <c r="F3291" t="s">
        <v>6302</v>
      </c>
      <c r="H3291" t="s">
        <v>6403</v>
      </c>
      <c r="I3291" t="s">
        <v>6406</v>
      </c>
      <c r="J3291">
        <v>9987</v>
      </c>
      <c r="K3291" s="16">
        <v>9941</v>
      </c>
      <c r="L3291" s="16">
        <v>46</v>
      </c>
    </row>
    <row r="3292" spans="1:12" hidden="1">
      <c r="A3292" t="s">
        <v>6302</v>
      </c>
      <c r="B3292" t="s">
        <v>6407</v>
      </c>
      <c r="C3292" t="str">
        <f t="shared" si="102"/>
        <v>38</v>
      </c>
      <c r="D3292" t="str">
        <f t="shared" si="103"/>
        <v>362</v>
      </c>
      <c r="E3292" t="s">
        <v>43</v>
      </c>
      <c r="F3292" t="s">
        <v>6302</v>
      </c>
      <c r="H3292" t="s">
        <v>6403</v>
      </c>
      <c r="I3292" t="s">
        <v>6408</v>
      </c>
      <c r="J3292">
        <v>4344</v>
      </c>
      <c r="K3292" s="16">
        <v>4341</v>
      </c>
      <c r="L3292" s="16">
        <v>3</v>
      </c>
    </row>
    <row r="3293" spans="1:12" hidden="1">
      <c r="A3293" t="s">
        <v>6302</v>
      </c>
      <c r="B3293" t="s">
        <v>6409</v>
      </c>
      <c r="C3293" t="str">
        <f t="shared" si="102"/>
        <v>38</v>
      </c>
      <c r="D3293" t="str">
        <f t="shared" si="103"/>
        <v>356</v>
      </c>
      <c r="F3293" t="s">
        <v>6302</v>
      </c>
      <c r="H3293" t="s">
        <v>6409</v>
      </c>
      <c r="I3293" t="s">
        <v>6410</v>
      </c>
      <c r="J3293">
        <v>3207</v>
      </c>
      <c r="K3293" s="16">
        <v>3199</v>
      </c>
      <c r="L3293" s="16">
        <v>8</v>
      </c>
    </row>
    <row r="3294" spans="1:12" hidden="1">
      <c r="A3294" t="s">
        <v>6302</v>
      </c>
      <c r="B3294" t="s">
        <v>6411</v>
      </c>
      <c r="C3294" t="str">
        <f t="shared" si="102"/>
        <v>38</v>
      </c>
      <c r="D3294" t="str">
        <f t="shared" si="103"/>
        <v>349</v>
      </c>
      <c r="E3294" t="s">
        <v>43</v>
      </c>
      <c r="F3294" t="s">
        <v>6302</v>
      </c>
      <c r="H3294" t="s">
        <v>6409</v>
      </c>
      <c r="I3294" t="s">
        <v>6412</v>
      </c>
      <c r="J3294">
        <v>93</v>
      </c>
      <c r="K3294" s="16">
        <v>93</v>
      </c>
      <c r="L3294" s="16" t="s">
        <v>325</v>
      </c>
    </row>
    <row r="3295" spans="1:12" hidden="1">
      <c r="A3295" t="s">
        <v>6302</v>
      </c>
      <c r="B3295" t="s">
        <v>6413</v>
      </c>
      <c r="C3295" t="str">
        <f t="shared" si="102"/>
        <v>38</v>
      </c>
      <c r="D3295" t="str">
        <f t="shared" si="103"/>
        <v>350</v>
      </c>
      <c r="E3295" t="s">
        <v>43</v>
      </c>
      <c r="F3295" t="s">
        <v>6302</v>
      </c>
      <c r="H3295" t="s">
        <v>6409</v>
      </c>
      <c r="I3295" t="s">
        <v>6414</v>
      </c>
      <c r="J3295">
        <v>1351</v>
      </c>
      <c r="K3295" s="16">
        <v>1345</v>
      </c>
      <c r="L3295" s="16">
        <v>6</v>
      </c>
    </row>
    <row r="3296" spans="1:12" hidden="1">
      <c r="A3296" t="s">
        <v>6302</v>
      </c>
      <c r="B3296" t="s">
        <v>6415</v>
      </c>
      <c r="C3296" t="str">
        <f t="shared" si="102"/>
        <v>38</v>
      </c>
      <c r="D3296" t="str">
        <f t="shared" si="103"/>
        <v>351</v>
      </c>
      <c r="E3296" t="s">
        <v>43</v>
      </c>
      <c r="F3296" t="s">
        <v>6302</v>
      </c>
      <c r="H3296" t="s">
        <v>6409</v>
      </c>
      <c r="I3296" t="s">
        <v>6416</v>
      </c>
      <c r="J3296">
        <v>684</v>
      </c>
      <c r="K3296" s="16">
        <v>683</v>
      </c>
      <c r="L3296" s="16">
        <v>1</v>
      </c>
    </row>
    <row r="3297" spans="1:12" hidden="1">
      <c r="A3297" t="s">
        <v>6302</v>
      </c>
      <c r="B3297" t="s">
        <v>6417</v>
      </c>
      <c r="C3297" t="str">
        <f t="shared" si="102"/>
        <v>38</v>
      </c>
      <c r="D3297" t="str">
        <f t="shared" si="103"/>
        <v>352</v>
      </c>
      <c r="E3297" t="s">
        <v>43</v>
      </c>
      <c r="F3297" t="s">
        <v>6302</v>
      </c>
      <c r="H3297" t="s">
        <v>6409</v>
      </c>
      <c r="I3297" t="s">
        <v>6418</v>
      </c>
      <c r="J3297">
        <v>1079</v>
      </c>
      <c r="K3297" s="16">
        <v>1078</v>
      </c>
      <c r="L3297" s="16">
        <v>1</v>
      </c>
    </row>
    <row r="3298" spans="1:12" hidden="1">
      <c r="A3298" t="s">
        <v>6302</v>
      </c>
      <c r="B3298" t="s">
        <v>6419</v>
      </c>
      <c r="C3298" t="str">
        <f t="shared" si="102"/>
        <v>38</v>
      </c>
      <c r="D3298" t="str">
        <f t="shared" si="103"/>
        <v>386</v>
      </c>
      <c r="F3298" t="s">
        <v>6302</v>
      </c>
      <c r="H3298" t="s">
        <v>6419</v>
      </c>
      <c r="I3298" t="s">
        <v>6420</v>
      </c>
      <c r="J3298">
        <v>3638</v>
      </c>
      <c r="K3298" s="16">
        <v>3621</v>
      </c>
      <c r="L3298" s="16">
        <v>17</v>
      </c>
    </row>
    <row r="3299" spans="1:12" hidden="1">
      <c r="A3299" t="s">
        <v>6302</v>
      </c>
      <c r="B3299" t="s">
        <v>6421</v>
      </c>
      <c r="C3299" t="str">
        <f t="shared" si="102"/>
        <v>38</v>
      </c>
      <c r="D3299" t="str">
        <f t="shared" si="103"/>
        <v>381</v>
      </c>
      <c r="E3299" t="s">
        <v>43</v>
      </c>
      <c r="F3299" t="s">
        <v>6302</v>
      </c>
      <c r="H3299" t="s">
        <v>6419</v>
      </c>
      <c r="I3299" t="s">
        <v>6422</v>
      </c>
      <c r="J3299">
        <v>2370</v>
      </c>
      <c r="K3299" s="16">
        <v>2357</v>
      </c>
      <c r="L3299" s="16">
        <v>13</v>
      </c>
    </row>
    <row r="3300" spans="1:12" hidden="1">
      <c r="A3300" t="s">
        <v>6302</v>
      </c>
      <c r="B3300" t="s">
        <v>6423</v>
      </c>
      <c r="C3300" t="str">
        <f t="shared" si="102"/>
        <v>38</v>
      </c>
      <c r="D3300" t="str">
        <f t="shared" si="103"/>
        <v>382</v>
      </c>
      <c r="E3300" t="s">
        <v>43</v>
      </c>
      <c r="F3300" t="s">
        <v>6302</v>
      </c>
      <c r="H3300" t="s">
        <v>6419</v>
      </c>
      <c r="I3300" t="s">
        <v>6424</v>
      </c>
      <c r="J3300">
        <v>254</v>
      </c>
      <c r="K3300" s="16">
        <v>253</v>
      </c>
      <c r="L3300" s="16">
        <v>1</v>
      </c>
    </row>
    <row r="3301" spans="1:12" hidden="1">
      <c r="A3301" t="s">
        <v>6302</v>
      </c>
      <c r="B3301" t="s">
        <v>6425</v>
      </c>
      <c r="C3301" t="str">
        <f t="shared" si="102"/>
        <v>38</v>
      </c>
      <c r="D3301" t="str">
        <f t="shared" si="103"/>
        <v>383</v>
      </c>
      <c r="E3301" t="s">
        <v>43</v>
      </c>
      <c r="F3301" t="s">
        <v>6302</v>
      </c>
      <c r="H3301" t="s">
        <v>6419</v>
      </c>
      <c r="I3301" t="s">
        <v>6426</v>
      </c>
      <c r="J3301">
        <v>666</v>
      </c>
      <c r="K3301" s="16">
        <v>663</v>
      </c>
      <c r="L3301" s="16">
        <v>3</v>
      </c>
    </row>
    <row r="3302" spans="1:12" hidden="1">
      <c r="A3302" t="s">
        <v>6302</v>
      </c>
      <c r="B3302" t="s">
        <v>6427</v>
      </c>
      <c r="C3302" t="str">
        <f t="shared" si="102"/>
        <v>38</v>
      </c>
      <c r="D3302" t="str">
        <f t="shared" si="103"/>
        <v>384</v>
      </c>
      <c r="E3302" t="s">
        <v>43</v>
      </c>
      <c r="F3302" t="s">
        <v>6302</v>
      </c>
      <c r="H3302" t="s">
        <v>6419</v>
      </c>
      <c r="I3302" t="s">
        <v>6428</v>
      </c>
      <c r="J3302">
        <v>348</v>
      </c>
      <c r="K3302" s="16">
        <v>348</v>
      </c>
      <c r="L3302" s="16" t="s">
        <v>325</v>
      </c>
    </row>
    <row r="3303" spans="1:12" hidden="1">
      <c r="A3303" t="s">
        <v>6302</v>
      </c>
      <c r="B3303" t="s">
        <v>6429</v>
      </c>
      <c r="C3303" t="str">
        <f t="shared" si="102"/>
        <v>38</v>
      </c>
      <c r="D3303" t="str">
        <f t="shared" si="103"/>
        <v>401</v>
      </c>
      <c r="E3303" t="s">
        <v>43</v>
      </c>
      <c r="F3303" t="s">
        <v>6302</v>
      </c>
      <c r="H3303" t="s">
        <v>6429</v>
      </c>
      <c r="I3303" t="s">
        <v>6430</v>
      </c>
      <c r="J3303">
        <v>11898</v>
      </c>
      <c r="K3303" s="16">
        <v>11882</v>
      </c>
      <c r="L3303" s="16">
        <v>16</v>
      </c>
    </row>
    <row r="3304" spans="1:12" hidden="1">
      <c r="A3304" t="s">
        <v>6302</v>
      </c>
      <c r="B3304" t="s">
        <v>6431</v>
      </c>
      <c r="C3304" t="str">
        <f t="shared" si="102"/>
        <v>38</v>
      </c>
      <c r="D3304" t="str">
        <f t="shared" si="103"/>
        <v>402</v>
      </c>
      <c r="F3304" t="s">
        <v>6302</v>
      </c>
      <c r="H3304" t="s">
        <v>6431</v>
      </c>
      <c r="I3304" t="s">
        <v>6432</v>
      </c>
      <c r="J3304">
        <v>8477</v>
      </c>
      <c r="K3304" s="16">
        <v>8458</v>
      </c>
      <c r="L3304" s="16">
        <v>19</v>
      </c>
    </row>
    <row r="3305" spans="1:12" hidden="1">
      <c r="A3305" t="s">
        <v>6302</v>
      </c>
      <c r="B3305" t="s">
        <v>6431</v>
      </c>
      <c r="C3305" t="str">
        <f t="shared" si="102"/>
        <v>38</v>
      </c>
      <c r="D3305" t="str">
        <f t="shared" si="103"/>
        <v>402</v>
      </c>
      <c r="E3305" t="s">
        <v>43</v>
      </c>
      <c r="F3305" t="s">
        <v>6302</v>
      </c>
      <c r="H3305" t="s">
        <v>6431</v>
      </c>
      <c r="I3305" t="s">
        <v>6433</v>
      </c>
      <c r="J3305">
        <v>8190</v>
      </c>
      <c r="K3305" s="16">
        <v>8176</v>
      </c>
      <c r="L3305" s="16">
        <v>14</v>
      </c>
    </row>
    <row r="3306" spans="1:12" hidden="1">
      <c r="A3306" t="s">
        <v>6302</v>
      </c>
      <c r="B3306" t="s">
        <v>6434</v>
      </c>
      <c r="C3306" t="str">
        <f t="shared" si="102"/>
        <v>38</v>
      </c>
      <c r="D3306" t="str">
        <f t="shared" si="103"/>
        <v>403</v>
      </c>
      <c r="E3306" t="s">
        <v>43</v>
      </c>
      <c r="F3306" t="s">
        <v>6302</v>
      </c>
      <c r="H3306" t="s">
        <v>6431</v>
      </c>
      <c r="I3306" t="s">
        <v>6435</v>
      </c>
      <c r="J3306">
        <v>287</v>
      </c>
      <c r="K3306" s="16">
        <v>282</v>
      </c>
      <c r="L3306" s="16">
        <v>5</v>
      </c>
    </row>
    <row r="3307" spans="1:12" hidden="1">
      <c r="A3307" t="s">
        <v>6302</v>
      </c>
      <c r="B3307" t="s">
        <v>6436</v>
      </c>
      <c r="C3307" t="str">
        <f t="shared" si="102"/>
        <v>38</v>
      </c>
      <c r="D3307" t="str">
        <f t="shared" si="103"/>
        <v>422</v>
      </c>
      <c r="F3307" t="s">
        <v>6302</v>
      </c>
      <c r="H3307" t="s">
        <v>6436</v>
      </c>
      <c r="I3307" t="s">
        <v>6437</v>
      </c>
      <c r="J3307">
        <v>6258</v>
      </c>
      <c r="K3307" s="16">
        <v>6237</v>
      </c>
      <c r="L3307" s="16">
        <v>21</v>
      </c>
    </row>
    <row r="3308" spans="1:12" hidden="1">
      <c r="A3308" t="s">
        <v>6302</v>
      </c>
      <c r="B3308" t="s">
        <v>6438</v>
      </c>
      <c r="C3308" t="str">
        <f t="shared" si="102"/>
        <v>38</v>
      </c>
      <c r="D3308" t="str">
        <f t="shared" si="103"/>
        <v>385</v>
      </c>
      <c r="E3308" t="s">
        <v>43</v>
      </c>
      <c r="F3308" t="s">
        <v>6302</v>
      </c>
      <c r="H3308" t="s">
        <v>6436</v>
      </c>
      <c r="I3308" t="s">
        <v>6439</v>
      </c>
      <c r="J3308">
        <v>911</v>
      </c>
      <c r="K3308" s="16">
        <v>906</v>
      </c>
      <c r="L3308" s="16">
        <v>5</v>
      </c>
    </row>
    <row r="3309" spans="1:12" hidden="1">
      <c r="A3309" t="s">
        <v>6302</v>
      </c>
      <c r="B3309" t="s">
        <v>6436</v>
      </c>
      <c r="C3309" t="str">
        <f t="shared" si="102"/>
        <v>38</v>
      </c>
      <c r="D3309" t="str">
        <f t="shared" si="103"/>
        <v>422</v>
      </c>
      <c r="E3309" t="s">
        <v>43</v>
      </c>
      <c r="F3309" t="s">
        <v>6302</v>
      </c>
      <c r="H3309" t="s">
        <v>6436</v>
      </c>
      <c r="I3309" t="s">
        <v>6440</v>
      </c>
      <c r="J3309">
        <v>3460</v>
      </c>
      <c r="K3309" s="16">
        <v>3449</v>
      </c>
      <c r="L3309" s="16">
        <v>11</v>
      </c>
    </row>
    <row r="3310" spans="1:12" hidden="1">
      <c r="A3310" t="s">
        <v>6302</v>
      </c>
      <c r="B3310" t="s">
        <v>6441</v>
      </c>
      <c r="C3310" t="str">
        <f t="shared" si="102"/>
        <v>38</v>
      </c>
      <c r="D3310" t="str">
        <f t="shared" si="103"/>
        <v>423</v>
      </c>
      <c r="E3310" t="s">
        <v>43</v>
      </c>
      <c r="F3310" t="s">
        <v>6302</v>
      </c>
      <c r="H3310" t="s">
        <v>6436</v>
      </c>
      <c r="I3310" t="s">
        <v>6442</v>
      </c>
      <c r="J3310">
        <v>1887</v>
      </c>
      <c r="K3310" s="16">
        <v>1882</v>
      </c>
      <c r="L3310" s="16">
        <v>5</v>
      </c>
    </row>
    <row r="3311" spans="1:12" hidden="1">
      <c r="A3311" t="s">
        <v>6302</v>
      </c>
      <c r="B3311" t="s">
        <v>6443</v>
      </c>
      <c r="C3311" t="str">
        <f t="shared" si="102"/>
        <v>38</v>
      </c>
      <c r="D3311" t="str">
        <f t="shared" si="103"/>
        <v>442</v>
      </c>
      <c r="F3311" t="s">
        <v>6302</v>
      </c>
      <c r="H3311" t="s">
        <v>6443</v>
      </c>
      <c r="I3311" t="s">
        <v>6444</v>
      </c>
      <c r="J3311">
        <v>4077</v>
      </c>
      <c r="K3311" s="16">
        <v>4065</v>
      </c>
      <c r="L3311" s="16">
        <v>12</v>
      </c>
    </row>
    <row r="3312" spans="1:12" hidden="1">
      <c r="A3312" t="s">
        <v>6302</v>
      </c>
      <c r="B3312" t="s">
        <v>6443</v>
      </c>
      <c r="C3312" t="str">
        <f t="shared" si="102"/>
        <v>38</v>
      </c>
      <c r="D3312" t="str">
        <f t="shared" si="103"/>
        <v>442</v>
      </c>
      <c r="E3312" t="s">
        <v>43</v>
      </c>
      <c r="F3312" t="s">
        <v>6302</v>
      </c>
      <c r="H3312" t="s">
        <v>6443</v>
      </c>
      <c r="I3312" t="s">
        <v>6445</v>
      </c>
      <c r="J3312">
        <v>2047</v>
      </c>
      <c r="K3312" s="16">
        <v>2046</v>
      </c>
      <c r="L3312" s="16">
        <v>1</v>
      </c>
    </row>
    <row r="3313" spans="1:12" hidden="1">
      <c r="A3313" t="s">
        <v>6302</v>
      </c>
      <c r="B3313" t="s">
        <v>6446</v>
      </c>
      <c r="C3313" t="str">
        <f t="shared" si="102"/>
        <v>38</v>
      </c>
      <c r="D3313" t="str">
        <f t="shared" si="103"/>
        <v>443</v>
      </c>
      <c r="E3313" t="s">
        <v>43</v>
      </c>
      <c r="F3313" t="s">
        <v>6302</v>
      </c>
      <c r="H3313" t="s">
        <v>6443</v>
      </c>
      <c r="I3313" t="s">
        <v>6447</v>
      </c>
      <c r="J3313">
        <v>795</v>
      </c>
      <c r="K3313" s="16">
        <v>790</v>
      </c>
      <c r="L3313" s="16">
        <v>5</v>
      </c>
    </row>
    <row r="3314" spans="1:12" hidden="1">
      <c r="A3314" t="s">
        <v>6302</v>
      </c>
      <c r="B3314" t="s">
        <v>6448</v>
      </c>
      <c r="C3314" t="str">
        <f t="shared" si="102"/>
        <v>38</v>
      </c>
      <c r="D3314" t="str">
        <f t="shared" si="103"/>
        <v>444</v>
      </c>
      <c r="E3314" t="s">
        <v>43</v>
      </c>
      <c r="F3314" t="s">
        <v>6302</v>
      </c>
      <c r="H3314" t="s">
        <v>6443</v>
      </c>
      <c r="I3314" t="s">
        <v>6449</v>
      </c>
      <c r="J3314">
        <v>1235</v>
      </c>
      <c r="K3314" s="16">
        <v>1229</v>
      </c>
      <c r="L3314" s="16">
        <v>6</v>
      </c>
    </row>
    <row r="3315" spans="1:12" hidden="1">
      <c r="A3315" t="s">
        <v>6302</v>
      </c>
      <c r="B3315" t="s">
        <v>6450</v>
      </c>
      <c r="C3315" t="str">
        <f t="shared" si="102"/>
        <v>38</v>
      </c>
      <c r="D3315" t="str">
        <f t="shared" si="103"/>
        <v>484</v>
      </c>
      <c r="E3315" t="s">
        <v>43</v>
      </c>
      <c r="F3315" t="s">
        <v>6302</v>
      </c>
      <c r="H3315" t="s">
        <v>6450</v>
      </c>
      <c r="I3315" t="s">
        <v>6451</v>
      </c>
      <c r="J3315">
        <v>1603</v>
      </c>
      <c r="K3315" s="16">
        <v>1583</v>
      </c>
      <c r="L3315" s="16">
        <v>20</v>
      </c>
    </row>
    <row r="3316" spans="1:12" hidden="1">
      <c r="A3316" t="s">
        <v>6302</v>
      </c>
      <c r="B3316" t="s">
        <v>6452</v>
      </c>
      <c r="C3316" t="str">
        <f t="shared" si="102"/>
        <v>38</v>
      </c>
      <c r="D3316" t="str">
        <f t="shared" si="103"/>
        <v>488</v>
      </c>
      <c r="F3316" t="s">
        <v>6302</v>
      </c>
      <c r="H3316" t="s">
        <v>6452</v>
      </c>
      <c r="I3316" t="s">
        <v>6453</v>
      </c>
      <c r="J3316">
        <v>4346</v>
      </c>
      <c r="K3316" s="16">
        <v>4316</v>
      </c>
      <c r="L3316" s="16">
        <v>30</v>
      </c>
    </row>
    <row r="3317" spans="1:12" hidden="1">
      <c r="A3317" t="s">
        <v>6302</v>
      </c>
      <c r="B3317" t="s">
        <v>6454</v>
      </c>
      <c r="C3317" t="str">
        <f t="shared" si="102"/>
        <v>38</v>
      </c>
      <c r="D3317" t="str">
        <f t="shared" si="103"/>
        <v>483</v>
      </c>
      <c r="E3317" t="s">
        <v>43</v>
      </c>
      <c r="F3317" t="s">
        <v>6302</v>
      </c>
      <c r="H3317" t="s">
        <v>6452</v>
      </c>
      <c r="I3317" t="s">
        <v>6455</v>
      </c>
      <c r="J3317">
        <v>3803</v>
      </c>
      <c r="K3317" s="16">
        <v>3774</v>
      </c>
      <c r="L3317" s="16">
        <v>29</v>
      </c>
    </row>
    <row r="3318" spans="1:12" hidden="1">
      <c r="A3318" t="s">
        <v>6302</v>
      </c>
      <c r="B3318" t="s">
        <v>6456</v>
      </c>
      <c r="C3318" t="str">
        <f t="shared" si="102"/>
        <v>38</v>
      </c>
      <c r="D3318" t="str">
        <f t="shared" si="103"/>
        <v>485</v>
      </c>
      <c r="E3318" t="s">
        <v>43</v>
      </c>
      <c r="F3318" t="s">
        <v>6302</v>
      </c>
      <c r="H3318" t="s">
        <v>6452</v>
      </c>
      <c r="I3318" t="s">
        <v>6457</v>
      </c>
      <c r="J3318">
        <v>543</v>
      </c>
      <c r="K3318" s="16">
        <v>542</v>
      </c>
      <c r="L3318" s="16">
        <v>1</v>
      </c>
    </row>
    <row r="3319" spans="1:12" hidden="1">
      <c r="A3319" t="s">
        <v>6302</v>
      </c>
      <c r="B3319" t="s">
        <v>6458</v>
      </c>
      <c r="C3319" t="str">
        <f t="shared" si="102"/>
        <v>38</v>
      </c>
      <c r="D3319" t="str">
        <f t="shared" si="103"/>
        <v>506</v>
      </c>
      <c r="F3319" t="s">
        <v>6302</v>
      </c>
      <c r="H3319" t="s">
        <v>6458</v>
      </c>
      <c r="I3319" t="s">
        <v>6459</v>
      </c>
      <c r="J3319">
        <v>8889</v>
      </c>
      <c r="K3319" s="16">
        <v>8854</v>
      </c>
      <c r="L3319" s="16">
        <v>35</v>
      </c>
    </row>
    <row r="3320" spans="1:12" hidden="1">
      <c r="A3320" t="s">
        <v>6302</v>
      </c>
      <c r="B3320" t="s">
        <v>6460</v>
      </c>
      <c r="C3320" t="str">
        <f t="shared" si="102"/>
        <v>38</v>
      </c>
      <c r="D3320" t="str">
        <f t="shared" si="103"/>
        <v>501</v>
      </c>
      <c r="E3320" t="s">
        <v>43</v>
      </c>
      <c r="F3320" t="s">
        <v>6302</v>
      </c>
      <c r="H3320" t="s">
        <v>6458</v>
      </c>
      <c r="I3320" t="s">
        <v>6461</v>
      </c>
      <c r="J3320">
        <v>606</v>
      </c>
      <c r="K3320" s="16">
        <v>603</v>
      </c>
      <c r="L3320" s="16">
        <v>3</v>
      </c>
    </row>
    <row r="3321" spans="1:12" hidden="1">
      <c r="A3321" t="s">
        <v>6302</v>
      </c>
      <c r="B3321" t="s">
        <v>6462</v>
      </c>
      <c r="C3321" t="str">
        <f t="shared" si="102"/>
        <v>38</v>
      </c>
      <c r="D3321" t="str">
        <f t="shared" si="103"/>
        <v>502</v>
      </c>
      <c r="E3321" t="s">
        <v>43</v>
      </c>
      <c r="F3321" t="s">
        <v>6302</v>
      </c>
      <c r="H3321" t="s">
        <v>6458</v>
      </c>
      <c r="I3321" t="s">
        <v>6463</v>
      </c>
      <c r="J3321">
        <v>3040</v>
      </c>
      <c r="K3321" s="16">
        <v>3032</v>
      </c>
      <c r="L3321" s="16">
        <v>8</v>
      </c>
    </row>
    <row r="3322" spans="1:12" hidden="1">
      <c r="A3322" t="s">
        <v>6302</v>
      </c>
      <c r="B3322" t="s">
        <v>6464</v>
      </c>
      <c r="C3322" t="str">
        <f t="shared" si="102"/>
        <v>38</v>
      </c>
      <c r="D3322" t="str">
        <f t="shared" si="103"/>
        <v>503</v>
      </c>
      <c r="E3322" t="s">
        <v>43</v>
      </c>
      <c r="F3322" t="s">
        <v>6302</v>
      </c>
      <c r="H3322" t="s">
        <v>6458</v>
      </c>
      <c r="I3322" t="s">
        <v>6465</v>
      </c>
      <c r="J3322">
        <v>3080</v>
      </c>
      <c r="K3322" s="16">
        <v>3070</v>
      </c>
      <c r="L3322" s="16">
        <v>10</v>
      </c>
    </row>
    <row r="3323" spans="1:12" hidden="1">
      <c r="A3323" t="s">
        <v>6302</v>
      </c>
      <c r="B3323" t="s">
        <v>6466</v>
      </c>
      <c r="C3323" t="str">
        <f t="shared" si="102"/>
        <v>38</v>
      </c>
      <c r="D3323" t="str">
        <f t="shared" si="103"/>
        <v>504</v>
      </c>
      <c r="E3323" t="s">
        <v>43</v>
      </c>
      <c r="F3323" t="s">
        <v>6302</v>
      </c>
      <c r="H3323" t="s">
        <v>6458</v>
      </c>
      <c r="I3323" t="s">
        <v>6467</v>
      </c>
      <c r="J3323">
        <v>1293</v>
      </c>
      <c r="K3323" s="16">
        <v>1282</v>
      </c>
      <c r="L3323" s="16">
        <v>11</v>
      </c>
    </row>
    <row r="3324" spans="1:12" hidden="1">
      <c r="A3324" t="s">
        <v>6302</v>
      </c>
      <c r="B3324" t="s">
        <v>6468</v>
      </c>
      <c r="C3324" t="str">
        <f t="shared" si="102"/>
        <v>38</v>
      </c>
      <c r="D3324" t="str">
        <f t="shared" si="103"/>
        <v>505</v>
      </c>
      <c r="E3324" t="s">
        <v>43</v>
      </c>
      <c r="F3324" t="s">
        <v>6302</v>
      </c>
      <c r="H3324" t="s">
        <v>6458</v>
      </c>
      <c r="I3324" t="s">
        <v>6469</v>
      </c>
      <c r="J3324">
        <v>870</v>
      </c>
      <c r="K3324" s="16">
        <v>867</v>
      </c>
      <c r="L3324" s="16">
        <v>3</v>
      </c>
    </row>
    <row r="3325" spans="1:12">
      <c r="A3325" t="s">
        <v>6470</v>
      </c>
      <c r="B3325" t="s">
        <v>6471</v>
      </c>
      <c r="C3325" t="str">
        <f t="shared" si="102"/>
        <v>39</v>
      </c>
      <c r="D3325" t="str">
        <f t="shared" si="103"/>
        <v>000</v>
      </c>
      <c r="E3325" t="s">
        <v>43</v>
      </c>
      <c r="F3325" t="s">
        <v>6470</v>
      </c>
      <c r="G3325" t="str">
        <f>RIGHT(F3325,LEN(F3325)-3)</f>
        <v>高知県</v>
      </c>
      <c r="H3325" t="s">
        <v>6471</v>
      </c>
      <c r="I3325" t="s">
        <v>6472</v>
      </c>
      <c r="J3325">
        <v>315272</v>
      </c>
      <c r="K3325" s="16">
        <v>314330</v>
      </c>
      <c r="L3325" s="16">
        <v>942</v>
      </c>
    </row>
    <row r="3326" spans="1:12" hidden="1">
      <c r="A3326" t="s">
        <v>6470</v>
      </c>
      <c r="B3326" t="s">
        <v>6473</v>
      </c>
      <c r="C3326" t="str">
        <f t="shared" si="102"/>
        <v>39</v>
      </c>
      <c r="D3326" t="str">
        <f t="shared" si="103"/>
        <v>201</v>
      </c>
      <c r="F3326" t="s">
        <v>6470</v>
      </c>
      <c r="H3326" t="s">
        <v>6473</v>
      </c>
      <c r="I3326" t="s">
        <v>6474</v>
      </c>
      <c r="J3326">
        <v>154171</v>
      </c>
      <c r="K3326" s="16">
        <v>153809</v>
      </c>
      <c r="L3326" s="16">
        <v>362</v>
      </c>
    </row>
    <row r="3327" spans="1:12" hidden="1">
      <c r="A3327" t="s">
        <v>6470</v>
      </c>
      <c r="B3327" t="s">
        <v>6473</v>
      </c>
      <c r="C3327" t="str">
        <f t="shared" si="102"/>
        <v>39</v>
      </c>
      <c r="D3327" t="str">
        <f t="shared" si="103"/>
        <v>201</v>
      </c>
      <c r="E3327" t="s">
        <v>43</v>
      </c>
      <c r="F3327" t="s">
        <v>6470</v>
      </c>
      <c r="H3327" t="s">
        <v>6473</v>
      </c>
      <c r="I3327" t="s">
        <v>6475</v>
      </c>
      <c r="J3327">
        <v>147979</v>
      </c>
      <c r="K3327" s="16">
        <v>147641</v>
      </c>
      <c r="L3327" s="16">
        <v>338</v>
      </c>
    </row>
    <row r="3328" spans="1:12" hidden="1">
      <c r="A3328" t="s">
        <v>6470</v>
      </c>
      <c r="B3328" t="s">
        <v>6476</v>
      </c>
      <c r="C3328" t="str">
        <f t="shared" si="102"/>
        <v>39</v>
      </c>
      <c r="D3328" t="str">
        <f t="shared" si="103"/>
        <v>361</v>
      </c>
      <c r="E3328" t="s">
        <v>43</v>
      </c>
      <c r="F3328" t="s">
        <v>6470</v>
      </c>
      <c r="H3328" t="s">
        <v>6473</v>
      </c>
      <c r="I3328" t="s">
        <v>6477</v>
      </c>
      <c r="J3328">
        <v>459</v>
      </c>
      <c r="K3328" s="16">
        <v>459</v>
      </c>
      <c r="L3328" s="16" t="s">
        <v>325</v>
      </c>
    </row>
    <row r="3329" spans="1:12" hidden="1">
      <c r="A3329" t="s">
        <v>6470</v>
      </c>
      <c r="B3329" t="s">
        <v>6478</v>
      </c>
      <c r="C3329" t="str">
        <f t="shared" si="102"/>
        <v>39</v>
      </c>
      <c r="D3329" t="str">
        <f t="shared" si="103"/>
        <v>362</v>
      </c>
      <c r="E3329" t="s">
        <v>43</v>
      </c>
      <c r="F3329" t="s">
        <v>6470</v>
      </c>
      <c r="H3329" t="s">
        <v>6473</v>
      </c>
      <c r="I3329" t="s">
        <v>6479</v>
      </c>
      <c r="J3329">
        <v>336</v>
      </c>
      <c r="K3329" s="16">
        <v>336</v>
      </c>
      <c r="L3329" s="16" t="s">
        <v>325</v>
      </c>
    </row>
    <row r="3330" spans="1:12" hidden="1">
      <c r="A3330" t="s">
        <v>6470</v>
      </c>
      <c r="B3330" t="s">
        <v>6480</v>
      </c>
      <c r="C3330" t="str">
        <f t="shared" si="102"/>
        <v>39</v>
      </c>
      <c r="D3330" t="str">
        <f t="shared" si="103"/>
        <v>383</v>
      </c>
      <c r="E3330" t="s">
        <v>43</v>
      </c>
      <c r="F3330" t="s">
        <v>6470</v>
      </c>
      <c r="H3330" t="s">
        <v>6473</v>
      </c>
      <c r="I3330" t="s">
        <v>6481</v>
      </c>
      <c r="J3330">
        <v>5397</v>
      </c>
      <c r="K3330" s="16">
        <v>5373</v>
      </c>
      <c r="L3330" s="16">
        <v>24</v>
      </c>
    </row>
    <row r="3331" spans="1:12" hidden="1">
      <c r="A3331" t="s">
        <v>6470</v>
      </c>
      <c r="B3331" t="s">
        <v>6482</v>
      </c>
      <c r="C3331" t="str">
        <f t="shared" si="102"/>
        <v>39</v>
      </c>
      <c r="D3331" t="str">
        <f t="shared" si="103"/>
        <v>202</v>
      </c>
      <c r="E3331" t="s">
        <v>43</v>
      </c>
      <c r="F3331" t="s">
        <v>6470</v>
      </c>
      <c r="H3331" t="s">
        <v>6482</v>
      </c>
      <c r="I3331" t="s">
        <v>6483</v>
      </c>
      <c r="J3331">
        <v>5933</v>
      </c>
      <c r="K3331" s="16">
        <v>5923</v>
      </c>
      <c r="L3331" s="16">
        <v>10</v>
      </c>
    </row>
    <row r="3332" spans="1:12" hidden="1">
      <c r="A3332" t="s">
        <v>6470</v>
      </c>
      <c r="B3332" t="s">
        <v>6484</v>
      </c>
      <c r="C3332" t="str">
        <f t="shared" si="102"/>
        <v>39</v>
      </c>
      <c r="D3332" t="str">
        <f t="shared" si="103"/>
        <v>203</v>
      </c>
      <c r="E3332" t="s">
        <v>43</v>
      </c>
      <c r="F3332" t="s">
        <v>6470</v>
      </c>
      <c r="H3332" t="s">
        <v>6484</v>
      </c>
      <c r="I3332" t="s">
        <v>6485</v>
      </c>
      <c r="J3332">
        <v>7307</v>
      </c>
      <c r="K3332" s="16">
        <v>7295</v>
      </c>
      <c r="L3332" s="16">
        <v>12</v>
      </c>
    </row>
    <row r="3333" spans="1:12" hidden="1">
      <c r="A3333" t="s">
        <v>6470</v>
      </c>
      <c r="B3333" t="s">
        <v>6486</v>
      </c>
      <c r="C3333" t="str">
        <f t="shared" si="102"/>
        <v>39</v>
      </c>
      <c r="D3333" t="str">
        <f t="shared" si="103"/>
        <v>204</v>
      </c>
      <c r="E3333" t="s">
        <v>43</v>
      </c>
      <c r="F3333" t="s">
        <v>6470</v>
      </c>
      <c r="H3333" t="s">
        <v>6486</v>
      </c>
      <c r="I3333" t="s">
        <v>6487</v>
      </c>
      <c r="J3333">
        <v>19755</v>
      </c>
      <c r="K3333" s="16">
        <v>19705</v>
      </c>
      <c r="L3333" s="16">
        <v>50</v>
      </c>
    </row>
    <row r="3334" spans="1:12" hidden="1">
      <c r="A3334" t="s">
        <v>6470</v>
      </c>
      <c r="B3334" t="s">
        <v>6488</v>
      </c>
      <c r="C3334" t="str">
        <f t="shared" si="102"/>
        <v>39</v>
      </c>
      <c r="D3334" t="str">
        <f t="shared" si="103"/>
        <v>205</v>
      </c>
      <c r="E3334" t="s">
        <v>43</v>
      </c>
      <c r="F3334" t="s">
        <v>6470</v>
      </c>
      <c r="H3334" t="s">
        <v>6488</v>
      </c>
      <c r="I3334" t="s">
        <v>6489</v>
      </c>
      <c r="J3334">
        <v>10196</v>
      </c>
      <c r="K3334" s="16">
        <v>10151</v>
      </c>
      <c r="L3334" s="16">
        <v>45</v>
      </c>
    </row>
    <row r="3335" spans="1:12" hidden="1">
      <c r="A3335" t="s">
        <v>6470</v>
      </c>
      <c r="B3335" t="s">
        <v>6490</v>
      </c>
      <c r="C3335" t="str">
        <f t="shared" ref="C3335:C3398" si="104">LEFT(B3335,2)</f>
        <v>39</v>
      </c>
      <c r="D3335" t="str">
        <f t="shared" ref="D3335:D3398" si="105">RIGHT(B3335, 3)</f>
        <v>206</v>
      </c>
      <c r="E3335" t="s">
        <v>43</v>
      </c>
      <c r="F3335" t="s">
        <v>6470</v>
      </c>
      <c r="H3335" t="s">
        <v>6490</v>
      </c>
      <c r="I3335" t="s">
        <v>6491</v>
      </c>
      <c r="J3335">
        <v>8710</v>
      </c>
      <c r="K3335" s="16">
        <v>8679</v>
      </c>
      <c r="L3335" s="16">
        <v>31</v>
      </c>
    </row>
    <row r="3336" spans="1:12" hidden="1">
      <c r="A3336" t="s">
        <v>6470</v>
      </c>
      <c r="B3336" t="s">
        <v>6492</v>
      </c>
      <c r="C3336" t="str">
        <f t="shared" si="104"/>
        <v>39</v>
      </c>
      <c r="D3336" t="str">
        <f t="shared" si="105"/>
        <v>208</v>
      </c>
      <c r="E3336" t="s">
        <v>43</v>
      </c>
      <c r="F3336" t="s">
        <v>6470</v>
      </c>
      <c r="H3336" t="s">
        <v>6492</v>
      </c>
      <c r="I3336" t="s">
        <v>6493</v>
      </c>
      <c r="J3336">
        <v>8508</v>
      </c>
      <c r="K3336" s="16">
        <v>8473</v>
      </c>
      <c r="L3336" s="16">
        <v>35</v>
      </c>
    </row>
    <row r="3337" spans="1:12" hidden="1">
      <c r="A3337" t="s">
        <v>6470</v>
      </c>
      <c r="B3337" t="s">
        <v>6494</v>
      </c>
      <c r="C3337" t="str">
        <f t="shared" si="104"/>
        <v>39</v>
      </c>
      <c r="D3337" t="str">
        <f t="shared" si="105"/>
        <v>209</v>
      </c>
      <c r="E3337" t="s">
        <v>43</v>
      </c>
      <c r="F3337" t="s">
        <v>6470</v>
      </c>
      <c r="H3337" t="s">
        <v>6494</v>
      </c>
      <c r="I3337" t="s">
        <v>6495</v>
      </c>
      <c r="J3337">
        <v>6179</v>
      </c>
      <c r="K3337" s="16">
        <v>6160</v>
      </c>
      <c r="L3337" s="16">
        <v>19</v>
      </c>
    </row>
    <row r="3338" spans="1:12" hidden="1">
      <c r="A3338" t="s">
        <v>6470</v>
      </c>
      <c r="B3338" t="s">
        <v>6496</v>
      </c>
      <c r="C3338" t="str">
        <f t="shared" si="104"/>
        <v>39</v>
      </c>
      <c r="D3338" t="str">
        <f t="shared" si="105"/>
        <v>210</v>
      </c>
      <c r="F3338" t="s">
        <v>6470</v>
      </c>
      <c r="H3338" t="s">
        <v>6496</v>
      </c>
      <c r="I3338" t="s">
        <v>6497</v>
      </c>
      <c r="J3338">
        <v>14844</v>
      </c>
      <c r="K3338" s="16">
        <v>14771</v>
      </c>
      <c r="L3338" s="16">
        <v>73</v>
      </c>
    </row>
    <row r="3339" spans="1:12" hidden="1">
      <c r="A3339" t="s">
        <v>6470</v>
      </c>
      <c r="B3339" t="s">
        <v>6498</v>
      </c>
      <c r="C3339" t="str">
        <f t="shared" si="104"/>
        <v>39</v>
      </c>
      <c r="D3339" t="str">
        <f t="shared" si="105"/>
        <v>207</v>
      </c>
      <c r="E3339" t="s">
        <v>43</v>
      </c>
      <c r="F3339" t="s">
        <v>6470</v>
      </c>
      <c r="H3339" t="s">
        <v>6496</v>
      </c>
      <c r="I3339" t="s">
        <v>6499</v>
      </c>
      <c r="J3339">
        <v>13759</v>
      </c>
      <c r="K3339" s="16">
        <v>13694</v>
      </c>
      <c r="L3339" s="16">
        <v>65</v>
      </c>
    </row>
    <row r="3340" spans="1:12" hidden="1">
      <c r="A3340" t="s">
        <v>6470</v>
      </c>
      <c r="B3340" t="s">
        <v>6500</v>
      </c>
      <c r="C3340" t="str">
        <f t="shared" si="104"/>
        <v>39</v>
      </c>
      <c r="D3340" t="str">
        <f t="shared" si="105"/>
        <v>426</v>
      </c>
      <c r="E3340" t="s">
        <v>43</v>
      </c>
      <c r="F3340" t="s">
        <v>6470</v>
      </c>
      <c r="H3340" t="s">
        <v>6496</v>
      </c>
      <c r="I3340" t="s">
        <v>6501</v>
      </c>
      <c r="J3340">
        <v>1085</v>
      </c>
      <c r="K3340" s="16">
        <v>1077</v>
      </c>
      <c r="L3340" s="16">
        <v>8</v>
      </c>
    </row>
    <row r="3341" spans="1:12" hidden="1">
      <c r="A3341" t="s">
        <v>6470</v>
      </c>
      <c r="B3341" t="s">
        <v>6502</v>
      </c>
      <c r="C3341" t="str">
        <f t="shared" si="104"/>
        <v>39</v>
      </c>
      <c r="D3341" t="str">
        <f t="shared" si="105"/>
        <v>211</v>
      </c>
      <c r="F3341" t="s">
        <v>6470</v>
      </c>
      <c r="H3341" t="s">
        <v>6502</v>
      </c>
      <c r="I3341" t="s">
        <v>6503</v>
      </c>
      <c r="J3341">
        <v>13146</v>
      </c>
      <c r="K3341" s="16">
        <v>13106</v>
      </c>
      <c r="L3341" s="16">
        <v>40</v>
      </c>
    </row>
    <row r="3342" spans="1:12" hidden="1">
      <c r="A3342" t="s">
        <v>6470</v>
      </c>
      <c r="B3342" t="s">
        <v>6504</v>
      </c>
      <c r="C3342" t="str">
        <f t="shared" si="104"/>
        <v>39</v>
      </c>
      <c r="D3342" t="str">
        <f t="shared" si="105"/>
        <v>321</v>
      </c>
      <c r="E3342" t="s">
        <v>43</v>
      </c>
      <c r="F3342" t="s">
        <v>6470</v>
      </c>
      <c r="H3342" t="s">
        <v>6502</v>
      </c>
      <c r="I3342" t="s">
        <v>6505</v>
      </c>
      <c r="J3342">
        <v>1169</v>
      </c>
      <c r="K3342" s="16">
        <v>1166</v>
      </c>
      <c r="L3342" s="16">
        <v>3</v>
      </c>
    </row>
    <row r="3343" spans="1:12" hidden="1">
      <c r="A3343" t="s">
        <v>6470</v>
      </c>
      <c r="B3343" t="s">
        <v>6506</v>
      </c>
      <c r="C3343" t="str">
        <f t="shared" si="104"/>
        <v>39</v>
      </c>
      <c r="D3343" t="str">
        <f t="shared" si="105"/>
        <v>322</v>
      </c>
      <c r="E3343" t="s">
        <v>43</v>
      </c>
      <c r="F3343" t="s">
        <v>6470</v>
      </c>
      <c r="H3343" t="s">
        <v>6502</v>
      </c>
      <c r="I3343" t="s">
        <v>6507</v>
      </c>
      <c r="J3343">
        <v>2162</v>
      </c>
      <c r="K3343" s="16">
        <v>2151</v>
      </c>
      <c r="L3343" s="16">
        <v>11</v>
      </c>
    </row>
    <row r="3344" spans="1:12" hidden="1">
      <c r="A3344" t="s">
        <v>6470</v>
      </c>
      <c r="B3344" t="s">
        <v>6508</v>
      </c>
      <c r="C3344" t="str">
        <f t="shared" si="104"/>
        <v>39</v>
      </c>
      <c r="D3344" t="str">
        <f t="shared" si="105"/>
        <v>324</v>
      </c>
      <c r="E3344" t="s">
        <v>43</v>
      </c>
      <c r="F3344" t="s">
        <v>6470</v>
      </c>
      <c r="H3344" t="s">
        <v>6502</v>
      </c>
      <c r="I3344" t="s">
        <v>6509</v>
      </c>
      <c r="J3344">
        <v>7702</v>
      </c>
      <c r="K3344" s="16">
        <v>7687</v>
      </c>
      <c r="L3344" s="16">
        <v>15</v>
      </c>
    </row>
    <row r="3345" spans="1:12" hidden="1">
      <c r="A3345" t="s">
        <v>6470</v>
      </c>
      <c r="B3345" t="s">
        <v>6510</v>
      </c>
      <c r="C3345" t="str">
        <f t="shared" si="104"/>
        <v>39</v>
      </c>
      <c r="D3345" t="str">
        <f t="shared" si="105"/>
        <v>325</v>
      </c>
      <c r="E3345" t="s">
        <v>43</v>
      </c>
      <c r="F3345" t="s">
        <v>6470</v>
      </c>
      <c r="H3345" t="s">
        <v>6502</v>
      </c>
      <c r="I3345" t="s">
        <v>6511</v>
      </c>
      <c r="J3345">
        <v>1401</v>
      </c>
      <c r="K3345" s="16">
        <v>1397</v>
      </c>
      <c r="L3345" s="16">
        <v>4</v>
      </c>
    </row>
    <row r="3346" spans="1:12" hidden="1">
      <c r="A3346" t="s">
        <v>6470</v>
      </c>
      <c r="B3346" t="s">
        <v>6512</v>
      </c>
      <c r="C3346" t="str">
        <f t="shared" si="104"/>
        <v>39</v>
      </c>
      <c r="D3346" t="str">
        <f t="shared" si="105"/>
        <v>327</v>
      </c>
      <c r="E3346" t="s">
        <v>43</v>
      </c>
      <c r="F3346" t="s">
        <v>6470</v>
      </c>
      <c r="H3346" t="s">
        <v>6502</v>
      </c>
      <c r="I3346" t="s">
        <v>6513</v>
      </c>
      <c r="J3346">
        <v>712</v>
      </c>
      <c r="K3346" s="16">
        <v>705</v>
      </c>
      <c r="L3346" s="16">
        <v>7</v>
      </c>
    </row>
    <row r="3347" spans="1:12" hidden="1">
      <c r="A3347" t="s">
        <v>6470</v>
      </c>
      <c r="B3347" t="s">
        <v>6514</v>
      </c>
      <c r="C3347" t="str">
        <f t="shared" si="104"/>
        <v>39</v>
      </c>
      <c r="D3347" t="str">
        <f t="shared" si="105"/>
        <v>212</v>
      </c>
      <c r="F3347" t="s">
        <v>6470</v>
      </c>
      <c r="H3347" t="s">
        <v>6514</v>
      </c>
      <c r="I3347" t="s">
        <v>6515</v>
      </c>
      <c r="J3347">
        <v>12033</v>
      </c>
      <c r="K3347" s="16">
        <v>11967</v>
      </c>
      <c r="L3347" s="16">
        <v>66</v>
      </c>
    </row>
    <row r="3348" spans="1:12" hidden="1">
      <c r="A3348" t="s">
        <v>6470</v>
      </c>
      <c r="B3348" t="s">
        <v>6516</v>
      </c>
      <c r="C3348" t="str">
        <f t="shared" si="104"/>
        <v>39</v>
      </c>
      <c r="D3348" t="str">
        <f t="shared" si="105"/>
        <v>323</v>
      </c>
      <c r="E3348" t="s">
        <v>43</v>
      </c>
      <c r="F3348" t="s">
        <v>6470</v>
      </c>
      <c r="H3348" t="s">
        <v>6514</v>
      </c>
      <c r="I3348" t="s">
        <v>6517</v>
      </c>
      <c r="J3348">
        <v>9419</v>
      </c>
      <c r="K3348" s="16">
        <v>9365</v>
      </c>
      <c r="L3348" s="16">
        <v>54</v>
      </c>
    </row>
    <row r="3349" spans="1:12" hidden="1">
      <c r="A3349" t="s">
        <v>6470</v>
      </c>
      <c r="B3349" t="s">
        <v>6518</v>
      </c>
      <c r="C3349" t="str">
        <f t="shared" si="104"/>
        <v>39</v>
      </c>
      <c r="D3349" t="str">
        <f t="shared" si="105"/>
        <v>326</v>
      </c>
      <c r="E3349" t="s">
        <v>43</v>
      </c>
      <c r="F3349" t="s">
        <v>6470</v>
      </c>
      <c r="H3349" t="s">
        <v>6514</v>
      </c>
      <c r="I3349" t="s">
        <v>6519</v>
      </c>
      <c r="J3349">
        <v>1801</v>
      </c>
      <c r="K3349" s="16">
        <v>1792</v>
      </c>
      <c r="L3349" s="16">
        <v>9</v>
      </c>
    </row>
    <row r="3350" spans="1:12" hidden="1">
      <c r="A3350" t="s">
        <v>6470</v>
      </c>
      <c r="B3350" t="s">
        <v>6520</v>
      </c>
      <c r="C3350" t="str">
        <f t="shared" si="104"/>
        <v>39</v>
      </c>
      <c r="D3350" t="str">
        <f t="shared" si="105"/>
        <v>328</v>
      </c>
      <c r="E3350" t="s">
        <v>43</v>
      </c>
      <c r="F3350" t="s">
        <v>6470</v>
      </c>
      <c r="H3350" t="s">
        <v>6514</v>
      </c>
      <c r="I3350" t="s">
        <v>6521</v>
      </c>
      <c r="J3350">
        <v>813</v>
      </c>
      <c r="K3350" s="16">
        <v>810</v>
      </c>
      <c r="L3350" s="16">
        <v>3</v>
      </c>
    </row>
    <row r="3351" spans="1:12" hidden="1">
      <c r="A3351" t="s">
        <v>6470</v>
      </c>
      <c r="B3351" t="s">
        <v>6522</v>
      </c>
      <c r="C3351" t="str">
        <f t="shared" si="104"/>
        <v>39</v>
      </c>
      <c r="D3351" t="str">
        <f t="shared" si="105"/>
        <v>301</v>
      </c>
      <c r="E3351" t="s">
        <v>43</v>
      </c>
      <c r="F3351" t="s">
        <v>6470</v>
      </c>
      <c r="H3351" t="s">
        <v>6522</v>
      </c>
      <c r="I3351" t="s">
        <v>6523</v>
      </c>
      <c r="J3351">
        <v>1236</v>
      </c>
      <c r="K3351" s="16">
        <v>1228</v>
      </c>
      <c r="L3351" s="16">
        <v>8</v>
      </c>
    </row>
    <row r="3352" spans="1:12" hidden="1">
      <c r="A3352" t="s">
        <v>6470</v>
      </c>
      <c r="B3352" t="s">
        <v>6524</v>
      </c>
      <c r="C3352" t="str">
        <f t="shared" si="104"/>
        <v>39</v>
      </c>
      <c r="D3352" t="str">
        <f t="shared" si="105"/>
        <v>302</v>
      </c>
      <c r="E3352" t="s">
        <v>43</v>
      </c>
      <c r="F3352" t="s">
        <v>6470</v>
      </c>
      <c r="H3352" t="s">
        <v>6524</v>
      </c>
      <c r="I3352" t="s">
        <v>6525</v>
      </c>
      <c r="J3352">
        <v>1409</v>
      </c>
      <c r="K3352" s="16">
        <v>1406</v>
      </c>
      <c r="L3352" s="16">
        <v>3</v>
      </c>
    </row>
    <row r="3353" spans="1:12" hidden="1">
      <c r="A3353" t="s">
        <v>6470</v>
      </c>
      <c r="B3353" t="s">
        <v>6526</v>
      </c>
      <c r="C3353" t="str">
        <f t="shared" si="104"/>
        <v>39</v>
      </c>
      <c r="D3353" t="str">
        <f t="shared" si="105"/>
        <v>303</v>
      </c>
      <c r="E3353" t="s">
        <v>43</v>
      </c>
      <c r="F3353" t="s">
        <v>6470</v>
      </c>
      <c r="H3353" t="s">
        <v>6526</v>
      </c>
      <c r="I3353" t="s">
        <v>6527</v>
      </c>
      <c r="J3353">
        <v>1170</v>
      </c>
      <c r="K3353" s="16">
        <v>1163</v>
      </c>
      <c r="L3353" s="16">
        <v>7</v>
      </c>
    </row>
    <row r="3354" spans="1:12" hidden="1">
      <c r="A3354" t="s">
        <v>6470</v>
      </c>
      <c r="B3354" t="s">
        <v>6528</v>
      </c>
      <c r="C3354" t="str">
        <f t="shared" si="104"/>
        <v>39</v>
      </c>
      <c r="D3354" t="str">
        <f t="shared" si="105"/>
        <v>304</v>
      </c>
      <c r="E3354" t="s">
        <v>43</v>
      </c>
      <c r="F3354" t="s">
        <v>6470</v>
      </c>
      <c r="H3354" t="s">
        <v>6528</v>
      </c>
      <c r="I3354" t="s">
        <v>6529</v>
      </c>
      <c r="J3354">
        <v>1064</v>
      </c>
      <c r="K3354" s="16">
        <v>1062</v>
      </c>
      <c r="L3354" s="16">
        <v>2</v>
      </c>
    </row>
    <row r="3355" spans="1:12" hidden="1">
      <c r="A3355" t="s">
        <v>6470</v>
      </c>
      <c r="B3355" t="s">
        <v>6530</v>
      </c>
      <c r="C3355" t="str">
        <f t="shared" si="104"/>
        <v>39</v>
      </c>
      <c r="D3355" t="str">
        <f t="shared" si="105"/>
        <v>305</v>
      </c>
      <c r="E3355" t="s">
        <v>43</v>
      </c>
      <c r="F3355" t="s">
        <v>6470</v>
      </c>
      <c r="H3355" t="s">
        <v>6530</v>
      </c>
      <c r="I3355" t="s">
        <v>6531</v>
      </c>
      <c r="J3355">
        <v>549</v>
      </c>
      <c r="K3355" s="16">
        <v>549</v>
      </c>
      <c r="L3355" s="16" t="s">
        <v>325</v>
      </c>
    </row>
    <row r="3356" spans="1:12" hidden="1">
      <c r="A3356" t="s">
        <v>6470</v>
      </c>
      <c r="B3356" t="s">
        <v>6532</v>
      </c>
      <c r="C3356" t="str">
        <f t="shared" si="104"/>
        <v>39</v>
      </c>
      <c r="D3356" t="str">
        <f t="shared" si="105"/>
        <v>306</v>
      </c>
      <c r="E3356" t="s">
        <v>43</v>
      </c>
      <c r="F3356" t="s">
        <v>6470</v>
      </c>
      <c r="H3356" t="s">
        <v>6532</v>
      </c>
      <c r="I3356" t="s">
        <v>6533</v>
      </c>
      <c r="J3356">
        <v>376</v>
      </c>
      <c r="K3356" s="16">
        <v>376</v>
      </c>
      <c r="L3356" s="16" t="s">
        <v>325</v>
      </c>
    </row>
    <row r="3357" spans="1:12" hidden="1">
      <c r="A3357" t="s">
        <v>6470</v>
      </c>
      <c r="B3357" t="s">
        <v>6534</v>
      </c>
      <c r="C3357" t="str">
        <f t="shared" si="104"/>
        <v>39</v>
      </c>
      <c r="D3357" t="str">
        <f t="shared" si="105"/>
        <v>307</v>
      </c>
      <c r="E3357" t="s">
        <v>43</v>
      </c>
      <c r="F3357" t="s">
        <v>6470</v>
      </c>
      <c r="H3357" t="s">
        <v>6534</v>
      </c>
      <c r="I3357" t="s">
        <v>6535</v>
      </c>
      <c r="J3357">
        <v>1511</v>
      </c>
      <c r="K3357" s="16">
        <v>1505</v>
      </c>
      <c r="L3357" s="16">
        <v>6</v>
      </c>
    </row>
    <row r="3358" spans="1:12" hidden="1">
      <c r="A3358" t="s">
        <v>6470</v>
      </c>
      <c r="B3358" t="s">
        <v>6536</v>
      </c>
      <c r="C3358" t="str">
        <f t="shared" si="104"/>
        <v>39</v>
      </c>
      <c r="D3358" t="str">
        <f t="shared" si="105"/>
        <v>341</v>
      </c>
      <c r="E3358" t="s">
        <v>43</v>
      </c>
      <c r="F3358" t="s">
        <v>6470</v>
      </c>
      <c r="H3358" t="s">
        <v>6536</v>
      </c>
      <c r="I3358" t="s">
        <v>6537</v>
      </c>
      <c r="J3358">
        <v>1504</v>
      </c>
      <c r="K3358" s="16">
        <v>1494</v>
      </c>
      <c r="L3358" s="16">
        <v>10</v>
      </c>
    </row>
    <row r="3359" spans="1:12" hidden="1">
      <c r="A3359" t="s">
        <v>6470</v>
      </c>
      <c r="B3359" t="s">
        <v>6538</v>
      </c>
      <c r="C3359" t="str">
        <f t="shared" si="104"/>
        <v>39</v>
      </c>
      <c r="D3359" t="str">
        <f t="shared" si="105"/>
        <v>344</v>
      </c>
      <c r="E3359" t="s">
        <v>43</v>
      </c>
      <c r="F3359" t="s">
        <v>6470</v>
      </c>
      <c r="H3359" t="s">
        <v>6538</v>
      </c>
      <c r="I3359" t="s">
        <v>6539</v>
      </c>
      <c r="J3359">
        <v>1788</v>
      </c>
      <c r="K3359" s="16">
        <v>1787</v>
      </c>
      <c r="L3359" s="16">
        <v>1</v>
      </c>
    </row>
    <row r="3360" spans="1:12" hidden="1">
      <c r="A3360" t="s">
        <v>6470</v>
      </c>
      <c r="B3360" t="s">
        <v>6540</v>
      </c>
      <c r="C3360" t="str">
        <f t="shared" si="104"/>
        <v>39</v>
      </c>
      <c r="D3360" t="str">
        <f t="shared" si="105"/>
        <v>363</v>
      </c>
      <c r="E3360" t="s">
        <v>43</v>
      </c>
      <c r="F3360" t="s">
        <v>6470</v>
      </c>
      <c r="H3360" t="s">
        <v>6540</v>
      </c>
      <c r="I3360" t="s">
        <v>6541</v>
      </c>
      <c r="J3360">
        <v>1618</v>
      </c>
      <c r="K3360" s="16">
        <v>1610</v>
      </c>
      <c r="L3360" s="16">
        <v>8</v>
      </c>
    </row>
    <row r="3361" spans="1:12" hidden="1">
      <c r="A3361" t="s">
        <v>6470</v>
      </c>
      <c r="B3361" t="s">
        <v>6542</v>
      </c>
      <c r="C3361" t="str">
        <f t="shared" si="104"/>
        <v>39</v>
      </c>
      <c r="D3361" t="str">
        <f t="shared" si="105"/>
        <v>364</v>
      </c>
      <c r="E3361" t="s">
        <v>43</v>
      </c>
      <c r="F3361" t="s">
        <v>6470</v>
      </c>
      <c r="H3361" t="s">
        <v>6542</v>
      </c>
      <c r="I3361" t="s">
        <v>6543</v>
      </c>
      <c r="J3361">
        <v>200</v>
      </c>
      <c r="K3361" s="16">
        <v>199</v>
      </c>
      <c r="L3361" s="16">
        <v>1</v>
      </c>
    </row>
    <row r="3362" spans="1:12" hidden="1">
      <c r="A3362" t="s">
        <v>6470</v>
      </c>
      <c r="B3362" t="s">
        <v>6544</v>
      </c>
      <c r="C3362" t="str">
        <f t="shared" si="104"/>
        <v>39</v>
      </c>
      <c r="D3362" t="str">
        <f t="shared" si="105"/>
        <v>386</v>
      </c>
      <c r="F3362" t="s">
        <v>6470</v>
      </c>
      <c r="H3362" t="s">
        <v>6544</v>
      </c>
      <c r="I3362" t="s">
        <v>6545</v>
      </c>
      <c r="J3362">
        <v>9111</v>
      </c>
      <c r="K3362" s="16">
        <v>9088</v>
      </c>
      <c r="L3362" s="16">
        <v>23</v>
      </c>
    </row>
    <row r="3363" spans="1:12" hidden="1">
      <c r="A3363" t="s">
        <v>6470</v>
      </c>
      <c r="B3363" t="s">
        <v>6546</v>
      </c>
      <c r="C3363" t="str">
        <f t="shared" si="104"/>
        <v>39</v>
      </c>
      <c r="D3363" t="str">
        <f t="shared" si="105"/>
        <v>365</v>
      </c>
      <c r="E3363" t="s">
        <v>43</v>
      </c>
      <c r="F3363" t="s">
        <v>6470</v>
      </c>
      <c r="H3363" t="s">
        <v>6544</v>
      </c>
      <c r="I3363" t="s">
        <v>6547</v>
      </c>
      <c r="J3363">
        <v>228</v>
      </c>
      <c r="K3363" s="16">
        <v>226</v>
      </c>
      <c r="L3363" s="16">
        <v>2</v>
      </c>
    </row>
    <row r="3364" spans="1:12" hidden="1">
      <c r="A3364" t="s">
        <v>6470</v>
      </c>
      <c r="B3364" t="s">
        <v>6548</v>
      </c>
      <c r="C3364" t="str">
        <f t="shared" si="104"/>
        <v>39</v>
      </c>
      <c r="D3364" t="str">
        <f t="shared" si="105"/>
        <v>381</v>
      </c>
      <c r="E3364" t="s">
        <v>43</v>
      </c>
      <c r="F3364" t="s">
        <v>6470</v>
      </c>
      <c r="H3364" t="s">
        <v>6544</v>
      </c>
      <c r="I3364" t="s">
        <v>6549</v>
      </c>
      <c r="J3364">
        <v>7934</v>
      </c>
      <c r="K3364" s="16">
        <v>7916</v>
      </c>
      <c r="L3364" s="16">
        <v>18</v>
      </c>
    </row>
    <row r="3365" spans="1:12" hidden="1">
      <c r="A3365" t="s">
        <v>6470</v>
      </c>
      <c r="B3365" t="s">
        <v>6550</v>
      </c>
      <c r="C3365" t="str">
        <f t="shared" si="104"/>
        <v>39</v>
      </c>
      <c r="D3365" t="str">
        <f t="shared" si="105"/>
        <v>385</v>
      </c>
      <c r="E3365" t="s">
        <v>43</v>
      </c>
      <c r="F3365" t="s">
        <v>6470</v>
      </c>
      <c r="H3365" t="s">
        <v>6544</v>
      </c>
      <c r="I3365" t="s">
        <v>6551</v>
      </c>
      <c r="J3365">
        <v>949</v>
      </c>
      <c r="K3365" s="16">
        <v>946</v>
      </c>
      <c r="L3365" s="16">
        <v>3</v>
      </c>
    </row>
    <row r="3366" spans="1:12" hidden="1">
      <c r="A3366" t="s">
        <v>6470</v>
      </c>
      <c r="B3366" t="s">
        <v>6552</v>
      </c>
      <c r="C3366" t="str">
        <f t="shared" si="104"/>
        <v>39</v>
      </c>
      <c r="D3366" t="str">
        <f t="shared" si="105"/>
        <v>387</v>
      </c>
      <c r="F3366" t="s">
        <v>6470</v>
      </c>
      <c r="H3366" t="s">
        <v>6552</v>
      </c>
      <c r="I3366" t="s">
        <v>6553</v>
      </c>
      <c r="J3366">
        <v>2460</v>
      </c>
      <c r="K3366" s="16">
        <v>2445</v>
      </c>
      <c r="L3366" s="16">
        <v>15</v>
      </c>
    </row>
    <row r="3367" spans="1:12" hidden="1">
      <c r="A3367" t="s">
        <v>6470</v>
      </c>
      <c r="B3367" t="s">
        <v>6554</v>
      </c>
      <c r="C3367" t="str">
        <f t="shared" si="104"/>
        <v>39</v>
      </c>
      <c r="D3367" t="str">
        <f t="shared" si="105"/>
        <v>382</v>
      </c>
      <c r="E3367" t="s">
        <v>43</v>
      </c>
      <c r="F3367" t="s">
        <v>6470</v>
      </c>
      <c r="H3367" t="s">
        <v>6552</v>
      </c>
      <c r="I3367" t="s">
        <v>6555</v>
      </c>
      <c r="J3367">
        <v>738</v>
      </c>
      <c r="K3367" s="16">
        <v>733</v>
      </c>
      <c r="L3367" s="16">
        <v>5</v>
      </c>
    </row>
    <row r="3368" spans="1:12" hidden="1">
      <c r="A3368" t="s">
        <v>6470</v>
      </c>
      <c r="B3368" t="s">
        <v>6556</v>
      </c>
      <c r="C3368" t="str">
        <f t="shared" si="104"/>
        <v>39</v>
      </c>
      <c r="D3368" t="str">
        <f t="shared" si="105"/>
        <v>384</v>
      </c>
      <c r="E3368" t="s">
        <v>43</v>
      </c>
      <c r="F3368" t="s">
        <v>6470</v>
      </c>
      <c r="H3368" t="s">
        <v>6552</v>
      </c>
      <c r="I3368" t="s">
        <v>6557</v>
      </c>
      <c r="J3368">
        <v>922</v>
      </c>
      <c r="K3368" s="16">
        <v>916</v>
      </c>
      <c r="L3368" s="16">
        <v>6</v>
      </c>
    </row>
    <row r="3369" spans="1:12" hidden="1">
      <c r="A3369" t="s">
        <v>6470</v>
      </c>
      <c r="B3369" t="s">
        <v>6558</v>
      </c>
      <c r="C3369" t="str">
        <f t="shared" si="104"/>
        <v>39</v>
      </c>
      <c r="D3369" t="str">
        <f t="shared" si="105"/>
        <v>409</v>
      </c>
      <c r="E3369" t="s">
        <v>43</v>
      </c>
      <c r="F3369" t="s">
        <v>6470</v>
      </c>
      <c r="H3369" t="s">
        <v>6552</v>
      </c>
      <c r="I3369" t="s">
        <v>6559</v>
      </c>
      <c r="J3369">
        <v>800</v>
      </c>
      <c r="K3369" s="16">
        <v>796</v>
      </c>
      <c r="L3369" s="16">
        <v>4</v>
      </c>
    </row>
    <row r="3370" spans="1:12" hidden="1">
      <c r="A3370" t="s">
        <v>6470</v>
      </c>
      <c r="B3370" t="s">
        <v>6560</v>
      </c>
      <c r="C3370" t="str">
        <f t="shared" si="104"/>
        <v>39</v>
      </c>
      <c r="D3370" t="str">
        <f t="shared" si="105"/>
        <v>401</v>
      </c>
      <c r="F3370" t="s">
        <v>6470</v>
      </c>
      <c r="H3370" t="s">
        <v>6560</v>
      </c>
      <c r="I3370" t="s">
        <v>6561</v>
      </c>
      <c r="J3370">
        <v>2702</v>
      </c>
      <c r="K3370" s="16">
        <v>2692</v>
      </c>
      <c r="L3370" s="16">
        <v>10</v>
      </c>
    </row>
    <row r="3371" spans="1:12" hidden="1">
      <c r="A3371" t="s">
        <v>6470</v>
      </c>
      <c r="B3371" t="s">
        <v>6560</v>
      </c>
      <c r="C3371" t="str">
        <f t="shared" si="104"/>
        <v>39</v>
      </c>
      <c r="D3371" t="str">
        <f t="shared" si="105"/>
        <v>401</v>
      </c>
      <c r="E3371" t="s">
        <v>43</v>
      </c>
      <c r="F3371" t="s">
        <v>6470</v>
      </c>
      <c r="H3371" t="s">
        <v>6560</v>
      </c>
      <c r="I3371" t="s">
        <v>6562</v>
      </c>
      <c r="J3371">
        <v>2237</v>
      </c>
      <c r="K3371" s="16">
        <v>2229</v>
      </c>
      <c r="L3371" s="16">
        <v>8</v>
      </c>
    </row>
    <row r="3372" spans="1:12" hidden="1">
      <c r="A3372" t="s">
        <v>6470</v>
      </c>
      <c r="B3372" t="s">
        <v>6563</v>
      </c>
      <c r="C3372" t="str">
        <f t="shared" si="104"/>
        <v>39</v>
      </c>
      <c r="D3372" t="str">
        <f t="shared" si="105"/>
        <v>406</v>
      </c>
      <c r="E3372" t="s">
        <v>43</v>
      </c>
      <c r="F3372" t="s">
        <v>6470</v>
      </c>
      <c r="H3372" t="s">
        <v>6560</v>
      </c>
      <c r="I3372" t="s">
        <v>6564</v>
      </c>
      <c r="J3372">
        <v>465</v>
      </c>
      <c r="K3372" s="16">
        <v>463</v>
      </c>
      <c r="L3372" s="16">
        <v>2</v>
      </c>
    </row>
    <row r="3373" spans="1:12" hidden="1">
      <c r="A3373" t="s">
        <v>6470</v>
      </c>
      <c r="B3373" t="s">
        <v>6565</v>
      </c>
      <c r="C3373" t="str">
        <f t="shared" si="104"/>
        <v>39</v>
      </c>
      <c r="D3373" t="str">
        <f t="shared" si="105"/>
        <v>402</v>
      </c>
      <c r="E3373" t="s">
        <v>43</v>
      </c>
      <c r="F3373" t="s">
        <v>6470</v>
      </c>
      <c r="H3373" t="s">
        <v>6565</v>
      </c>
      <c r="I3373" t="s">
        <v>6566</v>
      </c>
      <c r="J3373">
        <v>5141</v>
      </c>
      <c r="K3373" s="16">
        <v>5118</v>
      </c>
      <c r="L3373" s="16">
        <v>23</v>
      </c>
    </row>
    <row r="3374" spans="1:12" hidden="1">
      <c r="A3374" t="s">
        <v>6470</v>
      </c>
      <c r="B3374" t="s">
        <v>6567</v>
      </c>
      <c r="C3374" t="str">
        <f t="shared" si="104"/>
        <v>39</v>
      </c>
      <c r="D3374" t="str">
        <f t="shared" si="105"/>
        <v>403</v>
      </c>
      <c r="E3374" t="s">
        <v>43</v>
      </c>
      <c r="F3374" t="s">
        <v>6470</v>
      </c>
      <c r="H3374" t="s">
        <v>6567</v>
      </c>
      <c r="I3374" t="s">
        <v>6568</v>
      </c>
      <c r="J3374">
        <v>2335</v>
      </c>
      <c r="K3374" s="16">
        <v>2326</v>
      </c>
      <c r="L3374" s="16">
        <v>9</v>
      </c>
    </row>
    <row r="3375" spans="1:12" hidden="1">
      <c r="A3375" t="s">
        <v>6470</v>
      </c>
      <c r="B3375" t="s">
        <v>6569</v>
      </c>
      <c r="C3375" t="str">
        <f t="shared" si="104"/>
        <v>39</v>
      </c>
      <c r="D3375" t="str">
        <f t="shared" si="105"/>
        <v>405</v>
      </c>
      <c r="E3375" t="s">
        <v>43</v>
      </c>
      <c r="F3375" t="s">
        <v>6470</v>
      </c>
      <c r="H3375" t="s">
        <v>6569</v>
      </c>
      <c r="I3375" t="s">
        <v>6570</v>
      </c>
      <c r="J3375">
        <v>1513</v>
      </c>
      <c r="K3375" s="16">
        <v>1502</v>
      </c>
      <c r="L3375" s="16">
        <v>11</v>
      </c>
    </row>
    <row r="3376" spans="1:12" hidden="1">
      <c r="A3376" t="s">
        <v>6470</v>
      </c>
      <c r="B3376" t="s">
        <v>6571</v>
      </c>
      <c r="C3376" t="str">
        <f t="shared" si="104"/>
        <v>39</v>
      </c>
      <c r="D3376" t="str">
        <f t="shared" si="105"/>
        <v>410</v>
      </c>
      <c r="E3376" t="s">
        <v>43</v>
      </c>
      <c r="F3376" t="s">
        <v>6470</v>
      </c>
      <c r="H3376" t="s">
        <v>6571</v>
      </c>
      <c r="I3376" t="s">
        <v>6572</v>
      </c>
      <c r="J3376">
        <v>1984</v>
      </c>
      <c r="K3376" s="16">
        <v>1975</v>
      </c>
      <c r="L3376" s="16">
        <v>9</v>
      </c>
    </row>
    <row r="3377" spans="1:12" hidden="1">
      <c r="A3377" t="s">
        <v>6470</v>
      </c>
      <c r="B3377" t="s">
        <v>6573</v>
      </c>
      <c r="C3377" t="str">
        <f t="shared" si="104"/>
        <v>39</v>
      </c>
      <c r="D3377" t="str">
        <f t="shared" si="105"/>
        <v>411</v>
      </c>
      <c r="F3377" t="s">
        <v>6470</v>
      </c>
      <c r="H3377" t="s">
        <v>6573</v>
      </c>
      <c r="I3377" t="s">
        <v>6574</v>
      </c>
      <c r="J3377">
        <v>2206</v>
      </c>
      <c r="K3377" s="16">
        <v>2198</v>
      </c>
      <c r="L3377" s="16">
        <v>8</v>
      </c>
    </row>
    <row r="3378" spans="1:12" hidden="1">
      <c r="A3378" t="s">
        <v>6470</v>
      </c>
      <c r="B3378" t="s">
        <v>6575</v>
      </c>
      <c r="C3378" t="str">
        <f t="shared" si="104"/>
        <v>39</v>
      </c>
      <c r="D3378" t="str">
        <f t="shared" si="105"/>
        <v>407</v>
      </c>
      <c r="E3378" t="s">
        <v>43</v>
      </c>
      <c r="F3378" t="s">
        <v>6470</v>
      </c>
      <c r="H3378" t="s">
        <v>6573</v>
      </c>
      <c r="I3378" t="s">
        <v>6576</v>
      </c>
      <c r="J3378">
        <v>831</v>
      </c>
      <c r="K3378" s="16">
        <v>830</v>
      </c>
      <c r="L3378" s="16">
        <v>1</v>
      </c>
    </row>
    <row r="3379" spans="1:12" hidden="1">
      <c r="A3379" t="s">
        <v>6470</v>
      </c>
      <c r="B3379" t="s">
        <v>6577</v>
      </c>
      <c r="C3379" t="str">
        <f t="shared" si="104"/>
        <v>39</v>
      </c>
      <c r="D3379" t="str">
        <f t="shared" si="105"/>
        <v>408</v>
      </c>
      <c r="E3379" t="s">
        <v>43</v>
      </c>
      <c r="F3379" t="s">
        <v>6470</v>
      </c>
      <c r="H3379" t="s">
        <v>6573</v>
      </c>
      <c r="I3379" t="s">
        <v>6578</v>
      </c>
      <c r="J3379">
        <v>1375</v>
      </c>
      <c r="K3379" s="16">
        <v>1368</v>
      </c>
      <c r="L3379" s="16">
        <v>7</v>
      </c>
    </row>
    <row r="3380" spans="1:12" hidden="1">
      <c r="A3380" t="s">
        <v>6470</v>
      </c>
      <c r="B3380" t="s">
        <v>6579</v>
      </c>
      <c r="C3380" t="str">
        <f t="shared" si="104"/>
        <v>39</v>
      </c>
      <c r="D3380" t="str">
        <f t="shared" si="105"/>
        <v>412</v>
      </c>
      <c r="F3380" t="s">
        <v>6470</v>
      </c>
      <c r="H3380" t="s">
        <v>6579</v>
      </c>
      <c r="I3380" t="s">
        <v>6580</v>
      </c>
      <c r="J3380">
        <v>7150</v>
      </c>
      <c r="K3380" s="16">
        <v>7130</v>
      </c>
      <c r="L3380" s="16">
        <v>20</v>
      </c>
    </row>
    <row r="3381" spans="1:12" hidden="1">
      <c r="A3381" t="s">
        <v>6470</v>
      </c>
      <c r="B3381" t="s">
        <v>6581</v>
      </c>
      <c r="C3381" t="str">
        <f t="shared" si="104"/>
        <v>39</v>
      </c>
      <c r="D3381" t="str">
        <f t="shared" si="105"/>
        <v>404</v>
      </c>
      <c r="E3381" t="s">
        <v>43</v>
      </c>
      <c r="F3381" t="s">
        <v>6470</v>
      </c>
      <c r="H3381" t="s">
        <v>6579</v>
      </c>
      <c r="I3381" t="s">
        <v>6582</v>
      </c>
      <c r="J3381">
        <v>5101</v>
      </c>
      <c r="K3381" s="16">
        <v>5091</v>
      </c>
      <c r="L3381" s="16">
        <v>10</v>
      </c>
    </row>
    <row r="3382" spans="1:12" hidden="1">
      <c r="A3382" t="s">
        <v>6470</v>
      </c>
      <c r="B3382" t="s">
        <v>6583</v>
      </c>
      <c r="C3382" t="str">
        <f t="shared" si="104"/>
        <v>39</v>
      </c>
      <c r="D3382" t="str">
        <f t="shared" si="105"/>
        <v>422</v>
      </c>
      <c r="E3382" t="s">
        <v>43</v>
      </c>
      <c r="F3382" t="s">
        <v>6470</v>
      </c>
      <c r="H3382" t="s">
        <v>6579</v>
      </c>
      <c r="I3382" t="s">
        <v>6584</v>
      </c>
      <c r="J3382">
        <v>993</v>
      </c>
      <c r="K3382" s="16">
        <v>986</v>
      </c>
      <c r="L3382" s="16">
        <v>7</v>
      </c>
    </row>
    <row r="3383" spans="1:12" hidden="1">
      <c r="A3383" t="s">
        <v>6470</v>
      </c>
      <c r="B3383" t="s">
        <v>6585</v>
      </c>
      <c r="C3383" t="str">
        <f t="shared" si="104"/>
        <v>39</v>
      </c>
      <c r="D3383" t="str">
        <f t="shared" si="105"/>
        <v>425</v>
      </c>
      <c r="E3383" t="s">
        <v>43</v>
      </c>
      <c r="F3383" t="s">
        <v>6470</v>
      </c>
      <c r="H3383" t="s">
        <v>6579</v>
      </c>
      <c r="I3383" t="s">
        <v>6586</v>
      </c>
      <c r="J3383">
        <v>1056</v>
      </c>
      <c r="K3383" s="16">
        <v>1053</v>
      </c>
      <c r="L3383" s="16">
        <v>3</v>
      </c>
    </row>
    <row r="3384" spans="1:12" hidden="1">
      <c r="A3384" t="s">
        <v>6470</v>
      </c>
      <c r="B3384" t="s">
        <v>6587</v>
      </c>
      <c r="C3384" t="str">
        <f t="shared" si="104"/>
        <v>39</v>
      </c>
      <c r="D3384" t="str">
        <f t="shared" si="105"/>
        <v>424</v>
      </c>
      <c r="E3384" t="s">
        <v>43</v>
      </c>
      <c r="F3384" t="s">
        <v>6470</v>
      </c>
      <c r="H3384" t="s">
        <v>6587</v>
      </c>
      <c r="I3384" t="s">
        <v>6588</v>
      </c>
      <c r="J3384">
        <v>2198</v>
      </c>
      <c r="K3384" s="16">
        <v>2192</v>
      </c>
      <c r="L3384" s="16">
        <v>6</v>
      </c>
    </row>
    <row r="3385" spans="1:12" hidden="1">
      <c r="A3385" t="s">
        <v>6470</v>
      </c>
      <c r="B3385" t="s">
        <v>6589</v>
      </c>
      <c r="C3385" t="str">
        <f t="shared" si="104"/>
        <v>39</v>
      </c>
      <c r="D3385" t="str">
        <f t="shared" si="105"/>
        <v>427</v>
      </c>
      <c r="E3385" t="s">
        <v>43</v>
      </c>
      <c r="F3385" t="s">
        <v>6470</v>
      </c>
      <c r="H3385" t="s">
        <v>6589</v>
      </c>
      <c r="I3385" t="s">
        <v>6590</v>
      </c>
      <c r="J3385">
        <v>658</v>
      </c>
      <c r="K3385" s="16">
        <v>656</v>
      </c>
      <c r="L3385" s="16">
        <v>2</v>
      </c>
    </row>
    <row r="3386" spans="1:12" hidden="1">
      <c r="A3386" t="s">
        <v>6470</v>
      </c>
      <c r="B3386" t="s">
        <v>6591</v>
      </c>
      <c r="C3386" t="str">
        <f t="shared" si="104"/>
        <v>39</v>
      </c>
      <c r="D3386" t="str">
        <f t="shared" si="105"/>
        <v>428</v>
      </c>
      <c r="F3386" t="s">
        <v>6470</v>
      </c>
      <c r="H3386" t="s">
        <v>6591</v>
      </c>
      <c r="I3386" t="s">
        <v>6592</v>
      </c>
      <c r="J3386">
        <v>4607</v>
      </c>
      <c r="K3386" s="16">
        <v>4590</v>
      </c>
      <c r="L3386" s="16">
        <v>17</v>
      </c>
    </row>
    <row r="3387" spans="1:12" hidden="1">
      <c r="A3387" t="s">
        <v>6470</v>
      </c>
      <c r="B3387" t="s">
        <v>6593</v>
      </c>
      <c r="C3387" t="str">
        <f t="shared" si="104"/>
        <v>39</v>
      </c>
      <c r="D3387" t="str">
        <f t="shared" si="105"/>
        <v>421</v>
      </c>
      <c r="E3387" t="s">
        <v>43</v>
      </c>
      <c r="F3387" t="s">
        <v>6470</v>
      </c>
      <c r="H3387" t="s">
        <v>6591</v>
      </c>
      <c r="I3387" t="s">
        <v>6594</v>
      </c>
      <c r="J3387">
        <v>1330</v>
      </c>
      <c r="K3387" s="16">
        <v>1327</v>
      </c>
      <c r="L3387" s="16">
        <v>3</v>
      </c>
    </row>
    <row r="3388" spans="1:12" hidden="1">
      <c r="A3388" t="s">
        <v>6470</v>
      </c>
      <c r="B3388" t="s">
        <v>6595</v>
      </c>
      <c r="C3388" t="str">
        <f t="shared" si="104"/>
        <v>39</v>
      </c>
      <c r="D3388" t="str">
        <f t="shared" si="105"/>
        <v>423</v>
      </c>
      <c r="E3388" t="s">
        <v>43</v>
      </c>
      <c r="F3388" t="s">
        <v>6470</v>
      </c>
      <c r="H3388" t="s">
        <v>6591</v>
      </c>
      <c r="I3388" t="s">
        <v>6596</v>
      </c>
      <c r="J3388">
        <v>3277</v>
      </c>
      <c r="K3388" s="16">
        <v>3263</v>
      </c>
      <c r="L3388" s="16">
        <v>14</v>
      </c>
    </row>
    <row r="3389" spans="1:12">
      <c r="A3389" t="s">
        <v>6597</v>
      </c>
      <c r="B3389" t="s">
        <v>6598</v>
      </c>
      <c r="C3389" t="str">
        <f t="shared" si="104"/>
        <v>40</v>
      </c>
      <c r="D3389" t="str">
        <f t="shared" si="105"/>
        <v>000</v>
      </c>
      <c r="E3389" t="s">
        <v>43</v>
      </c>
      <c r="F3389" t="s">
        <v>6597</v>
      </c>
      <c r="G3389" t="str">
        <f>RIGHT(F3389,LEN(F3389)-3)</f>
        <v>福岡県</v>
      </c>
      <c r="H3389" t="s">
        <v>6598</v>
      </c>
      <c r="I3389" t="s">
        <v>6599</v>
      </c>
      <c r="J3389">
        <v>2323325</v>
      </c>
      <c r="K3389" s="16">
        <v>2318479</v>
      </c>
      <c r="L3389" s="16">
        <v>4846</v>
      </c>
    </row>
    <row r="3390" spans="1:12" hidden="1">
      <c r="A3390" t="s">
        <v>6597</v>
      </c>
      <c r="B3390" t="s">
        <v>6600</v>
      </c>
      <c r="C3390" t="str">
        <f t="shared" si="104"/>
        <v>40</v>
      </c>
      <c r="D3390" t="str">
        <f t="shared" si="105"/>
        <v>100</v>
      </c>
      <c r="E3390" t="s">
        <v>43</v>
      </c>
      <c r="F3390" t="s">
        <v>6597</v>
      </c>
      <c r="H3390" t="s">
        <v>6600</v>
      </c>
      <c r="I3390" t="s">
        <v>6601</v>
      </c>
      <c r="J3390">
        <v>436245</v>
      </c>
      <c r="K3390" s="16">
        <v>435364</v>
      </c>
      <c r="L3390" s="16">
        <v>881</v>
      </c>
    </row>
    <row r="3391" spans="1:12" hidden="1">
      <c r="A3391" t="s">
        <v>6597</v>
      </c>
      <c r="B3391" t="s">
        <v>6602</v>
      </c>
      <c r="C3391" t="str">
        <f t="shared" si="104"/>
        <v>40</v>
      </c>
      <c r="D3391" t="str">
        <f t="shared" si="105"/>
        <v>101</v>
      </c>
      <c r="E3391" t="s">
        <v>43</v>
      </c>
      <c r="F3391" t="s">
        <v>6597</v>
      </c>
      <c r="H3391" t="s">
        <v>6602</v>
      </c>
      <c r="I3391" t="s">
        <v>6603</v>
      </c>
      <c r="J3391">
        <v>43268</v>
      </c>
      <c r="K3391" s="16">
        <v>43172</v>
      </c>
      <c r="L3391" s="16">
        <v>96</v>
      </c>
    </row>
    <row r="3392" spans="1:12" hidden="1">
      <c r="A3392" t="s">
        <v>6597</v>
      </c>
      <c r="B3392" t="s">
        <v>6604</v>
      </c>
      <c r="C3392" t="str">
        <f t="shared" si="104"/>
        <v>40</v>
      </c>
      <c r="D3392" t="str">
        <f t="shared" si="105"/>
        <v>103</v>
      </c>
      <c r="E3392" t="s">
        <v>43</v>
      </c>
      <c r="F3392" t="s">
        <v>6597</v>
      </c>
      <c r="H3392" t="s">
        <v>6604</v>
      </c>
      <c r="I3392" t="s">
        <v>6605</v>
      </c>
      <c r="J3392">
        <v>34128</v>
      </c>
      <c r="K3392" s="16">
        <v>34042</v>
      </c>
      <c r="L3392" s="16">
        <v>86</v>
      </c>
    </row>
    <row r="3393" spans="1:12" hidden="1">
      <c r="A3393" t="s">
        <v>6597</v>
      </c>
      <c r="B3393" t="s">
        <v>6606</v>
      </c>
      <c r="C3393" t="str">
        <f t="shared" si="104"/>
        <v>40</v>
      </c>
      <c r="D3393" t="str">
        <f t="shared" si="105"/>
        <v>105</v>
      </c>
      <c r="E3393" t="s">
        <v>43</v>
      </c>
      <c r="F3393" t="s">
        <v>6597</v>
      </c>
      <c r="H3393" t="s">
        <v>6606</v>
      </c>
      <c r="I3393" t="s">
        <v>6607</v>
      </c>
      <c r="J3393">
        <v>28541</v>
      </c>
      <c r="K3393" s="16">
        <v>28500</v>
      </c>
      <c r="L3393" s="16">
        <v>41</v>
      </c>
    </row>
    <row r="3394" spans="1:12" hidden="1">
      <c r="A3394" t="s">
        <v>6597</v>
      </c>
      <c r="B3394" t="s">
        <v>6608</v>
      </c>
      <c r="C3394" t="str">
        <f t="shared" si="104"/>
        <v>40</v>
      </c>
      <c r="D3394" t="str">
        <f t="shared" si="105"/>
        <v>106</v>
      </c>
      <c r="E3394" t="s">
        <v>43</v>
      </c>
      <c r="F3394" t="s">
        <v>6597</v>
      </c>
      <c r="H3394" t="s">
        <v>6608</v>
      </c>
      <c r="I3394" t="s">
        <v>6609</v>
      </c>
      <c r="J3394">
        <v>96175</v>
      </c>
      <c r="K3394" s="16">
        <v>96007</v>
      </c>
      <c r="L3394" s="16">
        <v>168</v>
      </c>
    </row>
    <row r="3395" spans="1:12" hidden="1">
      <c r="A3395" t="s">
        <v>6597</v>
      </c>
      <c r="B3395" t="s">
        <v>6610</v>
      </c>
      <c r="C3395" t="str">
        <f t="shared" si="104"/>
        <v>40</v>
      </c>
      <c r="D3395" t="str">
        <f t="shared" si="105"/>
        <v>107</v>
      </c>
      <c r="E3395" t="s">
        <v>43</v>
      </c>
      <c r="F3395" t="s">
        <v>6597</v>
      </c>
      <c r="H3395" t="s">
        <v>6610</v>
      </c>
      <c r="I3395" t="s">
        <v>6611</v>
      </c>
      <c r="J3395">
        <v>91065</v>
      </c>
      <c r="K3395" s="16">
        <v>90877</v>
      </c>
      <c r="L3395" s="16">
        <v>188</v>
      </c>
    </row>
    <row r="3396" spans="1:12" hidden="1">
      <c r="A3396" t="s">
        <v>6597</v>
      </c>
      <c r="B3396" t="s">
        <v>6612</v>
      </c>
      <c r="C3396" t="str">
        <f t="shared" si="104"/>
        <v>40</v>
      </c>
      <c r="D3396" t="str">
        <f t="shared" si="105"/>
        <v>108</v>
      </c>
      <c r="E3396" t="s">
        <v>43</v>
      </c>
      <c r="F3396" t="s">
        <v>6597</v>
      </c>
      <c r="H3396" t="s">
        <v>6612</v>
      </c>
      <c r="I3396" t="s">
        <v>6613</v>
      </c>
      <c r="J3396">
        <v>30394</v>
      </c>
      <c r="K3396" s="16">
        <v>30317</v>
      </c>
      <c r="L3396" s="16">
        <v>77</v>
      </c>
    </row>
    <row r="3397" spans="1:12" hidden="1">
      <c r="A3397" t="s">
        <v>6597</v>
      </c>
      <c r="B3397" t="s">
        <v>6614</v>
      </c>
      <c r="C3397" t="str">
        <f t="shared" si="104"/>
        <v>40</v>
      </c>
      <c r="D3397" t="str">
        <f t="shared" si="105"/>
        <v>109</v>
      </c>
      <c r="E3397" t="s">
        <v>43</v>
      </c>
      <c r="F3397" t="s">
        <v>6597</v>
      </c>
      <c r="H3397" t="s">
        <v>6614</v>
      </c>
      <c r="I3397" t="s">
        <v>6615</v>
      </c>
      <c r="J3397">
        <v>112674</v>
      </c>
      <c r="K3397" s="16">
        <v>112449</v>
      </c>
      <c r="L3397" s="16">
        <v>225</v>
      </c>
    </row>
    <row r="3398" spans="1:12" hidden="1">
      <c r="A3398" t="s">
        <v>6597</v>
      </c>
      <c r="B3398" t="s">
        <v>6616</v>
      </c>
      <c r="C3398" t="str">
        <f t="shared" si="104"/>
        <v>40</v>
      </c>
      <c r="D3398" t="str">
        <f t="shared" si="105"/>
        <v>130</v>
      </c>
      <c r="E3398" t="s">
        <v>43</v>
      </c>
      <c r="F3398" t="s">
        <v>6597</v>
      </c>
      <c r="H3398" t="s">
        <v>6616</v>
      </c>
      <c r="I3398" t="s">
        <v>6617</v>
      </c>
      <c r="J3398">
        <v>831124</v>
      </c>
      <c r="K3398" s="16">
        <v>830051</v>
      </c>
      <c r="L3398" s="16">
        <v>1073</v>
      </c>
    </row>
    <row r="3399" spans="1:12" hidden="1">
      <c r="A3399" t="s">
        <v>6597</v>
      </c>
      <c r="B3399" t="s">
        <v>6618</v>
      </c>
      <c r="C3399" t="str">
        <f t="shared" ref="C3399:C3462" si="106">LEFT(B3399,2)</f>
        <v>40</v>
      </c>
      <c r="D3399" t="str">
        <f t="shared" ref="D3399:D3462" si="107">RIGHT(B3399, 3)</f>
        <v>131</v>
      </c>
      <c r="E3399" t="s">
        <v>43</v>
      </c>
      <c r="F3399" t="s">
        <v>6597</v>
      </c>
      <c r="H3399" t="s">
        <v>6618</v>
      </c>
      <c r="I3399" t="s">
        <v>6619</v>
      </c>
      <c r="J3399">
        <v>156362</v>
      </c>
      <c r="K3399" s="16">
        <v>156161</v>
      </c>
      <c r="L3399" s="16">
        <v>201</v>
      </c>
    </row>
    <row r="3400" spans="1:12" hidden="1">
      <c r="A3400" t="s">
        <v>6597</v>
      </c>
      <c r="B3400" t="s">
        <v>6620</v>
      </c>
      <c r="C3400" t="str">
        <f t="shared" si="106"/>
        <v>40</v>
      </c>
      <c r="D3400" t="str">
        <f t="shared" si="107"/>
        <v>132</v>
      </c>
      <c r="E3400" t="s">
        <v>43</v>
      </c>
      <c r="F3400" t="s">
        <v>6597</v>
      </c>
      <c r="H3400" t="s">
        <v>6620</v>
      </c>
      <c r="I3400" t="s">
        <v>6621</v>
      </c>
      <c r="J3400">
        <v>154640</v>
      </c>
      <c r="K3400" s="16">
        <v>154437</v>
      </c>
      <c r="L3400" s="16">
        <v>203</v>
      </c>
    </row>
    <row r="3401" spans="1:12" hidden="1">
      <c r="A3401" t="s">
        <v>6597</v>
      </c>
      <c r="B3401" t="s">
        <v>6622</v>
      </c>
      <c r="C3401" t="str">
        <f t="shared" si="106"/>
        <v>40</v>
      </c>
      <c r="D3401" t="str">
        <f t="shared" si="107"/>
        <v>133</v>
      </c>
      <c r="E3401" t="s">
        <v>43</v>
      </c>
      <c r="F3401" t="s">
        <v>6597</v>
      </c>
      <c r="H3401" t="s">
        <v>6622</v>
      </c>
      <c r="I3401" t="s">
        <v>6623</v>
      </c>
      <c r="J3401">
        <v>127391</v>
      </c>
      <c r="K3401" s="16">
        <v>127259</v>
      </c>
      <c r="L3401" s="16">
        <v>132</v>
      </c>
    </row>
    <row r="3402" spans="1:12" hidden="1">
      <c r="A3402" t="s">
        <v>6597</v>
      </c>
      <c r="B3402" t="s">
        <v>6624</v>
      </c>
      <c r="C3402" t="str">
        <f t="shared" si="106"/>
        <v>40</v>
      </c>
      <c r="D3402" t="str">
        <f t="shared" si="107"/>
        <v>134</v>
      </c>
      <c r="E3402" t="s">
        <v>43</v>
      </c>
      <c r="F3402" t="s">
        <v>6597</v>
      </c>
      <c r="H3402" t="s">
        <v>6624</v>
      </c>
      <c r="I3402" t="s">
        <v>6625</v>
      </c>
      <c r="J3402">
        <v>129031</v>
      </c>
      <c r="K3402" s="16">
        <v>128868</v>
      </c>
      <c r="L3402" s="16">
        <v>163</v>
      </c>
    </row>
    <row r="3403" spans="1:12" hidden="1">
      <c r="A3403" t="s">
        <v>6597</v>
      </c>
      <c r="B3403" t="s">
        <v>6626</v>
      </c>
      <c r="C3403" t="str">
        <f t="shared" si="106"/>
        <v>40</v>
      </c>
      <c r="D3403" t="str">
        <f t="shared" si="107"/>
        <v>135</v>
      </c>
      <c r="E3403" t="s">
        <v>43</v>
      </c>
      <c r="F3403" t="s">
        <v>6597</v>
      </c>
      <c r="H3403" t="s">
        <v>6626</v>
      </c>
      <c r="I3403" t="s">
        <v>6627</v>
      </c>
      <c r="J3403">
        <v>95698</v>
      </c>
      <c r="K3403" s="16">
        <v>95554</v>
      </c>
      <c r="L3403" s="16">
        <v>144</v>
      </c>
    </row>
    <row r="3404" spans="1:12" hidden="1">
      <c r="A3404" t="s">
        <v>6597</v>
      </c>
      <c r="B3404" t="s">
        <v>6628</v>
      </c>
      <c r="C3404" t="str">
        <f t="shared" si="106"/>
        <v>40</v>
      </c>
      <c r="D3404" t="str">
        <f t="shared" si="107"/>
        <v>136</v>
      </c>
      <c r="E3404" t="s">
        <v>43</v>
      </c>
      <c r="F3404" t="s">
        <v>6597</v>
      </c>
      <c r="H3404" t="s">
        <v>6628</v>
      </c>
      <c r="I3404" t="s">
        <v>6629</v>
      </c>
      <c r="J3404">
        <v>67367</v>
      </c>
      <c r="K3404" s="16">
        <v>67276</v>
      </c>
      <c r="L3404" s="16">
        <v>91</v>
      </c>
    </row>
    <row r="3405" spans="1:12" hidden="1">
      <c r="A3405" t="s">
        <v>6597</v>
      </c>
      <c r="B3405" t="s">
        <v>6630</v>
      </c>
      <c r="C3405" t="str">
        <f t="shared" si="106"/>
        <v>40</v>
      </c>
      <c r="D3405" t="str">
        <f t="shared" si="107"/>
        <v>137</v>
      </c>
      <c r="E3405" t="s">
        <v>43</v>
      </c>
      <c r="F3405" t="s">
        <v>6597</v>
      </c>
      <c r="H3405" t="s">
        <v>6630</v>
      </c>
      <c r="I3405" t="s">
        <v>6631</v>
      </c>
      <c r="J3405">
        <v>100635</v>
      </c>
      <c r="K3405" s="16">
        <v>100496</v>
      </c>
      <c r="L3405" s="16">
        <v>139</v>
      </c>
    </row>
    <row r="3406" spans="1:12" hidden="1">
      <c r="A3406" t="s">
        <v>6597</v>
      </c>
      <c r="B3406" t="s">
        <v>6632</v>
      </c>
      <c r="C3406" t="str">
        <f t="shared" si="106"/>
        <v>40</v>
      </c>
      <c r="D3406" t="str">
        <f t="shared" si="107"/>
        <v>202</v>
      </c>
      <c r="E3406" t="s">
        <v>43</v>
      </c>
      <c r="F3406" t="s">
        <v>6597</v>
      </c>
      <c r="H3406" t="s">
        <v>6632</v>
      </c>
      <c r="I3406" t="s">
        <v>6633</v>
      </c>
      <c r="J3406">
        <v>49231</v>
      </c>
      <c r="K3406" s="16">
        <v>49068</v>
      </c>
      <c r="L3406" s="16">
        <v>163</v>
      </c>
    </row>
    <row r="3407" spans="1:12" hidden="1">
      <c r="A3407" t="s">
        <v>6597</v>
      </c>
      <c r="B3407" t="s">
        <v>6634</v>
      </c>
      <c r="C3407" t="str">
        <f t="shared" si="106"/>
        <v>40</v>
      </c>
      <c r="D3407" t="str">
        <f t="shared" si="107"/>
        <v>203</v>
      </c>
      <c r="F3407" t="s">
        <v>6597</v>
      </c>
      <c r="H3407" t="s">
        <v>6634</v>
      </c>
      <c r="I3407" t="s">
        <v>6635</v>
      </c>
      <c r="J3407">
        <v>128716</v>
      </c>
      <c r="K3407" s="16">
        <v>128397</v>
      </c>
      <c r="L3407" s="16">
        <v>319</v>
      </c>
    </row>
    <row r="3408" spans="1:12" hidden="1">
      <c r="A3408" t="s">
        <v>6597</v>
      </c>
      <c r="B3408" t="s">
        <v>6634</v>
      </c>
      <c r="C3408" t="str">
        <f t="shared" si="106"/>
        <v>40</v>
      </c>
      <c r="D3408" t="str">
        <f t="shared" si="107"/>
        <v>203</v>
      </c>
      <c r="E3408" t="s">
        <v>43</v>
      </c>
      <c r="F3408" t="s">
        <v>6597</v>
      </c>
      <c r="H3408" t="s">
        <v>6634</v>
      </c>
      <c r="I3408" t="s">
        <v>6636</v>
      </c>
      <c r="J3408">
        <v>106092</v>
      </c>
      <c r="K3408" s="16">
        <v>105856</v>
      </c>
      <c r="L3408" s="16">
        <v>236</v>
      </c>
    </row>
    <row r="3409" spans="1:12" hidden="1">
      <c r="A3409" t="s">
        <v>6597</v>
      </c>
      <c r="B3409" t="s">
        <v>6637</v>
      </c>
      <c r="C3409" t="str">
        <f t="shared" si="106"/>
        <v>40</v>
      </c>
      <c r="D3409" t="str">
        <f t="shared" si="107"/>
        <v>482</v>
      </c>
      <c r="E3409" t="s">
        <v>43</v>
      </c>
      <c r="F3409" t="s">
        <v>6597</v>
      </c>
      <c r="H3409" t="s">
        <v>6634</v>
      </c>
      <c r="I3409" t="s">
        <v>6638</v>
      </c>
      <c r="J3409">
        <v>6428</v>
      </c>
      <c r="K3409" s="16">
        <v>6402</v>
      </c>
      <c r="L3409" s="16">
        <v>26</v>
      </c>
    </row>
    <row r="3410" spans="1:12" hidden="1">
      <c r="A3410" t="s">
        <v>6597</v>
      </c>
      <c r="B3410" t="s">
        <v>6639</v>
      </c>
      <c r="C3410" t="str">
        <f t="shared" si="106"/>
        <v>40</v>
      </c>
      <c r="D3410" t="str">
        <f t="shared" si="107"/>
        <v>501</v>
      </c>
      <c r="E3410" t="s">
        <v>43</v>
      </c>
      <c r="F3410" t="s">
        <v>6597</v>
      </c>
      <c r="H3410" t="s">
        <v>6634</v>
      </c>
      <c r="I3410" t="s">
        <v>6640</v>
      </c>
      <c r="J3410">
        <v>6265</v>
      </c>
      <c r="K3410" s="16">
        <v>6250</v>
      </c>
      <c r="L3410" s="16">
        <v>15</v>
      </c>
    </row>
    <row r="3411" spans="1:12" hidden="1">
      <c r="A3411" t="s">
        <v>6597</v>
      </c>
      <c r="B3411" t="s">
        <v>6641</v>
      </c>
      <c r="C3411" t="str">
        <f t="shared" si="106"/>
        <v>40</v>
      </c>
      <c r="D3411" t="str">
        <f t="shared" si="107"/>
        <v>521</v>
      </c>
      <c r="E3411" t="s">
        <v>43</v>
      </c>
      <c r="F3411" t="s">
        <v>6597</v>
      </c>
      <c r="H3411" t="s">
        <v>6634</v>
      </c>
      <c r="I3411" t="s">
        <v>6642</v>
      </c>
      <c r="J3411">
        <v>3949</v>
      </c>
      <c r="K3411" s="16">
        <v>3929</v>
      </c>
      <c r="L3411" s="16">
        <v>20</v>
      </c>
    </row>
    <row r="3412" spans="1:12" hidden="1">
      <c r="A3412" t="s">
        <v>6597</v>
      </c>
      <c r="B3412" t="s">
        <v>6643</v>
      </c>
      <c r="C3412" t="str">
        <f t="shared" si="106"/>
        <v>40</v>
      </c>
      <c r="D3412" t="str">
        <f t="shared" si="107"/>
        <v>523</v>
      </c>
      <c r="E3412" t="s">
        <v>43</v>
      </c>
      <c r="F3412" t="s">
        <v>6597</v>
      </c>
      <c r="H3412" t="s">
        <v>6634</v>
      </c>
      <c r="I3412" t="s">
        <v>6644</v>
      </c>
      <c r="J3412">
        <v>5982</v>
      </c>
      <c r="K3412" s="16">
        <v>5960</v>
      </c>
      <c r="L3412" s="16">
        <v>22</v>
      </c>
    </row>
    <row r="3413" spans="1:12" hidden="1">
      <c r="A3413" t="s">
        <v>6597</v>
      </c>
      <c r="B3413" t="s">
        <v>6645</v>
      </c>
      <c r="C3413" t="str">
        <f t="shared" si="106"/>
        <v>40</v>
      </c>
      <c r="D3413" t="str">
        <f t="shared" si="107"/>
        <v>204</v>
      </c>
      <c r="E3413" t="s">
        <v>43</v>
      </c>
      <c r="F3413" t="s">
        <v>6597</v>
      </c>
      <c r="H3413" t="s">
        <v>6645</v>
      </c>
      <c r="I3413" t="s">
        <v>6646</v>
      </c>
      <c r="J3413">
        <v>23675</v>
      </c>
      <c r="K3413" s="16">
        <v>23601</v>
      </c>
      <c r="L3413" s="16">
        <v>74</v>
      </c>
    </row>
    <row r="3414" spans="1:12" hidden="1">
      <c r="A3414" t="s">
        <v>6597</v>
      </c>
      <c r="B3414" t="s">
        <v>6647</v>
      </c>
      <c r="C3414" t="str">
        <f t="shared" si="106"/>
        <v>40</v>
      </c>
      <c r="D3414" t="str">
        <f t="shared" si="107"/>
        <v>205</v>
      </c>
      <c r="F3414" t="s">
        <v>6597</v>
      </c>
      <c r="H3414" t="s">
        <v>6647</v>
      </c>
      <c r="I3414" t="s">
        <v>6648</v>
      </c>
      <c r="J3414">
        <v>55762</v>
      </c>
      <c r="K3414" s="16">
        <v>55562</v>
      </c>
      <c r="L3414" s="16">
        <v>200</v>
      </c>
    </row>
    <row r="3415" spans="1:12" hidden="1">
      <c r="A3415" t="s">
        <v>6597</v>
      </c>
      <c r="B3415" t="s">
        <v>6647</v>
      </c>
      <c r="C3415" t="str">
        <f t="shared" si="106"/>
        <v>40</v>
      </c>
      <c r="D3415" t="str">
        <f t="shared" si="107"/>
        <v>205</v>
      </c>
      <c r="E3415" t="s">
        <v>43</v>
      </c>
      <c r="F3415" t="s">
        <v>6597</v>
      </c>
      <c r="H3415" t="s">
        <v>6647</v>
      </c>
      <c r="I3415" t="s">
        <v>6649</v>
      </c>
      <c r="J3415">
        <v>34987</v>
      </c>
      <c r="K3415" s="16">
        <v>34869</v>
      </c>
      <c r="L3415" s="16">
        <v>118</v>
      </c>
    </row>
    <row r="3416" spans="1:12" hidden="1">
      <c r="A3416" t="s">
        <v>6597</v>
      </c>
      <c r="B3416" t="s">
        <v>6650</v>
      </c>
      <c r="C3416" t="str">
        <f t="shared" si="106"/>
        <v>40</v>
      </c>
      <c r="D3416" t="str">
        <f t="shared" si="107"/>
        <v>425</v>
      </c>
      <c r="E3416" t="s">
        <v>43</v>
      </c>
      <c r="F3416" t="s">
        <v>6597</v>
      </c>
      <c r="H3416" t="s">
        <v>6647</v>
      </c>
      <c r="I3416" t="s">
        <v>6651</v>
      </c>
      <c r="J3416">
        <v>3591</v>
      </c>
      <c r="K3416" s="16">
        <v>3577</v>
      </c>
      <c r="L3416" s="16">
        <v>14</v>
      </c>
    </row>
    <row r="3417" spans="1:12" hidden="1">
      <c r="A3417" t="s">
        <v>6597</v>
      </c>
      <c r="B3417" t="s">
        <v>6652</v>
      </c>
      <c r="C3417" t="str">
        <f t="shared" si="106"/>
        <v>40</v>
      </c>
      <c r="D3417" t="str">
        <f t="shared" si="107"/>
        <v>426</v>
      </c>
      <c r="E3417" t="s">
        <v>43</v>
      </c>
      <c r="F3417" t="s">
        <v>6597</v>
      </c>
      <c r="H3417" t="s">
        <v>6647</v>
      </c>
      <c r="I3417" t="s">
        <v>6653</v>
      </c>
      <c r="J3417">
        <v>10410</v>
      </c>
      <c r="K3417" s="16">
        <v>10374</v>
      </c>
      <c r="L3417" s="16">
        <v>36</v>
      </c>
    </row>
    <row r="3418" spans="1:12" hidden="1">
      <c r="A3418" t="s">
        <v>6597</v>
      </c>
      <c r="B3418" t="s">
        <v>6654</v>
      </c>
      <c r="C3418" t="str">
        <f t="shared" si="106"/>
        <v>40</v>
      </c>
      <c r="D3418" t="str">
        <f t="shared" si="107"/>
        <v>427</v>
      </c>
      <c r="E3418" t="s">
        <v>43</v>
      </c>
      <c r="F3418" t="s">
        <v>6597</v>
      </c>
      <c r="H3418" t="s">
        <v>6647</v>
      </c>
      <c r="I3418" t="s">
        <v>6655</v>
      </c>
      <c r="J3418">
        <v>4538</v>
      </c>
      <c r="K3418" s="16">
        <v>4516</v>
      </c>
      <c r="L3418" s="16">
        <v>22</v>
      </c>
    </row>
    <row r="3419" spans="1:12" hidden="1">
      <c r="A3419" t="s">
        <v>6597</v>
      </c>
      <c r="B3419" t="s">
        <v>6656</v>
      </c>
      <c r="C3419" t="str">
        <f t="shared" si="106"/>
        <v>40</v>
      </c>
      <c r="D3419" t="str">
        <f t="shared" si="107"/>
        <v>428</v>
      </c>
      <c r="E3419" t="s">
        <v>43</v>
      </c>
      <c r="F3419" t="s">
        <v>6597</v>
      </c>
      <c r="H3419" t="s">
        <v>6647</v>
      </c>
      <c r="I3419" t="s">
        <v>6657</v>
      </c>
      <c r="J3419">
        <v>2236</v>
      </c>
      <c r="K3419" s="16">
        <v>2226</v>
      </c>
      <c r="L3419" s="16">
        <v>10</v>
      </c>
    </row>
    <row r="3420" spans="1:12" hidden="1">
      <c r="A3420" t="s">
        <v>6597</v>
      </c>
      <c r="B3420" t="s">
        <v>6658</v>
      </c>
      <c r="C3420" t="str">
        <f t="shared" si="106"/>
        <v>40</v>
      </c>
      <c r="D3420" t="str">
        <f t="shared" si="107"/>
        <v>206</v>
      </c>
      <c r="E3420" t="s">
        <v>43</v>
      </c>
      <c r="F3420" t="s">
        <v>6597</v>
      </c>
      <c r="H3420" t="s">
        <v>6658</v>
      </c>
      <c r="I3420" t="s">
        <v>6659</v>
      </c>
      <c r="J3420">
        <v>20588</v>
      </c>
      <c r="K3420" s="16">
        <v>20502</v>
      </c>
      <c r="L3420" s="16">
        <v>86</v>
      </c>
    </row>
    <row r="3421" spans="1:12" hidden="1">
      <c r="A3421" t="s">
        <v>6597</v>
      </c>
      <c r="B3421" t="s">
        <v>6660</v>
      </c>
      <c r="C3421" t="str">
        <f t="shared" si="106"/>
        <v>40</v>
      </c>
      <c r="D3421" t="str">
        <f t="shared" si="107"/>
        <v>207</v>
      </c>
      <c r="F3421" t="s">
        <v>6597</v>
      </c>
      <c r="H3421" t="s">
        <v>6660</v>
      </c>
      <c r="I3421" t="s">
        <v>6661</v>
      </c>
      <c r="J3421">
        <v>24114</v>
      </c>
      <c r="K3421" s="16">
        <v>24050</v>
      </c>
      <c r="L3421" s="16">
        <v>64</v>
      </c>
    </row>
    <row r="3422" spans="1:12" hidden="1">
      <c r="A3422" t="s">
        <v>6597</v>
      </c>
      <c r="B3422" t="s">
        <v>6660</v>
      </c>
      <c r="C3422" t="str">
        <f t="shared" si="106"/>
        <v>40</v>
      </c>
      <c r="D3422" t="str">
        <f t="shared" si="107"/>
        <v>207</v>
      </c>
      <c r="E3422" t="s">
        <v>43</v>
      </c>
      <c r="F3422" t="s">
        <v>6597</v>
      </c>
      <c r="H3422" t="s">
        <v>6660</v>
      </c>
      <c r="I3422" t="s">
        <v>6662</v>
      </c>
      <c r="J3422">
        <v>12315</v>
      </c>
      <c r="K3422" s="16">
        <v>12279</v>
      </c>
      <c r="L3422" s="16">
        <v>36</v>
      </c>
    </row>
    <row r="3423" spans="1:12" hidden="1">
      <c r="A3423" t="s">
        <v>6597</v>
      </c>
      <c r="B3423" t="s">
        <v>6663</v>
      </c>
      <c r="C3423" t="str">
        <f t="shared" si="106"/>
        <v>40</v>
      </c>
      <c r="D3423" t="str">
        <f t="shared" si="107"/>
        <v>562</v>
      </c>
      <c r="E3423" t="s">
        <v>43</v>
      </c>
      <c r="F3423" t="s">
        <v>6597</v>
      </c>
      <c r="H3423" t="s">
        <v>6660</v>
      </c>
      <c r="I3423" t="s">
        <v>6664</v>
      </c>
      <c r="J3423">
        <v>4919</v>
      </c>
      <c r="K3423" s="16">
        <v>4908</v>
      </c>
      <c r="L3423" s="16">
        <v>11</v>
      </c>
    </row>
    <row r="3424" spans="1:12" hidden="1">
      <c r="A3424" t="s">
        <v>6597</v>
      </c>
      <c r="B3424" t="s">
        <v>6665</v>
      </c>
      <c r="C3424" t="str">
        <f t="shared" si="106"/>
        <v>40</v>
      </c>
      <c r="D3424" t="str">
        <f t="shared" si="107"/>
        <v>563</v>
      </c>
      <c r="E3424" t="s">
        <v>43</v>
      </c>
      <c r="F3424" t="s">
        <v>6597</v>
      </c>
      <c r="H3424" t="s">
        <v>6660</v>
      </c>
      <c r="I3424" t="s">
        <v>6666</v>
      </c>
      <c r="J3424">
        <v>6880</v>
      </c>
      <c r="K3424" s="16">
        <v>6863</v>
      </c>
      <c r="L3424" s="16">
        <v>17</v>
      </c>
    </row>
    <row r="3425" spans="1:12" hidden="1">
      <c r="A3425" t="s">
        <v>6597</v>
      </c>
      <c r="B3425" t="s">
        <v>6667</v>
      </c>
      <c r="C3425" t="str">
        <f t="shared" si="106"/>
        <v>40</v>
      </c>
      <c r="D3425" t="str">
        <f t="shared" si="107"/>
        <v>210</v>
      </c>
      <c r="F3425" t="s">
        <v>6597</v>
      </c>
      <c r="H3425" t="s">
        <v>6667</v>
      </c>
      <c r="I3425" t="s">
        <v>6668</v>
      </c>
      <c r="J3425">
        <v>22296</v>
      </c>
      <c r="K3425" s="16">
        <v>22203</v>
      </c>
      <c r="L3425" s="16">
        <v>93</v>
      </c>
    </row>
    <row r="3426" spans="1:12" hidden="1">
      <c r="A3426" t="s">
        <v>6597</v>
      </c>
      <c r="B3426" t="s">
        <v>6667</v>
      </c>
      <c r="C3426" t="str">
        <f t="shared" si="106"/>
        <v>40</v>
      </c>
      <c r="D3426" t="str">
        <f t="shared" si="107"/>
        <v>210</v>
      </c>
      <c r="E3426" t="s">
        <v>43</v>
      </c>
      <c r="F3426" t="s">
        <v>6597</v>
      </c>
      <c r="H3426" t="s">
        <v>6667</v>
      </c>
      <c r="I3426" t="s">
        <v>6669</v>
      </c>
      <c r="J3426">
        <v>13739</v>
      </c>
      <c r="K3426" s="16">
        <v>13677</v>
      </c>
      <c r="L3426" s="16">
        <v>62</v>
      </c>
    </row>
    <row r="3427" spans="1:12" hidden="1">
      <c r="A3427" t="s">
        <v>6597</v>
      </c>
      <c r="B3427" t="s">
        <v>6670</v>
      </c>
      <c r="C3427" t="str">
        <f t="shared" si="106"/>
        <v>40</v>
      </c>
      <c r="D3427" t="str">
        <f t="shared" si="107"/>
        <v>541</v>
      </c>
      <c r="E3427" t="s">
        <v>43</v>
      </c>
      <c r="F3427" t="s">
        <v>6597</v>
      </c>
      <c r="H3427" t="s">
        <v>6667</v>
      </c>
      <c r="I3427" t="s">
        <v>6671</v>
      </c>
      <c r="J3427">
        <v>3361</v>
      </c>
      <c r="K3427" s="16">
        <v>3348</v>
      </c>
      <c r="L3427" s="16">
        <v>13</v>
      </c>
    </row>
    <row r="3428" spans="1:12" hidden="1">
      <c r="A3428" t="s">
        <v>6597</v>
      </c>
      <c r="B3428" t="s">
        <v>6672</v>
      </c>
      <c r="C3428" t="str">
        <f t="shared" si="106"/>
        <v>40</v>
      </c>
      <c r="D3428" t="str">
        <f t="shared" si="107"/>
        <v>542</v>
      </c>
      <c r="E3428" t="s">
        <v>43</v>
      </c>
      <c r="F3428" t="s">
        <v>6597</v>
      </c>
      <c r="H3428" t="s">
        <v>6667</v>
      </c>
      <c r="I3428" t="s">
        <v>6673</v>
      </c>
      <c r="J3428">
        <v>960</v>
      </c>
      <c r="K3428" s="16">
        <v>956</v>
      </c>
      <c r="L3428" s="16">
        <v>4</v>
      </c>
    </row>
    <row r="3429" spans="1:12" hidden="1">
      <c r="A3429" t="s">
        <v>6597</v>
      </c>
      <c r="B3429" t="s">
        <v>6674</v>
      </c>
      <c r="C3429" t="str">
        <f t="shared" si="106"/>
        <v>40</v>
      </c>
      <c r="D3429" t="str">
        <f t="shared" si="107"/>
        <v>543</v>
      </c>
      <c r="E3429" t="s">
        <v>43</v>
      </c>
      <c r="F3429" t="s">
        <v>6597</v>
      </c>
      <c r="H3429" t="s">
        <v>6667</v>
      </c>
      <c r="I3429" t="s">
        <v>6675</v>
      </c>
      <c r="J3429">
        <v>3000</v>
      </c>
      <c r="K3429" s="16">
        <v>2995</v>
      </c>
      <c r="L3429" s="16">
        <v>5</v>
      </c>
    </row>
    <row r="3430" spans="1:12" hidden="1">
      <c r="A3430" t="s">
        <v>6597</v>
      </c>
      <c r="B3430" t="s">
        <v>6676</v>
      </c>
      <c r="C3430" t="str">
        <f t="shared" si="106"/>
        <v>40</v>
      </c>
      <c r="D3430" t="str">
        <f t="shared" si="107"/>
        <v>545</v>
      </c>
      <c r="E3430" t="s">
        <v>43</v>
      </c>
      <c r="F3430" t="s">
        <v>6597</v>
      </c>
      <c r="H3430" t="s">
        <v>6667</v>
      </c>
      <c r="I3430" t="s">
        <v>6677</v>
      </c>
      <c r="J3430">
        <v>405</v>
      </c>
      <c r="K3430" s="16">
        <v>403</v>
      </c>
      <c r="L3430" s="16">
        <v>2</v>
      </c>
    </row>
    <row r="3431" spans="1:12" hidden="1">
      <c r="A3431" t="s">
        <v>6597</v>
      </c>
      <c r="B3431" t="s">
        <v>6678</v>
      </c>
      <c r="C3431" t="str">
        <f t="shared" si="106"/>
        <v>40</v>
      </c>
      <c r="D3431" t="str">
        <f t="shared" si="107"/>
        <v>546</v>
      </c>
      <c r="E3431" t="s">
        <v>43</v>
      </c>
      <c r="F3431" t="s">
        <v>6597</v>
      </c>
      <c r="H3431" t="s">
        <v>6667</v>
      </c>
      <c r="I3431" t="s">
        <v>6679</v>
      </c>
      <c r="J3431">
        <v>831</v>
      </c>
      <c r="K3431" s="16">
        <v>824</v>
      </c>
      <c r="L3431" s="16">
        <v>7</v>
      </c>
    </row>
    <row r="3432" spans="1:12" hidden="1">
      <c r="A3432" t="s">
        <v>6597</v>
      </c>
      <c r="B3432" t="s">
        <v>6680</v>
      </c>
      <c r="C3432" t="str">
        <f t="shared" si="106"/>
        <v>40</v>
      </c>
      <c r="D3432" t="str">
        <f t="shared" si="107"/>
        <v>211</v>
      </c>
      <c r="E3432" t="s">
        <v>43</v>
      </c>
      <c r="F3432" t="s">
        <v>6597</v>
      </c>
      <c r="H3432" t="s">
        <v>6680</v>
      </c>
      <c r="I3432" t="s">
        <v>6681</v>
      </c>
      <c r="J3432">
        <v>18752</v>
      </c>
      <c r="K3432" s="16">
        <v>18700</v>
      </c>
      <c r="L3432" s="16">
        <v>52</v>
      </c>
    </row>
    <row r="3433" spans="1:12" hidden="1">
      <c r="A3433" t="s">
        <v>6597</v>
      </c>
      <c r="B3433" t="s">
        <v>6682</v>
      </c>
      <c r="C3433" t="str">
        <f t="shared" si="106"/>
        <v>40</v>
      </c>
      <c r="D3433" t="str">
        <f t="shared" si="107"/>
        <v>212</v>
      </c>
      <c r="E3433" t="s">
        <v>43</v>
      </c>
      <c r="F3433" t="s">
        <v>6597</v>
      </c>
      <c r="H3433" t="s">
        <v>6682</v>
      </c>
      <c r="I3433" t="s">
        <v>6683</v>
      </c>
      <c r="J3433">
        <v>12941</v>
      </c>
      <c r="K3433" s="16">
        <v>12897</v>
      </c>
      <c r="L3433" s="16">
        <v>44</v>
      </c>
    </row>
    <row r="3434" spans="1:12" hidden="1">
      <c r="A3434" t="s">
        <v>6597</v>
      </c>
      <c r="B3434" t="s">
        <v>6684</v>
      </c>
      <c r="C3434" t="str">
        <f t="shared" si="106"/>
        <v>40</v>
      </c>
      <c r="D3434" t="str">
        <f t="shared" si="107"/>
        <v>213</v>
      </c>
      <c r="E3434" t="s">
        <v>43</v>
      </c>
      <c r="F3434" t="s">
        <v>6597</v>
      </c>
      <c r="H3434" t="s">
        <v>6684</v>
      </c>
      <c r="I3434" t="s">
        <v>6685</v>
      </c>
      <c r="J3434">
        <v>30477</v>
      </c>
      <c r="K3434" s="16">
        <v>30405</v>
      </c>
      <c r="L3434" s="16">
        <v>72</v>
      </c>
    </row>
    <row r="3435" spans="1:12" hidden="1">
      <c r="A3435" t="s">
        <v>6597</v>
      </c>
      <c r="B3435" t="s">
        <v>6686</v>
      </c>
      <c r="C3435" t="str">
        <f t="shared" si="106"/>
        <v>40</v>
      </c>
      <c r="D3435" t="str">
        <f t="shared" si="107"/>
        <v>214</v>
      </c>
      <c r="E3435" t="s">
        <v>43</v>
      </c>
      <c r="F3435" t="s">
        <v>6597</v>
      </c>
      <c r="H3435" t="s">
        <v>6686</v>
      </c>
      <c r="I3435" t="s">
        <v>6687</v>
      </c>
      <c r="J3435">
        <v>9910</v>
      </c>
      <c r="K3435" s="16">
        <v>9857</v>
      </c>
      <c r="L3435" s="16">
        <v>53</v>
      </c>
    </row>
    <row r="3436" spans="1:12" hidden="1">
      <c r="A3436" t="s">
        <v>6597</v>
      </c>
      <c r="B3436" t="s">
        <v>6688</v>
      </c>
      <c r="C3436" t="str">
        <f t="shared" si="106"/>
        <v>40</v>
      </c>
      <c r="D3436" t="str">
        <f t="shared" si="107"/>
        <v>215</v>
      </c>
      <c r="E3436" t="s">
        <v>43</v>
      </c>
      <c r="F3436" t="s">
        <v>6597</v>
      </c>
      <c r="H3436" t="s">
        <v>6688</v>
      </c>
      <c r="I3436" t="s">
        <v>6689</v>
      </c>
      <c r="J3436">
        <v>17369</v>
      </c>
      <c r="K3436" s="16">
        <v>17331</v>
      </c>
      <c r="L3436" s="16">
        <v>38</v>
      </c>
    </row>
    <row r="3437" spans="1:12" hidden="1">
      <c r="A3437" t="s">
        <v>6597</v>
      </c>
      <c r="B3437" t="s">
        <v>6690</v>
      </c>
      <c r="C3437" t="str">
        <f t="shared" si="106"/>
        <v>40</v>
      </c>
      <c r="D3437" t="str">
        <f t="shared" si="107"/>
        <v>216</v>
      </c>
      <c r="E3437" t="s">
        <v>43</v>
      </c>
      <c r="F3437" t="s">
        <v>6597</v>
      </c>
      <c r="H3437" t="s">
        <v>6690</v>
      </c>
      <c r="I3437" t="s">
        <v>6691</v>
      </c>
      <c r="J3437">
        <v>22746</v>
      </c>
      <c r="K3437" s="16">
        <v>22661</v>
      </c>
      <c r="L3437" s="16">
        <v>85</v>
      </c>
    </row>
    <row r="3438" spans="1:12" hidden="1">
      <c r="A3438" t="s">
        <v>6597</v>
      </c>
      <c r="B3438" t="s">
        <v>6692</v>
      </c>
      <c r="C3438" t="str">
        <f t="shared" si="106"/>
        <v>40</v>
      </c>
      <c r="D3438" t="str">
        <f t="shared" si="107"/>
        <v>217</v>
      </c>
      <c r="E3438" t="s">
        <v>43</v>
      </c>
      <c r="F3438" t="s">
        <v>6597</v>
      </c>
      <c r="H3438" t="s">
        <v>6692</v>
      </c>
      <c r="I3438" t="s">
        <v>6693</v>
      </c>
      <c r="J3438">
        <v>41861</v>
      </c>
      <c r="K3438" s="16">
        <v>41798</v>
      </c>
      <c r="L3438" s="16">
        <v>63</v>
      </c>
    </row>
    <row r="3439" spans="1:12" hidden="1">
      <c r="A3439" t="s">
        <v>6597</v>
      </c>
      <c r="B3439" t="s">
        <v>6694</v>
      </c>
      <c r="C3439" t="str">
        <f t="shared" si="106"/>
        <v>40</v>
      </c>
      <c r="D3439" t="str">
        <f t="shared" si="107"/>
        <v>218</v>
      </c>
      <c r="E3439" t="s">
        <v>43</v>
      </c>
      <c r="F3439" t="s">
        <v>6597</v>
      </c>
      <c r="H3439" t="s">
        <v>6694</v>
      </c>
      <c r="I3439" t="s">
        <v>6695</v>
      </c>
      <c r="J3439">
        <v>46442</v>
      </c>
      <c r="K3439" s="16">
        <v>46365</v>
      </c>
      <c r="L3439" s="16">
        <v>77</v>
      </c>
    </row>
    <row r="3440" spans="1:12" hidden="1">
      <c r="A3440" t="s">
        <v>6597</v>
      </c>
      <c r="B3440" t="s">
        <v>6696</v>
      </c>
      <c r="C3440" t="str">
        <f t="shared" si="106"/>
        <v>40</v>
      </c>
      <c r="D3440" t="str">
        <f t="shared" si="107"/>
        <v>219</v>
      </c>
      <c r="E3440" t="s">
        <v>43</v>
      </c>
      <c r="F3440" t="s">
        <v>6597</v>
      </c>
      <c r="H3440" t="s">
        <v>6696</v>
      </c>
      <c r="I3440" t="s">
        <v>6697</v>
      </c>
      <c r="J3440">
        <v>42781</v>
      </c>
      <c r="K3440" s="16">
        <v>42738</v>
      </c>
      <c r="L3440" s="16">
        <v>43</v>
      </c>
    </row>
    <row r="3441" spans="1:12" hidden="1">
      <c r="A3441" t="s">
        <v>6597</v>
      </c>
      <c r="B3441" t="s">
        <v>6698</v>
      </c>
      <c r="C3441" t="str">
        <f t="shared" si="106"/>
        <v>40</v>
      </c>
      <c r="D3441" t="str">
        <f t="shared" si="107"/>
        <v>220</v>
      </c>
      <c r="F3441" t="s">
        <v>6597</v>
      </c>
      <c r="H3441" t="s">
        <v>6698</v>
      </c>
      <c r="I3441" t="s">
        <v>6699</v>
      </c>
      <c r="J3441">
        <v>41038</v>
      </c>
      <c r="K3441" s="16">
        <v>40947</v>
      </c>
      <c r="L3441" s="16">
        <v>91</v>
      </c>
    </row>
    <row r="3442" spans="1:12" hidden="1">
      <c r="A3442" t="s">
        <v>6597</v>
      </c>
      <c r="B3442" t="s">
        <v>6698</v>
      </c>
      <c r="C3442" t="str">
        <f t="shared" si="106"/>
        <v>40</v>
      </c>
      <c r="D3442" t="str">
        <f t="shared" si="107"/>
        <v>220</v>
      </c>
      <c r="E3442" t="s">
        <v>43</v>
      </c>
      <c r="F3442" t="s">
        <v>6597</v>
      </c>
      <c r="H3442" t="s">
        <v>6698</v>
      </c>
      <c r="I3442" t="s">
        <v>6700</v>
      </c>
      <c r="J3442">
        <v>37510</v>
      </c>
      <c r="K3442" s="16">
        <v>37431</v>
      </c>
      <c r="L3442" s="16">
        <v>79</v>
      </c>
    </row>
    <row r="3443" spans="1:12" hidden="1">
      <c r="A3443" t="s">
        <v>6597</v>
      </c>
      <c r="B3443" t="s">
        <v>6701</v>
      </c>
      <c r="C3443" t="str">
        <f t="shared" si="106"/>
        <v>40</v>
      </c>
      <c r="D3443" t="str">
        <f t="shared" si="107"/>
        <v>364</v>
      </c>
      <c r="E3443" t="s">
        <v>43</v>
      </c>
      <c r="F3443" t="s">
        <v>6597</v>
      </c>
      <c r="H3443" t="s">
        <v>6698</v>
      </c>
      <c r="I3443" t="s">
        <v>6702</v>
      </c>
      <c r="J3443">
        <v>3250</v>
      </c>
      <c r="K3443" s="16">
        <v>3238</v>
      </c>
      <c r="L3443" s="16">
        <v>12</v>
      </c>
    </row>
    <row r="3444" spans="1:12" hidden="1">
      <c r="A3444" t="s">
        <v>6597</v>
      </c>
      <c r="B3444" t="s">
        <v>6703</v>
      </c>
      <c r="C3444" t="str">
        <f t="shared" si="106"/>
        <v>40</v>
      </c>
      <c r="D3444" t="str">
        <f t="shared" si="107"/>
        <v>365</v>
      </c>
      <c r="E3444" t="s">
        <v>43</v>
      </c>
      <c r="F3444" t="s">
        <v>6597</v>
      </c>
      <c r="H3444" t="s">
        <v>6698</v>
      </c>
      <c r="I3444" t="s">
        <v>6704</v>
      </c>
      <c r="J3444">
        <v>278</v>
      </c>
      <c r="K3444" s="16">
        <v>278</v>
      </c>
      <c r="L3444" s="16" t="s">
        <v>325</v>
      </c>
    </row>
    <row r="3445" spans="1:12" hidden="1">
      <c r="A3445" t="s">
        <v>6597</v>
      </c>
      <c r="B3445" t="s">
        <v>6705</v>
      </c>
      <c r="C3445" t="str">
        <f t="shared" si="106"/>
        <v>40</v>
      </c>
      <c r="D3445" t="str">
        <f t="shared" si="107"/>
        <v>221</v>
      </c>
      <c r="E3445" t="s">
        <v>43</v>
      </c>
      <c r="F3445" t="s">
        <v>6597</v>
      </c>
      <c r="H3445" t="s">
        <v>6705</v>
      </c>
      <c r="I3445" t="s">
        <v>6706</v>
      </c>
      <c r="J3445">
        <v>30945</v>
      </c>
      <c r="K3445" s="16">
        <v>30875</v>
      </c>
      <c r="L3445" s="16">
        <v>70</v>
      </c>
    </row>
    <row r="3446" spans="1:12" hidden="1">
      <c r="A3446" t="s">
        <v>6597</v>
      </c>
      <c r="B3446" t="s">
        <v>6707</v>
      </c>
      <c r="C3446" t="str">
        <f t="shared" si="106"/>
        <v>40</v>
      </c>
      <c r="D3446" t="str">
        <f t="shared" si="107"/>
        <v>223</v>
      </c>
      <c r="E3446" t="s">
        <v>43</v>
      </c>
      <c r="F3446" t="s">
        <v>6597</v>
      </c>
      <c r="H3446" t="s">
        <v>6707</v>
      </c>
      <c r="I3446" t="s">
        <v>6708</v>
      </c>
      <c r="J3446">
        <v>23618</v>
      </c>
      <c r="K3446" s="16">
        <v>23564</v>
      </c>
      <c r="L3446" s="16">
        <v>54</v>
      </c>
    </row>
    <row r="3447" spans="1:12" hidden="1">
      <c r="A3447" t="s">
        <v>6597</v>
      </c>
      <c r="B3447" t="s">
        <v>6709</v>
      </c>
      <c r="C3447" t="str">
        <f t="shared" si="106"/>
        <v>40</v>
      </c>
      <c r="D3447" t="str">
        <f t="shared" si="107"/>
        <v>224</v>
      </c>
      <c r="F3447" t="s">
        <v>6597</v>
      </c>
      <c r="H3447" t="s">
        <v>6709</v>
      </c>
      <c r="I3447" t="s">
        <v>6710</v>
      </c>
      <c r="J3447">
        <v>26534</v>
      </c>
      <c r="K3447" s="16">
        <v>26469</v>
      </c>
      <c r="L3447" s="16">
        <v>65</v>
      </c>
    </row>
    <row r="3448" spans="1:12" hidden="1">
      <c r="A3448" t="s">
        <v>6597</v>
      </c>
      <c r="B3448" t="s">
        <v>6711</v>
      </c>
      <c r="C3448" t="str">
        <f t="shared" si="106"/>
        <v>40</v>
      </c>
      <c r="D3448" t="str">
        <f t="shared" si="107"/>
        <v>362</v>
      </c>
      <c r="E3448" t="s">
        <v>43</v>
      </c>
      <c r="F3448" t="s">
        <v>6597</v>
      </c>
      <c r="H3448" t="s">
        <v>6709</v>
      </c>
      <c r="I3448" t="s">
        <v>6712</v>
      </c>
      <c r="J3448">
        <v>19761</v>
      </c>
      <c r="K3448" s="16">
        <v>19712</v>
      </c>
      <c r="L3448" s="16">
        <v>49</v>
      </c>
    </row>
    <row r="3449" spans="1:12" hidden="1">
      <c r="A3449" t="s">
        <v>6597</v>
      </c>
      <c r="B3449" t="s">
        <v>6713</v>
      </c>
      <c r="C3449" t="str">
        <f t="shared" si="106"/>
        <v>40</v>
      </c>
      <c r="D3449" t="str">
        <f t="shared" si="107"/>
        <v>363</v>
      </c>
      <c r="E3449" t="s">
        <v>43</v>
      </c>
      <c r="F3449" t="s">
        <v>6597</v>
      </c>
      <c r="H3449" t="s">
        <v>6709</v>
      </c>
      <c r="I3449" t="s">
        <v>6714</v>
      </c>
      <c r="J3449">
        <v>6773</v>
      </c>
      <c r="K3449" s="16">
        <v>6757</v>
      </c>
      <c r="L3449" s="16">
        <v>16</v>
      </c>
    </row>
    <row r="3450" spans="1:12" hidden="1">
      <c r="A3450" t="s">
        <v>6597</v>
      </c>
      <c r="B3450" t="s">
        <v>6715</v>
      </c>
      <c r="C3450" t="str">
        <f t="shared" si="106"/>
        <v>40</v>
      </c>
      <c r="D3450" t="str">
        <f t="shared" si="107"/>
        <v>225</v>
      </c>
      <c r="F3450" t="s">
        <v>6597</v>
      </c>
      <c r="H3450" t="s">
        <v>6715</v>
      </c>
      <c r="I3450" t="s">
        <v>6716</v>
      </c>
      <c r="J3450">
        <v>10128</v>
      </c>
      <c r="K3450" s="16">
        <v>10099</v>
      </c>
      <c r="L3450" s="16">
        <v>29</v>
      </c>
    </row>
    <row r="3451" spans="1:12" hidden="1">
      <c r="A3451" t="s">
        <v>6597</v>
      </c>
      <c r="B3451" t="s">
        <v>6717</v>
      </c>
      <c r="C3451" t="str">
        <f t="shared" si="106"/>
        <v>40</v>
      </c>
      <c r="D3451" t="str">
        <f t="shared" si="107"/>
        <v>481</v>
      </c>
      <c r="E3451" t="s">
        <v>43</v>
      </c>
      <c r="F3451" t="s">
        <v>6597</v>
      </c>
      <c r="H3451" t="s">
        <v>6715</v>
      </c>
      <c r="I3451" t="s">
        <v>6718</v>
      </c>
      <c r="J3451">
        <v>5601</v>
      </c>
      <c r="K3451" s="16">
        <v>5586</v>
      </c>
      <c r="L3451" s="16">
        <v>15</v>
      </c>
    </row>
    <row r="3452" spans="1:12" hidden="1">
      <c r="A3452" t="s">
        <v>6597</v>
      </c>
      <c r="B3452" t="s">
        <v>6719</v>
      </c>
      <c r="C3452" t="str">
        <f t="shared" si="106"/>
        <v>40</v>
      </c>
      <c r="D3452" t="str">
        <f t="shared" si="107"/>
        <v>483</v>
      </c>
      <c r="E3452" t="s">
        <v>43</v>
      </c>
      <c r="F3452" t="s">
        <v>6597</v>
      </c>
      <c r="H3452" t="s">
        <v>6715</v>
      </c>
      <c r="I3452" t="s">
        <v>6720</v>
      </c>
      <c r="J3452">
        <v>4527</v>
      </c>
      <c r="K3452" s="16">
        <v>4513</v>
      </c>
      <c r="L3452" s="16">
        <v>14</v>
      </c>
    </row>
    <row r="3453" spans="1:12" hidden="1">
      <c r="A3453" t="s">
        <v>6597</v>
      </c>
      <c r="B3453" t="s">
        <v>6721</v>
      </c>
      <c r="C3453" t="str">
        <f t="shared" si="106"/>
        <v>40</v>
      </c>
      <c r="D3453" t="str">
        <f t="shared" si="107"/>
        <v>226</v>
      </c>
      <c r="F3453" t="s">
        <v>6597</v>
      </c>
      <c r="H3453" t="s">
        <v>6721</v>
      </c>
      <c r="I3453" t="s">
        <v>6722</v>
      </c>
      <c r="J3453">
        <v>10540</v>
      </c>
      <c r="K3453" s="16">
        <v>10491</v>
      </c>
      <c r="L3453" s="16">
        <v>49</v>
      </c>
    </row>
    <row r="3454" spans="1:12" hidden="1">
      <c r="A3454" t="s">
        <v>6597</v>
      </c>
      <c r="B3454" t="s">
        <v>6723</v>
      </c>
      <c r="C3454" t="str">
        <f t="shared" si="106"/>
        <v>40</v>
      </c>
      <c r="D3454" t="str">
        <f t="shared" si="107"/>
        <v>403</v>
      </c>
      <c r="E3454" t="s">
        <v>43</v>
      </c>
      <c r="F3454" t="s">
        <v>6597</v>
      </c>
      <c r="H3454" t="s">
        <v>6721</v>
      </c>
      <c r="I3454" t="s">
        <v>6724</v>
      </c>
      <c r="J3454">
        <v>7255</v>
      </c>
      <c r="K3454" s="16">
        <v>7218</v>
      </c>
      <c r="L3454" s="16">
        <v>37</v>
      </c>
    </row>
    <row r="3455" spans="1:12" hidden="1">
      <c r="A3455" t="s">
        <v>6597</v>
      </c>
      <c r="B3455" t="s">
        <v>6725</v>
      </c>
      <c r="C3455" t="str">
        <f t="shared" si="106"/>
        <v>40</v>
      </c>
      <c r="D3455" t="str">
        <f t="shared" si="107"/>
        <v>404</v>
      </c>
      <c r="E3455" t="s">
        <v>43</v>
      </c>
      <c r="F3455" t="s">
        <v>6597</v>
      </c>
      <c r="H3455" t="s">
        <v>6721</v>
      </c>
      <c r="I3455" t="s">
        <v>6726</v>
      </c>
      <c r="J3455">
        <v>3285</v>
      </c>
      <c r="K3455" s="16">
        <v>3273</v>
      </c>
      <c r="L3455" s="16">
        <v>12</v>
      </c>
    </row>
    <row r="3456" spans="1:12" hidden="1">
      <c r="A3456" t="s">
        <v>6597</v>
      </c>
      <c r="B3456" t="s">
        <v>6727</v>
      </c>
      <c r="C3456" t="str">
        <f t="shared" si="106"/>
        <v>40</v>
      </c>
      <c r="D3456" t="str">
        <f t="shared" si="107"/>
        <v>227</v>
      </c>
      <c r="F3456" t="s">
        <v>6597</v>
      </c>
      <c r="H3456" t="s">
        <v>6727</v>
      </c>
      <c r="I3456" t="s">
        <v>6728</v>
      </c>
      <c r="J3456">
        <v>15030</v>
      </c>
      <c r="K3456" s="16">
        <v>14936</v>
      </c>
      <c r="L3456" s="16">
        <v>94</v>
      </c>
    </row>
    <row r="3457" spans="1:12" hidden="1">
      <c r="A3457" t="s">
        <v>6597</v>
      </c>
      <c r="B3457" t="s">
        <v>6729</v>
      </c>
      <c r="C3457" t="str">
        <f t="shared" si="106"/>
        <v>40</v>
      </c>
      <c r="D3457" t="str">
        <f t="shared" si="107"/>
        <v>208</v>
      </c>
      <c r="E3457" t="s">
        <v>43</v>
      </c>
      <c r="F3457" t="s">
        <v>6597</v>
      </c>
      <c r="H3457" t="s">
        <v>6727</v>
      </c>
      <c r="I3457" t="s">
        <v>6730</v>
      </c>
      <c r="J3457">
        <v>3514</v>
      </c>
      <c r="K3457" s="16">
        <v>3494</v>
      </c>
      <c r="L3457" s="16">
        <v>20</v>
      </c>
    </row>
    <row r="3458" spans="1:12" hidden="1">
      <c r="A3458" t="s">
        <v>6597</v>
      </c>
      <c r="B3458" t="s">
        <v>6731</v>
      </c>
      <c r="C3458" t="str">
        <f t="shared" si="106"/>
        <v>40</v>
      </c>
      <c r="D3458" t="str">
        <f t="shared" si="107"/>
        <v>422</v>
      </c>
      <c r="E3458" t="s">
        <v>43</v>
      </c>
      <c r="F3458" t="s">
        <v>6597</v>
      </c>
      <c r="H3458" t="s">
        <v>6727</v>
      </c>
      <c r="I3458" t="s">
        <v>6732</v>
      </c>
      <c r="J3458">
        <v>6554</v>
      </c>
      <c r="K3458" s="16">
        <v>6511</v>
      </c>
      <c r="L3458" s="16">
        <v>43</v>
      </c>
    </row>
    <row r="3459" spans="1:12" hidden="1">
      <c r="A3459" t="s">
        <v>6597</v>
      </c>
      <c r="B3459" t="s">
        <v>6733</v>
      </c>
      <c r="C3459" t="str">
        <f t="shared" si="106"/>
        <v>40</v>
      </c>
      <c r="D3459" t="str">
        <f t="shared" si="107"/>
        <v>423</v>
      </c>
      <c r="E3459" t="s">
        <v>43</v>
      </c>
      <c r="F3459" t="s">
        <v>6597</v>
      </c>
      <c r="H3459" t="s">
        <v>6727</v>
      </c>
      <c r="I3459" t="s">
        <v>6734</v>
      </c>
      <c r="J3459">
        <v>2054</v>
      </c>
      <c r="K3459" s="16">
        <v>2033</v>
      </c>
      <c r="L3459" s="16">
        <v>21</v>
      </c>
    </row>
    <row r="3460" spans="1:12" hidden="1">
      <c r="A3460" t="s">
        <v>6597</v>
      </c>
      <c r="B3460" t="s">
        <v>6735</v>
      </c>
      <c r="C3460" t="str">
        <f t="shared" si="106"/>
        <v>40</v>
      </c>
      <c r="D3460" t="str">
        <f t="shared" si="107"/>
        <v>424</v>
      </c>
      <c r="E3460" t="s">
        <v>43</v>
      </c>
      <c r="F3460" t="s">
        <v>6597</v>
      </c>
      <c r="H3460" t="s">
        <v>6727</v>
      </c>
      <c r="I3460" t="s">
        <v>6736</v>
      </c>
      <c r="J3460">
        <v>2908</v>
      </c>
      <c r="K3460" s="16">
        <v>2898</v>
      </c>
      <c r="L3460" s="16">
        <v>10</v>
      </c>
    </row>
    <row r="3461" spans="1:12" hidden="1">
      <c r="A3461" t="s">
        <v>6597</v>
      </c>
      <c r="B3461" t="s">
        <v>6737</v>
      </c>
      <c r="C3461" t="str">
        <f t="shared" si="106"/>
        <v>40</v>
      </c>
      <c r="D3461" t="str">
        <f t="shared" si="107"/>
        <v>228</v>
      </c>
      <c r="F3461" t="s">
        <v>6597</v>
      </c>
      <c r="H3461" t="s">
        <v>6737</v>
      </c>
      <c r="I3461" t="s">
        <v>6738</v>
      </c>
      <c r="J3461">
        <v>19456</v>
      </c>
      <c r="K3461" s="16">
        <v>19415</v>
      </c>
      <c r="L3461" s="16">
        <v>41</v>
      </c>
    </row>
    <row r="3462" spans="1:12" hidden="1">
      <c r="A3462" t="s">
        <v>6597</v>
      </c>
      <c r="B3462" t="s">
        <v>6739</v>
      </c>
      <c r="C3462" t="str">
        <f t="shared" si="106"/>
        <v>40</v>
      </c>
      <c r="D3462" t="str">
        <f t="shared" si="107"/>
        <v>209</v>
      </c>
      <c r="E3462" t="s">
        <v>43</v>
      </c>
      <c r="F3462" t="s">
        <v>6597</v>
      </c>
      <c r="H3462" t="s">
        <v>6737</v>
      </c>
      <c r="I3462" t="s">
        <v>6740</v>
      </c>
      <c r="J3462">
        <v>14765</v>
      </c>
      <c r="K3462" s="16">
        <v>14733</v>
      </c>
      <c r="L3462" s="16">
        <v>32</v>
      </c>
    </row>
    <row r="3463" spans="1:12" hidden="1">
      <c r="A3463" t="s">
        <v>6597</v>
      </c>
      <c r="B3463" t="s">
        <v>6741</v>
      </c>
      <c r="C3463" t="str">
        <f t="shared" ref="C3463:C3526" si="108">LEFT(B3463,2)</f>
        <v>40</v>
      </c>
      <c r="D3463" t="str">
        <f t="shared" ref="D3463:D3526" si="109">RIGHT(B3463, 3)</f>
        <v>441</v>
      </c>
      <c r="E3463" t="s">
        <v>43</v>
      </c>
      <c r="F3463" t="s">
        <v>6597</v>
      </c>
      <c r="H3463" t="s">
        <v>6737</v>
      </c>
      <c r="I3463" t="s">
        <v>6742</v>
      </c>
      <c r="J3463">
        <v>2253</v>
      </c>
      <c r="K3463" s="16">
        <v>2249</v>
      </c>
      <c r="L3463" s="16">
        <v>4</v>
      </c>
    </row>
    <row r="3464" spans="1:12" hidden="1">
      <c r="A3464" t="s">
        <v>6597</v>
      </c>
      <c r="B3464" t="s">
        <v>6743</v>
      </c>
      <c r="C3464" t="str">
        <f t="shared" si="108"/>
        <v>40</v>
      </c>
      <c r="D3464" t="str">
        <f t="shared" si="109"/>
        <v>442</v>
      </c>
      <c r="E3464" t="s">
        <v>43</v>
      </c>
      <c r="F3464" t="s">
        <v>6597</v>
      </c>
      <c r="H3464" t="s">
        <v>6737</v>
      </c>
      <c r="I3464" t="s">
        <v>6744</v>
      </c>
      <c r="J3464">
        <v>2438</v>
      </c>
      <c r="K3464" s="16">
        <v>2433</v>
      </c>
      <c r="L3464" s="16">
        <v>5</v>
      </c>
    </row>
    <row r="3465" spans="1:12" hidden="1">
      <c r="A3465" t="s">
        <v>6597</v>
      </c>
      <c r="B3465" t="s">
        <v>6745</v>
      </c>
      <c r="C3465" t="str">
        <f t="shared" si="108"/>
        <v>40</v>
      </c>
      <c r="D3465" t="str">
        <f t="shared" si="109"/>
        <v>229</v>
      </c>
      <c r="F3465" t="s">
        <v>6597</v>
      </c>
      <c r="H3465" t="s">
        <v>6745</v>
      </c>
      <c r="I3465" t="s">
        <v>6746</v>
      </c>
      <c r="J3465">
        <v>13060</v>
      </c>
      <c r="K3465" s="16">
        <v>13017</v>
      </c>
      <c r="L3465" s="16">
        <v>43</v>
      </c>
    </row>
    <row r="3466" spans="1:12" hidden="1">
      <c r="A3466" t="s">
        <v>6597</v>
      </c>
      <c r="B3466" t="s">
        <v>6747</v>
      </c>
      <c r="C3466" t="str">
        <f t="shared" si="108"/>
        <v>40</v>
      </c>
      <c r="D3466" t="str">
        <f t="shared" si="109"/>
        <v>561</v>
      </c>
      <c r="E3466" t="s">
        <v>43</v>
      </c>
      <c r="F3466" t="s">
        <v>6597</v>
      </c>
      <c r="H3466" t="s">
        <v>6745</v>
      </c>
      <c r="I3466" t="s">
        <v>6748</v>
      </c>
      <c r="J3466">
        <v>7150</v>
      </c>
      <c r="K3466" s="16">
        <v>7125</v>
      </c>
      <c r="L3466" s="16">
        <v>25</v>
      </c>
    </row>
    <row r="3467" spans="1:12" hidden="1">
      <c r="A3467" t="s">
        <v>6597</v>
      </c>
      <c r="B3467" t="s">
        <v>6749</v>
      </c>
      <c r="C3467" t="str">
        <f t="shared" si="108"/>
        <v>40</v>
      </c>
      <c r="D3467" t="str">
        <f t="shared" si="109"/>
        <v>564</v>
      </c>
      <c r="E3467" t="s">
        <v>43</v>
      </c>
      <c r="F3467" t="s">
        <v>6597</v>
      </c>
      <c r="H3467" t="s">
        <v>6745</v>
      </c>
      <c r="I3467" t="s">
        <v>6750</v>
      </c>
      <c r="J3467">
        <v>1492</v>
      </c>
      <c r="K3467" s="16">
        <v>1489</v>
      </c>
      <c r="L3467" s="16">
        <v>3</v>
      </c>
    </row>
    <row r="3468" spans="1:12" hidden="1">
      <c r="A3468" t="s">
        <v>6597</v>
      </c>
      <c r="B3468" t="s">
        <v>6751</v>
      </c>
      <c r="C3468" t="str">
        <f t="shared" si="108"/>
        <v>40</v>
      </c>
      <c r="D3468" t="str">
        <f t="shared" si="109"/>
        <v>581</v>
      </c>
      <c r="E3468" t="s">
        <v>43</v>
      </c>
      <c r="F3468" t="s">
        <v>6597</v>
      </c>
      <c r="H3468" t="s">
        <v>6745</v>
      </c>
      <c r="I3468" t="s">
        <v>6752</v>
      </c>
      <c r="J3468">
        <v>4418</v>
      </c>
      <c r="K3468" s="16">
        <v>4403</v>
      </c>
      <c r="L3468" s="16">
        <v>15</v>
      </c>
    </row>
    <row r="3469" spans="1:12" hidden="1">
      <c r="A3469" t="s">
        <v>6597</v>
      </c>
      <c r="B3469" t="s">
        <v>6753</v>
      </c>
      <c r="C3469" t="str">
        <f t="shared" si="108"/>
        <v>40</v>
      </c>
      <c r="D3469" t="str">
        <f t="shared" si="109"/>
        <v>230</v>
      </c>
      <c r="F3469" t="s">
        <v>6597</v>
      </c>
      <c r="H3469" t="s">
        <v>6753</v>
      </c>
      <c r="I3469" t="s">
        <v>6754</v>
      </c>
      <c r="J3469">
        <v>37792</v>
      </c>
      <c r="K3469" s="16">
        <v>37721</v>
      </c>
      <c r="L3469" s="16">
        <v>71</v>
      </c>
    </row>
    <row r="3470" spans="1:12" hidden="1">
      <c r="A3470" t="s">
        <v>6597</v>
      </c>
      <c r="B3470" t="s">
        <v>6755</v>
      </c>
      <c r="C3470" t="str">
        <f t="shared" si="108"/>
        <v>40</v>
      </c>
      <c r="D3470" t="str">
        <f t="shared" si="109"/>
        <v>222</v>
      </c>
      <c r="E3470" t="s">
        <v>43</v>
      </c>
      <c r="F3470" t="s">
        <v>6597</v>
      </c>
      <c r="H3470" t="s">
        <v>6753</v>
      </c>
      <c r="I3470" t="s">
        <v>6756</v>
      </c>
      <c r="J3470">
        <v>27588</v>
      </c>
      <c r="K3470" s="16">
        <v>27542</v>
      </c>
      <c r="L3470" s="16">
        <v>46</v>
      </c>
    </row>
    <row r="3471" spans="1:12" hidden="1">
      <c r="A3471" t="s">
        <v>6597</v>
      </c>
      <c r="B3471" t="s">
        <v>6757</v>
      </c>
      <c r="C3471" t="str">
        <f t="shared" si="108"/>
        <v>40</v>
      </c>
      <c r="D3471" t="str">
        <f t="shared" si="109"/>
        <v>462</v>
      </c>
      <c r="E3471" t="s">
        <v>43</v>
      </c>
      <c r="F3471" t="s">
        <v>6597</v>
      </c>
      <c r="H3471" t="s">
        <v>6753</v>
      </c>
      <c r="I3471" t="s">
        <v>6758</v>
      </c>
      <c r="J3471">
        <v>4656</v>
      </c>
      <c r="K3471" s="16">
        <v>4648</v>
      </c>
      <c r="L3471" s="16">
        <v>8</v>
      </c>
    </row>
    <row r="3472" spans="1:12" hidden="1">
      <c r="A3472" t="s">
        <v>6597</v>
      </c>
      <c r="B3472" t="s">
        <v>6759</v>
      </c>
      <c r="C3472" t="str">
        <f t="shared" si="108"/>
        <v>40</v>
      </c>
      <c r="D3472" t="str">
        <f t="shared" si="109"/>
        <v>463</v>
      </c>
      <c r="E3472" t="s">
        <v>43</v>
      </c>
      <c r="F3472" t="s">
        <v>6597</v>
      </c>
      <c r="H3472" t="s">
        <v>6753</v>
      </c>
      <c r="I3472" t="s">
        <v>6760</v>
      </c>
      <c r="J3472">
        <v>5548</v>
      </c>
      <c r="K3472" s="16">
        <v>5531</v>
      </c>
      <c r="L3472" s="16">
        <v>17</v>
      </c>
    </row>
    <row r="3473" spans="1:12" hidden="1">
      <c r="A3473" t="s">
        <v>6597</v>
      </c>
      <c r="B3473" t="s">
        <v>6761</v>
      </c>
      <c r="C3473" t="str">
        <f t="shared" si="108"/>
        <v>40</v>
      </c>
      <c r="D3473" t="str">
        <f t="shared" si="109"/>
        <v>305</v>
      </c>
      <c r="F3473" t="s">
        <v>6597</v>
      </c>
      <c r="H3473" t="s">
        <v>6762</v>
      </c>
      <c r="I3473" t="s">
        <v>6763</v>
      </c>
      <c r="J3473">
        <v>19078</v>
      </c>
      <c r="K3473" s="16">
        <v>19059</v>
      </c>
      <c r="L3473" s="16">
        <v>19</v>
      </c>
    </row>
    <row r="3474" spans="1:12" hidden="1">
      <c r="A3474" t="s">
        <v>6597</v>
      </c>
      <c r="B3474" t="s">
        <v>6761</v>
      </c>
      <c r="C3474" t="str">
        <f t="shared" si="108"/>
        <v>40</v>
      </c>
      <c r="D3474" t="str">
        <f t="shared" si="109"/>
        <v>305</v>
      </c>
      <c r="E3474" t="s">
        <v>43</v>
      </c>
      <c r="F3474" t="s">
        <v>6597</v>
      </c>
      <c r="H3474" t="s">
        <v>6762</v>
      </c>
      <c r="I3474" t="s">
        <v>6764</v>
      </c>
      <c r="J3474">
        <v>19078</v>
      </c>
      <c r="K3474" s="16">
        <v>19059</v>
      </c>
      <c r="L3474" s="16">
        <v>19</v>
      </c>
    </row>
    <row r="3475" spans="1:12" hidden="1">
      <c r="A3475" t="s">
        <v>6597</v>
      </c>
      <c r="B3475" t="s">
        <v>6765</v>
      </c>
      <c r="C3475" t="str">
        <f t="shared" si="108"/>
        <v>40</v>
      </c>
      <c r="D3475" t="str">
        <f t="shared" si="109"/>
        <v>341</v>
      </c>
      <c r="E3475" t="s">
        <v>43</v>
      </c>
      <c r="F3475" t="s">
        <v>6597</v>
      </c>
      <c r="H3475" t="s">
        <v>6765</v>
      </c>
      <c r="I3475" t="s">
        <v>6766</v>
      </c>
      <c r="J3475">
        <v>14093</v>
      </c>
      <c r="K3475" s="16">
        <v>14049</v>
      </c>
      <c r="L3475" s="16">
        <v>44</v>
      </c>
    </row>
    <row r="3476" spans="1:12" hidden="1">
      <c r="A3476" t="s">
        <v>6597</v>
      </c>
      <c r="B3476" t="s">
        <v>6767</v>
      </c>
      <c r="C3476" t="str">
        <f t="shared" si="108"/>
        <v>40</v>
      </c>
      <c r="D3476" t="str">
        <f t="shared" si="109"/>
        <v>342</v>
      </c>
      <c r="E3476" t="s">
        <v>43</v>
      </c>
      <c r="F3476" t="s">
        <v>6597</v>
      </c>
      <c r="H3476" t="s">
        <v>6767</v>
      </c>
      <c r="I3476" t="s">
        <v>6768</v>
      </c>
      <c r="J3476">
        <v>12228</v>
      </c>
      <c r="K3476" s="16">
        <v>12214</v>
      </c>
      <c r="L3476" s="16">
        <v>14</v>
      </c>
    </row>
    <row r="3477" spans="1:12" hidden="1">
      <c r="A3477" t="s">
        <v>6597</v>
      </c>
      <c r="B3477" t="s">
        <v>6769</v>
      </c>
      <c r="C3477" t="str">
        <f t="shared" si="108"/>
        <v>40</v>
      </c>
      <c r="D3477" t="str">
        <f t="shared" si="109"/>
        <v>343</v>
      </c>
      <c r="E3477" t="s">
        <v>43</v>
      </c>
      <c r="F3477" t="s">
        <v>6597</v>
      </c>
      <c r="H3477" t="s">
        <v>6769</v>
      </c>
      <c r="I3477" t="s">
        <v>6770</v>
      </c>
      <c r="J3477">
        <v>19005</v>
      </c>
      <c r="K3477" s="16">
        <v>18985</v>
      </c>
      <c r="L3477" s="16">
        <v>20</v>
      </c>
    </row>
    <row r="3478" spans="1:12" hidden="1">
      <c r="A3478" t="s">
        <v>6597</v>
      </c>
      <c r="B3478" t="s">
        <v>6771</v>
      </c>
      <c r="C3478" t="str">
        <f t="shared" si="108"/>
        <v>40</v>
      </c>
      <c r="D3478" t="str">
        <f t="shared" si="109"/>
        <v>344</v>
      </c>
      <c r="E3478" t="s">
        <v>43</v>
      </c>
      <c r="F3478" t="s">
        <v>6597</v>
      </c>
      <c r="H3478" t="s">
        <v>6771</v>
      </c>
      <c r="I3478" t="s">
        <v>6772</v>
      </c>
      <c r="J3478">
        <v>10942</v>
      </c>
      <c r="K3478" s="16">
        <v>10919</v>
      </c>
      <c r="L3478" s="16">
        <v>23</v>
      </c>
    </row>
    <row r="3479" spans="1:12" hidden="1">
      <c r="A3479" t="s">
        <v>6597</v>
      </c>
      <c r="B3479" t="s">
        <v>6773</v>
      </c>
      <c r="C3479" t="str">
        <f t="shared" si="108"/>
        <v>40</v>
      </c>
      <c r="D3479" t="str">
        <f t="shared" si="109"/>
        <v>345</v>
      </c>
      <c r="E3479" t="s">
        <v>43</v>
      </c>
      <c r="F3479" t="s">
        <v>6597</v>
      </c>
      <c r="H3479" t="s">
        <v>6773</v>
      </c>
      <c r="I3479" t="s">
        <v>6774</v>
      </c>
      <c r="J3479">
        <v>12469</v>
      </c>
      <c r="K3479" s="16">
        <v>12453</v>
      </c>
      <c r="L3479" s="16">
        <v>16</v>
      </c>
    </row>
    <row r="3480" spans="1:12" hidden="1">
      <c r="A3480" t="s">
        <v>6597</v>
      </c>
      <c r="B3480" t="s">
        <v>6775</v>
      </c>
      <c r="C3480" t="str">
        <f t="shared" si="108"/>
        <v>40</v>
      </c>
      <c r="D3480" t="str">
        <f t="shared" si="109"/>
        <v>348</v>
      </c>
      <c r="E3480" t="s">
        <v>43</v>
      </c>
      <c r="F3480" t="s">
        <v>6597</v>
      </c>
      <c r="H3480" t="s">
        <v>6775</v>
      </c>
      <c r="I3480" t="s">
        <v>6776</v>
      </c>
      <c r="J3480">
        <v>3279</v>
      </c>
      <c r="K3480" s="16">
        <v>3271</v>
      </c>
      <c r="L3480" s="16">
        <v>8</v>
      </c>
    </row>
    <row r="3481" spans="1:12" hidden="1">
      <c r="A3481" t="s">
        <v>6597</v>
      </c>
      <c r="B3481" t="s">
        <v>6777</v>
      </c>
      <c r="C3481" t="str">
        <f t="shared" si="108"/>
        <v>40</v>
      </c>
      <c r="D3481" t="str">
        <f t="shared" si="109"/>
        <v>349</v>
      </c>
      <c r="E3481" t="s">
        <v>43</v>
      </c>
      <c r="F3481" t="s">
        <v>6597</v>
      </c>
      <c r="H3481" t="s">
        <v>6777</v>
      </c>
      <c r="I3481" t="s">
        <v>6778</v>
      </c>
      <c r="J3481">
        <v>19899</v>
      </c>
      <c r="K3481" s="16">
        <v>19886</v>
      </c>
      <c r="L3481" s="16">
        <v>13</v>
      </c>
    </row>
    <row r="3482" spans="1:12" hidden="1">
      <c r="A3482" t="s">
        <v>6597</v>
      </c>
      <c r="B3482" t="s">
        <v>6779</v>
      </c>
      <c r="C3482" t="str">
        <f t="shared" si="108"/>
        <v>40</v>
      </c>
      <c r="D3482" t="str">
        <f t="shared" si="109"/>
        <v>381</v>
      </c>
      <c r="E3482" t="s">
        <v>43</v>
      </c>
      <c r="F3482" t="s">
        <v>6597</v>
      </c>
      <c r="H3482" t="s">
        <v>6779</v>
      </c>
      <c r="I3482" t="s">
        <v>6780</v>
      </c>
      <c r="J3482">
        <v>5599</v>
      </c>
      <c r="K3482" s="16">
        <v>5566</v>
      </c>
      <c r="L3482" s="16">
        <v>33</v>
      </c>
    </row>
    <row r="3483" spans="1:12" hidden="1">
      <c r="A3483" t="s">
        <v>6597</v>
      </c>
      <c r="B3483" t="s">
        <v>6781</v>
      </c>
      <c r="C3483" t="str">
        <f t="shared" si="108"/>
        <v>40</v>
      </c>
      <c r="D3483" t="str">
        <f t="shared" si="109"/>
        <v>382</v>
      </c>
      <c r="E3483" t="s">
        <v>43</v>
      </c>
      <c r="F3483" t="s">
        <v>6597</v>
      </c>
      <c r="H3483" t="s">
        <v>6781</v>
      </c>
      <c r="I3483" t="s">
        <v>6782</v>
      </c>
      <c r="J3483">
        <v>12315</v>
      </c>
      <c r="K3483" s="16">
        <v>12292</v>
      </c>
      <c r="L3483" s="16">
        <v>23</v>
      </c>
    </row>
    <row r="3484" spans="1:12" hidden="1">
      <c r="A3484" t="s">
        <v>6597</v>
      </c>
      <c r="B3484" t="s">
        <v>6783</v>
      </c>
      <c r="C3484" t="str">
        <f t="shared" si="108"/>
        <v>40</v>
      </c>
      <c r="D3484" t="str">
        <f t="shared" si="109"/>
        <v>383</v>
      </c>
      <c r="E3484" t="s">
        <v>43</v>
      </c>
      <c r="F3484" t="s">
        <v>6597</v>
      </c>
      <c r="H3484" t="s">
        <v>6783</v>
      </c>
      <c r="I3484" t="s">
        <v>6784</v>
      </c>
      <c r="J3484">
        <v>12120</v>
      </c>
      <c r="K3484" s="16">
        <v>12077</v>
      </c>
      <c r="L3484" s="16">
        <v>43</v>
      </c>
    </row>
    <row r="3485" spans="1:12" hidden="1">
      <c r="A3485" t="s">
        <v>6597</v>
      </c>
      <c r="B3485" t="s">
        <v>6785</v>
      </c>
      <c r="C3485" t="str">
        <f t="shared" si="108"/>
        <v>40</v>
      </c>
      <c r="D3485" t="str">
        <f t="shared" si="109"/>
        <v>384</v>
      </c>
      <c r="E3485" t="s">
        <v>43</v>
      </c>
      <c r="F3485" t="s">
        <v>6597</v>
      </c>
      <c r="H3485" t="s">
        <v>6785</v>
      </c>
      <c r="I3485" t="s">
        <v>6786</v>
      </c>
      <c r="J3485">
        <v>7561</v>
      </c>
      <c r="K3485" s="16">
        <v>7542</v>
      </c>
      <c r="L3485" s="16">
        <v>19</v>
      </c>
    </row>
    <row r="3486" spans="1:12" hidden="1">
      <c r="A3486" t="s">
        <v>6597</v>
      </c>
      <c r="B3486" t="s">
        <v>6787</v>
      </c>
      <c r="C3486" t="str">
        <f t="shared" si="108"/>
        <v>40</v>
      </c>
      <c r="D3486" t="str">
        <f t="shared" si="109"/>
        <v>401</v>
      </c>
      <c r="E3486" t="s">
        <v>43</v>
      </c>
      <c r="F3486" t="s">
        <v>6597</v>
      </c>
      <c r="H3486" t="s">
        <v>6787</v>
      </c>
      <c r="I3486" t="s">
        <v>6788</v>
      </c>
      <c r="J3486">
        <v>3210</v>
      </c>
      <c r="K3486" s="16">
        <v>3191</v>
      </c>
      <c r="L3486" s="16">
        <v>19</v>
      </c>
    </row>
    <row r="3487" spans="1:12" hidden="1">
      <c r="A3487" t="s">
        <v>6597</v>
      </c>
      <c r="B3487" t="s">
        <v>6789</v>
      </c>
      <c r="C3487" t="str">
        <f t="shared" si="108"/>
        <v>40</v>
      </c>
      <c r="D3487" t="str">
        <f t="shared" si="109"/>
        <v>402</v>
      </c>
      <c r="E3487" t="s">
        <v>43</v>
      </c>
      <c r="F3487" t="s">
        <v>6597</v>
      </c>
      <c r="H3487" t="s">
        <v>6789</v>
      </c>
      <c r="I3487" t="s">
        <v>6790</v>
      </c>
      <c r="J3487">
        <v>6263</v>
      </c>
      <c r="K3487" s="16">
        <v>6235</v>
      </c>
      <c r="L3487" s="16">
        <v>28</v>
      </c>
    </row>
    <row r="3488" spans="1:12" hidden="1">
      <c r="A3488" t="s">
        <v>6597</v>
      </c>
      <c r="B3488" t="s">
        <v>6791</v>
      </c>
      <c r="C3488" t="str">
        <f t="shared" si="108"/>
        <v>40</v>
      </c>
      <c r="D3488" t="str">
        <f t="shared" si="109"/>
        <v>421</v>
      </c>
      <c r="E3488" t="s">
        <v>43</v>
      </c>
      <c r="F3488" t="s">
        <v>6597</v>
      </c>
      <c r="H3488" t="s">
        <v>6791</v>
      </c>
      <c r="I3488" t="s">
        <v>6792</v>
      </c>
      <c r="J3488">
        <v>5132</v>
      </c>
      <c r="K3488" s="16">
        <v>5111</v>
      </c>
      <c r="L3488" s="16">
        <v>21</v>
      </c>
    </row>
    <row r="3489" spans="1:12" hidden="1">
      <c r="A3489" t="s">
        <v>6597</v>
      </c>
      <c r="B3489" t="s">
        <v>6793</v>
      </c>
      <c r="C3489" t="str">
        <f t="shared" si="108"/>
        <v>40</v>
      </c>
      <c r="D3489" t="str">
        <f t="shared" si="109"/>
        <v>447</v>
      </c>
      <c r="F3489" t="s">
        <v>6597</v>
      </c>
      <c r="H3489" t="s">
        <v>6793</v>
      </c>
      <c r="I3489" t="s">
        <v>6794</v>
      </c>
      <c r="J3489">
        <v>10627</v>
      </c>
      <c r="K3489" s="16">
        <v>10597</v>
      </c>
      <c r="L3489" s="16">
        <v>30</v>
      </c>
    </row>
    <row r="3490" spans="1:12" hidden="1">
      <c r="A3490" t="s">
        <v>6597</v>
      </c>
      <c r="B3490" t="s">
        <v>6795</v>
      </c>
      <c r="C3490" t="str">
        <f t="shared" si="108"/>
        <v>40</v>
      </c>
      <c r="D3490" t="str">
        <f t="shared" si="109"/>
        <v>443</v>
      </c>
      <c r="E3490" t="s">
        <v>43</v>
      </c>
      <c r="F3490" t="s">
        <v>6597</v>
      </c>
      <c r="H3490" t="s">
        <v>6793</v>
      </c>
      <c r="I3490" t="s">
        <v>6796</v>
      </c>
      <c r="J3490">
        <v>4850</v>
      </c>
      <c r="K3490" s="16">
        <v>4831</v>
      </c>
      <c r="L3490" s="16">
        <v>19</v>
      </c>
    </row>
    <row r="3491" spans="1:12" hidden="1">
      <c r="A3491" t="s">
        <v>6597</v>
      </c>
      <c r="B3491" t="s">
        <v>6797</v>
      </c>
      <c r="C3491" t="str">
        <f t="shared" si="108"/>
        <v>40</v>
      </c>
      <c r="D3491" t="str">
        <f t="shared" si="109"/>
        <v>444</v>
      </c>
      <c r="E3491" t="s">
        <v>43</v>
      </c>
      <c r="F3491" t="s">
        <v>6597</v>
      </c>
      <c r="H3491" t="s">
        <v>6793</v>
      </c>
      <c r="I3491" t="s">
        <v>6798</v>
      </c>
      <c r="J3491">
        <v>5777</v>
      </c>
      <c r="K3491" s="16">
        <v>5766</v>
      </c>
      <c r="L3491" s="16">
        <v>11</v>
      </c>
    </row>
    <row r="3492" spans="1:12" hidden="1">
      <c r="A3492" t="s">
        <v>6597</v>
      </c>
      <c r="B3492" t="s">
        <v>6799</v>
      </c>
      <c r="C3492" t="str">
        <f t="shared" si="108"/>
        <v>40</v>
      </c>
      <c r="D3492" t="str">
        <f t="shared" si="109"/>
        <v>448</v>
      </c>
      <c r="F3492" t="s">
        <v>6597</v>
      </c>
      <c r="H3492" t="s">
        <v>6799</v>
      </c>
      <c r="I3492" t="s">
        <v>6800</v>
      </c>
      <c r="J3492">
        <v>696</v>
      </c>
      <c r="K3492" s="16">
        <v>694</v>
      </c>
      <c r="L3492" s="16">
        <v>2</v>
      </c>
    </row>
    <row r="3493" spans="1:12" hidden="1">
      <c r="A3493" t="s">
        <v>6597</v>
      </c>
      <c r="B3493" t="s">
        <v>6801</v>
      </c>
      <c r="C3493" t="str">
        <f t="shared" si="108"/>
        <v>40</v>
      </c>
      <c r="D3493" t="str">
        <f t="shared" si="109"/>
        <v>445</v>
      </c>
      <c r="E3493" t="s">
        <v>43</v>
      </c>
      <c r="F3493" t="s">
        <v>6597</v>
      </c>
      <c r="H3493" t="s">
        <v>6799</v>
      </c>
      <c r="I3493" t="s">
        <v>6802</v>
      </c>
      <c r="J3493">
        <v>276</v>
      </c>
      <c r="K3493" s="16">
        <v>275</v>
      </c>
      <c r="L3493" s="16">
        <v>1</v>
      </c>
    </row>
    <row r="3494" spans="1:12" hidden="1">
      <c r="A3494" t="s">
        <v>6597</v>
      </c>
      <c r="B3494" t="s">
        <v>6803</v>
      </c>
      <c r="C3494" t="str">
        <f t="shared" si="108"/>
        <v>40</v>
      </c>
      <c r="D3494" t="str">
        <f t="shared" si="109"/>
        <v>446</v>
      </c>
      <c r="E3494" t="s">
        <v>43</v>
      </c>
      <c r="F3494" t="s">
        <v>6597</v>
      </c>
      <c r="H3494" t="s">
        <v>6799</v>
      </c>
      <c r="I3494" t="s">
        <v>6804</v>
      </c>
      <c r="J3494">
        <v>420</v>
      </c>
      <c r="K3494" s="16">
        <v>419</v>
      </c>
      <c r="L3494" s="16">
        <v>1</v>
      </c>
    </row>
    <row r="3495" spans="1:12" hidden="1">
      <c r="A3495" t="s">
        <v>6597</v>
      </c>
      <c r="B3495" t="s">
        <v>6805</v>
      </c>
      <c r="C3495" t="str">
        <f t="shared" si="108"/>
        <v>40</v>
      </c>
      <c r="D3495" t="str">
        <f t="shared" si="109"/>
        <v>503</v>
      </c>
      <c r="E3495" t="s">
        <v>43</v>
      </c>
      <c r="F3495" t="s">
        <v>6597</v>
      </c>
      <c r="H3495" t="s">
        <v>6805</v>
      </c>
      <c r="I3495" t="s">
        <v>6806</v>
      </c>
      <c r="J3495">
        <v>5616</v>
      </c>
      <c r="K3495" s="16">
        <v>5593</v>
      </c>
      <c r="L3495" s="16">
        <v>23</v>
      </c>
    </row>
    <row r="3496" spans="1:12" hidden="1">
      <c r="A3496" t="s">
        <v>6597</v>
      </c>
      <c r="B3496" t="s">
        <v>6807</v>
      </c>
      <c r="C3496" t="str">
        <f t="shared" si="108"/>
        <v>40</v>
      </c>
      <c r="D3496" t="str">
        <f t="shared" si="109"/>
        <v>522</v>
      </c>
      <c r="E3496" t="s">
        <v>43</v>
      </c>
      <c r="F3496" t="s">
        <v>6597</v>
      </c>
      <c r="H3496" t="s">
        <v>6807</v>
      </c>
      <c r="I3496" t="s">
        <v>6808</v>
      </c>
      <c r="J3496">
        <v>4772</v>
      </c>
      <c r="K3496" s="16">
        <v>4762</v>
      </c>
      <c r="L3496" s="16">
        <v>10</v>
      </c>
    </row>
    <row r="3497" spans="1:12" hidden="1">
      <c r="A3497" t="s">
        <v>6597</v>
      </c>
      <c r="B3497" t="s">
        <v>6809</v>
      </c>
      <c r="C3497" t="str">
        <f t="shared" si="108"/>
        <v>40</v>
      </c>
      <c r="D3497" t="str">
        <f t="shared" si="109"/>
        <v>544</v>
      </c>
      <c r="E3497" t="s">
        <v>43</v>
      </c>
      <c r="F3497" t="s">
        <v>6597</v>
      </c>
      <c r="H3497" t="s">
        <v>6809</v>
      </c>
      <c r="I3497" t="s">
        <v>6810</v>
      </c>
      <c r="J3497">
        <v>7486</v>
      </c>
      <c r="K3497" s="16">
        <v>7455</v>
      </c>
      <c r="L3497" s="16">
        <v>31</v>
      </c>
    </row>
    <row r="3498" spans="1:12" hidden="1">
      <c r="A3498" t="s">
        <v>6597</v>
      </c>
      <c r="B3498" t="s">
        <v>6811</v>
      </c>
      <c r="C3498" t="str">
        <f t="shared" si="108"/>
        <v>40</v>
      </c>
      <c r="D3498" t="str">
        <f t="shared" si="109"/>
        <v>601</v>
      </c>
      <c r="E3498" t="s">
        <v>43</v>
      </c>
      <c r="F3498" t="s">
        <v>6597</v>
      </c>
      <c r="H3498" t="s">
        <v>6811</v>
      </c>
      <c r="I3498" t="s">
        <v>6812</v>
      </c>
      <c r="J3498">
        <v>4337</v>
      </c>
      <c r="K3498" s="16">
        <v>4318</v>
      </c>
      <c r="L3498" s="16">
        <v>19</v>
      </c>
    </row>
    <row r="3499" spans="1:12" hidden="1">
      <c r="A3499" t="s">
        <v>6597</v>
      </c>
      <c r="B3499" t="s">
        <v>6813</v>
      </c>
      <c r="C3499" t="str">
        <f t="shared" si="108"/>
        <v>40</v>
      </c>
      <c r="D3499" t="str">
        <f t="shared" si="109"/>
        <v>602</v>
      </c>
      <c r="E3499" t="s">
        <v>43</v>
      </c>
      <c r="F3499" t="s">
        <v>6597</v>
      </c>
      <c r="H3499" t="s">
        <v>6813</v>
      </c>
      <c r="I3499" t="s">
        <v>6814</v>
      </c>
      <c r="J3499">
        <v>3724</v>
      </c>
      <c r="K3499" s="16">
        <v>3700</v>
      </c>
      <c r="L3499" s="16">
        <v>24</v>
      </c>
    </row>
    <row r="3500" spans="1:12" hidden="1">
      <c r="A3500" t="s">
        <v>6597</v>
      </c>
      <c r="B3500" t="s">
        <v>6815</v>
      </c>
      <c r="C3500" t="str">
        <f t="shared" si="108"/>
        <v>40</v>
      </c>
      <c r="D3500" t="str">
        <f t="shared" si="109"/>
        <v>604</v>
      </c>
      <c r="E3500" t="s">
        <v>43</v>
      </c>
      <c r="F3500" t="s">
        <v>6597</v>
      </c>
      <c r="H3500" t="s">
        <v>6815</v>
      </c>
      <c r="I3500" t="s">
        <v>6816</v>
      </c>
      <c r="J3500">
        <v>3656</v>
      </c>
      <c r="K3500" s="16">
        <v>3640</v>
      </c>
      <c r="L3500" s="16">
        <v>16</v>
      </c>
    </row>
    <row r="3501" spans="1:12" hidden="1">
      <c r="A3501" t="s">
        <v>6597</v>
      </c>
      <c r="B3501" t="s">
        <v>6817</v>
      </c>
      <c r="C3501" t="str">
        <f t="shared" si="108"/>
        <v>40</v>
      </c>
      <c r="D3501" t="str">
        <f t="shared" si="109"/>
        <v>605</v>
      </c>
      <c r="E3501" t="s">
        <v>43</v>
      </c>
      <c r="F3501" t="s">
        <v>6597</v>
      </c>
      <c r="H3501" t="s">
        <v>6817</v>
      </c>
      <c r="I3501" t="s">
        <v>6818</v>
      </c>
      <c r="J3501">
        <v>6921</v>
      </c>
      <c r="K3501" s="16">
        <v>6883</v>
      </c>
      <c r="L3501" s="16">
        <v>38</v>
      </c>
    </row>
    <row r="3502" spans="1:12" hidden="1">
      <c r="A3502" t="s">
        <v>6597</v>
      </c>
      <c r="B3502" t="s">
        <v>6819</v>
      </c>
      <c r="C3502" t="str">
        <f t="shared" si="108"/>
        <v>40</v>
      </c>
      <c r="D3502" t="str">
        <f t="shared" si="109"/>
        <v>608</v>
      </c>
      <c r="E3502" t="s">
        <v>43</v>
      </c>
      <c r="F3502" t="s">
        <v>6597</v>
      </c>
      <c r="H3502" t="s">
        <v>6819</v>
      </c>
      <c r="I3502" t="s">
        <v>6820</v>
      </c>
      <c r="J3502">
        <v>2040</v>
      </c>
      <c r="K3502" s="16">
        <v>2025</v>
      </c>
      <c r="L3502" s="16">
        <v>15</v>
      </c>
    </row>
    <row r="3503" spans="1:12" hidden="1">
      <c r="A3503" t="s">
        <v>6597</v>
      </c>
      <c r="B3503" t="s">
        <v>6821</v>
      </c>
      <c r="C3503" t="str">
        <f t="shared" si="108"/>
        <v>40</v>
      </c>
      <c r="D3503" t="str">
        <f t="shared" si="109"/>
        <v>609</v>
      </c>
      <c r="E3503" t="s">
        <v>43</v>
      </c>
      <c r="F3503" t="s">
        <v>6597</v>
      </c>
      <c r="H3503" t="s">
        <v>6821</v>
      </c>
      <c r="I3503" t="s">
        <v>6822</v>
      </c>
      <c r="J3503">
        <v>1072</v>
      </c>
      <c r="K3503" s="16">
        <v>1065</v>
      </c>
      <c r="L3503" s="16">
        <v>7</v>
      </c>
    </row>
    <row r="3504" spans="1:12" hidden="1">
      <c r="A3504" t="s">
        <v>6597</v>
      </c>
      <c r="B3504" t="s">
        <v>6823</v>
      </c>
      <c r="C3504" t="str">
        <f t="shared" si="108"/>
        <v>40</v>
      </c>
      <c r="D3504" t="str">
        <f t="shared" si="109"/>
        <v>610</v>
      </c>
      <c r="F3504" t="s">
        <v>6597</v>
      </c>
      <c r="H3504" t="s">
        <v>6823</v>
      </c>
      <c r="I3504" t="s">
        <v>6824</v>
      </c>
      <c r="J3504">
        <v>8519</v>
      </c>
      <c r="K3504" s="16">
        <v>8453</v>
      </c>
      <c r="L3504" s="16">
        <v>66</v>
      </c>
    </row>
    <row r="3505" spans="1:12" hidden="1">
      <c r="A3505" t="s">
        <v>6597</v>
      </c>
      <c r="B3505" t="s">
        <v>6825</v>
      </c>
      <c r="C3505" t="str">
        <f t="shared" si="108"/>
        <v>40</v>
      </c>
      <c r="D3505" t="str">
        <f t="shared" si="109"/>
        <v>603</v>
      </c>
      <c r="E3505" t="s">
        <v>43</v>
      </c>
      <c r="F3505" t="s">
        <v>6597</v>
      </c>
      <c r="H3505" t="s">
        <v>6823</v>
      </c>
      <c r="I3505" t="s">
        <v>6826</v>
      </c>
      <c r="J3505">
        <v>2733</v>
      </c>
      <c r="K3505" s="16">
        <v>2713</v>
      </c>
      <c r="L3505" s="16">
        <v>20</v>
      </c>
    </row>
    <row r="3506" spans="1:12" hidden="1">
      <c r="A3506" t="s">
        <v>6597</v>
      </c>
      <c r="B3506" t="s">
        <v>6827</v>
      </c>
      <c r="C3506" t="str">
        <f t="shared" si="108"/>
        <v>40</v>
      </c>
      <c r="D3506" t="str">
        <f t="shared" si="109"/>
        <v>606</v>
      </c>
      <c r="E3506" t="s">
        <v>43</v>
      </c>
      <c r="F3506" t="s">
        <v>6597</v>
      </c>
      <c r="H3506" t="s">
        <v>6823</v>
      </c>
      <c r="I3506" t="s">
        <v>6828</v>
      </c>
      <c r="J3506">
        <v>3280</v>
      </c>
      <c r="K3506" s="16">
        <v>3261</v>
      </c>
      <c r="L3506" s="16">
        <v>19</v>
      </c>
    </row>
    <row r="3507" spans="1:12" hidden="1">
      <c r="A3507" t="s">
        <v>6597</v>
      </c>
      <c r="B3507" t="s">
        <v>6829</v>
      </c>
      <c r="C3507" t="str">
        <f t="shared" si="108"/>
        <v>40</v>
      </c>
      <c r="D3507" t="str">
        <f t="shared" si="109"/>
        <v>607</v>
      </c>
      <c r="E3507" t="s">
        <v>43</v>
      </c>
      <c r="F3507" t="s">
        <v>6597</v>
      </c>
      <c r="H3507" t="s">
        <v>6823</v>
      </c>
      <c r="I3507" t="s">
        <v>6830</v>
      </c>
      <c r="J3507">
        <v>2506</v>
      </c>
      <c r="K3507" s="16">
        <v>2479</v>
      </c>
      <c r="L3507" s="16">
        <v>27</v>
      </c>
    </row>
    <row r="3508" spans="1:12" hidden="1">
      <c r="A3508" t="s">
        <v>6597</v>
      </c>
      <c r="B3508" t="s">
        <v>6831</v>
      </c>
      <c r="C3508" t="str">
        <f t="shared" si="108"/>
        <v>40</v>
      </c>
      <c r="D3508" t="str">
        <f t="shared" si="109"/>
        <v>621</v>
      </c>
      <c r="E3508" t="s">
        <v>43</v>
      </c>
      <c r="F3508" t="s">
        <v>6597</v>
      </c>
      <c r="H3508" t="s">
        <v>6831</v>
      </c>
      <c r="I3508" t="s">
        <v>6832</v>
      </c>
      <c r="J3508">
        <v>17722</v>
      </c>
      <c r="K3508" s="16">
        <v>17684</v>
      </c>
      <c r="L3508" s="16">
        <v>38</v>
      </c>
    </row>
    <row r="3509" spans="1:12" hidden="1">
      <c r="A3509" t="s">
        <v>6597</v>
      </c>
      <c r="B3509" t="s">
        <v>6833</v>
      </c>
      <c r="C3509" t="str">
        <f t="shared" si="108"/>
        <v>40</v>
      </c>
      <c r="D3509" t="str">
        <f t="shared" si="109"/>
        <v>625</v>
      </c>
      <c r="F3509" t="s">
        <v>6597</v>
      </c>
      <c r="H3509" t="s">
        <v>6833</v>
      </c>
      <c r="I3509" t="s">
        <v>6834</v>
      </c>
      <c r="J3509">
        <v>7346</v>
      </c>
      <c r="K3509" s="16">
        <v>7310</v>
      </c>
      <c r="L3509" s="16">
        <v>36</v>
      </c>
    </row>
    <row r="3510" spans="1:12" hidden="1">
      <c r="A3510" t="s">
        <v>6597</v>
      </c>
      <c r="B3510" t="s">
        <v>6835</v>
      </c>
      <c r="C3510" t="str">
        <f t="shared" si="108"/>
        <v>40</v>
      </c>
      <c r="D3510" t="str">
        <f t="shared" si="109"/>
        <v>622</v>
      </c>
      <c r="E3510" t="s">
        <v>43</v>
      </c>
      <c r="F3510" t="s">
        <v>6597</v>
      </c>
      <c r="H3510" t="s">
        <v>6833</v>
      </c>
      <c r="I3510" t="s">
        <v>6836</v>
      </c>
      <c r="J3510">
        <v>2164</v>
      </c>
      <c r="K3510" s="16">
        <v>2154</v>
      </c>
      <c r="L3510" s="16">
        <v>10</v>
      </c>
    </row>
    <row r="3511" spans="1:12" hidden="1">
      <c r="A3511" t="s">
        <v>6597</v>
      </c>
      <c r="B3511" t="s">
        <v>6837</v>
      </c>
      <c r="C3511" t="str">
        <f t="shared" si="108"/>
        <v>40</v>
      </c>
      <c r="D3511" t="str">
        <f t="shared" si="109"/>
        <v>623</v>
      </c>
      <c r="E3511" t="s">
        <v>43</v>
      </c>
      <c r="F3511" t="s">
        <v>6597</v>
      </c>
      <c r="H3511" t="s">
        <v>6833</v>
      </c>
      <c r="I3511" t="s">
        <v>6838</v>
      </c>
      <c r="J3511">
        <v>2312</v>
      </c>
      <c r="K3511" s="16">
        <v>2299</v>
      </c>
      <c r="L3511" s="16">
        <v>13</v>
      </c>
    </row>
    <row r="3512" spans="1:12" hidden="1">
      <c r="A3512" t="s">
        <v>6597</v>
      </c>
      <c r="B3512" t="s">
        <v>6839</v>
      </c>
      <c r="C3512" t="str">
        <f t="shared" si="108"/>
        <v>40</v>
      </c>
      <c r="D3512" t="str">
        <f t="shared" si="109"/>
        <v>624</v>
      </c>
      <c r="E3512" t="s">
        <v>43</v>
      </c>
      <c r="F3512" t="s">
        <v>6597</v>
      </c>
      <c r="H3512" t="s">
        <v>6833</v>
      </c>
      <c r="I3512" t="s">
        <v>6840</v>
      </c>
      <c r="J3512">
        <v>2870</v>
      </c>
      <c r="K3512" s="16">
        <v>2857</v>
      </c>
      <c r="L3512" s="16">
        <v>13</v>
      </c>
    </row>
    <row r="3513" spans="1:12" hidden="1">
      <c r="A3513" t="s">
        <v>6597</v>
      </c>
      <c r="B3513" t="s">
        <v>6841</v>
      </c>
      <c r="C3513" t="str">
        <f t="shared" si="108"/>
        <v>40</v>
      </c>
      <c r="D3513" t="str">
        <f t="shared" si="109"/>
        <v>642</v>
      </c>
      <c r="E3513" t="s">
        <v>43</v>
      </c>
      <c r="F3513" t="s">
        <v>6597</v>
      </c>
      <c r="H3513" t="s">
        <v>6841</v>
      </c>
      <c r="I3513" t="s">
        <v>6842</v>
      </c>
      <c r="J3513">
        <v>2667</v>
      </c>
      <c r="K3513" s="16">
        <v>2658</v>
      </c>
      <c r="L3513" s="16">
        <v>9</v>
      </c>
    </row>
    <row r="3514" spans="1:12" hidden="1">
      <c r="A3514" t="s">
        <v>6597</v>
      </c>
      <c r="B3514" t="s">
        <v>6843</v>
      </c>
      <c r="C3514" t="str">
        <f t="shared" si="108"/>
        <v>40</v>
      </c>
      <c r="D3514" t="str">
        <f t="shared" si="109"/>
        <v>646</v>
      </c>
      <c r="F3514" t="s">
        <v>6597</v>
      </c>
      <c r="H3514" t="s">
        <v>6843</v>
      </c>
      <c r="I3514" t="s">
        <v>6844</v>
      </c>
      <c r="J3514">
        <v>2797</v>
      </c>
      <c r="K3514" s="16">
        <v>2788</v>
      </c>
      <c r="L3514" s="16">
        <v>9</v>
      </c>
    </row>
    <row r="3515" spans="1:12" hidden="1">
      <c r="A3515" t="s">
        <v>6597</v>
      </c>
      <c r="B3515" t="s">
        <v>6845</v>
      </c>
      <c r="C3515" t="str">
        <f t="shared" si="108"/>
        <v>40</v>
      </c>
      <c r="D3515" t="str">
        <f t="shared" si="109"/>
        <v>644</v>
      </c>
      <c r="E3515" t="s">
        <v>43</v>
      </c>
      <c r="F3515" t="s">
        <v>6597</v>
      </c>
      <c r="H3515" t="s">
        <v>6843</v>
      </c>
      <c r="I3515" t="s">
        <v>6846</v>
      </c>
      <c r="J3515">
        <v>1511</v>
      </c>
      <c r="K3515" s="16">
        <v>1508</v>
      </c>
      <c r="L3515" s="16">
        <v>3</v>
      </c>
    </row>
    <row r="3516" spans="1:12" hidden="1">
      <c r="A3516" t="s">
        <v>6597</v>
      </c>
      <c r="B3516" t="s">
        <v>6847</v>
      </c>
      <c r="C3516" t="str">
        <f t="shared" si="108"/>
        <v>40</v>
      </c>
      <c r="D3516" t="str">
        <f t="shared" si="109"/>
        <v>645</v>
      </c>
      <c r="E3516" t="s">
        <v>43</v>
      </c>
      <c r="F3516" t="s">
        <v>6597</v>
      </c>
      <c r="H3516" t="s">
        <v>6843</v>
      </c>
      <c r="I3516" t="s">
        <v>6848</v>
      </c>
      <c r="J3516">
        <v>1286</v>
      </c>
      <c r="K3516" s="16">
        <v>1280</v>
      </c>
      <c r="L3516" s="16">
        <v>6</v>
      </c>
    </row>
    <row r="3517" spans="1:12" hidden="1">
      <c r="A3517" t="s">
        <v>6597</v>
      </c>
      <c r="B3517" t="s">
        <v>6849</v>
      </c>
      <c r="C3517" t="str">
        <f t="shared" si="108"/>
        <v>40</v>
      </c>
      <c r="D3517" t="str">
        <f t="shared" si="109"/>
        <v>647</v>
      </c>
      <c r="F3517" t="s">
        <v>6597</v>
      </c>
      <c r="H3517" t="s">
        <v>6849</v>
      </c>
      <c r="I3517" t="s">
        <v>6850</v>
      </c>
      <c r="J3517">
        <v>6963</v>
      </c>
      <c r="K3517" s="16">
        <v>6920</v>
      </c>
      <c r="L3517" s="16">
        <v>43</v>
      </c>
    </row>
    <row r="3518" spans="1:12" hidden="1">
      <c r="A3518" t="s">
        <v>6597</v>
      </c>
      <c r="B3518" t="s">
        <v>6851</v>
      </c>
      <c r="C3518" t="str">
        <f t="shared" si="108"/>
        <v>40</v>
      </c>
      <c r="D3518" t="str">
        <f t="shared" si="109"/>
        <v>641</v>
      </c>
      <c r="E3518" t="s">
        <v>43</v>
      </c>
      <c r="F3518" t="s">
        <v>6597</v>
      </c>
      <c r="H3518" t="s">
        <v>6849</v>
      </c>
      <c r="I3518" t="s">
        <v>6852</v>
      </c>
      <c r="J3518">
        <v>3913</v>
      </c>
      <c r="K3518" s="16">
        <v>3880</v>
      </c>
      <c r="L3518" s="16">
        <v>33</v>
      </c>
    </row>
    <row r="3519" spans="1:12" hidden="1">
      <c r="A3519" t="s">
        <v>6597</v>
      </c>
      <c r="B3519" t="s">
        <v>6853</v>
      </c>
      <c r="C3519" t="str">
        <f t="shared" si="108"/>
        <v>40</v>
      </c>
      <c r="D3519" t="str">
        <f t="shared" si="109"/>
        <v>643</v>
      </c>
      <c r="E3519" t="s">
        <v>43</v>
      </c>
      <c r="F3519" t="s">
        <v>6597</v>
      </c>
      <c r="H3519" t="s">
        <v>6849</v>
      </c>
      <c r="I3519" t="s">
        <v>6854</v>
      </c>
      <c r="J3519">
        <v>3050</v>
      </c>
      <c r="K3519" s="16">
        <v>3040</v>
      </c>
      <c r="L3519" s="16">
        <v>10</v>
      </c>
    </row>
    <row r="3520" spans="1:12">
      <c r="A3520" t="s">
        <v>6855</v>
      </c>
      <c r="B3520" t="s">
        <v>6856</v>
      </c>
      <c r="C3520" t="str">
        <f t="shared" si="108"/>
        <v>41</v>
      </c>
      <c r="D3520" t="str">
        <f t="shared" si="109"/>
        <v>000</v>
      </c>
      <c r="E3520" t="s">
        <v>43</v>
      </c>
      <c r="F3520" t="s">
        <v>6855</v>
      </c>
      <c r="G3520" t="str">
        <f>RIGHT(F3520,LEN(F3520)-3)</f>
        <v>佐賀県</v>
      </c>
      <c r="H3520" t="s">
        <v>6856</v>
      </c>
      <c r="I3520" t="s">
        <v>6857</v>
      </c>
      <c r="J3520">
        <v>312680</v>
      </c>
      <c r="K3520" s="16">
        <v>311173</v>
      </c>
      <c r="L3520" s="16">
        <v>1507</v>
      </c>
    </row>
    <row r="3521" spans="1:12" hidden="1">
      <c r="A3521" t="s">
        <v>6855</v>
      </c>
      <c r="B3521" t="s">
        <v>6858</v>
      </c>
      <c r="C3521" t="str">
        <f t="shared" si="108"/>
        <v>41</v>
      </c>
      <c r="D3521" t="str">
        <f t="shared" si="109"/>
        <v>201</v>
      </c>
      <c r="F3521" t="s">
        <v>6855</v>
      </c>
      <c r="H3521" t="s">
        <v>6858</v>
      </c>
      <c r="I3521" t="s">
        <v>6859</v>
      </c>
      <c r="J3521">
        <v>96874</v>
      </c>
      <c r="K3521" s="16">
        <v>96522</v>
      </c>
      <c r="L3521" s="16">
        <v>352</v>
      </c>
    </row>
    <row r="3522" spans="1:12" hidden="1">
      <c r="A3522" t="s">
        <v>6855</v>
      </c>
      <c r="B3522" t="s">
        <v>6858</v>
      </c>
      <c r="C3522" t="str">
        <f t="shared" si="108"/>
        <v>41</v>
      </c>
      <c r="D3522" t="str">
        <f t="shared" si="109"/>
        <v>201</v>
      </c>
      <c r="E3522" t="s">
        <v>43</v>
      </c>
      <c r="F3522" t="s">
        <v>6855</v>
      </c>
      <c r="H3522" t="s">
        <v>6858</v>
      </c>
      <c r="I3522" t="s">
        <v>6860</v>
      </c>
      <c r="J3522">
        <v>72333</v>
      </c>
      <c r="K3522" s="16">
        <v>72099</v>
      </c>
      <c r="L3522" s="16">
        <v>234</v>
      </c>
    </row>
    <row r="3523" spans="1:12" hidden="1">
      <c r="A3523" t="s">
        <v>6855</v>
      </c>
      <c r="B3523" t="s">
        <v>6861</v>
      </c>
      <c r="C3523" t="str">
        <f t="shared" si="108"/>
        <v>41</v>
      </c>
      <c r="D3523" t="str">
        <f t="shared" si="109"/>
        <v>301</v>
      </c>
      <c r="E3523" t="s">
        <v>43</v>
      </c>
      <c r="F3523" t="s">
        <v>6855</v>
      </c>
      <c r="H3523" t="s">
        <v>6858</v>
      </c>
      <c r="I3523" t="s">
        <v>6862</v>
      </c>
      <c r="J3523">
        <v>3755</v>
      </c>
      <c r="K3523" s="16">
        <v>3744</v>
      </c>
      <c r="L3523" s="16">
        <v>11</v>
      </c>
    </row>
    <row r="3524" spans="1:12" hidden="1">
      <c r="A3524" t="s">
        <v>6855</v>
      </c>
      <c r="B3524" t="s">
        <v>6863</v>
      </c>
      <c r="C3524" t="str">
        <f t="shared" si="108"/>
        <v>41</v>
      </c>
      <c r="D3524" t="str">
        <f t="shared" si="109"/>
        <v>302</v>
      </c>
      <c r="E3524" t="s">
        <v>43</v>
      </c>
      <c r="F3524" t="s">
        <v>6855</v>
      </c>
      <c r="H3524" t="s">
        <v>6858</v>
      </c>
      <c r="I3524" t="s">
        <v>6864</v>
      </c>
      <c r="J3524">
        <v>5330</v>
      </c>
      <c r="K3524" s="16">
        <v>5297</v>
      </c>
      <c r="L3524" s="16">
        <v>33</v>
      </c>
    </row>
    <row r="3525" spans="1:12" hidden="1">
      <c r="A3525" t="s">
        <v>6855</v>
      </c>
      <c r="B3525" t="s">
        <v>6865</v>
      </c>
      <c r="C3525" t="str">
        <f t="shared" si="108"/>
        <v>41</v>
      </c>
      <c r="D3525" t="str">
        <f t="shared" si="109"/>
        <v>303</v>
      </c>
      <c r="E3525" t="s">
        <v>43</v>
      </c>
      <c r="F3525" t="s">
        <v>6855</v>
      </c>
      <c r="H3525" t="s">
        <v>6858</v>
      </c>
      <c r="I3525" t="s">
        <v>6866</v>
      </c>
      <c r="J3525">
        <v>2646</v>
      </c>
      <c r="K3525" s="16">
        <v>2639</v>
      </c>
      <c r="L3525" s="16">
        <v>7</v>
      </c>
    </row>
    <row r="3526" spans="1:12" hidden="1">
      <c r="A3526" t="s">
        <v>6855</v>
      </c>
      <c r="B3526" t="s">
        <v>6867</v>
      </c>
      <c r="C3526" t="str">
        <f t="shared" si="108"/>
        <v>41</v>
      </c>
      <c r="D3526" t="str">
        <f t="shared" si="109"/>
        <v>304</v>
      </c>
      <c r="E3526" t="s">
        <v>43</v>
      </c>
      <c r="F3526" t="s">
        <v>6855</v>
      </c>
      <c r="H3526" t="s">
        <v>6858</v>
      </c>
      <c r="I3526" t="s">
        <v>6868</v>
      </c>
      <c r="J3526">
        <v>2655</v>
      </c>
      <c r="K3526" s="16">
        <v>2644</v>
      </c>
      <c r="L3526" s="16">
        <v>11</v>
      </c>
    </row>
    <row r="3527" spans="1:12" hidden="1">
      <c r="A3527" t="s">
        <v>6855</v>
      </c>
      <c r="B3527" t="s">
        <v>6869</v>
      </c>
      <c r="C3527" t="str">
        <f t="shared" ref="C3527:C3590" si="110">LEFT(B3527,2)</f>
        <v>41</v>
      </c>
      <c r="D3527" t="str">
        <f t="shared" ref="D3527:D3590" si="111">RIGHT(B3527, 3)</f>
        <v>305</v>
      </c>
      <c r="E3527" t="s">
        <v>43</v>
      </c>
      <c r="F3527" t="s">
        <v>6855</v>
      </c>
      <c r="H3527" t="s">
        <v>6858</v>
      </c>
      <c r="I3527" t="s">
        <v>6870</v>
      </c>
      <c r="J3527">
        <v>8567</v>
      </c>
      <c r="K3527" s="16">
        <v>8532</v>
      </c>
      <c r="L3527" s="16">
        <v>35</v>
      </c>
    </row>
    <row r="3528" spans="1:12" hidden="1">
      <c r="A3528" t="s">
        <v>6855</v>
      </c>
      <c r="B3528" t="s">
        <v>6871</v>
      </c>
      <c r="C3528" t="str">
        <f t="shared" si="110"/>
        <v>41</v>
      </c>
      <c r="D3528" t="str">
        <f t="shared" si="111"/>
        <v>306</v>
      </c>
      <c r="E3528" t="s">
        <v>43</v>
      </c>
      <c r="F3528" t="s">
        <v>6855</v>
      </c>
      <c r="H3528" t="s">
        <v>6858</v>
      </c>
      <c r="I3528" t="s">
        <v>6872</v>
      </c>
      <c r="J3528">
        <v>1177</v>
      </c>
      <c r="K3528" s="16">
        <v>1159</v>
      </c>
      <c r="L3528" s="16">
        <v>18</v>
      </c>
    </row>
    <row r="3529" spans="1:12" hidden="1">
      <c r="A3529" t="s">
        <v>6855</v>
      </c>
      <c r="B3529" t="s">
        <v>6873</v>
      </c>
      <c r="C3529" t="str">
        <f t="shared" si="110"/>
        <v>41</v>
      </c>
      <c r="D3529" t="str">
        <f t="shared" si="111"/>
        <v>326</v>
      </c>
      <c r="E3529" t="s">
        <v>43</v>
      </c>
      <c r="F3529" t="s">
        <v>6855</v>
      </c>
      <c r="H3529" t="s">
        <v>6858</v>
      </c>
      <c r="I3529" t="s">
        <v>6874</v>
      </c>
      <c r="J3529">
        <v>411</v>
      </c>
      <c r="K3529" s="16">
        <v>408</v>
      </c>
      <c r="L3529" s="16">
        <v>3</v>
      </c>
    </row>
    <row r="3530" spans="1:12" hidden="1">
      <c r="A3530" t="s">
        <v>6855</v>
      </c>
      <c r="B3530" t="s">
        <v>6875</v>
      </c>
      <c r="C3530" t="str">
        <f t="shared" si="110"/>
        <v>41</v>
      </c>
      <c r="D3530" t="str">
        <f t="shared" si="111"/>
        <v>202</v>
      </c>
      <c r="F3530" t="s">
        <v>6855</v>
      </c>
      <c r="H3530" t="s">
        <v>6875</v>
      </c>
      <c r="I3530" t="s">
        <v>6876</v>
      </c>
      <c r="J3530">
        <v>44192</v>
      </c>
      <c r="K3530" s="16">
        <v>44011</v>
      </c>
      <c r="L3530" s="16">
        <v>181</v>
      </c>
    </row>
    <row r="3531" spans="1:12" hidden="1">
      <c r="A3531" t="s">
        <v>6855</v>
      </c>
      <c r="B3531" t="s">
        <v>6875</v>
      </c>
      <c r="C3531" t="str">
        <f t="shared" si="110"/>
        <v>41</v>
      </c>
      <c r="D3531" t="str">
        <f t="shared" si="111"/>
        <v>202</v>
      </c>
      <c r="E3531" t="s">
        <v>43</v>
      </c>
      <c r="F3531" t="s">
        <v>6855</v>
      </c>
      <c r="H3531" t="s">
        <v>6875</v>
      </c>
      <c r="I3531" t="s">
        <v>6877</v>
      </c>
      <c r="J3531">
        <v>29120</v>
      </c>
      <c r="K3531" s="16">
        <v>29001</v>
      </c>
      <c r="L3531" s="16">
        <v>119</v>
      </c>
    </row>
    <row r="3532" spans="1:12" hidden="1">
      <c r="A3532" t="s">
        <v>6855</v>
      </c>
      <c r="B3532" t="s">
        <v>6878</v>
      </c>
      <c r="C3532" t="str">
        <f t="shared" si="110"/>
        <v>41</v>
      </c>
      <c r="D3532" t="str">
        <f t="shared" si="111"/>
        <v>381</v>
      </c>
      <c r="E3532" t="s">
        <v>43</v>
      </c>
      <c r="F3532" t="s">
        <v>6855</v>
      </c>
      <c r="H3532" t="s">
        <v>6875</v>
      </c>
      <c r="I3532" t="s">
        <v>6879</v>
      </c>
      <c r="J3532">
        <v>3770</v>
      </c>
      <c r="K3532" s="16">
        <v>3755</v>
      </c>
      <c r="L3532" s="16">
        <v>15</v>
      </c>
    </row>
    <row r="3533" spans="1:12" hidden="1">
      <c r="A3533" t="s">
        <v>6855</v>
      </c>
      <c r="B3533" t="s">
        <v>6880</v>
      </c>
      <c r="C3533" t="str">
        <f t="shared" si="110"/>
        <v>41</v>
      </c>
      <c r="D3533" t="str">
        <f t="shared" si="111"/>
        <v>382</v>
      </c>
      <c r="E3533" t="s">
        <v>43</v>
      </c>
      <c r="F3533" t="s">
        <v>6855</v>
      </c>
      <c r="H3533" t="s">
        <v>6875</v>
      </c>
      <c r="I3533" t="s">
        <v>6881</v>
      </c>
      <c r="J3533">
        <v>572</v>
      </c>
      <c r="K3533" s="16">
        <v>569</v>
      </c>
      <c r="L3533" s="16">
        <v>3</v>
      </c>
    </row>
    <row r="3534" spans="1:12" hidden="1">
      <c r="A3534" t="s">
        <v>6855</v>
      </c>
      <c r="B3534" t="s">
        <v>6882</v>
      </c>
      <c r="C3534" t="str">
        <f t="shared" si="110"/>
        <v>41</v>
      </c>
      <c r="D3534" t="str">
        <f t="shared" si="111"/>
        <v>383</v>
      </c>
      <c r="E3534" t="s">
        <v>43</v>
      </c>
      <c r="F3534" t="s">
        <v>6855</v>
      </c>
      <c r="H3534" t="s">
        <v>6875</v>
      </c>
      <c r="I3534" t="s">
        <v>6883</v>
      </c>
      <c r="J3534">
        <v>1443</v>
      </c>
      <c r="K3534" s="16">
        <v>1435</v>
      </c>
      <c r="L3534" s="16">
        <v>8</v>
      </c>
    </row>
    <row r="3535" spans="1:12" hidden="1">
      <c r="A3535" t="s">
        <v>6855</v>
      </c>
      <c r="B3535" t="s">
        <v>6884</v>
      </c>
      <c r="C3535" t="str">
        <f t="shared" si="110"/>
        <v>41</v>
      </c>
      <c r="D3535" t="str">
        <f t="shared" si="111"/>
        <v>384</v>
      </c>
      <c r="E3535" t="s">
        <v>43</v>
      </c>
      <c r="F3535" t="s">
        <v>6855</v>
      </c>
      <c r="H3535" t="s">
        <v>6875</v>
      </c>
      <c r="I3535" t="s">
        <v>6885</v>
      </c>
      <c r="J3535">
        <v>2507</v>
      </c>
      <c r="K3535" s="16">
        <v>2491</v>
      </c>
      <c r="L3535" s="16">
        <v>16</v>
      </c>
    </row>
    <row r="3536" spans="1:12" hidden="1">
      <c r="A3536" t="s">
        <v>6855</v>
      </c>
      <c r="B3536" t="s">
        <v>6886</v>
      </c>
      <c r="C3536" t="str">
        <f t="shared" si="110"/>
        <v>41</v>
      </c>
      <c r="D3536" t="str">
        <f t="shared" si="111"/>
        <v>385</v>
      </c>
      <c r="E3536" t="s">
        <v>43</v>
      </c>
      <c r="F3536" t="s">
        <v>6855</v>
      </c>
      <c r="H3536" t="s">
        <v>6875</v>
      </c>
      <c r="I3536" t="s">
        <v>6887</v>
      </c>
      <c r="J3536">
        <v>1457</v>
      </c>
      <c r="K3536" s="16">
        <v>1447</v>
      </c>
      <c r="L3536" s="16">
        <v>10</v>
      </c>
    </row>
    <row r="3537" spans="1:12" hidden="1">
      <c r="A3537" t="s">
        <v>6855</v>
      </c>
      <c r="B3537" t="s">
        <v>6888</v>
      </c>
      <c r="C3537" t="str">
        <f t="shared" si="110"/>
        <v>41</v>
      </c>
      <c r="D3537" t="str">
        <f t="shared" si="111"/>
        <v>386</v>
      </c>
      <c r="E3537" t="s">
        <v>43</v>
      </c>
      <c r="F3537" t="s">
        <v>6855</v>
      </c>
      <c r="H3537" t="s">
        <v>6875</v>
      </c>
      <c r="I3537" t="s">
        <v>6889</v>
      </c>
      <c r="J3537">
        <v>2055</v>
      </c>
      <c r="K3537" s="16">
        <v>2052</v>
      </c>
      <c r="L3537" s="16">
        <v>3</v>
      </c>
    </row>
    <row r="3538" spans="1:12" hidden="1">
      <c r="A3538" t="s">
        <v>6855</v>
      </c>
      <c r="B3538" t="s">
        <v>6890</v>
      </c>
      <c r="C3538" t="str">
        <f t="shared" si="110"/>
        <v>41</v>
      </c>
      <c r="D3538" t="str">
        <f t="shared" si="111"/>
        <v>388</v>
      </c>
      <c r="E3538" t="s">
        <v>43</v>
      </c>
      <c r="F3538" t="s">
        <v>6855</v>
      </c>
      <c r="H3538" t="s">
        <v>6875</v>
      </c>
      <c r="I3538" t="s">
        <v>6891</v>
      </c>
      <c r="J3538">
        <v>1784</v>
      </c>
      <c r="K3538" s="16">
        <v>1779</v>
      </c>
      <c r="L3538" s="16">
        <v>5</v>
      </c>
    </row>
    <row r="3539" spans="1:12" hidden="1">
      <c r="A3539" t="s">
        <v>6855</v>
      </c>
      <c r="B3539" t="s">
        <v>6892</v>
      </c>
      <c r="C3539" t="str">
        <f t="shared" si="110"/>
        <v>41</v>
      </c>
      <c r="D3539" t="str">
        <f t="shared" si="111"/>
        <v>389</v>
      </c>
      <c r="E3539" t="s">
        <v>43</v>
      </c>
      <c r="F3539" t="s">
        <v>6855</v>
      </c>
      <c r="H3539" t="s">
        <v>6875</v>
      </c>
      <c r="I3539" t="s">
        <v>6893</v>
      </c>
      <c r="J3539">
        <v>1484</v>
      </c>
      <c r="K3539" s="16">
        <v>1482</v>
      </c>
      <c r="L3539" s="16">
        <v>2</v>
      </c>
    </row>
    <row r="3540" spans="1:12" hidden="1">
      <c r="A3540" t="s">
        <v>6855</v>
      </c>
      <c r="B3540" t="s">
        <v>6894</v>
      </c>
      <c r="C3540" t="str">
        <f t="shared" si="110"/>
        <v>41</v>
      </c>
      <c r="D3540" t="str">
        <f t="shared" si="111"/>
        <v>203</v>
      </c>
      <c r="E3540" t="s">
        <v>43</v>
      </c>
      <c r="F3540" t="s">
        <v>6855</v>
      </c>
      <c r="H3540" t="s">
        <v>6894</v>
      </c>
      <c r="I3540" t="s">
        <v>6895</v>
      </c>
      <c r="J3540">
        <v>29816</v>
      </c>
      <c r="K3540" s="16">
        <v>29709</v>
      </c>
      <c r="L3540" s="16">
        <v>107</v>
      </c>
    </row>
    <row r="3541" spans="1:12" hidden="1">
      <c r="A3541" t="s">
        <v>6855</v>
      </c>
      <c r="B3541" t="s">
        <v>6896</v>
      </c>
      <c r="C3541" t="str">
        <f t="shared" si="110"/>
        <v>41</v>
      </c>
      <c r="D3541" t="str">
        <f t="shared" si="111"/>
        <v>204</v>
      </c>
      <c r="E3541" t="s">
        <v>43</v>
      </c>
      <c r="F3541" t="s">
        <v>6855</v>
      </c>
      <c r="H3541" t="s">
        <v>6896</v>
      </c>
      <c r="I3541" t="s">
        <v>6897</v>
      </c>
      <c r="J3541">
        <v>6773</v>
      </c>
      <c r="K3541" s="16">
        <v>6738</v>
      </c>
      <c r="L3541" s="16">
        <v>35</v>
      </c>
    </row>
    <row r="3542" spans="1:12" hidden="1">
      <c r="A3542" t="s">
        <v>6855</v>
      </c>
      <c r="B3542" t="s">
        <v>6898</v>
      </c>
      <c r="C3542" t="str">
        <f t="shared" si="110"/>
        <v>41</v>
      </c>
      <c r="D3542" t="str">
        <f t="shared" si="111"/>
        <v>205</v>
      </c>
      <c r="E3542" t="s">
        <v>43</v>
      </c>
      <c r="F3542" t="s">
        <v>6855</v>
      </c>
      <c r="H3542" t="s">
        <v>6898</v>
      </c>
      <c r="I3542" t="s">
        <v>6899</v>
      </c>
      <c r="J3542">
        <v>19984</v>
      </c>
      <c r="K3542" s="16">
        <v>19915</v>
      </c>
      <c r="L3542" s="16">
        <v>69</v>
      </c>
    </row>
    <row r="3543" spans="1:12" hidden="1">
      <c r="A3543" t="s">
        <v>6855</v>
      </c>
      <c r="B3543" t="s">
        <v>6900</v>
      </c>
      <c r="C3543" t="str">
        <f t="shared" si="110"/>
        <v>41</v>
      </c>
      <c r="D3543" t="str">
        <f t="shared" si="111"/>
        <v>206</v>
      </c>
      <c r="F3543" t="s">
        <v>6855</v>
      </c>
      <c r="H3543" t="s">
        <v>6900</v>
      </c>
      <c r="I3543" t="s">
        <v>6901</v>
      </c>
      <c r="J3543">
        <v>17624</v>
      </c>
      <c r="K3543" s="16">
        <v>17554</v>
      </c>
      <c r="L3543" s="16">
        <v>70</v>
      </c>
    </row>
    <row r="3544" spans="1:12" hidden="1">
      <c r="A3544" t="s">
        <v>6855</v>
      </c>
      <c r="B3544" t="s">
        <v>6900</v>
      </c>
      <c r="C3544" t="str">
        <f t="shared" si="110"/>
        <v>41</v>
      </c>
      <c r="D3544" t="str">
        <f t="shared" si="111"/>
        <v>206</v>
      </c>
      <c r="E3544" t="s">
        <v>43</v>
      </c>
      <c r="F3544" t="s">
        <v>6855</v>
      </c>
      <c r="H3544" t="s">
        <v>6900</v>
      </c>
      <c r="I3544" t="s">
        <v>6902</v>
      </c>
      <c r="J3544">
        <v>12342</v>
      </c>
      <c r="K3544" s="16">
        <v>12293</v>
      </c>
      <c r="L3544" s="16">
        <v>49</v>
      </c>
    </row>
    <row r="3545" spans="1:12" hidden="1">
      <c r="A3545" t="s">
        <v>6855</v>
      </c>
      <c r="B3545" t="s">
        <v>6903</v>
      </c>
      <c r="C3545" t="str">
        <f t="shared" si="110"/>
        <v>41</v>
      </c>
      <c r="D3545" t="str">
        <f t="shared" si="111"/>
        <v>421</v>
      </c>
      <c r="E3545" t="s">
        <v>43</v>
      </c>
      <c r="F3545" t="s">
        <v>6855</v>
      </c>
      <c r="H3545" t="s">
        <v>6900</v>
      </c>
      <c r="I3545" t="s">
        <v>6904</v>
      </c>
      <c r="J3545">
        <v>2685</v>
      </c>
      <c r="K3545" s="16">
        <v>2671</v>
      </c>
      <c r="L3545" s="16">
        <v>14</v>
      </c>
    </row>
    <row r="3546" spans="1:12" hidden="1">
      <c r="A3546" t="s">
        <v>6855</v>
      </c>
      <c r="B3546" t="s">
        <v>6905</v>
      </c>
      <c r="C3546" t="str">
        <f t="shared" si="110"/>
        <v>41</v>
      </c>
      <c r="D3546" t="str">
        <f t="shared" si="111"/>
        <v>422</v>
      </c>
      <c r="E3546" t="s">
        <v>43</v>
      </c>
      <c r="F3546" t="s">
        <v>6855</v>
      </c>
      <c r="H3546" t="s">
        <v>6900</v>
      </c>
      <c r="I3546" t="s">
        <v>6906</v>
      </c>
      <c r="J3546">
        <v>2597</v>
      </c>
      <c r="K3546" s="16">
        <v>2590</v>
      </c>
      <c r="L3546" s="16">
        <v>7</v>
      </c>
    </row>
    <row r="3547" spans="1:12" hidden="1">
      <c r="A3547" t="s">
        <v>6855</v>
      </c>
      <c r="B3547" t="s">
        <v>6907</v>
      </c>
      <c r="C3547" t="str">
        <f t="shared" si="110"/>
        <v>41</v>
      </c>
      <c r="D3547" t="str">
        <f t="shared" si="111"/>
        <v>207</v>
      </c>
      <c r="E3547" t="s">
        <v>43</v>
      </c>
      <c r="F3547" t="s">
        <v>6855</v>
      </c>
      <c r="H3547" t="s">
        <v>6907</v>
      </c>
      <c r="I3547" t="s">
        <v>6908</v>
      </c>
      <c r="J3547">
        <v>10046</v>
      </c>
      <c r="K3547" s="16">
        <v>10006</v>
      </c>
      <c r="L3547" s="16">
        <v>40</v>
      </c>
    </row>
    <row r="3548" spans="1:12" hidden="1">
      <c r="A3548" t="s">
        <v>6855</v>
      </c>
      <c r="B3548" t="s">
        <v>6909</v>
      </c>
      <c r="C3548" t="str">
        <f t="shared" si="110"/>
        <v>41</v>
      </c>
      <c r="D3548" t="str">
        <f t="shared" si="111"/>
        <v>208</v>
      </c>
      <c r="F3548" t="s">
        <v>6855</v>
      </c>
      <c r="H3548" t="s">
        <v>6909</v>
      </c>
      <c r="I3548" t="s">
        <v>6910</v>
      </c>
      <c r="J3548">
        <v>15907</v>
      </c>
      <c r="K3548" s="16">
        <v>15862</v>
      </c>
      <c r="L3548" s="16">
        <v>45</v>
      </c>
    </row>
    <row r="3549" spans="1:12" hidden="1">
      <c r="A3549" t="s">
        <v>6855</v>
      </c>
      <c r="B3549" t="s">
        <v>6911</v>
      </c>
      <c r="C3549" t="str">
        <f t="shared" si="110"/>
        <v>41</v>
      </c>
      <c r="D3549" t="str">
        <f t="shared" si="111"/>
        <v>361</v>
      </c>
      <c r="E3549" t="s">
        <v>43</v>
      </c>
      <c r="F3549" t="s">
        <v>6855</v>
      </c>
      <c r="H3549" t="s">
        <v>6909</v>
      </c>
      <c r="I3549" t="s">
        <v>6912</v>
      </c>
      <c r="J3549">
        <v>5669</v>
      </c>
      <c r="K3549" s="16">
        <v>5651</v>
      </c>
      <c r="L3549" s="16">
        <v>18</v>
      </c>
    </row>
    <row r="3550" spans="1:12" hidden="1">
      <c r="A3550" t="s">
        <v>6855</v>
      </c>
      <c r="B3550" t="s">
        <v>6913</v>
      </c>
      <c r="C3550" t="str">
        <f t="shared" si="110"/>
        <v>41</v>
      </c>
      <c r="D3550" t="str">
        <f t="shared" si="111"/>
        <v>362</v>
      </c>
      <c r="E3550" t="s">
        <v>43</v>
      </c>
      <c r="F3550" t="s">
        <v>6855</v>
      </c>
      <c r="H3550" t="s">
        <v>6909</v>
      </c>
      <c r="I3550" t="s">
        <v>6914</v>
      </c>
      <c r="J3550">
        <v>4874</v>
      </c>
      <c r="K3550" s="16">
        <v>4856</v>
      </c>
      <c r="L3550" s="16">
        <v>18</v>
      </c>
    </row>
    <row r="3551" spans="1:12" hidden="1">
      <c r="A3551" t="s">
        <v>6855</v>
      </c>
      <c r="B3551" t="s">
        <v>6915</v>
      </c>
      <c r="C3551" t="str">
        <f t="shared" si="110"/>
        <v>41</v>
      </c>
      <c r="D3551" t="str">
        <f t="shared" si="111"/>
        <v>363</v>
      </c>
      <c r="E3551" t="s">
        <v>43</v>
      </c>
      <c r="F3551" t="s">
        <v>6855</v>
      </c>
      <c r="H3551" t="s">
        <v>6909</v>
      </c>
      <c r="I3551" t="s">
        <v>6916</v>
      </c>
      <c r="J3551">
        <v>3610</v>
      </c>
      <c r="K3551" s="16">
        <v>3605</v>
      </c>
      <c r="L3551" s="16">
        <v>5</v>
      </c>
    </row>
    <row r="3552" spans="1:12" hidden="1">
      <c r="A3552" t="s">
        <v>6855</v>
      </c>
      <c r="B3552" t="s">
        <v>6917</v>
      </c>
      <c r="C3552" t="str">
        <f t="shared" si="110"/>
        <v>41</v>
      </c>
      <c r="D3552" t="str">
        <f t="shared" si="111"/>
        <v>364</v>
      </c>
      <c r="E3552" t="s">
        <v>43</v>
      </c>
      <c r="F3552" t="s">
        <v>6855</v>
      </c>
      <c r="H3552" t="s">
        <v>6909</v>
      </c>
      <c r="I3552" t="s">
        <v>6918</v>
      </c>
      <c r="J3552">
        <v>1754</v>
      </c>
      <c r="K3552" s="16">
        <v>1750</v>
      </c>
      <c r="L3552" s="16">
        <v>4</v>
      </c>
    </row>
    <row r="3553" spans="1:12" hidden="1">
      <c r="A3553" t="s">
        <v>6855</v>
      </c>
      <c r="B3553" t="s">
        <v>6919</v>
      </c>
      <c r="C3553" t="str">
        <f t="shared" si="110"/>
        <v>41</v>
      </c>
      <c r="D3553" t="str">
        <f t="shared" si="111"/>
        <v>209</v>
      </c>
      <c r="F3553" t="s">
        <v>6855</v>
      </c>
      <c r="H3553" t="s">
        <v>6919</v>
      </c>
      <c r="I3553" t="s">
        <v>6920</v>
      </c>
      <c r="J3553">
        <v>9157</v>
      </c>
      <c r="K3553" s="16">
        <v>9092</v>
      </c>
      <c r="L3553" s="16">
        <v>65</v>
      </c>
    </row>
    <row r="3554" spans="1:12" hidden="1">
      <c r="A3554" t="s">
        <v>6855</v>
      </c>
      <c r="B3554" t="s">
        <v>6921</v>
      </c>
      <c r="C3554" t="str">
        <f t="shared" si="110"/>
        <v>41</v>
      </c>
      <c r="D3554" t="str">
        <f t="shared" si="111"/>
        <v>442</v>
      </c>
      <c r="E3554" t="s">
        <v>43</v>
      </c>
      <c r="F3554" t="s">
        <v>6855</v>
      </c>
      <c r="H3554" t="s">
        <v>6919</v>
      </c>
      <c r="I3554" t="s">
        <v>6922</v>
      </c>
      <c r="J3554">
        <v>3139</v>
      </c>
      <c r="K3554" s="16">
        <v>3118</v>
      </c>
      <c r="L3554" s="16">
        <v>21</v>
      </c>
    </row>
    <row r="3555" spans="1:12" hidden="1">
      <c r="A3555" t="s">
        <v>6855</v>
      </c>
      <c r="B3555" t="s">
        <v>6923</v>
      </c>
      <c r="C3555" t="str">
        <f t="shared" si="110"/>
        <v>41</v>
      </c>
      <c r="D3555" t="str">
        <f t="shared" si="111"/>
        <v>443</v>
      </c>
      <c r="E3555" t="s">
        <v>43</v>
      </c>
      <c r="F3555" t="s">
        <v>6855</v>
      </c>
      <c r="H3555" t="s">
        <v>6919</v>
      </c>
      <c r="I3555" t="s">
        <v>6924</v>
      </c>
      <c r="J3555">
        <v>6018</v>
      </c>
      <c r="K3555" s="16">
        <v>5974</v>
      </c>
      <c r="L3555" s="16">
        <v>44</v>
      </c>
    </row>
    <row r="3556" spans="1:12" hidden="1">
      <c r="A3556" t="s">
        <v>6855</v>
      </c>
      <c r="B3556" t="s">
        <v>6925</v>
      </c>
      <c r="C3556" t="str">
        <f t="shared" si="110"/>
        <v>41</v>
      </c>
      <c r="D3556" t="str">
        <f t="shared" si="111"/>
        <v>210</v>
      </c>
      <c r="F3556" t="s">
        <v>6855</v>
      </c>
      <c r="H3556" t="s">
        <v>6925</v>
      </c>
      <c r="I3556" t="s">
        <v>6926</v>
      </c>
      <c r="J3556">
        <v>11452</v>
      </c>
      <c r="K3556" s="16">
        <v>11413</v>
      </c>
      <c r="L3556" s="16">
        <v>39</v>
      </c>
    </row>
    <row r="3557" spans="1:12" hidden="1">
      <c r="A3557" t="s">
        <v>6855</v>
      </c>
      <c r="B3557" t="s">
        <v>6927</v>
      </c>
      <c r="C3557" t="str">
        <f t="shared" si="110"/>
        <v>41</v>
      </c>
      <c r="D3557" t="str">
        <f t="shared" si="111"/>
        <v>321</v>
      </c>
      <c r="E3557" t="s">
        <v>43</v>
      </c>
      <c r="F3557" t="s">
        <v>6855</v>
      </c>
      <c r="H3557" t="s">
        <v>6925</v>
      </c>
      <c r="I3557" t="s">
        <v>6928</v>
      </c>
      <c r="J3557">
        <v>7274</v>
      </c>
      <c r="K3557" s="16">
        <v>7245</v>
      </c>
      <c r="L3557" s="16">
        <v>29</v>
      </c>
    </row>
    <row r="3558" spans="1:12" hidden="1">
      <c r="A3558" t="s">
        <v>6855</v>
      </c>
      <c r="B3558" t="s">
        <v>6929</v>
      </c>
      <c r="C3558" t="str">
        <f t="shared" si="110"/>
        <v>41</v>
      </c>
      <c r="D3558" t="str">
        <f t="shared" si="111"/>
        <v>322</v>
      </c>
      <c r="E3558" t="s">
        <v>43</v>
      </c>
      <c r="F3558" t="s">
        <v>6855</v>
      </c>
      <c r="H3558" t="s">
        <v>6925</v>
      </c>
      <c r="I3558" t="s">
        <v>6930</v>
      </c>
      <c r="J3558">
        <v>3712</v>
      </c>
      <c r="K3558" s="16">
        <v>3705</v>
      </c>
      <c r="L3558" s="16">
        <v>7</v>
      </c>
    </row>
    <row r="3559" spans="1:12" hidden="1">
      <c r="A3559" t="s">
        <v>6855</v>
      </c>
      <c r="B3559" t="s">
        <v>6931</v>
      </c>
      <c r="C3559" t="str">
        <f t="shared" si="110"/>
        <v>41</v>
      </c>
      <c r="D3559" t="str">
        <f t="shared" si="111"/>
        <v>325</v>
      </c>
      <c r="E3559" t="s">
        <v>43</v>
      </c>
      <c r="F3559" t="s">
        <v>6855</v>
      </c>
      <c r="H3559" t="s">
        <v>6925</v>
      </c>
      <c r="I3559" t="s">
        <v>6932</v>
      </c>
      <c r="J3559">
        <v>466</v>
      </c>
      <c r="K3559" s="16">
        <v>463</v>
      </c>
      <c r="L3559" s="16">
        <v>3</v>
      </c>
    </row>
    <row r="3560" spans="1:12" hidden="1">
      <c r="A3560" t="s">
        <v>6855</v>
      </c>
      <c r="B3560" t="s">
        <v>6933</v>
      </c>
      <c r="C3560" t="str">
        <f t="shared" si="110"/>
        <v>41</v>
      </c>
      <c r="D3560" t="str">
        <f t="shared" si="111"/>
        <v>327</v>
      </c>
      <c r="F3560" t="s">
        <v>6855</v>
      </c>
      <c r="H3560" t="s">
        <v>6933</v>
      </c>
      <c r="I3560" t="s">
        <v>6934</v>
      </c>
      <c r="J3560">
        <v>6137</v>
      </c>
      <c r="K3560" s="16">
        <v>6084</v>
      </c>
      <c r="L3560" s="16">
        <v>53</v>
      </c>
    </row>
    <row r="3561" spans="1:12" hidden="1">
      <c r="A3561" t="s">
        <v>6855</v>
      </c>
      <c r="B3561" t="s">
        <v>6935</v>
      </c>
      <c r="C3561" t="str">
        <f t="shared" si="110"/>
        <v>41</v>
      </c>
      <c r="D3561" t="str">
        <f t="shared" si="111"/>
        <v>323</v>
      </c>
      <c r="E3561" t="s">
        <v>43</v>
      </c>
      <c r="F3561" t="s">
        <v>6855</v>
      </c>
      <c r="H3561" t="s">
        <v>6933</v>
      </c>
      <c r="I3561" t="s">
        <v>6936</v>
      </c>
      <c r="J3561">
        <v>4166</v>
      </c>
      <c r="K3561" s="16">
        <v>4126</v>
      </c>
      <c r="L3561" s="16">
        <v>40</v>
      </c>
    </row>
    <row r="3562" spans="1:12" hidden="1">
      <c r="A3562" t="s">
        <v>6855</v>
      </c>
      <c r="B3562" t="s">
        <v>6937</v>
      </c>
      <c r="C3562" t="str">
        <f t="shared" si="110"/>
        <v>41</v>
      </c>
      <c r="D3562" t="str">
        <f t="shared" si="111"/>
        <v>324</v>
      </c>
      <c r="E3562" t="s">
        <v>43</v>
      </c>
      <c r="F3562" t="s">
        <v>6855</v>
      </c>
      <c r="H3562" t="s">
        <v>6933</v>
      </c>
      <c r="I3562" t="s">
        <v>6938</v>
      </c>
      <c r="J3562">
        <v>1971</v>
      </c>
      <c r="K3562" s="16">
        <v>1958</v>
      </c>
      <c r="L3562" s="16">
        <v>13</v>
      </c>
    </row>
    <row r="3563" spans="1:12" hidden="1">
      <c r="A3563" t="s">
        <v>6855</v>
      </c>
      <c r="B3563" t="s">
        <v>6939</v>
      </c>
      <c r="C3563" t="str">
        <f t="shared" si="110"/>
        <v>41</v>
      </c>
      <c r="D3563" t="str">
        <f t="shared" si="111"/>
        <v>341</v>
      </c>
      <c r="E3563" t="s">
        <v>43</v>
      </c>
      <c r="F3563" t="s">
        <v>6855</v>
      </c>
      <c r="H3563" t="s">
        <v>6939</v>
      </c>
      <c r="I3563" t="s">
        <v>6940</v>
      </c>
      <c r="J3563">
        <v>6756</v>
      </c>
      <c r="K3563" s="16">
        <v>6733</v>
      </c>
      <c r="L3563" s="16">
        <v>23</v>
      </c>
    </row>
    <row r="3564" spans="1:12" hidden="1">
      <c r="A3564" t="s">
        <v>6855</v>
      </c>
      <c r="B3564" t="s">
        <v>6941</v>
      </c>
      <c r="C3564" t="str">
        <f t="shared" si="110"/>
        <v>41</v>
      </c>
      <c r="D3564" t="str">
        <f t="shared" si="111"/>
        <v>345</v>
      </c>
      <c r="E3564" t="s">
        <v>43</v>
      </c>
      <c r="F3564" t="s">
        <v>6855</v>
      </c>
      <c r="H3564" t="s">
        <v>6941</v>
      </c>
      <c r="I3564" t="s">
        <v>6942</v>
      </c>
      <c r="J3564">
        <v>3598</v>
      </c>
      <c r="K3564" s="16">
        <v>3594</v>
      </c>
      <c r="L3564" s="16">
        <v>4</v>
      </c>
    </row>
    <row r="3565" spans="1:12" hidden="1">
      <c r="A3565" t="s">
        <v>6855</v>
      </c>
      <c r="B3565" t="s">
        <v>6943</v>
      </c>
      <c r="C3565" t="str">
        <f t="shared" si="110"/>
        <v>41</v>
      </c>
      <c r="D3565" t="str">
        <f t="shared" si="111"/>
        <v>346</v>
      </c>
      <c r="F3565" t="s">
        <v>6855</v>
      </c>
      <c r="H3565" t="s">
        <v>6943</v>
      </c>
      <c r="I3565" t="s">
        <v>6944</v>
      </c>
      <c r="J3565">
        <v>9229</v>
      </c>
      <c r="K3565" s="16">
        <v>9195</v>
      </c>
      <c r="L3565" s="16">
        <v>34</v>
      </c>
    </row>
    <row r="3566" spans="1:12" hidden="1">
      <c r="A3566" t="s">
        <v>6855</v>
      </c>
      <c r="B3566" t="s">
        <v>6945</v>
      </c>
      <c r="C3566" t="str">
        <f t="shared" si="110"/>
        <v>41</v>
      </c>
      <c r="D3566" t="str">
        <f t="shared" si="111"/>
        <v>342</v>
      </c>
      <c r="E3566" t="s">
        <v>43</v>
      </c>
      <c r="F3566" t="s">
        <v>6855</v>
      </c>
      <c r="H3566" t="s">
        <v>6943</v>
      </c>
      <c r="I3566" t="s">
        <v>6946</v>
      </c>
      <c r="J3566">
        <v>3033</v>
      </c>
      <c r="K3566" s="16">
        <v>3019</v>
      </c>
      <c r="L3566" s="16">
        <v>14</v>
      </c>
    </row>
    <row r="3567" spans="1:12" hidden="1">
      <c r="A3567" t="s">
        <v>6855</v>
      </c>
      <c r="B3567" t="s">
        <v>6947</v>
      </c>
      <c r="C3567" t="str">
        <f t="shared" si="110"/>
        <v>41</v>
      </c>
      <c r="D3567" t="str">
        <f t="shared" si="111"/>
        <v>343</v>
      </c>
      <c r="E3567" t="s">
        <v>43</v>
      </c>
      <c r="F3567" t="s">
        <v>6855</v>
      </c>
      <c r="H3567" t="s">
        <v>6943</v>
      </c>
      <c r="I3567" t="s">
        <v>6948</v>
      </c>
      <c r="J3567">
        <v>3985</v>
      </c>
      <c r="K3567" s="16">
        <v>3973</v>
      </c>
      <c r="L3567" s="16">
        <v>12</v>
      </c>
    </row>
    <row r="3568" spans="1:12" hidden="1">
      <c r="A3568" t="s">
        <v>6855</v>
      </c>
      <c r="B3568" t="s">
        <v>6949</v>
      </c>
      <c r="C3568" t="str">
        <f t="shared" si="110"/>
        <v>41</v>
      </c>
      <c r="D3568" t="str">
        <f t="shared" si="111"/>
        <v>344</v>
      </c>
      <c r="E3568" t="s">
        <v>43</v>
      </c>
      <c r="F3568" t="s">
        <v>6855</v>
      </c>
      <c r="H3568" t="s">
        <v>6943</v>
      </c>
      <c r="I3568" t="s">
        <v>6950</v>
      </c>
      <c r="J3568">
        <v>2211</v>
      </c>
      <c r="K3568" s="16">
        <v>2203</v>
      </c>
      <c r="L3568" s="16">
        <v>8</v>
      </c>
    </row>
    <row r="3569" spans="1:12" hidden="1">
      <c r="A3569" t="s">
        <v>6855</v>
      </c>
      <c r="B3569" t="s">
        <v>6951</v>
      </c>
      <c r="C3569" t="str">
        <f t="shared" si="110"/>
        <v>41</v>
      </c>
      <c r="D3569" t="str">
        <f t="shared" si="111"/>
        <v>387</v>
      </c>
      <c r="E3569" t="s">
        <v>43</v>
      </c>
      <c r="F3569" t="s">
        <v>6855</v>
      </c>
      <c r="H3569" t="s">
        <v>6951</v>
      </c>
      <c r="I3569" t="s">
        <v>6952</v>
      </c>
      <c r="J3569">
        <v>2231</v>
      </c>
      <c r="K3569" s="16">
        <v>1926</v>
      </c>
      <c r="L3569" s="16">
        <v>305</v>
      </c>
    </row>
    <row r="3570" spans="1:12" hidden="1">
      <c r="A3570" t="s">
        <v>6855</v>
      </c>
      <c r="B3570" t="s">
        <v>6953</v>
      </c>
      <c r="C3570" t="str">
        <f t="shared" si="110"/>
        <v>41</v>
      </c>
      <c r="D3570" t="str">
        <f t="shared" si="111"/>
        <v>401</v>
      </c>
      <c r="F3570" t="s">
        <v>6855</v>
      </c>
      <c r="H3570" t="s">
        <v>6953</v>
      </c>
      <c r="I3570" t="s">
        <v>6954</v>
      </c>
      <c r="J3570">
        <v>6981</v>
      </c>
      <c r="K3570" s="16">
        <v>6957</v>
      </c>
      <c r="L3570" s="16">
        <v>24</v>
      </c>
    </row>
    <row r="3571" spans="1:12" hidden="1">
      <c r="A3571" t="s">
        <v>6855</v>
      </c>
      <c r="B3571" t="s">
        <v>6953</v>
      </c>
      <c r="C3571" t="str">
        <f t="shared" si="110"/>
        <v>41</v>
      </c>
      <c r="D3571" t="str">
        <f t="shared" si="111"/>
        <v>401</v>
      </c>
      <c r="E3571" t="s">
        <v>43</v>
      </c>
      <c r="F3571" t="s">
        <v>6855</v>
      </c>
      <c r="H3571" t="s">
        <v>6953</v>
      </c>
      <c r="I3571" t="s">
        <v>6955</v>
      </c>
      <c r="J3571">
        <v>4244</v>
      </c>
      <c r="K3571" s="16">
        <v>4232</v>
      </c>
      <c r="L3571" s="16">
        <v>12</v>
      </c>
    </row>
    <row r="3572" spans="1:12" hidden="1">
      <c r="A3572" t="s">
        <v>6855</v>
      </c>
      <c r="B3572" t="s">
        <v>6956</v>
      </c>
      <c r="C3572" t="str">
        <f t="shared" si="110"/>
        <v>41</v>
      </c>
      <c r="D3572" t="str">
        <f t="shared" si="111"/>
        <v>402</v>
      </c>
      <c r="E3572" t="s">
        <v>43</v>
      </c>
      <c r="F3572" t="s">
        <v>6855</v>
      </c>
      <c r="H3572" t="s">
        <v>6953</v>
      </c>
      <c r="I3572" t="s">
        <v>6957</v>
      </c>
      <c r="J3572">
        <v>2737</v>
      </c>
      <c r="K3572" s="16">
        <v>2725</v>
      </c>
      <c r="L3572" s="16">
        <v>12</v>
      </c>
    </row>
    <row r="3573" spans="1:12" hidden="1">
      <c r="A3573" t="s">
        <v>6855</v>
      </c>
      <c r="B3573" t="s">
        <v>6958</v>
      </c>
      <c r="C3573" t="str">
        <f t="shared" si="110"/>
        <v>41</v>
      </c>
      <c r="D3573" t="str">
        <f t="shared" si="111"/>
        <v>423</v>
      </c>
      <c r="E3573" t="s">
        <v>43</v>
      </c>
      <c r="F3573" t="s">
        <v>6855</v>
      </c>
      <c r="H3573" t="s">
        <v>6958</v>
      </c>
      <c r="I3573" t="s">
        <v>6959</v>
      </c>
      <c r="J3573">
        <v>2455</v>
      </c>
      <c r="K3573" s="16">
        <v>2443</v>
      </c>
      <c r="L3573" s="16">
        <v>12</v>
      </c>
    </row>
    <row r="3574" spans="1:12" hidden="1">
      <c r="A3574" t="s">
        <v>6855</v>
      </c>
      <c r="B3574" t="s">
        <v>6960</v>
      </c>
      <c r="C3574" t="str">
        <f t="shared" si="110"/>
        <v>41</v>
      </c>
      <c r="D3574" t="str">
        <f t="shared" si="111"/>
        <v>424</v>
      </c>
      <c r="E3574" t="s">
        <v>43</v>
      </c>
      <c r="F3574" t="s">
        <v>6855</v>
      </c>
      <c r="H3574" t="s">
        <v>6960</v>
      </c>
      <c r="I3574" t="s">
        <v>6961</v>
      </c>
      <c r="J3574">
        <v>3433</v>
      </c>
      <c r="K3574" s="16">
        <v>3421</v>
      </c>
      <c r="L3574" s="16">
        <v>12</v>
      </c>
    </row>
    <row r="3575" spans="1:12" hidden="1">
      <c r="A3575" t="s">
        <v>6855</v>
      </c>
      <c r="B3575" t="s">
        <v>6962</v>
      </c>
      <c r="C3575" t="str">
        <f t="shared" si="110"/>
        <v>41</v>
      </c>
      <c r="D3575" t="str">
        <f t="shared" si="111"/>
        <v>425</v>
      </c>
      <c r="F3575" t="s">
        <v>6855</v>
      </c>
      <c r="H3575" t="s">
        <v>6962</v>
      </c>
      <c r="I3575" t="s">
        <v>6963</v>
      </c>
      <c r="J3575">
        <v>7247</v>
      </c>
      <c r="K3575" s="16">
        <v>7221</v>
      </c>
      <c r="L3575" s="16">
        <v>26</v>
      </c>
    </row>
    <row r="3576" spans="1:12" hidden="1">
      <c r="A3576" t="s">
        <v>6855</v>
      </c>
      <c r="B3576" t="s">
        <v>6962</v>
      </c>
      <c r="C3576" t="str">
        <f t="shared" si="110"/>
        <v>41</v>
      </c>
      <c r="D3576" t="str">
        <f t="shared" si="111"/>
        <v>425</v>
      </c>
      <c r="E3576" t="s">
        <v>43</v>
      </c>
      <c r="F3576" t="s">
        <v>6855</v>
      </c>
      <c r="H3576" t="s">
        <v>6962</v>
      </c>
      <c r="I3576" t="s">
        <v>6964</v>
      </c>
      <c r="J3576">
        <v>3532</v>
      </c>
      <c r="K3576" s="16">
        <v>3520</v>
      </c>
      <c r="L3576" s="16">
        <v>12</v>
      </c>
    </row>
    <row r="3577" spans="1:12" hidden="1">
      <c r="A3577" t="s">
        <v>6855</v>
      </c>
      <c r="B3577" t="s">
        <v>6965</v>
      </c>
      <c r="C3577" t="str">
        <f t="shared" si="110"/>
        <v>41</v>
      </c>
      <c r="D3577" t="str">
        <f t="shared" si="111"/>
        <v>426</v>
      </c>
      <c r="E3577" t="s">
        <v>43</v>
      </c>
      <c r="F3577" t="s">
        <v>6855</v>
      </c>
      <c r="H3577" t="s">
        <v>6962</v>
      </c>
      <c r="I3577" t="s">
        <v>6966</v>
      </c>
      <c r="J3577">
        <v>1411</v>
      </c>
      <c r="K3577" s="16">
        <v>1405</v>
      </c>
      <c r="L3577" s="16">
        <v>6</v>
      </c>
    </row>
    <row r="3578" spans="1:12" hidden="1">
      <c r="A3578" t="s">
        <v>6855</v>
      </c>
      <c r="B3578" t="s">
        <v>6967</v>
      </c>
      <c r="C3578" t="str">
        <f t="shared" si="110"/>
        <v>41</v>
      </c>
      <c r="D3578" t="str">
        <f t="shared" si="111"/>
        <v>427</v>
      </c>
      <c r="E3578" t="s">
        <v>43</v>
      </c>
      <c r="F3578" t="s">
        <v>6855</v>
      </c>
      <c r="H3578" t="s">
        <v>6962</v>
      </c>
      <c r="I3578" t="s">
        <v>6968</v>
      </c>
      <c r="J3578">
        <v>2304</v>
      </c>
      <c r="K3578" s="16">
        <v>2296</v>
      </c>
      <c r="L3578" s="16">
        <v>8</v>
      </c>
    </row>
    <row r="3579" spans="1:12" hidden="1">
      <c r="A3579" t="s">
        <v>6855</v>
      </c>
      <c r="B3579" t="s">
        <v>6969</v>
      </c>
      <c r="C3579" t="str">
        <f t="shared" si="110"/>
        <v>41</v>
      </c>
      <c r="D3579" t="str">
        <f t="shared" si="111"/>
        <v>441</v>
      </c>
      <c r="E3579" t="s">
        <v>43</v>
      </c>
      <c r="F3579" t="s">
        <v>6855</v>
      </c>
      <c r="H3579" t="s">
        <v>6969</v>
      </c>
      <c r="I3579" t="s">
        <v>6970</v>
      </c>
      <c r="J3579">
        <v>2788</v>
      </c>
      <c r="K3579" s="16">
        <v>2777</v>
      </c>
      <c r="L3579" s="16">
        <v>11</v>
      </c>
    </row>
    <row r="3580" spans="1:12">
      <c r="A3580" t="s">
        <v>6971</v>
      </c>
      <c r="B3580" t="s">
        <v>6972</v>
      </c>
      <c r="C3580" t="str">
        <f t="shared" si="110"/>
        <v>42</v>
      </c>
      <c r="D3580" t="str">
        <f t="shared" si="111"/>
        <v>000</v>
      </c>
      <c r="E3580" t="s">
        <v>43</v>
      </c>
      <c r="F3580" t="s">
        <v>6971</v>
      </c>
      <c r="G3580" t="str">
        <f>RIGHT(F3580,LEN(F3580)-3)</f>
        <v>長崎県</v>
      </c>
      <c r="H3580" t="s">
        <v>6972</v>
      </c>
      <c r="I3580" t="s">
        <v>6973</v>
      </c>
      <c r="J3580">
        <v>558230</v>
      </c>
      <c r="K3580" s="16">
        <v>556130</v>
      </c>
      <c r="L3580" s="16">
        <v>2100</v>
      </c>
    </row>
    <row r="3581" spans="1:12" hidden="1">
      <c r="A3581" t="s">
        <v>6971</v>
      </c>
      <c r="B3581" t="s">
        <v>6974</v>
      </c>
      <c r="C3581" t="str">
        <f t="shared" si="110"/>
        <v>42</v>
      </c>
      <c r="D3581" t="str">
        <f t="shared" si="111"/>
        <v>201</v>
      </c>
      <c r="F3581" t="s">
        <v>6971</v>
      </c>
      <c r="H3581" t="s">
        <v>6974</v>
      </c>
      <c r="I3581" t="s">
        <v>6975</v>
      </c>
      <c r="J3581">
        <v>187423</v>
      </c>
      <c r="K3581" s="16">
        <v>186988</v>
      </c>
      <c r="L3581" s="16">
        <v>435</v>
      </c>
    </row>
    <row r="3582" spans="1:12" hidden="1">
      <c r="A3582" t="s">
        <v>6971</v>
      </c>
      <c r="B3582" t="s">
        <v>6974</v>
      </c>
      <c r="C3582" t="str">
        <f t="shared" si="110"/>
        <v>42</v>
      </c>
      <c r="D3582" t="str">
        <f t="shared" si="111"/>
        <v>201</v>
      </c>
      <c r="E3582" t="s">
        <v>43</v>
      </c>
      <c r="F3582" t="s">
        <v>6971</v>
      </c>
      <c r="H3582" t="s">
        <v>6974</v>
      </c>
      <c r="I3582" t="s">
        <v>6976</v>
      </c>
      <c r="J3582">
        <v>173199</v>
      </c>
      <c r="K3582" s="16">
        <v>172824</v>
      </c>
      <c r="L3582" s="16">
        <v>375</v>
      </c>
    </row>
    <row r="3583" spans="1:12" hidden="1">
      <c r="A3583" t="s">
        <v>6971</v>
      </c>
      <c r="B3583" t="s">
        <v>6977</v>
      </c>
      <c r="C3583" t="str">
        <f t="shared" si="110"/>
        <v>42</v>
      </c>
      <c r="D3583" t="str">
        <f t="shared" si="111"/>
        <v>301</v>
      </c>
      <c r="E3583" t="s">
        <v>43</v>
      </c>
      <c r="F3583" t="s">
        <v>6971</v>
      </c>
      <c r="H3583" t="s">
        <v>6974</v>
      </c>
      <c r="I3583" t="s">
        <v>6978</v>
      </c>
      <c r="J3583">
        <v>1438</v>
      </c>
      <c r="K3583" s="16">
        <v>1436</v>
      </c>
      <c r="L3583" s="16">
        <v>2</v>
      </c>
    </row>
    <row r="3584" spans="1:12" hidden="1">
      <c r="A3584" t="s">
        <v>6971</v>
      </c>
      <c r="B3584" t="s">
        <v>6979</v>
      </c>
      <c r="C3584" t="str">
        <f t="shared" si="110"/>
        <v>42</v>
      </c>
      <c r="D3584" t="str">
        <f t="shared" si="111"/>
        <v>302</v>
      </c>
      <c r="E3584" t="s">
        <v>43</v>
      </c>
      <c r="F3584" t="s">
        <v>6971</v>
      </c>
      <c r="H3584" t="s">
        <v>6974</v>
      </c>
      <c r="I3584" t="s">
        <v>6980</v>
      </c>
      <c r="J3584">
        <v>350</v>
      </c>
      <c r="K3584" s="16">
        <v>349</v>
      </c>
      <c r="L3584" s="16">
        <v>1</v>
      </c>
    </row>
    <row r="3585" spans="1:12" hidden="1">
      <c r="A3585" t="s">
        <v>6971</v>
      </c>
      <c r="B3585" t="s">
        <v>6981</v>
      </c>
      <c r="C3585" t="str">
        <f t="shared" si="110"/>
        <v>42</v>
      </c>
      <c r="D3585" t="str">
        <f t="shared" si="111"/>
        <v>303</v>
      </c>
      <c r="E3585" t="s">
        <v>43</v>
      </c>
      <c r="F3585" t="s">
        <v>6971</v>
      </c>
      <c r="H3585" t="s">
        <v>6974</v>
      </c>
      <c r="I3585" t="s">
        <v>6982</v>
      </c>
      <c r="J3585">
        <v>205</v>
      </c>
      <c r="K3585" s="16">
        <v>204</v>
      </c>
      <c r="L3585" s="16">
        <v>1</v>
      </c>
    </row>
    <row r="3586" spans="1:12" hidden="1">
      <c r="A3586" t="s">
        <v>6971</v>
      </c>
      <c r="B3586" t="s">
        <v>6983</v>
      </c>
      <c r="C3586" t="str">
        <f t="shared" si="110"/>
        <v>42</v>
      </c>
      <c r="D3586" t="str">
        <f t="shared" si="111"/>
        <v>304</v>
      </c>
      <c r="E3586" t="s">
        <v>43</v>
      </c>
      <c r="F3586" t="s">
        <v>6971</v>
      </c>
      <c r="H3586" t="s">
        <v>6974</v>
      </c>
      <c r="I3586" t="s">
        <v>6984</v>
      </c>
      <c r="J3586">
        <v>2246</v>
      </c>
      <c r="K3586" s="16">
        <v>2244</v>
      </c>
      <c r="L3586" s="16">
        <v>2</v>
      </c>
    </row>
    <row r="3587" spans="1:12" hidden="1">
      <c r="A3587" t="s">
        <v>6971</v>
      </c>
      <c r="B3587" t="s">
        <v>6985</v>
      </c>
      <c r="C3587" t="str">
        <f t="shared" si="110"/>
        <v>42</v>
      </c>
      <c r="D3587" t="str">
        <f t="shared" si="111"/>
        <v>305</v>
      </c>
      <c r="E3587" t="s">
        <v>43</v>
      </c>
      <c r="F3587" t="s">
        <v>6971</v>
      </c>
      <c r="H3587" t="s">
        <v>6974</v>
      </c>
      <c r="I3587" t="s">
        <v>6986</v>
      </c>
      <c r="J3587">
        <v>3785</v>
      </c>
      <c r="K3587" s="16">
        <v>3759</v>
      </c>
      <c r="L3587" s="16">
        <v>26</v>
      </c>
    </row>
    <row r="3588" spans="1:12" hidden="1">
      <c r="A3588" t="s">
        <v>6971</v>
      </c>
      <c r="B3588" t="s">
        <v>6987</v>
      </c>
      <c r="C3588" t="str">
        <f t="shared" si="110"/>
        <v>42</v>
      </c>
      <c r="D3588" t="str">
        <f t="shared" si="111"/>
        <v>309</v>
      </c>
      <c r="E3588" t="s">
        <v>43</v>
      </c>
      <c r="F3588" t="s">
        <v>6971</v>
      </c>
      <c r="H3588" t="s">
        <v>6974</v>
      </c>
      <c r="I3588" t="s">
        <v>6988</v>
      </c>
      <c r="J3588">
        <v>4685</v>
      </c>
      <c r="K3588" s="16">
        <v>4673</v>
      </c>
      <c r="L3588" s="16">
        <v>12</v>
      </c>
    </row>
    <row r="3589" spans="1:12" hidden="1">
      <c r="A3589" t="s">
        <v>6971</v>
      </c>
      <c r="B3589" t="s">
        <v>6989</v>
      </c>
      <c r="C3589" t="str">
        <f t="shared" si="110"/>
        <v>42</v>
      </c>
      <c r="D3589" t="str">
        <f t="shared" si="111"/>
        <v>315</v>
      </c>
      <c r="E3589" t="s">
        <v>43</v>
      </c>
      <c r="F3589" t="s">
        <v>6971</v>
      </c>
      <c r="H3589" t="s">
        <v>6974</v>
      </c>
      <c r="I3589" t="s">
        <v>6990</v>
      </c>
      <c r="J3589">
        <v>1515</v>
      </c>
      <c r="K3589" s="16">
        <v>1499</v>
      </c>
      <c r="L3589" s="16">
        <v>16</v>
      </c>
    </row>
    <row r="3590" spans="1:12" hidden="1">
      <c r="A3590" t="s">
        <v>6971</v>
      </c>
      <c r="B3590" t="s">
        <v>6991</v>
      </c>
      <c r="C3590" t="str">
        <f t="shared" si="110"/>
        <v>42</v>
      </c>
      <c r="D3590" t="str">
        <f t="shared" si="111"/>
        <v>202</v>
      </c>
      <c r="F3590" t="s">
        <v>6971</v>
      </c>
      <c r="H3590" t="s">
        <v>6991</v>
      </c>
      <c r="I3590" t="s">
        <v>6992</v>
      </c>
      <c r="J3590">
        <v>104053</v>
      </c>
      <c r="K3590" s="16">
        <v>103624</v>
      </c>
      <c r="L3590" s="16">
        <v>429</v>
      </c>
    </row>
    <row r="3591" spans="1:12" hidden="1">
      <c r="A3591" t="s">
        <v>6971</v>
      </c>
      <c r="B3591" t="s">
        <v>6991</v>
      </c>
      <c r="C3591" t="str">
        <f t="shared" ref="C3591:C3654" si="112">LEFT(B3591,2)</f>
        <v>42</v>
      </c>
      <c r="D3591" t="str">
        <f t="shared" ref="D3591:D3654" si="113">RIGHT(B3591, 3)</f>
        <v>202</v>
      </c>
      <c r="E3591" t="s">
        <v>43</v>
      </c>
      <c r="F3591" t="s">
        <v>6971</v>
      </c>
      <c r="H3591" t="s">
        <v>6991</v>
      </c>
      <c r="I3591" t="s">
        <v>6993</v>
      </c>
      <c r="J3591">
        <v>94032</v>
      </c>
      <c r="K3591" s="16">
        <v>93674</v>
      </c>
      <c r="L3591" s="16">
        <v>358</v>
      </c>
    </row>
    <row r="3592" spans="1:12" hidden="1">
      <c r="A3592" t="s">
        <v>6971</v>
      </c>
      <c r="B3592" t="s">
        <v>6994</v>
      </c>
      <c r="C3592" t="str">
        <f t="shared" si="112"/>
        <v>42</v>
      </c>
      <c r="D3592" t="str">
        <f t="shared" si="113"/>
        <v>384</v>
      </c>
      <c r="E3592" t="s">
        <v>43</v>
      </c>
      <c r="F3592" t="s">
        <v>6971</v>
      </c>
      <c r="H3592" t="s">
        <v>6991</v>
      </c>
      <c r="I3592" t="s">
        <v>6995</v>
      </c>
      <c r="J3592">
        <v>1070</v>
      </c>
      <c r="K3592" s="16">
        <v>1066</v>
      </c>
      <c r="L3592" s="16">
        <v>4</v>
      </c>
    </row>
    <row r="3593" spans="1:12" hidden="1">
      <c r="A3593" t="s">
        <v>6971</v>
      </c>
      <c r="B3593" t="s">
        <v>6996</v>
      </c>
      <c r="C3593" t="str">
        <f t="shared" si="112"/>
        <v>42</v>
      </c>
      <c r="D3593" t="str">
        <f t="shared" si="113"/>
        <v>388</v>
      </c>
      <c r="E3593" t="s">
        <v>43</v>
      </c>
      <c r="F3593" t="s">
        <v>6971</v>
      </c>
      <c r="H3593" t="s">
        <v>6991</v>
      </c>
      <c r="I3593" t="s">
        <v>6997</v>
      </c>
      <c r="J3593">
        <v>1984</v>
      </c>
      <c r="K3593" s="16">
        <v>1964</v>
      </c>
      <c r="L3593" s="16">
        <v>20</v>
      </c>
    </row>
    <row r="3594" spans="1:12" hidden="1">
      <c r="A3594" t="s">
        <v>6971</v>
      </c>
      <c r="B3594" t="s">
        <v>6998</v>
      </c>
      <c r="C3594" t="str">
        <f t="shared" si="112"/>
        <v>42</v>
      </c>
      <c r="D3594" t="str">
        <f t="shared" si="113"/>
        <v>389</v>
      </c>
      <c r="E3594" t="s">
        <v>43</v>
      </c>
      <c r="F3594" t="s">
        <v>6971</v>
      </c>
      <c r="H3594" t="s">
        <v>6991</v>
      </c>
      <c r="I3594" t="s">
        <v>6999</v>
      </c>
      <c r="J3594">
        <v>1646</v>
      </c>
      <c r="K3594" s="16">
        <v>1636</v>
      </c>
      <c r="L3594" s="16">
        <v>10</v>
      </c>
    </row>
    <row r="3595" spans="1:12" hidden="1">
      <c r="A3595" t="s">
        <v>6971</v>
      </c>
      <c r="B3595" t="s">
        <v>7000</v>
      </c>
      <c r="C3595" t="str">
        <f t="shared" si="112"/>
        <v>42</v>
      </c>
      <c r="D3595" t="str">
        <f t="shared" si="113"/>
        <v>390</v>
      </c>
      <c r="E3595" t="s">
        <v>43</v>
      </c>
      <c r="F3595" t="s">
        <v>6971</v>
      </c>
      <c r="H3595" t="s">
        <v>6991</v>
      </c>
      <c r="I3595" t="s">
        <v>7001</v>
      </c>
      <c r="J3595">
        <v>2203</v>
      </c>
      <c r="K3595" s="16">
        <v>2198</v>
      </c>
      <c r="L3595" s="16">
        <v>5</v>
      </c>
    </row>
    <row r="3596" spans="1:12" hidden="1">
      <c r="A3596" t="s">
        <v>6971</v>
      </c>
      <c r="B3596" t="s">
        <v>7002</v>
      </c>
      <c r="C3596" t="str">
        <f t="shared" si="112"/>
        <v>42</v>
      </c>
      <c r="D3596" t="str">
        <f t="shared" si="113"/>
        <v>392</v>
      </c>
      <c r="E3596" t="s">
        <v>43</v>
      </c>
      <c r="F3596" t="s">
        <v>6971</v>
      </c>
      <c r="H3596" t="s">
        <v>6991</v>
      </c>
      <c r="I3596" t="s">
        <v>7003</v>
      </c>
      <c r="J3596">
        <v>1950</v>
      </c>
      <c r="K3596" s="16">
        <v>1932</v>
      </c>
      <c r="L3596" s="16">
        <v>18</v>
      </c>
    </row>
    <row r="3597" spans="1:12" hidden="1">
      <c r="A3597" t="s">
        <v>6971</v>
      </c>
      <c r="B3597" t="s">
        <v>7004</v>
      </c>
      <c r="C3597" t="str">
        <f t="shared" si="112"/>
        <v>42</v>
      </c>
      <c r="D3597" t="str">
        <f t="shared" si="113"/>
        <v>393</v>
      </c>
      <c r="E3597" t="s">
        <v>43</v>
      </c>
      <c r="F3597" t="s">
        <v>6971</v>
      </c>
      <c r="H3597" t="s">
        <v>6991</v>
      </c>
      <c r="I3597" t="s">
        <v>7005</v>
      </c>
      <c r="J3597">
        <v>1168</v>
      </c>
      <c r="K3597" s="16">
        <v>1154</v>
      </c>
      <c r="L3597" s="16">
        <v>14</v>
      </c>
    </row>
    <row r="3598" spans="1:12" hidden="1">
      <c r="A3598" t="s">
        <v>6971</v>
      </c>
      <c r="B3598" t="s">
        <v>7006</v>
      </c>
      <c r="C3598" t="str">
        <f t="shared" si="112"/>
        <v>42</v>
      </c>
      <c r="D3598" t="str">
        <f t="shared" si="113"/>
        <v>203</v>
      </c>
      <c r="F3598" t="s">
        <v>6971</v>
      </c>
      <c r="H3598" t="s">
        <v>7006</v>
      </c>
      <c r="I3598" t="s">
        <v>7007</v>
      </c>
      <c r="J3598">
        <v>17095</v>
      </c>
      <c r="K3598" s="16">
        <v>16966</v>
      </c>
      <c r="L3598" s="16">
        <v>129</v>
      </c>
    </row>
    <row r="3599" spans="1:12" hidden="1">
      <c r="A3599" t="s">
        <v>6971</v>
      </c>
      <c r="B3599" t="s">
        <v>7006</v>
      </c>
      <c r="C3599" t="str">
        <f t="shared" si="112"/>
        <v>42</v>
      </c>
      <c r="D3599" t="str">
        <f t="shared" si="113"/>
        <v>203</v>
      </c>
      <c r="E3599" t="s">
        <v>43</v>
      </c>
      <c r="F3599" t="s">
        <v>6971</v>
      </c>
      <c r="H3599" t="s">
        <v>7006</v>
      </c>
      <c r="I3599" t="s">
        <v>7008</v>
      </c>
      <c r="J3599">
        <v>13769</v>
      </c>
      <c r="K3599" s="16">
        <v>13678</v>
      </c>
      <c r="L3599" s="16">
        <v>91</v>
      </c>
    </row>
    <row r="3600" spans="1:12" hidden="1">
      <c r="A3600" t="s">
        <v>6971</v>
      </c>
      <c r="B3600" t="s">
        <v>7009</v>
      </c>
      <c r="C3600" t="str">
        <f t="shared" si="112"/>
        <v>42</v>
      </c>
      <c r="D3600" t="str">
        <f t="shared" si="113"/>
        <v>361</v>
      </c>
      <c r="E3600" t="s">
        <v>43</v>
      </c>
      <c r="F3600" t="s">
        <v>6971</v>
      </c>
      <c r="H3600" t="s">
        <v>7006</v>
      </c>
      <c r="I3600" t="s">
        <v>7010</v>
      </c>
      <c r="J3600">
        <v>3326</v>
      </c>
      <c r="K3600" s="16">
        <v>3288</v>
      </c>
      <c r="L3600" s="16">
        <v>38</v>
      </c>
    </row>
    <row r="3601" spans="1:12" hidden="1">
      <c r="A3601" t="s">
        <v>6971</v>
      </c>
      <c r="B3601" t="s">
        <v>7011</v>
      </c>
      <c r="C3601" t="str">
        <f t="shared" si="112"/>
        <v>42</v>
      </c>
      <c r="D3601" t="str">
        <f t="shared" si="113"/>
        <v>204</v>
      </c>
      <c r="F3601" t="s">
        <v>6971</v>
      </c>
      <c r="H3601" t="s">
        <v>7011</v>
      </c>
      <c r="I3601" t="s">
        <v>7012</v>
      </c>
      <c r="J3601">
        <v>53235</v>
      </c>
      <c r="K3601" s="16">
        <v>53050</v>
      </c>
      <c r="L3601" s="16">
        <v>185</v>
      </c>
    </row>
    <row r="3602" spans="1:12" hidden="1">
      <c r="A3602" t="s">
        <v>6971</v>
      </c>
      <c r="B3602" t="s">
        <v>7011</v>
      </c>
      <c r="C3602" t="str">
        <f t="shared" si="112"/>
        <v>42</v>
      </c>
      <c r="D3602" t="str">
        <f t="shared" si="113"/>
        <v>204</v>
      </c>
      <c r="E3602" t="s">
        <v>43</v>
      </c>
      <c r="F3602" t="s">
        <v>6971</v>
      </c>
      <c r="H3602" t="s">
        <v>7011</v>
      </c>
      <c r="I3602" t="s">
        <v>7013</v>
      </c>
      <c r="J3602">
        <v>37406</v>
      </c>
      <c r="K3602" s="16">
        <v>37285</v>
      </c>
      <c r="L3602" s="16">
        <v>121</v>
      </c>
    </row>
    <row r="3603" spans="1:12" hidden="1">
      <c r="A3603" t="s">
        <v>6971</v>
      </c>
      <c r="B3603" t="s">
        <v>7014</v>
      </c>
      <c r="C3603" t="str">
        <f t="shared" si="112"/>
        <v>42</v>
      </c>
      <c r="D3603" t="str">
        <f t="shared" si="113"/>
        <v>306</v>
      </c>
      <c r="E3603" t="s">
        <v>43</v>
      </c>
      <c r="F3603" t="s">
        <v>6971</v>
      </c>
      <c r="H3603" t="s">
        <v>7011</v>
      </c>
      <c r="I3603" t="s">
        <v>7015</v>
      </c>
      <c r="J3603">
        <v>6286</v>
      </c>
      <c r="K3603" s="16">
        <v>6270</v>
      </c>
      <c r="L3603" s="16">
        <v>16</v>
      </c>
    </row>
    <row r="3604" spans="1:12" hidden="1">
      <c r="A3604" t="s">
        <v>6971</v>
      </c>
      <c r="B3604" t="s">
        <v>7016</v>
      </c>
      <c r="C3604" t="str">
        <f t="shared" si="112"/>
        <v>42</v>
      </c>
      <c r="D3604" t="str">
        <f t="shared" si="113"/>
        <v>341</v>
      </c>
      <c r="E3604" t="s">
        <v>43</v>
      </c>
      <c r="F3604" t="s">
        <v>6971</v>
      </c>
      <c r="H3604" t="s">
        <v>7011</v>
      </c>
      <c r="I3604" t="s">
        <v>7017</v>
      </c>
      <c r="J3604">
        <v>1799</v>
      </c>
      <c r="K3604" s="16">
        <v>1792</v>
      </c>
      <c r="L3604" s="16">
        <v>7</v>
      </c>
    </row>
    <row r="3605" spans="1:12" hidden="1">
      <c r="A3605" t="s">
        <v>6971</v>
      </c>
      <c r="B3605" t="s">
        <v>7018</v>
      </c>
      <c r="C3605" t="str">
        <f t="shared" si="112"/>
        <v>42</v>
      </c>
      <c r="D3605" t="str">
        <f t="shared" si="113"/>
        <v>342</v>
      </c>
      <c r="E3605" t="s">
        <v>43</v>
      </c>
      <c r="F3605" t="s">
        <v>6971</v>
      </c>
      <c r="H3605" t="s">
        <v>7011</v>
      </c>
      <c r="I3605" t="s">
        <v>7019</v>
      </c>
      <c r="J3605">
        <v>2521</v>
      </c>
      <c r="K3605" s="16">
        <v>2515</v>
      </c>
      <c r="L3605" s="16">
        <v>6</v>
      </c>
    </row>
    <row r="3606" spans="1:12" hidden="1">
      <c r="A3606" t="s">
        <v>6971</v>
      </c>
      <c r="B3606" t="s">
        <v>7020</v>
      </c>
      <c r="C3606" t="str">
        <f t="shared" si="112"/>
        <v>42</v>
      </c>
      <c r="D3606" t="str">
        <f t="shared" si="113"/>
        <v>343</v>
      </c>
      <c r="E3606" t="s">
        <v>43</v>
      </c>
      <c r="F3606" t="s">
        <v>6971</v>
      </c>
      <c r="H3606" t="s">
        <v>7011</v>
      </c>
      <c r="I3606" t="s">
        <v>7021</v>
      </c>
      <c r="J3606">
        <v>3425</v>
      </c>
      <c r="K3606" s="16">
        <v>3408</v>
      </c>
      <c r="L3606" s="16">
        <v>17</v>
      </c>
    </row>
    <row r="3607" spans="1:12" hidden="1">
      <c r="A3607" t="s">
        <v>6971</v>
      </c>
      <c r="B3607" t="s">
        <v>7022</v>
      </c>
      <c r="C3607" t="str">
        <f t="shared" si="112"/>
        <v>42</v>
      </c>
      <c r="D3607" t="str">
        <f t="shared" si="113"/>
        <v>344</v>
      </c>
      <c r="E3607" t="s">
        <v>43</v>
      </c>
      <c r="F3607" t="s">
        <v>6971</v>
      </c>
      <c r="H3607" t="s">
        <v>7011</v>
      </c>
      <c r="I3607" t="s">
        <v>7023</v>
      </c>
      <c r="J3607">
        <v>1798</v>
      </c>
      <c r="K3607" s="16">
        <v>1780</v>
      </c>
      <c r="L3607" s="16">
        <v>18</v>
      </c>
    </row>
    <row r="3608" spans="1:12" hidden="1">
      <c r="A3608" t="s">
        <v>6971</v>
      </c>
      <c r="B3608" t="s">
        <v>7024</v>
      </c>
      <c r="C3608" t="str">
        <f t="shared" si="112"/>
        <v>42</v>
      </c>
      <c r="D3608" t="str">
        <f t="shared" si="113"/>
        <v>205</v>
      </c>
      <c r="E3608" t="s">
        <v>43</v>
      </c>
      <c r="F3608" t="s">
        <v>6971</v>
      </c>
      <c r="H3608" t="s">
        <v>7024</v>
      </c>
      <c r="I3608" t="s">
        <v>7025</v>
      </c>
      <c r="J3608">
        <v>39002</v>
      </c>
      <c r="K3608" s="16">
        <v>38846</v>
      </c>
      <c r="L3608" s="16">
        <v>156</v>
      </c>
    </row>
    <row r="3609" spans="1:12" hidden="1">
      <c r="A3609" t="s">
        <v>6971</v>
      </c>
      <c r="B3609" t="s">
        <v>7026</v>
      </c>
      <c r="C3609" t="str">
        <f t="shared" si="112"/>
        <v>42</v>
      </c>
      <c r="D3609" t="str">
        <f t="shared" si="113"/>
        <v>207</v>
      </c>
      <c r="F3609" t="s">
        <v>6971</v>
      </c>
      <c r="H3609" t="s">
        <v>7026</v>
      </c>
      <c r="I3609" t="s">
        <v>7027</v>
      </c>
      <c r="J3609">
        <v>12009</v>
      </c>
      <c r="K3609" s="16">
        <v>11962</v>
      </c>
      <c r="L3609" s="16">
        <v>47</v>
      </c>
    </row>
    <row r="3610" spans="1:12" hidden="1">
      <c r="A3610" t="s">
        <v>6971</v>
      </c>
      <c r="B3610" t="s">
        <v>7026</v>
      </c>
      <c r="C3610" t="str">
        <f t="shared" si="112"/>
        <v>42</v>
      </c>
      <c r="D3610" t="str">
        <f t="shared" si="113"/>
        <v>207</v>
      </c>
      <c r="E3610" t="s">
        <v>43</v>
      </c>
      <c r="F3610" t="s">
        <v>6971</v>
      </c>
      <c r="H3610" t="s">
        <v>7026</v>
      </c>
      <c r="I3610" t="s">
        <v>7028</v>
      </c>
      <c r="J3610">
        <v>6903</v>
      </c>
      <c r="K3610" s="16">
        <v>6883</v>
      </c>
      <c r="L3610" s="16">
        <v>20</v>
      </c>
    </row>
    <row r="3611" spans="1:12" hidden="1">
      <c r="A3611" t="s">
        <v>6971</v>
      </c>
      <c r="B3611" t="s">
        <v>7029</v>
      </c>
      <c r="C3611" t="str">
        <f t="shared" si="112"/>
        <v>42</v>
      </c>
      <c r="D3611" t="str">
        <f t="shared" si="113"/>
        <v>381</v>
      </c>
      <c r="E3611" t="s">
        <v>43</v>
      </c>
      <c r="F3611" t="s">
        <v>6971</v>
      </c>
      <c r="H3611" t="s">
        <v>7026</v>
      </c>
      <c r="I3611" t="s">
        <v>7030</v>
      </c>
      <c r="J3611">
        <v>428</v>
      </c>
      <c r="K3611" s="16">
        <v>425</v>
      </c>
      <c r="L3611" s="16">
        <v>3</v>
      </c>
    </row>
    <row r="3612" spans="1:12" hidden="1">
      <c r="A3612" t="s">
        <v>6971</v>
      </c>
      <c r="B3612" t="s">
        <v>7031</v>
      </c>
      <c r="C3612" t="str">
        <f t="shared" si="112"/>
        <v>42</v>
      </c>
      <c r="D3612" t="str">
        <f t="shared" si="113"/>
        <v>382</v>
      </c>
      <c r="E3612" t="s">
        <v>43</v>
      </c>
      <c r="F3612" t="s">
        <v>6971</v>
      </c>
      <c r="H3612" t="s">
        <v>7026</v>
      </c>
      <c r="I3612" t="s">
        <v>7032</v>
      </c>
      <c r="J3612">
        <v>2114</v>
      </c>
      <c r="K3612" s="16">
        <v>2107</v>
      </c>
      <c r="L3612" s="16">
        <v>7</v>
      </c>
    </row>
    <row r="3613" spans="1:12" hidden="1">
      <c r="A3613" t="s">
        <v>6971</v>
      </c>
      <c r="B3613" t="s">
        <v>7033</v>
      </c>
      <c r="C3613" t="str">
        <f t="shared" si="112"/>
        <v>42</v>
      </c>
      <c r="D3613" t="str">
        <f t="shared" si="113"/>
        <v>385</v>
      </c>
      <c r="E3613" t="s">
        <v>43</v>
      </c>
      <c r="F3613" t="s">
        <v>6971</v>
      </c>
      <c r="H3613" t="s">
        <v>7026</v>
      </c>
      <c r="I3613" t="s">
        <v>7034</v>
      </c>
      <c r="J3613">
        <v>2564</v>
      </c>
      <c r="K3613" s="16">
        <v>2547</v>
      </c>
      <c r="L3613" s="16">
        <v>17</v>
      </c>
    </row>
    <row r="3614" spans="1:12" hidden="1">
      <c r="A3614" t="s">
        <v>6971</v>
      </c>
      <c r="B3614" t="s">
        <v>7035</v>
      </c>
      <c r="C3614" t="str">
        <f t="shared" si="112"/>
        <v>42</v>
      </c>
      <c r="D3614" t="str">
        <f t="shared" si="113"/>
        <v>208</v>
      </c>
      <c r="F3614" t="s">
        <v>6971</v>
      </c>
      <c r="H3614" t="s">
        <v>7035</v>
      </c>
      <c r="I3614" t="s">
        <v>7036</v>
      </c>
      <c r="J3614">
        <v>8789</v>
      </c>
      <c r="K3614" s="16">
        <v>8762</v>
      </c>
      <c r="L3614" s="16">
        <v>27</v>
      </c>
    </row>
    <row r="3615" spans="1:12" hidden="1">
      <c r="A3615" t="s">
        <v>6971</v>
      </c>
      <c r="B3615" t="s">
        <v>7035</v>
      </c>
      <c r="C3615" t="str">
        <f t="shared" si="112"/>
        <v>42</v>
      </c>
      <c r="D3615" t="str">
        <f t="shared" si="113"/>
        <v>208</v>
      </c>
      <c r="E3615" t="s">
        <v>43</v>
      </c>
      <c r="F3615" t="s">
        <v>6971</v>
      </c>
      <c r="H3615" t="s">
        <v>7035</v>
      </c>
      <c r="I3615" t="s">
        <v>7037</v>
      </c>
      <c r="J3615">
        <v>7140</v>
      </c>
      <c r="K3615" s="16">
        <v>7119</v>
      </c>
      <c r="L3615" s="16">
        <v>21</v>
      </c>
    </row>
    <row r="3616" spans="1:12" hidden="1">
      <c r="A3616" t="s">
        <v>6971</v>
      </c>
      <c r="B3616" t="s">
        <v>7038</v>
      </c>
      <c r="C3616" t="str">
        <f t="shared" si="112"/>
        <v>42</v>
      </c>
      <c r="D3616" t="str">
        <f t="shared" si="113"/>
        <v>386</v>
      </c>
      <c r="E3616" t="s">
        <v>43</v>
      </c>
      <c r="F3616" t="s">
        <v>6971</v>
      </c>
      <c r="H3616" t="s">
        <v>7035</v>
      </c>
      <c r="I3616" t="s">
        <v>7039</v>
      </c>
      <c r="J3616">
        <v>889</v>
      </c>
      <c r="K3616" s="16">
        <v>884</v>
      </c>
      <c r="L3616" s="16">
        <v>5</v>
      </c>
    </row>
    <row r="3617" spans="1:12" hidden="1">
      <c r="A3617" t="s">
        <v>6971</v>
      </c>
      <c r="B3617" t="s">
        <v>7040</v>
      </c>
      <c r="C3617" t="str">
        <f t="shared" si="112"/>
        <v>42</v>
      </c>
      <c r="D3617" t="str">
        <f t="shared" si="113"/>
        <v>387</v>
      </c>
      <c r="E3617" t="s">
        <v>43</v>
      </c>
      <c r="F3617" t="s">
        <v>6971</v>
      </c>
      <c r="H3617" t="s">
        <v>7035</v>
      </c>
      <c r="I3617" t="s">
        <v>7041</v>
      </c>
      <c r="J3617">
        <v>760</v>
      </c>
      <c r="K3617" s="16">
        <v>759</v>
      </c>
      <c r="L3617" s="16">
        <v>1</v>
      </c>
    </row>
    <row r="3618" spans="1:12" hidden="1">
      <c r="A3618" t="s">
        <v>6971</v>
      </c>
      <c r="B3618" t="s">
        <v>7042</v>
      </c>
      <c r="C3618" t="str">
        <f t="shared" si="112"/>
        <v>42</v>
      </c>
      <c r="D3618" t="str">
        <f t="shared" si="113"/>
        <v>209</v>
      </c>
      <c r="F3618" t="s">
        <v>6971</v>
      </c>
      <c r="H3618" t="s">
        <v>7042</v>
      </c>
      <c r="I3618" t="s">
        <v>7043</v>
      </c>
      <c r="J3618">
        <v>12681</v>
      </c>
      <c r="K3618" s="16">
        <v>12642</v>
      </c>
      <c r="L3618" s="16">
        <v>39</v>
      </c>
    </row>
    <row r="3619" spans="1:12" hidden="1">
      <c r="A3619" t="s">
        <v>6971</v>
      </c>
      <c r="B3619" t="s">
        <v>7044</v>
      </c>
      <c r="C3619" t="str">
        <f t="shared" si="112"/>
        <v>42</v>
      </c>
      <c r="D3619" t="str">
        <f t="shared" si="113"/>
        <v>441</v>
      </c>
      <c r="E3619" t="s">
        <v>43</v>
      </c>
      <c r="F3619" t="s">
        <v>6971</v>
      </c>
      <c r="H3619" t="s">
        <v>7042</v>
      </c>
      <c r="I3619" t="s">
        <v>7045</v>
      </c>
      <c r="J3619">
        <v>4908</v>
      </c>
      <c r="K3619" s="16">
        <v>4891</v>
      </c>
      <c r="L3619" s="16">
        <v>17</v>
      </c>
    </row>
    <row r="3620" spans="1:12" hidden="1">
      <c r="A3620" t="s">
        <v>6971</v>
      </c>
      <c r="B3620" t="s">
        <v>7046</v>
      </c>
      <c r="C3620" t="str">
        <f t="shared" si="112"/>
        <v>42</v>
      </c>
      <c r="D3620" t="str">
        <f t="shared" si="113"/>
        <v>442</v>
      </c>
      <c r="E3620" t="s">
        <v>43</v>
      </c>
      <c r="F3620" t="s">
        <v>6971</v>
      </c>
      <c r="H3620" t="s">
        <v>7042</v>
      </c>
      <c r="I3620" t="s">
        <v>7047</v>
      </c>
      <c r="J3620">
        <v>2782</v>
      </c>
      <c r="K3620" s="16">
        <v>2772</v>
      </c>
      <c r="L3620" s="16">
        <v>10</v>
      </c>
    </row>
    <row r="3621" spans="1:12" hidden="1">
      <c r="A3621" t="s">
        <v>6971</v>
      </c>
      <c r="B3621" t="s">
        <v>7048</v>
      </c>
      <c r="C3621" t="str">
        <f t="shared" si="112"/>
        <v>42</v>
      </c>
      <c r="D3621" t="str">
        <f t="shared" si="113"/>
        <v>443</v>
      </c>
      <c r="E3621" t="s">
        <v>43</v>
      </c>
      <c r="F3621" t="s">
        <v>6971</v>
      </c>
      <c r="H3621" t="s">
        <v>7042</v>
      </c>
      <c r="I3621" t="s">
        <v>7049</v>
      </c>
      <c r="J3621">
        <v>1331</v>
      </c>
      <c r="K3621" s="16">
        <v>1329</v>
      </c>
      <c r="L3621" s="16">
        <v>2</v>
      </c>
    </row>
    <row r="3622" spans="1:12" hidden="1">
      <c r="A3622" t="s">
        <v>6971</v>
      </c>
      <c r="B3622" t="s">
        <v>7050</v>
      </c>
      <c r="C3622" t="str">
        <f t="shared" si="112"/>
        <v>42</v>
      </c>
      <c r="D3622" t="str">
        <f t="shared" si="113"/>
        <v>444</v>
      </c>
      <c r="E3622" t="s">
        <v>43</v>
      </c>
      <c r="F3622" t="s">
        <v>6971</v>
      </c>
      <c r="H3622" t="s">
        <v>7042</v>
      </c>
      <c r="I3622" t="s">
        <v>7051</v>
      </c>
      <c r="J3622">
        <v>805</v>
      </c>
      <c r="K3622" s="16">
        <v>803</v>
      </c>
      <c r="L3622" s="16">
        <v>2</v>
      </c>
    </row>
    <row r="3623" spans="1:12" hidden="1">
      <c r="A3623" t="s">
        <v>6971</v>
      </c>
      <c r="B3623" t="s">
        <v>7052</v>
      </c>
      <c r="C3623" t="str">
        <f t="shared" si="112"/>
        <v>42</v>
      </c>
      <c r="D3623" t="str">
        <f t="shared" si="113"/>
        <v>445</v>
      </c>
      <c r="E3623" t="s">
        <v>43</v>
      </c>
      <c r="F3623" t="s">
        <v>6971</v>
      </c>
      <c r="H3623" t="s">
        <v>7042</v>
      </c>
      <c r="I3623" t="s">
        <v>7053</v>
      </c>
      <c r="J3623">
        <v>1291</v>
      </c>
      <c r="K3623" s="16">
        <v>1289</v>
      </c>
      <c r="L3623" s="16">
        <v>2</v>
      </c>
    </row>
    <row r="3624" spans="1:12" hidden="1">
      <c r="A3624" t="s">
        <v>6971</v>
      </c>
      <c r="B3624" t="s">
        <v>7054</v>
      </c>
      <c r="C3624" t="str">
        <f t="shared" si="112"/>
        <v>42</v>
      </c>
      <c r="D3624" t="str">
        <f t="shared" si="113"/>
        <v>446</v>
      </c>
      <c r="E3624" t="s">
        <v>43</v>
      </c>
      <c r="F3624" t="s">
        <v>6971</v>
      </c>
      <c r="H3624" t="s">
        <v>7042</v>
      </c>
      <c r="I3624" t="s">
        <v>7055</v>
      </c>
      <c r="J3624">
        <v>1564</v>
      </c>
      <c r="K3624" s="16">
        <v>1558</v>
      </c>
      <c r="L3624" s="16">
        <v>6</v>
      </c>
    </row>
    <row r="3625" spans="1:12" hidden="1">
      <c r="A3625" t="s">
        <v>6971</v>
      </c>
      <c r="B3625" t="s">
        <v>7056</v>
      </c>
      <c r="C3625" t="str">
        <f t="shared" si="112"/>
        <v>42</v>
      </c>
      <c r="D3625" t="str">
        <f t="shared" si="113"/>
        <v>210</v>
      </c>
      <c r="F3625" t="s">
        <v>6971</v>
      </c>
      <c r="H3625" t="s">
        <v>7056</v>
      </c>
      <c r="I3625" t="s">
        <v>7057</v>
      </c>
      <c r="J3625">
        <v>9726</v>
      </c>
      <c r="K3625" s="16">
        <v>9706</v>
      </c>
      <c r="L3625" s="16">
        <v>20</v>
      </c>
    </row>
    <row r="3626" spans="1:12" hidden="1">
      <c r="A3626" t="s">
        <v>6971</v>
      </c>
      <c r="B3626" t="s">
        <v>7058</v>
      </c>
      <c r="C3626" t="str">
        <f t="shared" si="112"/>
        <v>42</v>
      </c>
      <c r="D3626" t="str">
        <f t="shared" si="113"/>
        <v>421</v>
      </c>
      <c r="E3626" t="s">
        <v>43</v>
      </c>
      <c r="F3626" t="s">
        <v>6971</v>
      </c>
      <c r="H3626" t="s">
        <v>7056</v>
      </c>
      <c r="I3626" t="s">
        <v>7059</v>
      </c>
      <c r="J3626">
        <v>3861</v>
      </c>
      <c r="K3626" s="16">
        <v>3850</v>
      </c>
      <c r="L3626" s="16">
        <v>11</v>
      </c>
    </row>
    <row r="3627" spans="1:12" hidden="1">
      <c r="A3627" t="s">
        <v>6971</v>
      </c>
      <c r="B3627" t="s">
        <v>7060</v>
      </c>
      <c r="C3627" t="str">
        <f t="shared" si="112"/>
        <v>42</v>
      </c>
      <c r="D3627" t="str">
        <f t="shared" si="113"/>
        <v>422</v>
      </c>
      <c r="E3627" t="s">
        <v>43</v>
      </c>
      <c r="F3627" t="s">
        <v>6971</v>
      </c>
      <c r="H3627" t="s">
        <v>7056</v>
      </c>
      <c r="I3627" t="s">
        <v>7061</v>
      </c>
      <c r="J3627">
        <v>1865</v>
      </c>
      <c r="K3627" s="16">
        <v>1860</v>
      </c>
      <c r="L3627" s="16">
        <v>5</v>
      </c>
    </row>
    <row r="3628" spans="1:12" hidden="1">
      <c r="A3628" t="s">
        <v>6971</v>
      </c>
      <c r="B3628" t="s">
        <v>7062</v>
      </c>
      <c r="C3628" t="str">
        <f t="shared" si="112"/>
        <v>42</v>
      </c>
      <c r="D3628" t="str">
        <f t="shared" si="113"/>
        <v>423</v>
      </c>
      <c r="E3628" t="s">
        <v>43</v>
      </c>
      <c r="F3628" t="s">
        <v>6971</v>
      </c>
      <c r="H3628" t="s">
        <v>7056</v>
      </c>
      <c r="I3628" t="s">
        <v>7063</v>
      </c>
      <c r="J3628">
        <v>2583</v>
      </c>
      <c r="K3628" s="16">
        <v>2580</v>
      </c>
      <c r="L3628" s="16">
        <v>3</v>
      </c>
    </row>
    <row r="3629" spans="1:12" hidden="1">
      <c r="A3629" t="s">
        <v>6971</v>
      </c>
      <c r="B3629" t="s">
        <v>7064</v>
      </c>
      <c r="C3629" t="str">
        <f t="shared" si="112"/>
        <v>42</v>
      </c>
      <c r="D3629" t="str">
        <f t="shared" si="113"/>
        <v>424</v>
      </c>
      <c r="E3629" t="s">
        <v>43</v>
      </c>
      <c r="F3629" t="s">
        <v>6971</v>
      </c>
      <c r="H3629" t="s">
        <v>7056</v>
      </c>
      <c r="I3629" t="s">
        <v>7065</v>
      </c>
      <c r="J3629">
        <v>1417</v>
      </c>
      <c r="K3629" s="16">
        <v>1416</v>
      </c>
      <c r="L3629" s="16">
        <v>1</v>
      </c>
    </row>
    <row r="3630" spans="1:12" hidden="1">
      <c r="A3630" t="s">
        <v>6971</v>
      </c>
      <c r="B3630" t="s">
        <v>7066</v>
      </c>
      <c r="C3630" t="str">
        <f t="shared" si="112"/>
        <v>42</v>
      </c>
      <c r="D3630" t="str">
        <f t="shared" si="113"/>
        <v>211</v>
      </c>
      <c r="F3630" t="s">
        <v>6971</v>
      </c>
      <c r="H3630" t="s">
        <v>7066</v>
      </c>
      <c r="I3630" t="s">
        <v>7067</v>
      </c>
      <c r="J3630">
        <v>16526</v>
      </c>
      <c r="K3630" s="16">
        <v>16387</v>
      </c>
      <c r="L3630" s="16">
        <v>139</v>
      </c>
    </row>
    <row r="3631" spans="1:12" hidden="1">
      <c r="A3631" t="s">
        <v>6971</v>
      </c>
      <c r="B3631" t="s">
        <v>7068</v>
      </c>
      <c r="C3631" t="str">
        <f t="shared" si="112"/>
        <v>42</v>
      </c>
      <c r="D3631" t="str">
        <f t="shared" si="113"/>
        <v>206</v>
      </c>
      <c r="E3631" t="s">
        <v>43</v>
      </c>
      <c r="F3631" t="s">
        <v>6971</v>
      </c>
      <c r="H3631" t="s">
        <v>7066</v>
      </c>
      <c r="I3631" t="s">
        <v>7069</v>
      </c>
      <c r="J3631">
        <v>10267</v>
      </c>
      <c r="K3631" s="16">
        <v>10168</v>
      </c>
      <c r="L3631" s="16">
        <v>99</v>
      </c>
    </row>
    <row r="3632" spans="1:12" hidden="1">
      <c r="A3632" t="s">
        <v>6971</v>
      </c>
      <c r="B3632" t="s">
        <v>7070</v>
      </c>
      <c r="C3632" t="str">
        <f t="shared" si="112"/>
        <v>42</v>
      </c>
      <c r="D3632" t="str">
        <f t="shared" si="113"/>
        <v>401</v>
      </c>
      <c r="E3632" t="s">
        <v>43</v>
      </c>
      <c r="F3632" t="s">
        <v>6971</v>
      </c>
      <c r="H3632" t="s">
        <v>7066</v>
      </c>
      <c r="I3632" t="s">
        <v>7071</v>
      </c>
      <c r="J3632">
        <v>2069</v>
      </c>
      <c r="K3632" s="16">
        <v>2061</v>
      </c>
      <c r="L3632" s="16">
        <v>8</v>
      </c>
    </row>
    <row r="3633" spans="1:12" hidden="1">
      <c r="A3633" t="s">
        <v>6971</v>
      </c>
      <c r="B3633" t="s">
        <v>7072</v>
      </c>
      <c r="C3633" t="str">
        <f t="shared" si="112"/>
        <v>42</v>
      </c>
      <c r="D3633" t="str">
        <f t="shared" si="113"/>
        <v>402</v>
      </c>
      <c r="E3633" t="s">
        <v>43</v>
      </c>
      <c r="F3633" t="s">
        <v>6971</v>
      </c>
      <c r="H3633" t="s">
        <v>7066</v>
      </c>
      <c r="I3633" t="s">
        <v>7073</v>
      </c>
      <c r="J3633">
        <v>603</v>
      </c>
      <c r="K3633" s="16">
        <v>601</v>
      </c>
      <c r="L3633" s="16">
        <v>2</v>
      </c>
    </row>
    <row r="3634" spans="1:12" hidden="1">
      <c r="A3634" t="s">
        <v>6971</v>
      </c>
      <c r="B3634" t="s">
        <v>7074</v>
      </c>
      <c r="C3634" t="str">
        <f t="shared" si="112"/>
        <v>42</v>
      </c>
      <c r="D3634" t="str">
        <f t="shared" si="113"/>
        <v>403</v>
      </c>
      <c r="E3634" t="s">
        <v>43</v>
      </c>
      <c r="F3634" t="s">
        <v>6971</v>
      </c>
      <c r="H3634" t="s">
        <v>7066</v>
      </c>
      <c r="I3634" t="s">
        <v>7075</v>
      </c>
      <c r="J3634">
        <v>1123</v>
      </c>
      <c r="K3634" s="16">
        <v>1109</v>
      </c>
      <c r="L3634" s="16">
        <v>14</v>
      </c>
    </row>
    <row r="3635" spans="1:12" hidden="1">
      <c r="A3635" t="s">
        <v>6971</v>
      </c>
      <c r="B3635" t="s">
        <v>7076</v>
      </c>
      <c r="C3635" t="str">
        <f t="shared" si="112"/>
        <v>42</v>
      </c>
      <c r="D3635" t="str">
        <f t="shared" si="113"/>
        <v>404</v>
      </c>
      <c r="E3635" t="s">
        <v>43</v>
      </c>
      <c r="F3635" t="s">
        <v>6971</v>
      </c>
      <c r="H3635" t="s">
        <v>7066</v>
      </c>
      <c r="I3635" t="s">
        <v>7077</v>
      </c>
      <c r="J3635">
        <v>1373</v>
      </c>
      <c r="K3635" s="16">
        <v>1362</v>
      </c>
      <c r="L3635" s="16">
        <v>11</v>
      </c>
    </row>
    <row r="3636" spans="1:12" hidden="1">
      <c r="A3636" t="s">
        <v>6971</v>
      </c>
      <c r="B3636" t="s">
        <v>7078</v>
      </c>
      <c r="C3636" t="str">
        <f t="shared" si="112"/>
        <v>42</v>
      </c>
      <c r="D3636" t="str">
        <f t="shared" si="113"/>
        <v>405</v>
      </c>
      <c r="E3636" t="s">
        <v>43</v>
      </c>
      <c r="F3636" t="s">
        <v>6971</v>
      </c>
      <c r="H3636" t="s">
        <v>7066</v>
      </c>
      <c r="I3636" t="s">
        <v>7079</v>
      </c>
      <c r="J3636">
        <v>1091</v>
      </c>
      <c r="K3636" s="16">
        <v>1086</v>
      </c>
      <c r="L3636" s="16">
        <v>5</v>
      </c>
    </row>
    <row r="3637" spans="1:12" hidden="1">
      <c r="A3637" t="s">
        <v>6971</v>
      </c>
      <c r="B3637" t="s">
        <v>7080</v>
      </c>
      <c r="C3637" t="str">
        <f t="shared" si="112"/>
        <v>42</v>
      </c>
      <c r="D3637" t="str">
        <f t="shared" si="113"/>
        <v>212</v>
      </c>
      <c r="F3637" t="s">
        <v>6971</v>
      </c>
      <c r="H3637" t="s">
        <v>7080</v>
      </c>
      <c r="I3637" t="s">
        <v>7081</v>
      </c>
      <c r="J3637">
        <v>11180</v>
      </c>
      <c r="K3637" s="16">
        <v>11131</v>
      </c>
      <c r="L3637" s="16">
        <v>49</v>
      </c>
    </row>
    <row r="3638" spans="1:12" hidden="1">
      <c r="A3638" t="s">
        <v>6971</v>
      </c>
      <c r="B3638" t="s">
        <v>7082</v>
      </c>
      <c r="C3638" t="str">
        <f t="shared" si="112"/>
        <v>42</v>
      </c>
      <c r="D3638" t="str">
        <f t="shared" si="113"/>
        <v>310</v>
      </c>
      <c r="E3638" t="s">
        <v>43</v>
      </c>
      <c r="F3638" t="s">
        <v>6971</v>
      </c>
      <c r="H3638" t="s">
        <v>7080</v>
      </c>
      <c r="I3638" t="s">
        <v>7083</v>
      </c>
      <c r="J3638">
        <v>2836</v>
      </c>
      <c r="K3638" s="16">
        <v>2814</v>
      </c>
      <c r="L3638" s="16">
        <v>22</v>
      </c>
    </row>
    <row r="3639" spans="1:12" hidden="1">
      <c r="A3639" t="s">
        <v>6971</v>
      </c>
      <c r="B3639" t="s">
        <v>7084</v>
      </c>
      <c r="C3639" t="str">
        <f t="shared" si="112"/>
        <v>42</v>
      </c>
      <c r="D3639" t="str">
        <f t="shared" si="113"/>
        <v>311</v>
      </c>
      <c r="E3639" t="s">
        <v>43</v>
      </c>
      <c r="F3639" t="s">
        <v>6971</v>
      </c>
      <c r="H3639" t="s">
        <v>7080</v>
      </c>
      <c r="I3639" t="s">
        <v>7085</v>
      </c>
      <c r="J3639">
        <v>2499</v>
      </c>
      <c r="K3639" s="16">
        <v>2488</v>
      </c>
      <c r="L3639" s="16">
        <v>11</v>
      </c>
    </row>
    <row r="3640" spans="1:12" hidden="1">
      <c r="A3640" t="s">
        <v>6971</v>
      </c>
      <c r="B3640" t="s">
        <v>7086</v>
      </c>
      <c r="C3640" t="str">
        <f t="shared" si="112"/>
        <v>42</v>
      </c>
      <c r="D3640" t="str">
        <f t="shared" si="113"/>
        <v>312</v>
      </c>
      <c r="E3640" t="s">
        <v>43</v>
      </c>
      <c r="F3640" t="s">
        <v>6971</v>
      </c>
      <c r="H3640" t="s">
        <v>7080</v>
      </c>
      <c r="I3640" t="s">
        <v>7087</v>
      </c>
      <c r="J3640">
        <v>2817</v>
      </c>
      <c r="K3640" s="16">
        <v>2813</v>
      </c>
      <c r="L3640" s="16">
        <v>4</v>
      </c>
    </row>
    <row r="3641" spans="1:12" hidden="1">
      <c r="A3641" t="s">
        <v>6971</v>
      </c>
      <c r="B3641" t="s">
        <v>7088</v>
      </c>
      <c r="C3641" t="str">
        <f t="shared" si="112"/>
        <v>42</v>
      </c>
      <c r="D3641" t="str">
        <f t="shared" si="113"/>
        <v>313</v>
      </c>
      <c r="E3641" t="s">
        <v>43</v>
      </c>
      <c r="F3641" t="s">
        <v>6971</v>
      </c>
      <c r="H3641" t="s">
        <v>7080</v>
      </c>
      <c r="I3641" t="s">
        <v>7089</v>
      </c>
      <c r="J3641">
        <v>647</v>
      </c>
      <c r="K3641" s="16">
        <v>643</v>
      </c>
      <c r="L3641" s="16">
        <v>4</v>
      </c>
    </row>
    <row r="3642" spans="1:12" hidden="1">
      <c r="A3642" t="s">
        <v>6971</v>
      </c>
      <c r="B3642" t="s">
        <v>7090</v>
      </c>
      <c r="C3642" t="str">
        <f t="shared" si="112"/>
        <v>42</v>
      </c>
      <c r="D3642" t="str">
        <f t="shared" si="113"/>
        <v>314</v>
      </c>
      <c r="E3642" t="s">
        <v>43</v>
      </c>
      <c r="F3642" t="s">
        <v>6971</v>
      </c>
      <c r="H3642" t="s">
        <v>7080</v>
      </c>
      <c r="I3642" t="s">
        <v>7091</v>
      </c>
      <c r="J3642">
        <v>2381</v>
      </c>
      <c r="K3642" s="16">
        <v>2373</v>
      </c>
      <c r="L3642" s="16">
        <v>8</v>
      </c>
    </row>
    <row r="3643" spans="1:12" hidden="1">
      <c r="A3643" t="s">
        <v>6971</v>
      </c>
      <c r="B3643" t="s">
        <v>7092</v>
      </c>
      <c r="C3643" t="str">
        <f t="shared" si="112"/>
        <v>42</v>
      </c>
      <c r="D3643" t="str">
        <f t="shared" si="113"/>
        <v>213</v>
      </c>
      <c r="F3643" t="s">
        <v>6971</v>
      </c>
      <c r="H3643" t="s">
        <v>7092</v>
      </c>
      <c r="I3643" t="s">
        <v>7093</v>
      </c>
      <c r="J3643">
        <v>15141</v>
      </c>
      <c r="K3643" s="16">
        <v>15008</v>
      </c>
      <c r="L3643" s="16">
        <v>133</v>
      </c>
    </row>
    <row r="3644" spans="1:12" hidden="1">
      <c r="A3644" t="s">
        <v>6971</v>
      </c>
      <c r="B3644" t="s">
        <v>7094</v>
      </c>
      <c r="C3644" t="str">
        <f t="shared" si="112"/>
        <v>42</v>
      </c>
      <c r="D3644" t="str">
        <f t="shared" si="113"/>
        <v>362</v>
      </c>
      <c r="E3644" t="s">
        <v>43</v>
      </c>
      <c r="F3644" t="s">
        <v>6971</v>
      </c>
      <c r="H3644" t="s">
        <v>7092</v>
      </c>
      <c r="I3644" t="s">
        <v>7095</v>
      </c>
      <c r="J3644">
        <v>3220</v>
      </c>
      <c r="K3644" s="16">
        <v>3206</v>
      </c>
      <c r="L3644" s="16">
        <v>14</v>
      </c>
    </row>
    <row r="3645" spans="1:12" hidden="1">
      <c r="A3645" t="s">
        <v>6971</v>
      </c>
      <c r="B3645" t="s">
        <v>7096</v>
      </c>
      <c r="C3645" t="str">
        <f t="shared" si="112"/>
        <v>42</v>
      </c>
      <c r="D3645" t="str">
        <f t="shared" si="113"/>
        <v>363</v>
      </c>
      <c r="E3645" t="s">
        <v>43</v>
      </c>
      <c r="F3645" t="s">
        <v>6971</v>
      </c>
      <c r="H3645" t="s">
        <v>7092</v>
      </c>
      <c r="I3645" t="s">
        <v>7097</v>
      </c>
      <c r="J3645">
        <v>1623</v>
      </c>
      <c r="K3645" s="16">
        <v>1568</v>
      </c>
      <c r="L3645" s="16">
        <v>55</v>
      </c>
    </row>
    <row r="3646" spans="1:12" hidden="1">
      <c r="A3646" t="s">
        <v>6971</v>
      </c>
      <c r="B3646" t="s">
        <v>7098</v>
      </c>
      <c r="C3646" t="str">
        <f t="shared" si="112"/>
        <v>42</v>
      </c>
      <c r="D3646" t="str">
        <f t="shared" si="113"/>
        <v>364</v>
      </c>
      <c r="E3646" t="s">
        <v>43</v>
      </c>
      <c r="F3646" t="s">
        <v>6971</v>
      </c>
      <c r="H3646" t="s">
        <v>7092</v>
      </c>
      <c r="I3646" t="s">
        <v>7099</v>
      </c>
      <c r="J3646">
        <v>2243</v>
      </c>
      <c r="K3646" s="16">
        <v>2226</v>
      </c>
      <c r="L3646" s="16">
        <v>17</v>
      </c>
    </row>
    <row r="3647" spans="1:12" hidden="1">
      <c r="A3647" t="s">
        <v>6971</v>
      </c>
      <c r="B3647" t="s">
        <v>7100</v>
      </c>
      <c r="C3647" t="str">
        <f t="shared" si="112"/>
        <v>42</v>
      </c>
      <c r="D3647" t="str">
        <f t="shared" si="113"/>
        <v>365</v>
      </c>
      <c r="E3647" t="s">
        <v>43</v>
      </c>
      <c r="F3647" t="s">
        <v>6971</v>
      </c>
      <c r="H3647" t="s">
        <v>7092</v>
      </c>
      <c r="I3647" t="s">
        <v>7101</v>
      </c>
      <c r="J3647">
        <v>2131</v>
      </c>
      <c r="K3647" s="16">
        <v>2118</v>
      </c>
      <c r="L3647" s="16">
        <v>13</v>
      </c>
    </row>
    <row r="3648" spans="1:12" hidden="1">
      <c r="A3648" t="s">
        <v>6971</v>
      </c>
      <c r="B3648" t="s">
        <v>7102</v>
      </c>
      <c r="C3648" t="str">
        <f t="shared" si="112"/>
        <v>42</v>
      </c>
      <c r="D3648" t="str">
        <f t="shared" si="113"/>
        <v>366</v>
      </c>
      <c r="E3648" t="s">
        <v>43</v>
      </c>
      <c r="F3648" t="s">
        <v>6971</v>
      </c>
      <c r="H3648" t="s">
        <v>7092</v>
      </c>
      <c r="I3648" t="s">
        <v>7103</v>
      </c>
      <c r="J3648">
        <v>1614</v>
      </c>
      <c r="K3648" s="16">
        <v>1610</v>
      </c>
      <c r="L3648" s="16">
        <v>4</v>
      </c>
    </row>
    <row r="3649" spans="1:12" hidden="1">
      <c r="A3649" t="s">
        <v>6971</v>
      </c>
      <c r="B3649" t="s">
        <v>7104</v>
      </c>
      <c r="C3649" t="str">
        <f t="shared" si="112"/>
        <v>42</v>
      </c>
      <c r="D3649" t="str">
        <f t="shared" si="113"/>
        <v>367</v>
      </c>
      <c r="E3649" t="s">
        <v>43</v>
      </c>
      <c r="F3649" t="s">
        <v>6971</v>
      </c>
      <c r="H3649" t="s">
        <v>7092</v>
      </c>
      <c r="I3649" t="s">
        <v>7105</v>
      </c>
      <c r="J3649">
        <v>3135</v>
      </c>
      <c r="K3649" s="16">
        <v>3119</v>
      </c>
      <c r="L3649" s="16">
        <v>16</v>
      </c>
    </row>
    <row r="3650" spans="1:12" hidden="1">
      <c r="A3650" t="s">
        <v>6971</v>
      </c>
      <c r="B3650" t="s">
        <v>7106</v>
      </c>
      <c r="C3650" t="str">
        <f t="shared" si="112"/>
        <v>42</v>
      </c>
      <c r="D3650" t="str">
        <f t="shared" si="113"/>
        <v>368</v>
      </c>
      <c r="E3650" t="s">
        <v>43</v>
      </c>
      <c r="F3650" t="s">
        <v>6971</v>
      </c>
      <c r="H3650" t="s">
        <v>7092</v>
      </c>
      <c r="I3650" t="s">
        <v>7107</v>
      </c>
      <c r="J3650">
        <v>1175</v>
      </c>
      <c r="K3650" s="16">
        <v>1161</v>
      </c>
      <c r="L3650" s="16">
        <v>14</v>
      </c>
    </row>
    <row r="3651" spans="1:12" hidden="1">
      <c r="A3651" t="s">
        <v>6971</v>
      </c>
      <c r="B3651" t="s">
        <v>7108</v>
      </c>
      <c r="C3651" t="str">
        <f t="shared" si="112"/>
        <v>42</v>
      </c>
      <c r="D3651" t="str">
        <f t="shared" si="113"/>
        <v>214</v>
      </c>
      <c r="F3651" t="s">
        <v>6971</v>
      </c>
      <c r="H3651" t="s">
        <v>7108</v>
      </c>
      <c r="I3651" t="s">
        <v>7109</v>
      </c>
      <c r="J3651">
        <v>16060</v>
      </c>
      <c r="K3651" s="16">
        <v>15922</v>
      </c>
      <c r="L3651" s="16">
        <v>138</v>
      </c>
    </row>
    <row r="3652" spans="1:12" hidden="1">
      <c r="A3652" t="s">
        <v>6971</v>
      </c>
      <c r="B3652" t="s">
        <v>7110</v>
      </c>
      <c r="C3652" t="str">
        <f t="shared" si="112"/>
        <v>42</v>
      </c>
      <c r="D3652" t="str">
        <f t="shared" si="113"/>
        <v>369</v>
      </c>
      <c r="E3652" t="s">
        <v>43</v>
      </c>
      <c r="F3652" t="s">
        <v>6971</v>
      </c>
      <c r="H3652" t="s">
        <v>7108</v>
      </c>
      <c r="I3652" t="s">
        <v>7111</v>
      </c>
      <c r="J3652">
        <v>2358</v>
      </c>
      <c r="K3652" s="16">
        <v>2326</v>
      </c>
      <c r="L3652" s="16">
        <v>32</v>
      </c>
    </row>
    <row r="3653" spans="1:12" hidden="1">
      <c r="A3653" t="s">
        <v>6971</v>
      </c>
      <c r="B3653" t="s">
        <v>7112</v>
      </c>
      <c r="C3653" t="str">
        <f t="shared" si="112"/>
        <v>42</v>
      </c>
      <c r="D3653" t="str">
        <f t="shared" si="113"/>
        <v>370</v>
      </c>
      <c r="E3653" t="s">
        <v>43</v>
      </c>
      <c r="F3653" t="s">
        <v>6971</v>
      </c>
      <c r="H3653" t="s">
        <v>7108</v>
      </c>
      <c r="I3653" t="s">
        <v>7113</v>
      </c>
      <c r="J3653">
        <v>2119</v>
      </c>
      <c r="K3653" s="16">
        <v>2107</v>
      </c>
      <c r="L3653" s="16">
        <v>12</v>
      </c>
    </row>
    <row r="3654" spans="1:12" hidden="1">
      <c r="A3654" t="s">
        <v>6971</v>
      </c>
      <c r="B3654" t="s">
        <v>7114</v>
      </c>
      <c r="C3654" t="str">
        <f t="shared" si="112"/>
        <v>42</v>
      </c>
      <c r="D3654" t="str">
        <f t="shared" si="113"/>
        <v>371</v>
      </c>
      <c r="E3654" t="s">
        <v>43</v>
      </c>
      <c r="F3654" t="s">
        <v>6971</v>
      </c>
      <c r="H3654" t="s">
        <v>7108</v>
      </c>
      <c r="I3654" t="s">
        <v>7115</v>
      </c>
      <c r="J3654">
        <v>1795</v>
      </c>
      <c r="K3654" s="16">
        <v>1786</v>
      </c>
      <c r="L3654" s="16">
        <v>9</v>
      </c>
    </row>
    <row r="3655" spans="1:12" hidden="1">
      <c r="A3655" t="s">
        <v>6971</v>
      </c>
      <c r="B3655" t="s">
        <v>7116</v>
      </c>
      <c r="C3655" t="str">
        <f t="shared" ref="C3655:C3718" si="114">LEFT(B3655,2)</f>
        <v>42</v>
      </c>
      <c r="D3655" t="str">
        <f t="shared" ref="D3655:D3718" si="115">RIGHT(B3655, 3)</f>
        <v>372</v>
      </c>
      <c r="E3655" t="s">
        <v>43</v>
      </c>
      <c r="F3655" t="s">
        <v>6971</v>
      </c>
      <c r="H3655" t="s">
        <v>7108</v>
      </c>
      <c r="I3655" t="s">
        <v>7117</v>
      </c>
      <c r="J3655">
        <v>1092</v>
      </c>
      <c r="K3655" s="16">
        <v>1089</v>
      </c>
      <c r="L3655" s="16">
        <v>3</v>
      </c>
    </row>
    <row r="3656" spans="1:12" hidden="1">
      <c r="A3656" t="s">
        <v>6971</v>
      </c>
      <c r="B3656" t="s">
        <v>7118</v>
      </c>
      <c r="C3656" t="str">
        <f t="shared" si="114"/>
        <v>42</v>
      </c>
      <c r="D3656" t="str">
        <f t="shared" si="115"/>
        <v>373</v>
      </c>
      <c r="E3656" t="s">
        <v>43</v>
      </c>
      <c r="F3656" t="s">
        <v>6971</v>
      </c>
      <c r="H3656" t="s">
        <v>7108</v>
      </c>
      <c r="I3656" t="s">
        <v>7119</v>
      </c>
      <c r="J3656">
        <v>2322</v>
      </c>
      <c r="K3656" s="16">
        <v>2313</v>
      </c>
      <c r="L3656" s="16">
        <v>9</v>
      </c>
    </row>
    <row r="3657" spans="1:12" hidden="1">
      <c r="A3657" t="s">
        <v>6971</v>
      </c>
      <c r="B3657" t="s">
        <v>7120</v>
      </c>
      <c r="C3657" t="str">
        <f t="shared" si="114"/>
        <v>42</v>
      </c>
      <c r="D3657" t="str">
        <f t="shared" si="115"/>
        <v>374</v>
      </c>
      <c r="E3657" t="s">
        <v>43</v>
      </c>
      <c r="F3657" t="s">
        <v>6971</v>
      </c>
      <c r="H3657" t="s">
        <v>7108</v>
      </c>
      <c r="I3657" t="s">
        <v>7121</v>
      </c>
      <c r="J3657">
        <v>2525</v>
      </c>
      <c r="K3657" s="16">
        <v>2506</v>
      </c>
      <c r="L3657" s="16">
        <v>19</v>
      </c>
    </row>
    <row r="3658" spans="1:12" hidden="1">
      <c r="A3658" t="s">
        <v>6971</v>
      </c>
      <c r="B3658" t="s">
        <v>7122</v>
      </c>
      <c r="C3658" t="str">
        <f t="shared" si="114"/>
        <v>42</v>
      </c>
      <c r="D3658" t="str">
        <f t="shared" si="115"/>
        <v>375</v>
      </c>
      <c r="E3658" t="s">
        <v>43</v>
      </c>
      <c r="F3658" t="s">
        <v>6971</v>
      </c>
      <c r="H3658" t="s">
        <v>7108</v>
      </c>
      <c r="I3658" t="s">
        <v>7123</v>
      </c>
      <c r="J3658">
        <v>1345</v>
      </c>
      <c r="K3658" s="16">
        <v>1335</v>
      </c>
      <c r="L3658" s="16">
        <v>10</v>
      </c>
    </row>
    <row r="3659" spans="1:12" hidden="1">
      <c r="A3659" t="s">
        <v>6971</v>
      </c>
      <c r="B3659" t="s">
        <v>7124</v>
      </c>
      <c r="C3659" t="str">
        <f t="shared" si="114"/>
        <v>42</v>
      </c>
      <c r="D3659" t="str">
        <f t="shared" si="115"/>
        <v>376</v>
      </c>
      <c r="E3659" t="s">
        <v>43</v>
      </c>
      <c r="F3659" t="s">
        <v>6971</v>
      </c>
      <c r="H3659" t="s">
        <v>7108</v>
      </c>
      <c r="I3659" t="s">
        <v>7125</v>
      </c>
      <c r="J3659">
        <v>2504</v>
      </c>
      <c r="K3659" s="16">
        <v>2460</v>
      </c>
      <c r="L3659" s="16">
        <v>44</v>
      </c>
    </row>
    <row r="3660" spans="1:12" hidden="1">
      <c r="A3660" t="s">
        <v>6971</v>
      </c>
      <c r="B3660" t="s">
        <v>7126</v>
      </c>
      <c r="C3660" t="str">
        <f t="shared" si="114"/>
        <v>42</v>
      </c>
      <c r="D3660" t="str">
        <f t="shared" si="115"/>
        <v>307</v>
      </c>
      <c r="E3660" t="s">
        <v>43</v>
      </c>
      <c r="F3660" t="s">
        <v>6971</v>
      </c>
      <c r="H3660" t="s">
        <v>7126</v>
      </c>
      <c r="I3660" t="s">
        <v>7127</v>
      </c>
      <c r="J3660">
        <v>16011</v>
      </c>
      <c r="K3660" s="16">
        <v>15981</v>
      </c>
      <c r="L3660" s="16">
        <v>30</v>
      </c>
    </row>
    <row r="3661" spans="1:12" hidden="1">
      <c r="A3661" t="s">
        <v>6971</v>
      </c>
      <c r="B3661" t="s">
        <v>7128</v>
      </c>
      <c r="C3661" t="str">
        <f t="shared" si="114"/>
        <v>42</v>
      </c>
      <c r="D3661" t="str">
        <f t="shared" si="115"/>
        <v>308</v>
      </c>
      <c r="E3661" t="s">
        <v>43</v>
      </c>
      <c r="F3661" t="s">
        <v>6971</v>
      </c>
      <c r="H3661" t="s">
        <v>7128</v>
      </c>
      <c r="I3661" t="s">
        <v>7129</v>
      </c>
      <c r="J3661">
        <v>11435</v>
      </c>
      <c r="K3661" s="16">
        <v>11407</v>
      </c>
      <c r="L3661" s="16">
        <v>28</v>
      </c>
    </row>
    <row r="3662" spans="1:12" hidden="1">
      <c r="A3662" t="s">
        <v>6971</v>
      </c>
      <c r="B3662" t="s">
        <v>7130</v>
      </c>
      <c r="C3662" t="str">
        <f t="shared" si="114"/>
        <v>42</v>
      </c>
      <c r="D3662" t="str">
        <f t="shared" si="115"/>
        <v>321</v>
      </c>
      <c r="E3662" t="s">
        <v>43</v>
      </c>
      <c r="F3662" t="s">
        <v>6971</v>
      </c>
      <c r="H3662" t="s">
        <v>7130</v>
      </c>
      <c r="I3662" t="s">
        <v>7131</v>
      </c>
      <c r="J3662">
        <v>2705</v>
      </c>
      <c r="K3662" s="16">
        <v>2687</v>
      </c>
      <c r="L3662" s="16">
        <v>18</v>
      </c>
    </row>
    <row r="3663" spans="1:12" hidden="1">
      <c r="A3663" t="s">
        <v>6971</v>
      </c>
      <c r="B3663" t="s">
        <v>7132</v>
      </c>
      <c r="C3663" t="str">
        <f t="shared" si="114"/>
        <v>42</v>
      </c>
      <c r="D3663" t="str">
        <f t="shared" si="115"/>
        <v>322</v>
      </c>
      <c r="E3663" t="s">
        <v>43</v>
      </c>
      <c r="F3663" t="s">
        <v>6971</v>
      </c>
      <c r="H3663" t="s">
        <v>7132</v>
      </c>
      <c r="I3663" t="s">
        <v>7133</v>
      </c>
      <c r="J3663">
        <v>5195</v>
      </c>
      <c r="K3663" s="16">
        <v>5177</v>
      </c>
      <c r="L3663" s="16">
        <v>18</v>
      </c>
    </row>
    <row r="3664" spans="1:12" hidden="1">
      <c r="A3664" t="s">
        <v>6971</v>
      </c>
      <c r="B3664" t="s">
        <v>7134</v>
      </c>
      <c r="C3664" t="str">
        <f t="shared" si="114"/>
        <v>42</v>
      </c>
      <c r="D3664" t="str">
        <f t="shared" si="115"/>
        <v>323</v>
      </c>
      <c r="E3664" t="s">
        <v>43</v>
      </c>
      <c r="F3664" t="s">
        <v>6971</v>
      </c>
      <c r="H3664" t="s">
        <v>7134</v>
      </c>
      <c r="I3664" t="s">
        <v>7135</v>
      </c>
      <c r="J3664">
        <v>5005</v>
      </c>
      <c r="K3664" s="16">
        <v>4988</v>
      </c>
      <c r="L3664" s="16">
        <v>17</v>
      </c>
    </row>
    <row r="3665" spans="1:12" hidden="1">
      <c r="A3665" t="s">
        <v>6971</v>
      </c>
      <c r="B3665" t="s">
        <v>7136</v>
      </c>
      <c r="C3665" t="str">
        <f t="shared" si="114"/>
        <v>42</v>
      </c>
      <c r="D3665" t="str">
        <f t="shared" si="115"/>
        <v>383</v>
      </c>
      <c r="E3665" t="s">
        <v>43</v>
      </c>
      <c r="F3665" t="s">
        <v>6971</v>
      </c>
      <c r="H3665" t="s">
        <v>7136</v>
      </c>
      <c r="I3665" t="s">
        <v>7137</v>
      </c>
      <c r="J3665">
        <v>1126</v>
      </c>
      <c r="K3665" s="16">
        <v>1123</v>
      </c>
      <c r="L3665" s="16">
        <v>3</v>
      </c>
    </row>
    <row r="3666" spans="1:12" hidden="1">
      <c r="A3666" t="s">
        <v>6971</v>
      </c>
      <c r="B3666" t="s">
        <v>7138</v>
      </c>
      <c r="C3666" t="str">
        <f t="shared" si="114"/>
        <v>42</v>
      </c>
      <c r="D3666" t="str">
        <f t="shared" si="115"/>
        <v>391</v>
      </c>
      <c r="E3666" t="s">
        <v>43</v>
      </c>
      <c r="F3666" t="s">
        <v>6971</v>
      </c>
      <c r="H3666" t="s">
        <v>7138</v>
      </c>
      <c r="I3666" t="s">
        <v>7139</v>
      </c>
      <c r="J3666">
        <v>5436</v>
      </c>
      <c r="K3666" s="16">
        <v>5405</v>
      </c>
      <c r="L3666" s="16">
        <v>31</v>
      </c>
    </row>
    <row r="3667" spans="1:12" hidden="1">
      <c r="A3667" t="s">
        <v>6971</v>
      </c>
      <c r="B3667" t="s">
        <v>7140</v>
      </c>
      <c r="C3667" t="str">
        <f t="shared" si="114"/>
        <v>42</v>
      </c>
      <c r="D3667" t="str">
        <f t="shared" si="115"/>
        <v>411</v>
      </c>
      <c r="F3667" t="s">
        <v>6971</v>
      </c>
      <c r="H3667" t="s">
        <v>7140</v>
      </c>
      <c r="I3667" t="s">
        <v>7141</v>
      </c>
      <c r="J3667">
        <v>8397</v>
      </c>
      <c r="K3667" s="16">
        <v>8368</v>
      </c>
      <c r="L3667" s="16">
        <v>29</v>
      </c>
    </row>
    <row r="3668" spans="1:12" hidden="1">
      <c r="A3668" t="s">
        <v>6971</v>
      </c>
      <c r="B3668" t="s">
        <v>7142</v>
      </c>
      <c r="C3668" t="str">
        <f t="shared" si="114"/>
        <v>42</v>
      </c>
      <c r="D3668" t="str">
        <f t="shared" si="115"/>
        <v>406</v>
      </c>
      <c r="E3668" t="s">
        <v>43</v>
      </c>
      <c r="F3668" t="s">
        <v>6971</v>
      </c>
      <c r="H3668" t="s">
        <v>7140</v>
      </c>
      <c r="I3668" t="s">
        <v>7143</v>
      </c>
      <c r="J3668">
        <v>1223</v>
      </c>
      <c r="K3668" s="16">
        <v>1220</v>
      </c>
      <c r="L3668" s="16">
        <v>3</v>
      </c>
    </row>
    <row r="3669" spans="1:12" hidden="1">
      <c r="A3669" t="s">
        <v>6971</v>
      </c>
      <c r="B3669" t="s">
        <v>7144</v>
      </c>
      <c r="C3669" t="str">
        <f t="shared" si="114"/>
        <v>42</v>
      </c>
      <c r="D3669" t="str">
        <f t="shared" si="115"/>
        <v>407</v>
      </c>
      <c r="E3669" t="s">
        <v>43</v>
      </c>
      <c r="F3669" t="s">
        <v>6971</v>
      </c>
      <c r="H3669" t="s">
        <v>7140</v>
      </c>
      <c r="I3669" t="s">
        <v>7145</v>
      </c>
      <c r="J3669">
        <v>2403</v>
      </c>
      <c r="K3669" s="16">
        <v>2397</v>
      </c>
      <c r="L3669" s="16">
        <v>6</v>
      </c>
    </row>
    <row r="3670" spans="1:12" hidden="1">
      <c r="A3670" t="s">
        <v>6971</v>
      </c>
      <c r="B3670" t="s">
        <v>7146</v>
      </c>
      <c r="C3670" t="str">
        <f t="shared" si="114"/>
        <v>42</v>
      </c>
      <c r="D3670" t="str">
        <f t="shared" si="115"/>
        <v>408</v>
      </c>
      <c r="E3670" t="s">
        <v>43</v>
      </c>
      <c r="F3670" t="s">
        <v>6971</v>
      </c>
      <c r="H3670" t="s">
        <v>7140</v>
      </c>
      <c r="I3670" t="s">
        <v>7147</v>
      </c>
      <c r="J3670">
        <v>1512</v>
      </c>
      <c r="K3670" s="16">
        <v>1503</v>
      </c>
      <c r="L3670" s="16">
        <v>9</v>
      </c>
    </row>
    <row r="3671" spans="1:12" hidden="1">
      <c r="A3671" t="s">
        <v>6971</v>
      </c>
      <c r="B3671" t="s">
        <v>7148</v>
      </c>
      <c r="C3671" t="str">
        <f t="shared" si="114"/>
        <v>42</v>
      </c>
      <c r="D3671" t="str">
        <f t="shared" si="115"/>
        <v>409</v>
      </c>
      <c r="E3671" t="s">
        <v>43</v>
      </c>
      <c r="F3671" t="s">
        <v>6971</v>
      </c>
      <c r="H3671" t="s">
        <v>7140</v>
      </c>
      <c r="I3671" t="s">
        <v>7149</v>
      </c>
      <c r="J3671">
        <v>2356</v>
      </c>
      <c r="K3671" s="16">
        <v>2351</v>
      </c>
      <c r="L3671" s="16">
        <v>5</v>
      </c>
    </row>
    <row r="3672" spans="1:12" hidden="1">
      <c r="A3672" t="s">
        <v>6971</v>
      </c>
      <c r="B3672" t="s">
        <v>7150</v>
      </c>
      <c r="C3672" t="str">
        <f t="shared" si="114"/>
        <v>42</v>
      </c>
      <c r="D3672" t="str">
        <f t="shared" si="115"/>
        <v>410</v>
      </c>
      <c r="E3672" t="s">
        <v>43</v>
      </c>
      <c r="F3672" t="s">
        <v>6971</v>
      </c>
      <c r="H3672" t="s">
        <v>7140</v>
      </c>
      <c r="I3672" t="s">
        <v>7151</v>
      </c>
      <c r="J3672">
        <v>903</v>
      </c>
      <c r="K3672" s="16">
        <v>897</v>
      </c>
      <c r="L3672" s="16">
        <v>6</v>
      </c>
    </row>
    <row r="3673" spans="1:12">
      <c r="A3673" t="s">
        <v>7152</v>
      </c>
      <c r="B3673" t="s">
        <v>7153</v>
      </c>
      <c r="C3673" t="str">
        <f t="shared" si="114"/>
        <v>43</v>
      </c>
      <c r="D3673" t="str">
        <f t="shared" si="115"/>
        <v>000</v>
      </c>
      <c r="E3673" t="s">
        <v>43</v>
      </c>
      <c r="F3673" t="s">
        <v>7152</v>
      </c>
      <c r="G3673" t="str">
        <f>RIGHT(F3673,LEN(F3673)-3)</f>
        <v>熊本県</v>
      </c>
      <c r="H3673" t="s">
        <v>7153</v>
      </c>
      <c r="I3673" t="s">
        <v>7154</v>
      </c>
      <c r="J3673">
        <v>719154</v>
      </c>
      <c r="K3673" s="16">
        <v>716740</v>
      </c>
      <c r="L3673" s="16">
        <v>2414</v>
      </c>
    </row>
    <row r="3674" spans="1:12" hidden="1">
      <c r="A3674" t="s">
        <v>7152</v>
      </c>
      <c r="B3674" t="s">
        <v>7155</v>
      </c>
      <c r="C3674" t="str">
        <f t="shared" si="114"/>
        <v>43</v>
      </c>
      <c r="D3674" t="str">
        <f t="shared" si="115"/>
        <v>201</v>
      </c>
      <c r="F3674" t="s">
        <v>7152</v>
      </c>
      <c r="H3674" t="s">
        <v>7156</v>
      </c>
      <c r="I3674" t="s">
        <v>7157</v>
      </c>
      <c r="J3674">
        <v>326920</v>
      </c>
      <c r="K3674" s="16">
        <v>326140</v>
      </c>
      <c r="L3674" s="16">
        <v>780</v>
      </c>
    </row>
    <row r="3675" spans="1:12" hidden="1">
      <c r="A3675" t="s">
        <v>7152</v>
      </c>
      <c r="B3675" t="s">
        <v>7155</v>
      </c>
      <c r="C3675" t="str">
        <f t="shared" si="114"/>
        <v>43</v>
      </c>
      <c r="D3675" t="str">
        <f t="shared" si="115"/>
        <v>201</v>
      </c>
      <c r="E3675" t="s">
        <v>43</v>
      </c>
      <c r="F3675" t="s">
        <v>7152</v>
      </c>
      <c r="H3675" t="s">
        <v>7156</v>
      </c>
      <c r="I3675" t="s">
        <v>7158</v>
      </c>
      <c r="J3675">
        <v>305228</v>
      </c>
      <c r="K3675" s="16">
        <v>304542</v>
      </c>
      <c r="L3675" s="16">
        <v>686</v>
      </c>
    </row>
    <row r="3676" spans="1:12" hidden="1">
      <c r="A3676" t="s">
        <v>7152</v>
      </c>
      <c r="B3676" t="s">
        <v>7159</v>
      </c>
      <c r="C3676" t="str">
        <f t="shared" si="114"/>
        <v>43</v>
      </c>
      <c r="D3676" t="str">
        <f t="shared" si="115"/>
        <v>341</v>
      </c>
      <c r="E3676" t="s">
        <v>43</v>
      </c>
      <c r="F3676" t="s">
        <v>7152</v>
      </c>
      <c r="H3676" t="s">
        <v>7156</v>
      </c>
      <c r="I3676" t="s">
        <v>7160</v>
      </c>
      <c r="J3676">
        <v>7870</v>
      </c>
      <c r="K3676" s="16">
        <v>7831</v>
      </c>
      <c r="L3676" s="16">
        <v>39</v>
      </c>
    </row>
    <row r="3677" spans="1:12" hidden="1">
      <c r="A3677" t="s">
        <v>7152</v>
      </c>
      <c r="B3677" t="s">
        <v>7161</v>
      </c>
      <c r="C3677" t="str">
        <f t="shared" si="114"/>
        <v>43</v>
      </c>
      <c r="D3677" t="str">
        <f t="shared" si="115"/>
        <v>342</v>
      </c>
      <c r="E3677" t="s">
        <v>43</v>
      </c>
      <c r="F3677" t="s">
        <v>7152</v>
      </c>
      <c r="H3677" t="s">
        <v>7156</v>
      </c>
      <c r="I3677" t="s">
        <v>7162</v>
      </c>
      <c r="J3677">
        <v>3355</v>
      </c>
      <c r="K3677" s="16">
        <v>3326</v>
      </c>
      <c r="L3677" s="16">
        <v>29</v>
      </c>
    </row>
    <row r="3678" spans="1:12" hidden="1">
      <c r="A3678" t="s">
        <v>7152</v>
      </c>
      <c r="B3678" t="s">
        <v>7163</v>
      </c>
      <c r="C3678" t="str">
        <f t="shared" si="114"/>
        <v>43</v>
      </c>
      <c r="D3678" t="str">
        <f t="shared" si="115"/>
        <v>385</v>
      </c>
      <c r="E3678" t="s">
        <v>43</v>
      </c>
      <c r="F3678" t="s">
        <v>7152</v>
      </c>
      <c r="H3678" t="s">
        <v>7156</v>
      </c>
      <c r="I3678" t="s">
        <v>7164</v>
      </c>
      <c r="J3678">
        <v>10467</v>
      </c>
      <c r="K3678" s="16">
        <v>10441</v>
      </c>
      <c r="L3678" s="16">
        <v>26</v>
      </c>
    </row>
    <row r="3679" spans="1:12" hidden="1">
      <c r="A3679" t="s">
        <v>7152</v>
      </c>
      <c r="B3679" t="s">
        <v>7165</v>
      </c>
      <c r="C3679" t="str">
        <f t="shared" si="114"/>
        <v>43</v>
      </c>
      <c r="D3679" t="str">
        <f t="shared" si="115"/>
        <v>101</v>
      </c>
      <c r="F3679" t="s">
        <v>7152</v>
      </c>
      <c r="H3679" t="s">
        <v>7165</v>
      </c>
      <c r="I3679" t="s">
        <v>7166</v>
      </c>
      <c r="J3679">
        <v>99897</v>
      </c>
      <c r="K3679" s="16">
        <v>99723</v>
      </c>
      <c r="L3679" s="16">
        <v>174</v>
      </c>
    </row>
    <row r="3680" spans="1:12" hidden="1">
      <c r="A3680" t="s">
        <v>7152</v>
      </c>
      <c r="B3680" t="s">
        <v>7167</v>
      </c>
      <c r="C3680" t="str">
        <f t="shared" si="114"/>
        <v>43</v>
      </c>
      <c r="D3680" t="str">
        <f t="shared" si="115"/>
        <v>102</v>
      </c>
      <c r="F3680" t="s">
        <v>7152</v>
      </c>
      <c r="H3680" t="s">
        <v>7167</v>
      </c>
      <c r="I3680" t="s">
        <v>7168</v>
      </c>
      <c r="J3680">
        <v>80454</v>
      </c>
      <c r="K3680" s="16">
        <v>80268</v>
      </c>
      <c r="L3680" s="16">
        <v>186</v>
      </c>
    </row>
    <row r="3681" spans="1:12" hidden="1">
      <c r="A3681" t="s">
        <v>7152</v>
      </c>
      <c r="B3681" t="s">
        <v>7169</v>
      </c>
      <c r="C3681" t="str">
        <f t="shared" si="114"/>
        <v>43</v>
      </c>
      <c r="D3681" t="str">
        <f t="shared" si="115"/>
        <v>103</v>
      </c>
      <c r="F3681" t="s">
        <v>7152</v>
      </c>
      <c r="H3681" t="s">
        <v>7169</v>
      </c>
      <c r="I3681" t="s">
        <v>7170</v>
      </c>
      <c r="J3681">
        <v>39781</v>
      </c>
      <c r="K3681" s="16">
        <v>39675</v>
      </c>
      <c r="L3681" s="16">
        <v>106</v>
      </c>
    </row>
    <row r="3682" spans="1:12" hidden="1">
      <c r="A3682" t="s">
        <v>7152</v>
      </c>
      <c r="B3682" t="s">
        <v>7171</v>
      </c>
      <c r="C3682" t="str">
        <f t="shared" si="114"/>
        <v>43</v>
      </c>
      <c r="D3682" t="str">
        <f t="shared" si="115"/>
        <v>104</v>
      </c>
      <c r="F3682" t="s">
        <v>7152</v>
      </c>
      <c r="H3682" t="s">
        <v>7171</v>
      </c>
      <c r="I3682" t="s">
        <v>7172</v>
      </c>
      <c r="J3682">
        <v>49967</v>
      </c>
      <c r="K3682" s="16">
        <v>49813</v>
      </c>
      <c r="L3682" s="16">
        <v>154</v>
      </c>
    </row>
    <row r="3683" spans="1:12" hidden="1">
      <c r="A3683" t="s">
        <v>7152</v>
      </c>
      <c r="B3683" t="s">
        <v>7173</v>
      </c>
      <c r="C3683" t="str">
        <f t="shared" si="114"/>
        <v>43</v>
      </c>
      <c r="D3683" t="str">
        <f t="shared" si="115"/>
        <v>105</v>
      </c>
      <c r="F3683" t="s">
        <v>7152</v>
      </c>
      <c r="H3683" t="s">
        <v>7173</v>
      </c>
      <c r="I3683" t="s">
        <v>7174</v>
      </c>
      <c r="J3683">
        <v>56821</v>
      </c>
      <c r="K3683" s="16">
        <v>56661</v>
      </c>
      <c r="L3683" s="16">
        <v>160</v>
      </c>
    </row>
    <row r="3684" spans="1:12" hidden="1">
      <c r="A3684" t="s">
        <v>7152</v>
      </c>
      <c r="B3684" t="s">
        <v>7175</v>
      </c>
      <c r="C3684" t="str">
        <f t="shared" si="114"/>
        <v>43</v>
      </c>
      <c r="D3684" t="str">
        <f t="shared" si="115"/>
        <v>202</v>
      </c>
      <c r="F3684" t="s">
        <v>7152</v>
      </c>
      <c r="H3684" t="s">
        <v>7175</v>
      </c>
      <c r="I3684" t="s">
        <v>7176</v>
      </c>
      <c r="J3684">
        <v>49204</v>
      </c>
      <c r="K3684" s="16">
        <v>48996</v>
      </c>
      <c r="L3684" s="16">
        <v>208</v>
      </c>
    </row>
    <row r="3685" spans="1:12" hidden="1">
      <c r="A3685" t="s">
        <v>7152</v>
      </c>
      <c r="B3685" t="s">
        <v>7175</v>
      </c>
      <c r="C3685" t="str">
        <f t="shared" si="114"/>
        <v>43</v>
      </c>
      <c r="D3685" t="str">
        <f t="shared" si="115"/>
        <v>202</v>
      </c>
      <c r="E3685" t="s">
        <v>43</v>
      </c>
      <c r="F3685" t="s">
        <v>7152</v>
      </c>
      <c r="H3685" t="s">
        <v>7175</v>
      </c>
      <c r="I3685" t="s">
        <v>7177</v>
      </c>
      <c r="J3685">
        <v>39293</v>
      </c>
      <c r="K3685" s="16">
        <v>39123</v>
      </c>
      <c r="L3685" s="16">
        <v>170</v>
      </c>
    </row>
    <row r="3686" spans="1:12" hidden="1">
      <c r="A3686" t="s">
        <v>7152</v>
      </c>
      <c r="B3686" t="s">
        <v>7178</v>
      </c>
      <c r="C3686" t="str">
        <f t="shared" si="114"/>
        <v>43</v>
      </c>
      <c r="D3686" t="str">
        <f t="shared" si="115"/>
        <v>461</v>
      </c>
      <c r="E3686" t="s">
        <v>43</v>
      </c>
      <c r="F3686" t="s">
        <v>7152</v>
      </c>
      <c r="H3686" t="s">
        <v>7175</v>
      </c>
      <c r="I3686" t="s">
        <v>7179</v>
      </c>
      <c r="J3686">
        <v>1041</v>
      </c>
      <c r="K3686" s="16">
        <v>1038</v>
      </c>
      <c r="L3686" s="16">
        <v>3</v>
      </c>
    </row>
    <row r="3687" spans="1:12" hidden="1">
      <c r="A3687" t="s">
        <v>7152</v>
      </c>
      <c r="B3687" t="s">
        <v>7180</v>
      </c>
      <c r="C3687" t="str">
        <f t="shared" si="114"/>
        <v>43</v>
      </c>
      <c r="D3687" t="str">
        <f t="shared" si="115"/>
        <v>462</v>
      </c>
      <c r="E3687" t="s">
        <v>43</v>
      </c>
      <c r="F3687" t="s">
        <v>7152</v>
      </c>
      <c r="H3687" t="s">
        <v>7175</v>
      </c>
      <c r="I3687" t="s">
        <v>7181</v>
      </c>
      <c r="J3687">
        <v>2447</v>
      </c>
      <c r="K3687" s="16">
        <v>2432</v>
      </c>
      <c r="L3687" s="16">
        <v>15</v>
      </c>
    </row>
    <row r="3688" spans="1:12" hidden="1">
      <c r="A3688" t="s">
        <v>7152</v>
      </c>
      <c r="B3688" t="s">
        <v>7182</v>
      </c>
      <c r="C3688" t="str">
        <f t="shared" si="114"/>
        <v>43</v>
      </c>
      <c r="D3688" t="str">
        <f t="shared" si="115"/>
        <v>463</v>
      </c>
      <c r="E3688" t="s">
        <v>43</v>
      </c>
      <c r="F3688" t="s">
        <v>7152</v>
      </c>
      <c r="H3688" t="s">
        <v>7175</v>
      </c>
      <c r="I3688" t="s">
        <v>7183</v>
      </c>
      <c r="J3688">
        <v>5051</v>
      </c>
      <c r="K3688" s="16">
        <v>5038</v>
      </c>
      <c r="L3688" s="16">
        <v>13</v>
      </c>
    </row>
    <row r="3689" spans="1:12" hidden="1">
      <c r="A3689" t="s">
        <v>7152</v>
      </c>
      <c r="B3689" t="s">
        <v>7184</v>
      </c>
      <c r="C3689" t="str">
        <f t="shared" si="114"/>
        <v>43</v>
      </c>
      <c r="D3689" t="str">
        <f t="shared" si="115"/>
        <v>466</v>
      </c>
      <c r="E3689" t="s">
        <v>43</v>
      </c>
      <c r="F3689" t="s">
        <v>7152</v>
      </c>
      <c r="H3689" t="s">
        <v>7175</v>
      </c>
      <c r="I3689" t="s">
        <v>7185</v>
      </c>
      <c r="J3689">
        <v>708</v>
      </c>
      <c r="K3689" s="16">
        <v>703</v>
      </c>
      <c r="L3689" s="16">
        <v>5</v>
      </c>
    </row>
    <row r="3690" spans="1:12" hidden="1">
      <c r="A3690" t="s">
        <v>7152</v>
      </c>
      <c r="B3690" t="s">
        <v>7186</v>
      </c>
      <c r="C3690" t="str">
        <f t="shared" si="114"/>
        <v>43</v>
      </c>
      <c r="D3690" t="str">
        <f t="shared" si="115"/>
        <v>467</v>
      </c>
      <c r="E3690" t="s">
        <v>43</v>
      </c>
      <c r="F3690" t="s">
        <v>7152</v>
      </c>
      <c r="H3690" t="s">
        <v>7175</v>
      </c>
      <c r="I3690" t="s">
        <v>7187</v>
      </c>
      <c r="J3690">
        <v>664</v>
      </c>
      <c r="K3690" s="16">
        <v>662</v>
      </c>
      <c r="L3690" s="16">
        <v>2</v>
      </c>
    </row>
    <row r="3691" spans="1:12" hidden="1">
      <c r="A3691" t="s">
        <v>7152</v>
      </c>
      <c r="B3691" t="s">
        <v>7188</v>
      </c>
      <c r="C3691" t="str">
        <f t="shared" si="114"/>
        <v>43</v>
      </c>
      <c r="D3691" t="str">
        <f t="shared" si="115"/>
        <v>203</v>
      </c>
      <c r="E3691" t="s">
        <v>43</v>
      </c>
      <c r="F3691" t="s">
        <v>7152</v>
      </c>
      <c r="H3691" t="s">
        <v>7188</v>
      </c>
      <c r="I3691" t="s">
        <v>7189</v>
      </c>
      <c r="J3691">
        <v>13288</v>
      </c>
      <c r="K3691" s="16">
        <v>13236</v>
      </c>
      <c r="L3691" s="16">
        <v>52</v>
      </c>
    </row>
    <row r="3692" spans="1:12" hidden="1">
      <c r="A3692" t="s">
        <v>7152</v>
      </c>
      <c r="B3692" t="s">
        <v>7190</v>
      </c>
      <c r="C3692" t="str">
        <f t="shared" si="114"/>
        <v>43</v>
      </c>
      <c r="D3692" t="str">
        <f t="shared" si="115"/>
        <v>204</v>
      </c>
      <c r="E3692" t="s">
        <v>43</v>
      </c>
      <c r="F3692" t="s">
        <v>7152</v>
      </c>
      <c r="H3692" t="s">
        <v>7190</v>
      </c>
      <c r="I3692" t="s">
        <v>7191</v>
      </c>
      <c r="J3692">
        <v>20783</v>
      </c>
      <c r="K3692" s="16">
        <v>20712</v>
      </c>
      <c r="L3692" s="16">
        <v>71</v>
      </c>
    </row>
    <row r="3693" spans="1:12" hidden="1">
      <c r="A3693" t="s">
        <v>7152</v>
      </c>
      <c r="B3693" t="s">
        <v>7192</v>
      </c>
      <c r="C3693" t="str">
        <f t="shared" si="114"/>
        <v>43</v>
      </c>
      <c r="D3693" t="str">
        <f t="shared" si="115"/>
        <v>205</v>
      </c>
      <c r="E3693" t="s">
        <v>43</v>
      </c>
      <c r="F3693" t="s">
        <v>7152</v>
      </c>
      <c r="H3693" t="s">
        <v>7192</v>
      </c>
      <c r="I3693" t="s">
        <v>7193</v>
      </c>
      <c r="J3693">
        <v>10123</v>
      </c>
      <c r="K3693" s="16">
        <v>10083</v>
      </c>
      <c r="L3693" s="16">
        <v>40</v>
      </c>
    </row>
    <row r="3694" spans="1:12" hidden="1">
      <c r="A3694" t="s">
        <v>7152</v>
      </c>
      <c r="B3694" t="s">
        <v>7194</v>
      </c>
      <c r="C3694" t="str">
        <f t="shared" si="114"/>
        <v>43</v>
      </c>
      <c r="D3694" t="str">
        <f t="shared" si="115"/>
        <v>206</v>
      </c>
      <c r="F3694" t="s">
        <v>7152</v>
      </c>
      <c r="H3694" t="s">
        <v>7194</v>
      </c>
      <c r="I3694" t="s">
        <v>7195</v>
      </c>
      <c r="J3694">
        <v>25278</v>
      </c>
      <c r="K3694" s="16">
        <v>25197</v>
      </c>
      <c r="L3694" s="16">
        <v>81</v>
      </c>
    </row>
    <row r="3695" spans="1:12" hidden="1">
      <c r="A3695" t="s">
        <v>7152</v>
      </c>
      <c r="B3695" t="s">
        <v>7194</v>
      </c>
      <c r="C3695" t="str">
        <f t="shared" si="114"/>
        <v>43</v>
      </c>
      <c r="D3695" t="str">
        <f t="shared" si="115"/>
        <v>206</v>
      </c>
      <c r="E3695" t="s">
        <v>43</v>
      </c>
      <c r="F3695" t="s">
        <v>7152</v>
      </c>
      <c r="H3695" t="s">
        <v>7194</v>
      </c>
      <c r="I3695" t="s">
        <v>7196</v>
      </c>
      <c r="J3695">
        <v>16571</v>
      </c>
      <c r="K3695" s="16">
        <v>16527</v>
      </c>
      <c r="L3695" s="16">
        <v>44</v>
      </c>
    </row>
    <row r="3696" spans="1:12" hidden="1">
      <c r="A3696" t="s">
        <v>7152</v>
      </c>
      <c r="B3696" t="s">
        <v>7197</v>
      </c>
      <c r="C3696" t="str">
        <f t="shared" si="114"/>
        <v>43</v>
      </c>
      <c r="D3696" t="str">
        <f t="shared" si="115"/>
        <v>361</v>
      </c>
      <c r="E3696" t="s">
        <v>43</v>
      </c>
      <c r="F3696" t="s">
        <v>7152</v>
      </c>
      <c r="H3696" t="s">
        <v>7194</v>
      </c>
      <c r="I3696" t="s">
        <v>7198</v>
      </c>
      <c r="J3696">
        <v>5046</v>
      </c>
      <c r="K3696" s="16">
        <v>5028</v>
      </c>
      <c r="L3696" s="16">
        <v>18</v>
      </c>
    </row>
    <row r="3697" spans="1:12" hidden="1">
      <c r="A3697" t="s">
        <v>7152</v>
      </c>
      <c r="B3697" t="s">
        <v>7199</v>
      </c>
      <c r="C3697" t="str">
        <f t="shared" si="114"/>
        <v>43</v>
      </c>
      <c r="D3697" t="str">
        <f t="shared" si="115"/>
        <v>362</v>
      </c>
      <c r="E3697" t="s">
        <v>43</v>
      </c>
      <c r="F3697" t="s">
        <v>7152</v>
      </c>
      <c r="H3697" t="s">
        <v>7194</v>
      </c>
      <c r="I3697" t="s">
        <v>7200</v>
      </c>
      <c r="J3697">
        <v>1736</v>
      </c>
      <c r="K3697" s="16">
        <v>1733</v>
      </c>
      <c r="L3697" s="16">
        <v>3</v>
      </c>
    </row>
    <row r="3698" spans="1:12" hidden="1">
      <c r="A3698" t="s">
        <v>7152</v>
      </c>
      <c r="B3698" t="s">
        <v>7201</v>
      </c>
      <c r="C3698" t="str">
        <f t="shared" si="114"/>
        <v>43</v>
      </c>
      <c r="D3698" t="str">
        <f t="shared" si="115"/>
        <v>363</v>
      </c>
      <c r="E3698" t="s">
        <v>43</v>
      </c>
      <c r="F3698" t="s">
        <v>7152</v>
      </c>
      <c r="H3698" t="s">
        <v>7194</v>
      </c>
      <c r="I3698" t="s">
        <v>7202</v>
      </c>
      <c r="J3698">
        <v>1925</v>
      </c>
      <c r="K3698" s="16">
        <v>1909</v>
      </c>
      <c r="L3698" s="16">
        <v>16</v>
      </c>
    </row>
    <row r="3699" spans="1:12" hidden="1">
      <c r="A3699" t="s">
        <v>7152</v>
      </c>
      <c r="B3699" t="s">
        <v>7203</v>
      </c>
      <c r="C3699" t="str">
        <f t="shared" si="114"/>
        <v>43</v>
      </c>
      <c r="D3699" t="str">
        <f t="shared" si="115"/>
        <v>208</v>
      </c>
      <c r="F3699" t="s">
        <v>7152</v>
      </c>
      <c r="H3699" t="s">
        <v>7203</v>
      </c>
      <c r="I3699" t="s">
        <v>7204</v>
      </c>
      <c r="J3699">
        <v>19085</v>
      </c>
      <c r="K3699" s="16">
        <v>19013</v>
      </c>
      <c r="L3699" s="16">
        <v>72</v>
      </c>
    </row>
    <row r="3700" spans="1:12" hidden="1">
      <c r="A3700" t="s">
        <v>7152</v>
      </c>
      <c r="B3700" t="s">
        <v>7203</v>
      </c>
      <c r="C3700" t="str">
        <f t="shared" si="114"/>
        <v>43</v>
      </c>
      <c r="D3700" t="str">
        <f t="shared" si="115"/>
        <v>208</v>
      </c>
      <c r="E3700" t="s">
        <v>43</v>
      </c>
      <c r="F3700" t="s">
        <v>7152</v>
      </c>
      <c r="H3700" t="s">
        <v>7203</v>
      </c>
      <c r="I3700" t="s">
        <v>7205</v>
      </c>
      <c r="J3700">
        <v>11640</v>
      </c>
      <c r="K3700" s="16">
        <v>11601</v>
      </c>
      <c r="L3700" s="16">
        <v>39</v>
      </c>
    </row>
    <row r="3701" spans="1:12" hidden="1">
      <c r="A3701" t="s">
        <v>7152</v>
      </c>
      <c r="B3701" t="s">
        <v>7206</v>
      </c>
      <c r="C3701" t="str">
        <f t="shared" si="114"/>
        <v>43</v>
      </c>
      <c r="D3701" t="str">
        <f t="shared" si="115"/>
        <v>381</v>
      </c>
      <c r="E3701" t="s">
        <v>43</v>
      </c>
      <c r="F3701" t="s">
        <v>7152</v>
      </c>
      <c r="H3701" t="s">
        <v>7203</v>
      </c>
      <c r="I3701" t="s">
        <v>7207</v>
      </c>
      <c r="J3701">
        <v>1251</v>
      </c>
      <c r="K3701" s="16">
        <v>1249</v>
      </c>
      <c r="L3701" s="16">
        <v>2</v>
      </c>
    </row>
    <row r="3702" spans="1:12" hidden="1">
      <c r="A3702" t="s">
        <v>7152</v>
      </c>
      <c r="B3702" t="s">
        <v>7208</v>
      </c>
      <c r="C3702" t="str">
        <f t="shared" si="114"/>
        <v>43</v>
      </c>
      <c r="D3702" t="str">
        <f t="shared" si="115"/>
        <v>382</v>
      </c>
      <c r="E3702" t="s">
        <v>43</v>
      </c>
      <c r="F3702" t="s">
        <v>7152</v>
      </c>
      <c r="H3702" t="s">
        <v>7203</v>
      </c>
      <c r="I3702" t="s">
        <v>7209</v>
      </c>
      <c r="J3702">
        <v>1922</v>
      </c>
      <c r="K3702" s="16">
        <v>1915</v>
      </c>
      <c r="L3702" s="16">
        <v>7</v>
      </c>
    </row>
    <row r="3703" spans="1:12" hidden="1">
      <c r="A3703" t="s">
        <v>7152</v>
      </c>
      <c r="B3703" t="s">
        <v>7210</v>
      </c>
      <c r="C3703" t="str">
        <f t="shared" si="114"/>
        <v>43</v>
      </c>
      <c r="D3703" t="str">
        <f t="shared" si="115"/>
        <v>383</v>
      </c>
      <c r="E3703" t="s">
        <v>43</v>
      </c>
      <c r="F3703" t="s">
        <v>7152</v>
      </c>
      <c r="H3703" t="s">
        <v>7203</v>
      </c>
      <c r="I3703" t="s">
        <v>7211</v>
      </c>
      <c r="J3703">
        <v>2875</v>
      </c>
      <c r="K3703" s="16">
        <v>2861</v>
      </c>
      <c r="L3703" s="16">
        <v>14</v>
      </c>
    </row>
    <row r="3704" spans="1:12" hidden="1">
      <c r="A3704" t="s">
        <v>7152</v>
      </c>
      <c r="B3704" t="s">
        <v>7212</v>
      </c>
      <c r="C3704" t="str">
        <f t="shared" si="114"/>
        <v>43</v>
      </c>
      <c r="D3704" t="str">
        <f t="shared" si="115"/>
        <v>384</v>
      </c>
      <c r="E3704" t="s">
        <v>43</v>
      </c>
      <c r="F3704" t="s">
        <v>7152</v>
      </c>
      <c r="H3704" t="s">
        <v>7203</v>
      </c>
      <c r="I3704" t="s">
        <v>7213</v>
      </c>
      <c r="J3704">
        <v>1397</v>
      </c>
      <c r="K3704" s="16">
        <v>1387</v>
      </c>
      <c r="L3704" s="16">
        <v>10</v>
      </c>
    </row>
    <row r="3705" spans="1:12" hidden="1">
      <c r="A3705" t="s">
        <v>7152</v>
      </c>
      <c r="B3705" t="s">
        <v>7214</v>
      </c>
      <c r="C3705" t="str">
        <f t="shared" si="114"/>
        <v>43</v>
      </c>
      <c r="D3705" t="str">
        <f t="shared" si="115"/>
        <v>210</v>
      </c>
      <c r="F3705" t="s">
        <v>7152</v>
      </c>
      <c r="H3705" t="s">
        <v>7214</v>
      </c>
      <c r="I3705" t="s">
        <v>7215</v>
      </c>
      <c r="J3705">
        <v>17593</v>
      </c>
      <c r="K3705" s="16">
        <v>17510</v>
      </c>
      <c r="L3705" s="16">
        <v>83</v>
      </c>
    </row>
    <row r="3706" spans="1:12" hidden="1">
      <c r="A3706" t="s">
        <v>7152</v>
      </c>
      <c r="B3706" t="s">
        <v>7214</v>
      </c>
      <c r="C3706" t="str">
        <f t="shared" si="114"/>
        <v>43</v>
      </c>
      <c r="D3706" t="str">
        <f t="shared" si="115"/>
        <v>210</v>
      </c>
      <c r="E3706" t="s">
        <v>43</v>
      </c>
      <c r="F3706" t="s">
        <v>7152</v>
      </c>
      <c r="H3706" t="s">
        <v>7214</v>
      </c>
      <c r="I3706" t="s">
        <v>7216</v>
      </c>
      <c r="J3706">
        <v>9111</v>
      </c>
      <c r="K3706" s="16">
        <v>9065</v>
      </c>
      <c r="L3706" s="16">
        <v>46</v>
      </c>
    </row>
    <row r="3707" spans="1:12" hidden="1">
      <c r="A3707" t="s">
        <v>7152</v>
      </c>
      <c r="B3707" t="s">
        <v>7217</v>
      </c>
      <c r="C3707" t="str">
        <f t="shared" si="114"/>
        <v>43</v>
      </c>
      <c r="D3707" t="str">
        <f t="shared" si="115"/>
        <v>401</v>
      </c>
      <c r="E3707" t="s">
        <v>43</v>
      </c>
      <c r="F3707" t="s">
        <v>7152</v>
      </c>
      <c r="H3707" t="s">
        <v>7214</v>
      </c>
      <c r="I3707" t="s">
        <v>7218</v>
      </c>
      <c r="J3707">
        <v>1698</v>
      </c>
      <c r="K3707" s="16">
        <v>1685</v>
      </c>
      <c r="L3707" s="16">
        <v>13</v>
      </c>
    </row>
    <row r="3708" spans="1:12" hidden="1">
      <c r="A3708" t="s">
        <v>7152</v>
      </c>
      <c r="B3708" t="s">
        <v>7219</v>
      </c>
      <c r="C3708" t="str">
        <f t="shared" si="114"/>
        <v>43</v>
      </c>
      <c r="D3708" t="str">
        <f t="shared" si="115"/>
        <v>402</v>
      </c>
      <c r="E3708" t="s">
        <v>43</v>
      </c>
      <c r="F3708" t="s">
        <v>7152</v>
      </c>
      <c r="H3708" t="s">
        <v>7214</v>
      </c>
      <c r="I3708" t="s">
        <v>7220</v>
      </c>
      <c r="J3708">
        <v>1362</v>
      </c>
      <c r="K3708" s="16">
        <v>1359</v>
      </c>
      <c r="L3708" s="16">
        <v>3</v>
      </c>
    </row>
    <row r="3709" spans="1:12" hidden="1">
      <c r="A3709" t="s">
        <v>7152</v>
      </c>
      <c r="B3709" t="s">
        <v>7221</v>
      </c>
      <c r="C3709" t="str">
        <f t="shared" si="114"/>
        <v>43</v>
      </c>
      <c r="D3709" t="str">
        <f t="shared" si="115"/>
        <v>406</v>
      </c>
      <c r="E3709" t="s">
        <v>43</v>
      </c>
      <c r="F3709" t="s">
        <v>7152</v>
      </c>
      <c r="H3709" t="s">
        <v>7214</v>
      </c>
      <c r="I3709" t="s">
        <v>7222</v>
      </c>
      <c r="J3709">
        <v>5422</v>
      </c>
      <c r="K3709" s="16">
        <v>5401</v>
      </c>
      <c r="L3709" s="16">
        <v>21</v>
      </c>
    </row>
    <row r="3710" spans="1:12" hidden="1">
      <c r="A3710" t="s">
        <v>7152</v>
      </c>
      <c r="B3710" t="s">
        <v>7223</v>
      </c>
      <c r="C3710" t="str">
        <f t="shared" si="114"/>
        <v>43</v>
      </c>
      <c r="D3710" t="str">
        <f t="shared" si="115"/>
        <v>211</v>
      </c>
      <c r="E3710" t="s">
        <v>43</v>
      </c>
      <c r="F3710" t="s">
        <v>7152</v>
      </c>
      <c r="H3710" t="s">
        <v>7223</v>
      </c>
      <c r="I3710" t="s">
        <v>7224</v>
      </c>
      <c r="J3710">
        <v>13499</v>
      </c>
      <c r="K3710" s="16">
        <v>13453</v>
      </c>
      <c r="L3710" s="16">
        <v>46</v>
      </c>
    </row>
    <row r="3711" spans="1:12" hidden="1">
      <c r="A3711" t="s">
        <v>7152</v>
      </c>
      <c r="B3711" t="s">
        <v>7225</v>
      </c>
      <c r="C3711" t="str">
        <f t="shared" si="114"/>
        <v>43</v>
      </c>
      <c r="D3711" t="str">
        <f t="shared" si="115"/>
        <v>212</v>
      </c>
      <c r="F3711" t="s">
        <v>7152</v>
      </c>
      <c r="H3711" t="s">
        <v>7225</v>
      </c>
      <c r="I3711" t="s">
        <v>7226</v>
      </c>
      <c r="J3711">
        <v>10034</v>
      </c>
      <c r="K3711" s="16">
        <v>10001</v>
      </c>
      <c r="L3711" s="16">
        <v>33</v>
      </c>
    </row>
    <row r="3712" spans="1:12" hidden="1">
      <c r="A3712" t="s">
        <v>7152</v>
      </c>
      <c r="B3712" t="s">
        <v>7227</v>
      </c>
      <c r="C3712" t="str">
        <f t="shared" si="114"/>
        <v>43</v>
      </c>
      <c r="D3712" t="str">
        <f t="shared" si="115"/>
        <v>521</v>
      </c>
      <c r="E3712" t="s">
        <v>43</v>
      </c>
      <c r="F3712" t="s">
        <v>7152</v>
      </c>
      <c r="H3712" t="s">
        <v>7225</v>
      </c>
      <c r="I3712" t="s">
        <v>7228</v>
      </c>
      <c r="J3712">
        <v>5231</v>
      </c>
      <c r="K3712" s="16">
        <v>5218</v>
      </c>
      <c r="L3712" s="16">
        <v>13</v>
      </c>
    </row>
    <row r="3713" spans="1:12" hidden="1">
      <c r="A3713" t="s">
        <v>7152</v>
      </c>
      <c r="B3713" t="s">
        <v>7229</v>
      </c>
      <c r="C3713" t="str">
        <f t="shared" si="114"/>
        <v>43</v>
      </c>
      <c r="D3713" t="str">
        <f t="shared" si="115"/>
        <v>522</v>
      </c>
      <c r="E3713" t="s">
        <v>43</v>
      </c>
      <c r="F3713" t="s">
        <v>7152</v>
      </c>
      <c r="H3713" t="s">
        <v>7225</v>
      </c>
      <c r="I3713" t="s">
        <v>7230</v>
      </c>
      <c r="J3713">
        <v>2474</v>
      </c>
      <c r="K3713" s="16">
        <v>2464</v>
      </c>
      <c r="L3713" s="16">
        <v>10</v>
      </c>
    </row>
    <row r="3714" spans="1:12" hidden="1">
      <c r="A3714" t="s">
        <v>7152</v>
      </c>
      <c r="B3714" t="s">
        <v>7231</v>
      </c>
      <c r="C3714" t="str">
        <f t="shared" si="114"/>
        <v>43</v>
      </c>
      <c r="D3714" t="str">
        <f t="shared" si="115"/>
        <v>524</v>
      </c>
      <c r="E3714" t="s">
        <v>43</v>
      </c>
      <c r="F3714" t="s">
        <v>7152</v>
      </c>
      <c r="H3714" t="s">
        <v>7225</v>
      </c>
      <c r="I3714" t="s">
        <v>7232</v>
      </c>
      <c r="J3714">
        <v>917</v>
      </c>
      <c r="K3714" s="16">
        <v>912</v>
      </c>
      <c r="L3714" s="16">
        <v>5</v>
      </c>
    </row>
    <row r="3715" spans="1:12" hidden="1">
      <c r="A3715" t="s">
        <v>7152</v>
      </c>
      <c r="B3715" t="s">
        <v>7233</v>
      </c>
      <c r="C3715" t="str">
        <f t="shared" si="114"/>
        <v>43</v>
      </c>
      <c r="D3715" t="str">
        <f t="shared" si="115"/>
        <v>525</v>
      </c>
      <c r="E3715" t="s">
        <v>43</v>
      </c>
      <c r="F3715" t="s">
        <v>7152</v>
      </c>
      <c r="H3715" t="s">
        <v>7225</v>
      </c>
      <c r="I3715" t="s">
        <v>7234</v>
      </c>
      <c r="J3715">
        <v>1412</v>
      </c>
      <c r="K3715" s="16">
        <v>1407</v>
      </c>
      <c r="L3715" s="16">
        <v>5</v>
      </c>
    </row>
    <row r="3716" spans="1:12" hidden="1">
      <c r="A3716" t="s">
        <v>7152</v>
      </c>
      <c r="B3716" t="s">
        <v>7235</v>
      </c>
      <c r="C3716" t="str">
        <f t="shared" si="114"/>
        <v>43</v>
      </c>
      <c r="D3716" t="str">
        <f t="shared" si="115"/>
        <v>213</v>
      </c>
      <c r="F3716" t="s">
        <v>7152</v>
      </c>
      <c r="H3716" t="s">
        <v>7235</v>
      </c>
      <c r="I3716" t="s">
        <v>7236</v>
      </c>
      <c r="J3716">
        <v>21535</v>
      </c>
      <c r="K3716" s="16">
        <v>21412</v>
      </c>
      <c r="L3716" s="16">
        <v>123</v>
      </c>
    </row>
    <row r="3717" spans="1:12" hidden="1">
      <c r="A3717" t="s">
        <v>7152</v>
      </c>
      <c r="B3717" t="s">
        <v>7237</v>
      </c>
      <c r="C3717" t="str">
        <f t="shared" si="114"/>
        <v>43</v>
      </c>
      <c r="D3717" t="str">
        <f t="shared" si="115"/>
        <v>321</v>
      </c>
      <c r="E3717" t="s">
        <v>43</v>
      </c>
      <c r="F3717" t="s">
        <v>7152</v>
      </c>
      <c r="H3717" t="s">
        <v>7235</v>
      </c>
      <c r="I3717" t="s">
        <v>7238</v>
      </c>
      <c r="J3717">
        <v>2778</v>
      </c>
      <c r="K3717" s="16">
        <v>2763</v>
      </c>
      <c r="L3717" s="16">
        <v>15</v>
      </c>
    </row>
    <row r="3718" spans="1:12" hidden="1">
      <c r="A3718" t="s">
        <v>7152</v>
      </c>
      <c r="B3718" t="s">
        <v>7239</v>
      </c>
      <c r="C3718" t="str">
        <f t="shared" si="114"/>
        <v>43</v>
      </c>
      <c r="D3718" t="str">
        <f t="shared" si="115"/>
        <v>322</v>
      </c>
      <c r="E3718" t="s">
        <v>43</v>
      </c>
      <c r="F3718" t="s">
        <v>7152</v>
      </c>
      <c r="H3718" t="s">
        <v>7235</v>
      </c>
      <c r="I3718" t="s">
        <v>7240</v>
      </c>
      <c r="J3718">
        <v>3196</v>
      </c>
      <c r="K3718" s="16">
        <v>3185</v>
      </c>
      <c r="L3718" s="16">
        <v>11</v>
      </c>
    </row>
    <row r="3719" spans="1:12" hidden="1">
      <c r="A3719" t="s">
        <v>7152</v>
      </c>
      <c r="B3719" t="s">
        <v>7241</v>
      </c>
      <c r="C3719" t="str">
        <f t="shared" ref="C3719:C3782" si="116">LEFT(B3719,2)</f>
        <v>43</v>
      </c>
      <c r="D3719" t="str">
        <f t="shared" ref="D3719:D3782" si="117">RIGHT(B3719, 3)</f>
        <v>343</v>
      </c>
      <c r="E3719" t="s">
        <v>43</v>
      </c>
      <c r="F3719" t="s">
        <v>7152</v>
      </c>
      <c r="H3719" t="s">
        <v>7235</v>
      </c>
      <c r="I3719" t="s">
        <v>7242</v>
      </c>
      <c r="J3719">
        <v>9677</v>
      </c>
      <c r="K3719" s="16">
        <v>9608</v>
      </c>
      <c r="L3719" s="16">
        <v>69</v>
      </c>
    </row>
    <row r="3720" spans="1:12" hidden="1">
      <c r="A3720" t="s">
        <v>7152</v>
      </c>
      <c r="B3720" t="s">
        <v>7243</v>
      </c>
      <c r="C3720" t="str">
        <f t="shared" si="116"/>
        <v>43</v>
      </c>
      <c r="D3720" t="str">
        <f t="shared" si="117"/>
        <v>344</v>
      </c>
      <c r="E3720" t="s">
        <v>43</v>
      </c>
      <c r="F3720" t="s">
        <v>7152</v>
      </c>
      <c r="H3720" t="s">
        <v>7235</v>
      </c>
      <c r="I3720" t="s">
        <v>7244</v>
      </c>
      <c r="J3720">
        <v>4454</v>
      </c>
      <c r="K3720" s="16">
        <v>4429</v>
      </c>
      <c r="L3720" s="16">
        <v>25</v>
      </c>
    </row>
    <row r="3721" spans="1:12" hidden="1">
      <c r="A3721" t="s">
        <v>7152</v>
      </c>
      <c r="B3721" t="s">
        <v>7245</v>
      </c>
      <c r="C3721" t="str">
        <f t="shared" si="116"/>
        <v>43</v>
      </c>
      <c r="D3721" t="str">
        <f t="shared" si="117"/>
        <v>345</v>
      </c>
      <c r="E3721" t="s">
        <v>43</v>
      </c>
      <c r="F3721" t="s">
        <v>7152</v>
      </c>
      <c r="H3721" t="s">
        <v>7235</v>
      </c>
      <c r="I3721" t="s">
        <v>7246</v>
      </c>
      <c r="J3721">
        <v>1430</v>
      </c>
      <c r="K3721" s="16">
        <v>1427</v>
      </c>
      <c r="L3721" s="16">
        <v>3</v>
      </c>
    </row>
    <row r="3722" spans="1:12" hidden="1">
      <c r="A3722" t="s">
        <v>7152</v>
      </c>
      <c r="B3722" t="s">
        <v>7247</v>
      </c>
      <c r="C3722" t="str">
        <f t="shared" si="116"/>
        <v>43</v>
      </c>
      <c r="D3722" t="str">
        <f t="shared" si="117"/>
        <v>214</v>
      </c>
      <c r="F3722" t="s">
        <v>7152</v>
      </c>
      <c r="H3722" t="s">
        <v>7247</v>
      </c>
      <c r="I3722" t="s">
        <v>7248</v>
      </c>
      <c r="J3722">
        <v>9987</v>
      </c>
      <c r="K3722" s="16">
        <v>9944</v>
      </c>
      <c r="L3722" s="16">
        <v>43</v>
      </c>
    </row>
    <row r="3723" spans="1:12" hidden="1">
      <c r="A3723" t="s">
        <v>7152</v>
      </c>
      <c r="B3723" t="s">
        <v>7249</v>
      </c>
      <c r="C3723" t="str">
        <f t="shared" si="116"/>
        <v>43</v>
      </c>
      <c r="D3723" t="str">
        <f t="shared" si="117"/>
        <v>421</v>
      </c>
      <c r="E3723" t="s">
        <v>43</v>
      </c>
      <c r="F3723" t="s">
        <v>7152</v>
      </c>
      <c r="H3723" t="s">
        <v>7247</v>
      </c>
      <c r="I3723" t="s">
        <v>7250</v>
      </c>
      <c r="J3723">
        <v>3649</v>
      </c>
      <c r="K3723" s="16">
        <v>3641</v>
      </c>
      <c r="L3723" s="16">
        <v>8</v>
      </c>
    </row>
    <row r="3724" spans="1:12" hidden="1">
      <c r="A3724" t="s">
        <v>7152</v>
      </c>
      <c r="B3724" t="s">
        <v>7251</v>
      </c>
      <c r="C3724" t="str">
        <f t="shared" si="116"/>
        <v>43</v>
      </c>
      <c r="D3724" t="str">
        <f t="shared" si="117"/>
        <v>422</v>
      </c>
      <c r="E3724" t="s">
        <v>43</v>
      </c>
      <c r="F3724" t="s">
        <v>7152</v>
      </c>
      <c r="H3724" t="s">
        <v>7247</v>
      </c>
      <c r="I3724" t="s">
        <v>7252</v>
      </c>
      <c r="J3724">
        <v>5754</v>
      </c>
      <c r="K3724" s="16">
        <v>5720</v>
      </c>
      <c r="L3724" s="16">
        <v>34</v>
      </c>
    </row>
    <row r="3725" spans="1:12" hidden="1">
      <c r="A3725" t="s">
        <v>7152</v>
      </c>
      <c r="B3725" t="s">
        <v>7253</v>
      </c>
      <c r="C3725" t="str">
        <f t="shared" si="116"/>
        <v>43</v>
      </c>
      <c r="D3725" t="str">
        <f t="shared" si="117"/>
        <v>426</v>
      </c>
      <c r="E3725" t="s">
        <v>43</v>
      </c>
      <c r="F3725" t="s">
        <v>7152</v>
      </c>
      <c r="H3725" t="s">
        <v>7247</v>
      </c>
      <c r="I3725" t="s">
        <v>7254</v>
      </c>
      <c r="J3725">
        <v>584</v>
      </c>
      <c r="K3725" s="16">
        <v>583</v>
      </c>
      <c r="L3725" s="16">
        <v>1</v>
      </c>
    </row>
    <row r="3726" spans="1:12" hidden="1">
      <c r="A3726" t="s">
        <v>7152</v>
      </c>
      <c r="B3726" t="s">
        <v>7255</v>
      </c>
      <c r="C3726" t="str">
        <f t="shared" si="116"/>
        <v>43</v>
      </c>
      <c r="D3726" t="str">
        <f t="shared" si="117"/>
        <v>215</v>
      </c>
      <c r="F3726" t="s">
        <v>7152</v>
      </c>
      <c r="H3726" t="s">
        <v>7255</v>
      </c>
      <c r="I3726" t="s">
        <v>7256</v>
      </c>
      <c r="J3726">
        <v>31873</v>
      </c>
      <c r="K3726" s="16">
        <v>31724</v>
      </c>
      <c r="L3726" s="16">
        <v>149</v>
      </c>
    </row>
    <row r="3727" spans="1:12" hidden="1">
      <c r="A3727" t="s">
        <v>7152</v>
      </c>
      <c r="B3727" t="s">
        <v>7257</v>
      </c>
      <c r="C3727" t="str">
        <f t="shared" si="116"/>
        <v>43</v>
      </c>
      <c r="D3727" t="str">
        <f t="shared" si="117"/>
        <v>207</v>
      </c>
      <c r="E3727" t="s">
        <v>43</v>
      </c>
      <c r="F3727" t="s">
        <v>7152</v>
      </c>
      <c r="H3727" t="s">
        <v>7255</v>
      </c>
      <c r="I3727" t="s">
        <v>7258</v>
      </c>
      <c r="J3727">
        <v>14940</v>
      </c>
      <c r="K3727" s="16">
        <v>14870</v>
      </c>
      <c r="L3727" s="16">
        <v>70</v>
      </c>
    </row>
    <row r="3728" spans="1:12" hidden="1">
      <c r="A3728" t="s">
        <v>7152</v>
      </c>
      <c r="B3728" t="s">
        <v>7259</v>
      </c>
      <c r="C3728" t="str">
        <f t="shared" si="116"/>
        <v>43</v>
      </c>
      <c r="D3728" t="str">
        <f t="shared" si="117"/>
        <v>209</v>
      </c>
      <c r="E3728" t="s">
        <v>43</v>
      </c>
      <c r="F3728" t="s">
        <v>7152</v>
      </c>
      <c r="H3728" t="s">
        <v>7255</v>
      </c>
      <c r="I3728" t="s">
        <v>7260</v>
      </c>
      <c r="J3728">
        <v>5344</v>
      </c>
      <c r="K3728" s="16">
        <v>5325</v>
      </c>
      <c r="L3728" s="16">
        <v>19</v>
      </c>
    </row>
    <row r="3729" spans="1:12" hidden="1">
      <c r="A3729" t="s">
        <v>7152</v>
      </c>
      <c r="B3729" t="s">
        <v>7261</v>
      </c>
      <c r="C3729" t="str">
        <f t="shared" si="116"/>
        <v>43</v>
      </c>
      <c r="D3729" t="str">
        <f t="shared" si="117"/>
        <v>523</v>
      </c>
      <c r="E3729" t="s">
        <v>43</v>
      </c>
      <c r="F3729" t="s">
        <v>7152</v>
      </c>
      <c r="H3729" t="s">
        <v>7255</v>
      </c>
      <c r="I3729" t="s">
        <v>7262</v>
      </c>
      <c r="J3729">
        <v>1779</v>
      </c>
      <c r="K3729" s="16">
        <v>1768</v>
      </c>
      <c r="L3729" s="16">
        <v>11</v>
      </c>
    </row>
    <row r="3730" spans="1:12" hidden="1">
      <c r="A3730" t="s">
        <v>7152</v>
      </c>
      <c r="B3730" t="s">
        <v>7263</v>
      </c>
      <c r="C3730" t="str">
        <f t="shared" si="116"/>
        <v>43</v>
      </c>
      <c r="D3730" t="str">
        <f t="shared" si="117"/>
        <v>526</v>
      </c>
      <c r="E3730" t="s">
        <v>43</v>
      </c>
      <c r="F3730" t="s">
        <v>7152</v>
      </c>
      <c r="H3730" t="s">
        <v>7255</v>
      </c>
      <c r="I3730" t="s">
        <v>7264</v>
      </c>
      <c r="J3730">
        <v>1061</v>
      </c>
      <c r="K3730" s="16">
        <v>1060</v>
      </c>
      <c r="L3730" s="16">
        <v>1</v>
      </c>
    </row>
    <row r="3731" spans="1:12" hidden="1">
      <c r="A3731" t="s">
        <v>7152</v>
      </c>
      <c r="B3731" t="s">
        <v>7265</v>
      </c>
      <c r="C3731" t="str">
        <f t="shared" si="116"/>
        <v>43</v>
      </c>
      <c r="D3731" t="str">
        <f t="shared" si="117"/>
        <v>527</v>
      </c>
      <c r="E3731" t="s">
        <v>43</v>
      </c>
      <c r="F3731" t="s">
        <v>7152</v>
      </c>
      <c r="H3731" t="s">
        <v>7255</v>
      </c>
      <c r="I3731" t="s">
        <v>7266</v>
      </c>
      <c r="J3731">
        <v>1065</v>
      </c>
      <c r="K3731" s="16">
        <v>1060</v>
      </c>
      <c r="L3731" s="16">
        <v>5</v>
      </c>
    </row>
    <row r="3732" spans="1:12" hidden="1">
      <c r="A3732" t="s">
        <v>7152</v>
      </c>
      <c r="B3732" t="s">
        <v>7267</v>
      </c>
      <c r="C3732" t="str">
        <f t="shared" si="116"/>
        <v>43</v>
      </c>
      <c r="D3732" t="str">
        <f t="shared" si="117"/>
        <v>528</v>
      </c>
      <c r="E3732" t="s">
        <v>43</v>
      </c>
      <c r="F3732" t="s">
        <v>7152</v>
      </c>
      <c r="H3732" t="s">
        <v>7255</v>
      </c>
      <c r="I3732" t="s">
        <v>7268</v>
      </c>
      <c r="J3732">
        <v>749</v>
      </c>
      <c r="K3732" s="16">
        <v>744</v>
      </c>
      <c r="L3732" s="16">
        <v>5</v>
      </c>
    </row>
    <row r="3733" spans="1:12" hidden="1">
      <c r="A3733" t="s">
        <v>7152</v>
      </c>
      <c r="B3733" t="s">
        <v>7269</v>
      </c>
      <c r="C3733" t="str">
        <f t="shared" si="116"/>
        <v>43</v>
      </c>
      <c r="D3733" t="str">
        <f t="shared" si="117"/>
        <v>529</v>
      </c>
      <c r="E3733" t="s">
        <v>43</v>
      </c>
      <c r="F3733" t="s">
        <v>7152</v>
      </c>
      <c r="H3733" t="s">
        <v>7255</v>
      </c>
      <c r="I3733" t="s">
        <v>7270</v>
      </c>
      <c r="J3733">
        <v>1112</v>
      </c>
      <c r="K3733" s="16">
        <v>1104</v>
      </c>
      <c r="L3733" s="16">
        <v>8</v>
      </c>
    </row>
    <row r="3734" spans="1:12" hidden="1">
      <c r="A3734" t="s">
        <v>7152</v>
      </c>
      <c r="B3734" t="s">
        <v>7271</v>
      </c>
      <c r="C3734" t="str">
        <f t="shared" si="116"/>
        <v>43</v>
      </c>
      <c r="D3734" t="str">
        <f t="shared" si="117"/>
        <v>530</v>
      </c>
      <c r="E3734" t="s">
        <v>43</v>
      </c>
      <c r="F3734" t="s">
        <v>7152</v>
      </c>
      <c r="H3734" t="s">
        <v>7255</v>
      </c>
      <c r="I3734" t="s">
        <v>7272</v>
      </c>
      <c r="J3734">
        <v>2836</v>
      </c>
      <c r="K3734" s="16">
        <v>2817</v>
      </c>
      <c r="L3734" s="16">
        <v>19</v>
      </c>
    </row>
    <row r="3735" spans="1:12" hidden="1">
      <c r="A3735" t="s">
        <v>7152</v>
      </c>
      <c r="B3735" t="s">
        <v>7273</v>
      </c>
      <c r="C3735" t="str">
        <f t="shared" si="116"/>
        <v>43</v>
      </c>
      <c r="D3735" t="str">
        <f t="shared" si="117"/>
        <v>532</v>
      </c>
      <c r="E3735" t="s">
        <v>43</v>
      </c>
      <c r="F3735" t="s">
        <v>7152</v>
      </c>
      <c r="H3735" t="s">
        <v>7255</v>
      </c>
      <c r="I3735" t="s">
        <v>7274</v>
      </c>
      <c r="J3735">
        <v>1301</v>
      </c>
      <c r="K3735" s="16">
        <v>1298</v>
      </c>
      <c r="L3735" s="16">
        <v>3</v>
      </c>
    </row>
    <row r="3736" spans="1:12" hidden="1">
      <c r="A3736" t="s">
        <v>7152</v>
      </c>
      <c r="B3736" t="s">
        <v>7275</v>
      </c>
      <c r="C3736" t="str">
        <f t="shared" si="116"/>
        <v>43</v>
      </c>
      <c r="D3736" t="str">
        <f t="shared" si="117"/>
        <v>533</v>
      </c>
      <c r="E3736" t="s">
        <v>43</v>
      </c>
      <c r="F3736" t="s">
        <v>7152</v>
      </c>
      <c r="H3736" t="s">
        <v>7255</v>
      </c>
      <c r="I3736" t="s">
        <v>7276</v>
      </c>
      <c r="J3736">
        <v>1686</v>
      </c>
      <c r="K3736" s="16">
        <v>1678</v>
      </c>
      <c r="L3736" s="16">
        <v>8</v>
      </c>
    </row>
    <row r="3737" spans="1:12" hidden="1">
      <c r="A3737" t="s">
        <v>7152</v>
      </c>
      <c r="B3737" t="s">
        <v>7277</v>
      </c>
      <c r="C3737" t="str">
        <f t="shared" si="116"/>
        <v>43</v>
      </c>
      <c r="D3737" t="str">
        <f t="shared" si="117"/>
        <v>216</v>
      </c>
      <c r="F3737" t="s">
        <v>7152</v>
      </c>
      <c r="H3737" t="s">
        <v>7277</v>
      </c>
      <c r="I3737" t="s">
        <v>7278</v>
      </c>
      <c r="J3737">
        <v>22283</v>
      </c>
      <c r="K3737" s="16">
        <v>22210</v>
      </c>
      <c r="L3737" s="16">
        <v>73</v>
      </c>
    </row>
    <row r="3738" spans="1:12" hidden="1">
      <c r="A3738" t="s">
        <v>7152</v>
      </c>
      <c r="B3738" t="s">
        <v>7279</v>
      </c>
      <c r="C3738" t="str">
        <f t="shared" si="116"/>
        <v>43</v>
      </c>
      <c r="D3738" t="str">
        <f t="shared" si="117"/>
        <v>405</v>
      </c>
      <c r="E3738" t="s">
        <v>43</v>
      </c>
      <c r="F3738" t="s">
        <v>7152</v>
      </c>
      <c r="H3738" t="s">
        <v>7277</v>
      </c>
      <c r="I3738" t="s">
        <v>7280</v>
      </c>
      <c r="J3738">
        <v>9427</v>
      </c>
      <c r="K3738" s="16">
        <v>9388</v>
      </c>
      <c r="L3738" s="16">
        <v>39</v>
      </c>
    </row>
    <row r="3739" spans="1:12" hidden="1">
      <c r="A3739" t="s">
        <v>7152</v>
      </c>
      <c r="B3739" t="s">
        <v>7281</v>
      </c>
      <c r="C3739" t="str">
        <f t="shared" si="116"/>
        <v>43</v>
      </c>
      <c r="D3739" t="str">
        <f t="shared" si="117"/>
        <v>407</v>
      </c>
      <c r="E3739" t="s">
        <v>43</v>
      </c>
      <c r="F3739" t="s">
        <v>7152</v>
      </c>
      <c r="H3739" t="s">
        <v>7277</v>
      </c>
      <c r="I3739" t="s">
        <v>7282</v>
      </c>
      <c r="J3739">
        <v>12856</v>
      </c>
      <c r="K3739" s="16">
        <v>12822</v>
      </c>
      <c r="L3739" s="16">
        <v>34</v>
      </c>
    </row>
    <row r="3740" spans="1:12" hidden="1">
      <c r="A3740" t="s">
        <v>7152</v>
      </c>
      <c r="B3740" t="s">
        <v>7283</v>
      </c>
      <c r="C3740" t="str">
        <f t="shared" si="116"/>
        <v>43</v>
      </c>
      <c r="D3740" t="str">
        <f t="shared" si="117"/>
        <v>348</v>
      </c>
      <c r="F3740" t="s">
        <v>7152</v>
      </c>
      <c r="H3740" t="s">
        <v>7283</v>
      </c>
      <c r="I3740" t="s">
        <v>7284</v>
      </c>
      <c r="J3740">
        <v>3439</v>
      </c>
      <c r="K3740" s="16">
        <v>3405</v>
      </c>
      <c r="L3740" s="16">
        <v>34</v>
      </c>
    </row>
    <row r="3741" spans="1:12" hidden="1">
      <c r="A3741" t="s">
        <v>7152</v>
      </c>
      <c r="B3741" t="s">
        <v>7285</v>
      </c>
      <c r="C3741" t="str">
        <f t="shared" si="116"/>
        <v>43</v>
      </c>
      <c r="D3741" t="str">
        <f t="shared" si="117"/>
        <v>346</v>
      </c>
      <c r="E3741" t="s">
        <v>43</v>
      </c>
      <c r="F3741" t="s">
        <v>7152</v>
      </c>
      <c r="H3741" t="s">
        <v>7283</v>
      </c>
      <c r="I3741" t="s">
        <v>7286</v>
      </c>
      <c r="J3741">
        <v>1451</v>
      </c>
      <c r="K3741" s="16">
        <v>1438</v>
      </c>
      <c r="L3741" s="16">
        <v>13</v>
      </c>
    </row>
    <row r="3742" spans="1:12" hidden="1">
      <c r="A3742" t="s">
        <v>7152</v>
      </c>
      <c r="B3742" t="s">
        <v>7287</v>
      </c>
      <c r="C3742" t="str">
        <f t="shared" si="116"/>
        <v>43</v>
      </c>
      <c r="D3742" t="str">
        <f t="shared" si="117"/>
        <v>347</v>
      </c>
      <c r="E3742" t="s">
        <v>43</v>
      </c>
      <c r="F3742" t="s">
        <v>7152</v>
      </c>
      <c r="H3742" t="s">
        <v>7283</v>
      </c>
      <c r="I3742" t="s">
        <v>7288</v>
      </c>
      <c r="J3742">
        <v>1988</v>
      </c>
      <c r="K3742" s="16">
        <v>1967</v>
      </c>
      <c r="L3742" s="16">
        <v>21</v>
      </c>
    </row>
    <row r="3743" spans="1:12" hidden="1">
      <c r="A3743" t="s">
        <v>7152</v>
      </c>
      <c r="B3743" t="s">
        <v>7289</v>
      </c>
      <c r="C3743" t="str">
        <f t="shared" si="116"/>
        <v>43</v>
      </c>
      <c r="D3743" t="str">
        <f t="shared" si="117"/>
        <v>364</v>
      </c>
      <c r="E3743" t="s">
        <v>43</v>
      </c>
      <c r="F3743" t="s">
        <v>7152</v>
      </c>
      <c r="H3743" t="s">
        <v>7289</v>
      </c>
      <c r="I3743" t="s">
        <v>7290</v>
      </c>
      <c r="J3743">
        <v>1814</v>
      </c>
      <c r="K3743" s="16">
        <v>1808</v>
      </c>
      <c r="L3743" s="16">
        <v>6</v>
      </c>
    </row>
    <row r="3744" spans="1:12" hidden="1">
      <c r="A3744" t="s">
        <v>7152</v>
      </c>
      <c r="B3744" t="s">
        <v>7291</v>
      </c>
      <c r="C3744" t="str">
        <f t="shared" si="116"/>
        <v>43</v>
      </c>
      <c r="D3744" t="str">
        <f t="shared" si="117"/>
        <v>367</v>
      </c>
      <c r="E3744" t="s">
        <v>43</v>
      </c>
      <c r="F3744" t="s">
        <v>7152</v>
      </c>
      <c r="H3744" t="s">
        <v>7291</v>
      </c>
      <c r="I3744" t="s">
        <v>7292</v>
      </c>
      <c r="J3744">
        <v>3503</v>
      </c>
      <c r="K3744" s="16">
        <v>3486</v>
      </c>
      <c r="L3744" s="16">
        <v>17</v>
      </c>
    </row>
    <row r="3745" spans="1:12" hidden="1">
      <c r="A3745" t="s">
        <v>7152</v>
      </c>
      <c r="B3745" t="s">
        <v>7293</v>
      </c>
      <c r="C3745" t="str">
        <f t="shared" si="116"/>
        <v>43</v>
      </c>
      <c r="D3745" t="str">
        <f t="shared" si="117"/>
        <v>368</v>
      </c>
      <c r="E3745" t="s">
        <v>43</v>
      </c>
      <c r="F3745" t="s">
        <v>7152</v>
      </c>
      <c r="H3745" t="s">
        <v>7293</v>
      </c>
      <c r="I3745" t="s">
        <v>7294</v>
      </c>
      <c r="J3745">
        <v>6434</v>
      </c>
      <c r="K3745" s="16">
        <v>6420</v>
      </c>
      <c r="L3745" s="16">
        <v>14</v>
      </c>
    </row>
    <row r="3746" spans="1:12" hidden="1">
      <c r="A3746" t="s">
        <v>7152</v>
      </c>
      <c r="B3746" t="s">
        <v>7295</v>
      </c>
      <c r="C3746" t="str">
        <f t="shared" si="116"/>
        <v>43</v>
      </c>
      <c r="D3746" t="str">
        <f t="shared" si="117"/>
        <v>369</v>
      </c>
      <c r="F3746" t="s">
        <v>7152</v>
      </c>
      <c r="H3746" t="s">
        <v>7295</v>
      </c>
      <c r="I3746" t="s">
        <v>7296</v>
      </c>
      <c r="J3746">
        <v>3416</v>
      </c>
      <c r="K3746" s="16">
        <v>3396</v>
      </c>
      <c r="L3746" s="16">
        <v>20</v>
      </c>
    </row>
    <row r="3747" spans="1:12" hidden="1">
      <c r="A3747" t="s">
        <v>7152</v>
      </c>
      <c r="B3747" t="s">
        <v>7297</v>
      </c>
      <c r="C3747" t="str">
        <f t="shared" si="116"/>
        <v>43</v>
      </c>
      <c r="D3747" t="str">
        <f t="shared" si="117"/>
        <v>365</v>
      </c>
      <c r="E3747" t="s">
        <v>43</v>
      </c>
      <c r="F3747" t="s">
        <v>7152</v>
      </c>
      <c r="H3747" t="s">
        <v>7295</v>
      </c>
      <c r="I3747" t="s">
        <v>7298</v>
      </c>
      <c r="J3747">
        <v>1979</v>
      </c>
      <c r="K3747" s="16">
        <v>1962</v>
      </c>
      <c r="L3747" s="16">
        <v>17</v>
      </c>
    </row>
    <row r="3748" spans="1:12" hidden="1">
      <c r="A3748" t="s">
        <v>7152</v>
      </c>
      <c r="B3748" t="s">
        <v>7299</v>
      </c>
      <c r="C3748" t="str">
        <f t="shared" si="116"/>
        <v>43</v>
      </c>
      <c r="D3748" t="str">
        <f t="shared" si="117"/>
        <v>366</v>
      </c>
      <c r="E3748" t="s">
        <v>43</v>
      </c>
      <c r="F3748" t="s">
        <v>7152</v>
      </c>
      <c r="H3748" t="s">
        <v>7295</v>
      </c>
      <c r="I3748" t="s">
        <v>7300</v>
      </c>
      <c r="J3748">
        <v>1437</v>
      </c>
      <c r="K3748" s="16">
        <v>1434</v>
      </c>
      <c r="L3748" s="16">
        <v>3</v>
      </c>
    </row>
    <row r="3749" spans="1:12" hidden="1">
      <c r="A3749" t="s">
        <v>7152</v>
      </c>
      <c r="B3749" t="s">
        <v>7301</v>
      </c>
      <c r="C3749" t="str">
        <f t="shared" si="116"/>
        <v>43</v>
      </c>
      <c r="D3749" t="str">
        <f t="shared" si="117"/>
        <v>403</v>
      </c>
      <c r="E3749" t="s">
        <v>43</v>
      </c>
      <c r="F3749" t="s">
        <v>7152</v>
      </c>
      <c r="H3749" t="s">
        <v>7301</v>
      </c>
      <c r="I3749" t="s">
        <v>7302</v>
      </c>
      <c r="J3749">
        <v>14165</v>
      </c>
      <c r="K3749" s="16">
        <v>14135</v>
      </c>
      <c r="L3749" s="16">
        <v>30</v>
      </c>
    </row>
    <row r="3750" spans="1:12" hidden="1">
      <c r="A3750" t="s">
        <v>7152</v>
      </c>
      <c r="B3750" t="s">
        <v>7303</v>
      </c>
      <c r="C3750" t="str">
        <f t="shared" si="116"/>
        <v>43</v>
      </c>
      <c r="D3750" t="str">
        <f t="shared" si="117"/>
        <v>404</v>
      </c>
      <c r="E3750" t="s">
        <v>43</v>
      </c>
      <c r="F3750" t="s">
        <v>7152</v>
      </c>
      <c r="H3750" t="s">
        <v>7303</v>
      </c>
      <c r="I3750" t="s">
        <v>7304</v>
      </c>
      <c r="J3750">
        <v>17794</v>
      </c>
      <c r="K3750" s="16">
        <v>17761</v>
      </c>
      <c r="L3750" s="16">
        <v>33</v>
      </c>
    </row>
    <row r="3751" spans="1:12" hidden="1">
      <c r="A3751" t="s">
        <v>7152</v>
      </c>
      <c r="B3751" t="s">
        <v>7305</v>
      </c>
      <c r="C3751" t="str">
        <f t="shared" si="116"/>
        <v>43</v>
      </c>
      <c r="D3751" t="str">
        <f t="shared" si="117"/>
        <v>423</v>
      </c>
      <c r="E3751" t="s">
        <v>43</v>
      </c>
      <c r="F3751" t="s">
        <v>7152</v>
      </c>
      <c r="H3751" t="s">
        <v>7305</v>
      </c>
      <c r="I3751" t="s">
        <v>7306</v>
      </c>
      <c r="J3751">
        <v>1603</v>
      </c>
      <c r="K3751" s="16">
        <v>1598</v>
      </c>
      <c r="L3751" s="16">
        <v>5</v>
      </c>
    </row>
    <row r="3752" spans="1:12" hidden="1">
      <c r="A3752" t="s">
        <v>7152</v>
      </c>
      <c r="B3752" t="s">
        <v>7307</v>
      </c>
      <c r="C3752" t="str">
        <f t="shared" si="116"/>
        <v>43</v>
      </c>
      <c r="D3752" t="str">
        <f t="shared" si="117"/>
        <v>424</v>
      </c>
      <c r="E3752" t="s">
        <v>43</v>
      </c>
      <c r="F3752" t="s">
        <v>7152</v>
      </c>
      <c r="H3752" t="s">
        <v>7307</v>
      </c>
      <c r="I3752" t="s">
        <v>7308</v>
      </c>
      <c r="J3752">
        <v>2682</v>
      </c>
      <c r="K3752" s="16">
        <v>2649</v>
      </c>
      <c r="L3752" s="16">
        <v>33</v>
      </c>
    </row>
    <row r="3753" spans="1:12" hidden="1">
      <c r="A3753" t="s">
        <v>7152</v>
      </c>
      <c r="B3753" t="s">
        <v>7309</v>
      </c>
      <c r="C3753" t="str">
        <f t="shared" si="116"/>
        <v>43</v>
      </c>
      <c r="D3753" t="str">
        <f t="shared" si="117"/>
        <v>425</v>
      </c>
      <c r="E3753" t="s">
        <v>43</v>
      </c>
      <c r="F3753" t="s">
        <v>7152</v>
      </c>
      <c r="H3753" t="s">
        <v>7309</v>
      </c>
      <c r="I3753" t="s">
        <v>7310</v>
      </c>
      <c r="J3753">
        <v>520</v>
      </c>
      <c r="K3753" s="16">
        <v>518</v>
      </c>
      <c r="L3753" s="16">
        <v>2</v>
      </c>
    </row>
    <row r="3754" spans="1:12" hidden="1">
      <c r="A3754" t="s">
        <v>7152</v>
      </c>
      <c r="B3754" t="s">
        <v>7311</v>
      </c>
      <c r="C3754" t="str">
        <f t="shared" si="116"/>
        <v>43</v>
      </c>
      <c r="D3754" t="str">
        <f t="shared" si="117"/>
        <v>428</v>
      </c>
      <c r="E3754" t="s">
        <v>43</v>
      </c>
      <c r="F3754" t="s">
        <v>7152</v>
      </c>
      <c r="H3754" t="s">
        <v>7311</v>
      </c>
      <c r="I3754" t="s">
        <v>7312</v>
      </c>
      <c r="J3754">
        <v>2408</v>
      </c>
      <c r="K3754" s="16">
        <v>2397</v>
      </c>
      <c r="L3754" s="16">
        <v>11</v>
      </c>
    </row>
    <row r="3755" spans="1:12" hidden="1">
      <c r="A3755" t="s">
        <v>7152</v>
      </c>
      <c r="B3755" t="s">
        <v>7313</v>
      </c>
      <c r="C3755" t="str">
        <f t="shared" si="116"/>
        <v>43</v>
      </c>
      <c r="D3755" t="str">
        <f t="shared" si="117"/>
        <v>432</v>
      </c>
      <c r="E3755" t="s">
        <v>43</v>
      </c>
      <c r="F3755" t="s">
        <v>7152</v>
      </c>
      <c r="H3755" t="s">
        <v>7313</v>
      </c>
      <c r="I3755" t="s">
        <v>7314</v>
      </c>
      <c r="J3755">
        <v>2362</v>
      </c>
      <c r="K3755" s="16">
        <v>2358</v>
      </c>
      <c r="L3755" s="16">
        <v>4</v>
      </c>
    </row>
    <row r="3756" spans="1:12" hidden="1">
      <c r="A3756" t="s">
        <v>7152</v>
      </c>
      <c r="B3756" t="s">
        <v>7315</v>
      </c>
      <c r="C3756" t="str">
        <f t="shared" si="116"/>
        <v>43</v>
      </c>
      <c r="D3756" t="str">
        <f t="shared" si="117"/>
        <v>433</v>
      </c>
      <c r="F3756" t="s">
        <v>7152</v>
      </c>
      <c r="H3756" t="s">
        <v>7315</v>
      </c>
      <c r="I3756" t="s">
        <v>7316</v>
      </c>
      <c r="J3756">
        <v>4051</v>
      </c>
      <c r="K3756" s="16">
        <v>3991</v>
      </c>
      <c r="L3756" s="16">
        <v>60</v>
      </c>
    </row>
    <row r="3757" spans="1:12" hidden="1">
      <c r="A3757" t="s">
        <v>7152</v>
      </c>
      <c r="B3757" t="s">
        <v>7317</v>
      </c>
      <c r="C3757" t="str">
        <f t="shared" si="116"/>
        <v>43</v>
      </c>
      <c r="D3757" t="str">
        <f t="shared" si="117"/>
        <v>429</v>
      </c>
      <c r="E3757" t="s">
        <v>43</v>
      </c>
      <c r="F3757" t="s">
        <v>7152</v>
      </c>
      <c r="H3757" t="s">
        <v>7315</v>
      </c>
      <c r="I3757" t="s">
        <v>7318</v>
      </c>
      <c r="J3757">
        <v>1460</v>
      </c>
      <c r="K3757" s="16">
        <v>1455</v>
      </c>
      <c r="L3757" s="16">
        <v>5</v>
      </c>
    </row>
    <row r="3758" spans="1:12" hidden="1">
      <c r="A3758" t="s">
        <v>7152</v>
      </c>
      <c r="B3758" t="s">
        <v>7319</v>
      </c>
      <c r="C3758" t="str">
        <f t="shared" si="116"/>
        <v>43</v>
      </c>
      <c r="D3758" t="str">
        <f t="shared" si="117"/>
        <v>430</v>
      </c>
      <c r="E3758" t="s">
        <v>43</v>
      </c>
      <c r="F3758" t="s">
        <v>7152</v>
      </c>
      <c r="H3758" t="s">
        <v>7315</v>
      </c>
      <c r="I3758" t="s">
        <v>7320</v>
      </c>
      <c r="J3758">
        <v>1054</v>
      </c>
      <c r="K3758" s="16">
        <v>1051</v>
      </c>
      <c r="L3758" s="16">
        <v>3</v>
      </c>
    </row>
    <row r="3759" spans="1:12" hidden="1">
      <c r="A3759" t="s">
        <v>7152</v>
      </c>
      <c r="B3759" t="s">
        <v>7321</v>
      </c>
      <c r="C3759" t="str">
        <f t="shared" si="116"/>
        <v>43</v>
      </c>
      <c r="D3759" t="str">
        <f t="shared" si="117"/>
        <v>431</v>
      </c>
      <c r="E3759" t="s">
        <v>43</v>
      </c>
      <c r="F3759" t="s">
        <v>7152</v>
      </c>
      <c r="H3759" t="s">
        <v>7315</v>
      </c>
      <c r="I3759" t="s">
        <v>7322</v>
      </c>
      <c r="J3759">
        <v>1537</v>
      </c>
      <c r="K3759" s="16">
        <v>1485</v>
      </c>
      <c r="L3759" s="16">
        <v>52</v>
      </c>
    </row>
    <row r="3760" spans="1:12" hidden="1">
      <c r="A3760" t="s">
        <v>7152</v>
      </c>
      <c r="B3760" t="s">
        <v>7323</v>
      </c>
      <c r="C3760" t="str">
        <f t="shared" si="116"/>
        <v>43</v>
      </c>
      <c r="D3760" t="str">
        <f t="shared" si="117"/>
        <v>441</v>
      </c>
      <c r="E3760" t="s">
        <v>43</v>
      </c>
      <c r="F3760" t="s">
        <v>7152</v>
      </c>
      <c r="H3760" t="s">
        <v>7323</v>
      </c>
      <c r="I3760" t="s">
        <v>7324</v>
      </c>
      <c r="J3760">
        <v>6196</v>
      </c>
      <c r="K3760" s="16">
        <v>6179</v>
      </c>
      <c r="L3760" s="16">
        <v>17</v>
      </c>
    </row>
    <row r="3761" spans="1:12" hidden="1">
      <c r="A3761" t="s">
        <v>7152</v>
      </c>
      <c r="B3761" t="s">
        <v>7325</v>
      </c>
      <c r="C3761" t="str">
        <f t="shared" si="116"/>
        <v>43</v>
      </c>
      <c r="D3761" t="str">
        <f t="shared" si="117"/>
        <v>442</v>
      </c>
      <c r="E3761" t="s">
        <v>43</v>
      </c>
      <c r="F3761" t="s">
        <v>7152</v>
      </c>
      <c r="H3761" t="s">
        <v>7325</v>
      </c>
      <c r="I3761" t="s">
        <v>7326</v>
      </c>
      <c r="J3761">
        <v>3495</v>
      </c>
      <c r="K3761" s="16">
        <v>3488</v>
      </c>
      <c r="L3761" s="16">
        <v>7</v>
      </c>
    </row>
    <row r="3762" spans="1:12" hidden="1">
      <c r="A3762" t="s">
        <v>7152</v>
      </c>
      <c r="B3762" t="s">
        <v>7327</v>
      </c>
      <c r="C3762" t="str">
        <f t="shared" si="116"/>
        <v>43</v>
      </c>
      <c r="D3762" t="str">
        <f t="shared" si="117"/>
        <v>443</v>
      </c>
      <c r="E3762" t="s">
        <v>43</v>
      </c>
      <c r="F3762" t="s">
        <v>7152</v>
      </c>
      <c r="H3762" t="s">
        <v>7327</v>
      </c>
      <c r="I3762" t="s">
        <v>7328</v>
      </c>
      <c r="J3762">
        <v>11744</v>
      </c>
      <c r="K3762" s="16">
        <v>11699</v>
      </c>
      <c r="L3762" s="16">
        <v>45</v>
      </c>
    </row>
    <row r="3763" spans="1:12" hidden="1">
      <c r="A3763" t="s">
        <v>7152</v>
      </c>
      <c r="B3763" t="s">
        <v>7329</v>
      </c>
      <c r="C3763" t="str">
        <f t="shared" si="116"/>
        <v>43</v>
      </c>
      <c r="D3763" t="str">
        <f t="shared" si="117"/>
        <v>444</v>
      </c>
      <c r="E3763" t="s">
        <v>43</v>
      </c>
      <c r="F3763" t="s">
        <v>7152</v>
      </c>
      <c r="H3763" t="s">
        <v>7329</v>
      </c>
      <c r="I3763" t="s">
        <v>7330</v>
      </c>
      <c r="J3763">
        <v>3678</v>
      </c>
      <c r="K3763" s="16">
        <v>3656</v>
      </c>
      <c r="L3763" s="16">
        <v>22</v>
      </c>
    </row>
    <row r="3764" spans="1:12" hidden="1">
      <c r="A3764" t="s">
        <v>7152</v>
      </c>
      <c r="B3764" t="s">
        <v>7331</v>
      </c>
      <c r="C3764" t="str">
        <f t="shared" si="116"/>
        <v>43</v>
      </c>
      <c r="D3764" t="str">
        <f t="shared" si="117"/>
        <v>447</v>
      </c>
      <c r="F3764" t="s">
        <v>7152</v>
      </c>
      <c r="H3764" t="s">
        <v>7331</v>
      </c>
      <c r="I3764" t="s">
        <v>7332</v>
      </c>
      <c r="J3764">
        <v>5252</v>
      </c>
      <c r="K3764" s="16">
        <v>5217</v>
      </c>
      <c r="L3764" s="16">
        <v>35</v>
      </c>
    </row>
    <row r="3765" spans="1:12" hidden="1">
      <c r="A3765" t="s">
        <v>7152</v>
      </c>
      <c r="B3765" t="s">
        <v>7333</v>
      </c>
      <c r="C3765" t="str">
        <f t="shared" si="116"/>
        <v>43</v>
      </c>
      <c r="D3765" t="str">
        <f t="shared" si="117"/>
        <v>427</v>
      </c>
      <c r="E3765" t="s">
        <v>43</v>
      </c>
      <c r="F3765" t="s">
        <v>7152</v>
      </c>
      <c r="H3765" t="s">
        <v>7331</v>
      </c>
      <c r="I3765" t="s">
        <v>7334</v>
      </c>
      <c r="J3765">
        <v>1236</v>
      </c>
      <c r="K3765" s="16">
        <v>1227</v>
      </c>
      <c r="L3765" s="16">
        <v>9</v>
      </c>
    </row>
    <row r="3766" spans="1:12" hidden="1">
      <c r="A3766" t="s">
        <v>7152</v>
      </c>
      <c r="B3766" t="s">
        <v>7335</v>
      </c>
      <c r="C3766" t="str">
        <f t="shared" si="116"/>
        <v>43</v>
      </c>
      <c r="D3766" t="str">
        <f t="shared" si="117"/>
        <v>445</v>
      </c>
      <c r="E3766" t="s">
        <v>43</v>
      </c>
      <c r="F3766" t="s">
        <v>7152</v>
      </c>
      <c r="H3766" t="s">
        <v>7331</v>
      </c>
      <c r="I3766" t="s">
        <v>7336</v>
      </c>
      <c r="J3766">
        <v>3202</v>
      </c>
      <c r="K3766" s="16">
        <v>3181</v>
      </c>
      <c r="L3766" s="16">
        <v>21</v>
      </c>
    </row>
    <row r="3767" spans="1:12" hidden="1">
      <c r="A3767" t="s">
        <v>7152</v>
      </c>
      <c r="B3767" t="s">
        <v>7337</v>
      </c>
      <c r="C3767" t="str">
        <f t="shared" si="116"/>
        <v>43</v>
      </c>
      <c r="D3767" t="str">
        <f t="shared" si="117"/>
        <v>446</v>
      </c>
      <c r="E3767" t="s">
        <v>43</v>
      </c>
      <c r="F3767" t="s">
        <v>7152</v>
      </c>
      <c r="H3767" t="s">
        <v>7331</v>
      </c>
      <c r="I3767" t="s">
        <v>7338</v>
      </c>
      <c r="J3767">
        <v>814</v>
      </c>
      <c r="K3767" s="16">
        <v>809</v>
      </c>
      <c r="L3767" s="16">
        <v>5</v>
      </c>
    </row>
    <row r="3768" spans="1:12" hidden="1">
      <c r="A3768" t="s">
        <v>7152</v>
      </c>
      <c r="B3768" t="s">
        <v>7339</v>
      </c>
      <c r="C3768" t="str">
        <f t="shared" si="116"/>
        <v>43</v>
      </c>
      <c r="D3768" t="str">
        <f t="shared" si="117"/>
        <v>468</v>
      </c>
      <c r="F3768" t="s">
        <v>7152</v>
      </c>
      <c r="H3768" t="s">
        <v>7339</v>
      </c>
      <c r="I3768" t="s">
        <v>7340</v>
      </c>
      <c r="J3768">
        <v>3932</v>
      </c>
      <c r="K3768" s="16">
        <v>3912</v>
      </c>
      <c r="L3768" s="16">
        <v>20</v>
      </c>
    </row>
    <row r="3769" spans="1:12" hidden="1">
      <c r="A3769" t="s">
        <v>7152</v>
      </c>
      <c r="B3769" t="s">
        <v>7341</v>
      </c>
      <c r="C3769" t="str">
        <f t="shared" si="116"/>
        <v>43</v>
      </c>
      <c r="D3769" t="str">
        <f t="shared" si="117"/>
        <v>464</v>
      </c>
      <c r="E3769" t="s">
        <v>43</v>
      </c>
      <c r="F3769" t="s">
        <v>7152</v>
      </c>
      <c r="H3769" t="s">
        <v>7339</v>
      </c>
      <c r="I3769" t="s">
        <v>7342</v>
      </c>
      <c r="J3769">
        <v>2357</v>
      </c>
      <c r="K3769" s="16">
        <v>2346</v>
      </c>
      <c r="L3769" s="16">
        <v>11</v>
      </c>
    </row>
    <row r="3770" spans="1:12" hidden="1">
      <c r="A3770" t="s">
        <v>7152</v>
      </c>
      <c r="B3770" t="s">
        <v>7343</v>
      </c>
      <c r="C3770" t="str">
        <f t="shared" si="116"/>
        <v>43</v>
      </c>
      <c r="D3770" t="str">
        <f t="shared" si="117"/>
        <v>465</v>
      </c>
      <c r="E3770" t="s">
        <v>43</v>
      </c>
      <c r="F3770" t="s">
        <v>7152</v>
      </c>
      <c r="H3770" t="s">
        <v>7339</v>
      </c>
      <c r="I3770" t="s">
        <v>7344</v>
      </c>
      <c r="J3770">
        <v>1575</v>
      </c>
      <c r="K3770" s="16">
        <v>1566</v>
      </c>
      <c r="L3770" s="16">
        <v>9</v>
      </c>
    </row>
    <row r="3771" spans="1:12" hidden="1">
      <c r="A3771" t="s">
        <v>7152</v>
      </c>
      <c r="B3771" t="s">
        <v>7345</v>
      </c>
      <c r="C3771" t="str">
        <f t="shared" si="116"/>
        <v>43</v>
      </c>
      <c r="D3771" t="str">
        <f t="shared" si="117"/>
        <v>482</v>
      </c>
      <c r="F3771" t="s">
        <v>7152</v>
      </c>
      <c r="H3771" t="s">
        <v>7345</v>
      </c>
      <c r="I3771" t="s">
        <v>7346</v>
      </c>
      <c r="J3771">
        <v>5996</v>
      </c>
      <c r="K3771" s="16">
        <v>5958</v>
      </c>
      <c r="L3771" s="16">
        <v>38</v>
      </c>
    </row>
    <row r="3772" spans="1:12" hidden="1">
      <c r="A3772" t="s">
        <v>7152</v>
      </c>
      <c r="B3772" t="s">
        <v>7347</v>
      </c>
      <c r="C3772" t="str">
        <f t="shared" si="116"/>
        <v>43</v>
      </c>
      <c r="D3772" t="str">
        <f t="shared" si="117"/>
        <v>481</v>
      </c>
      <c r="E3772" t="s">
        <v>43</v>
      </c>
      <c r="F3772" t="s">
        <v>7152</v>
      </c>
      <c r="H3772" t="s">
        <v>7345</v>
      </c>
      <c r="I3772" t="s">
        <v>7348</v>
      </c>
      <c r="J3772">
        <v>1435</v>
      </c>
      <c r="K3772" s="16">
        <v>1429</v>
      </c>
      <c r="L3772" s="16">
        <v>6</v>
      </c>
    </row>
    <row r="3773" spans="1:12" hidden="1">
      <c r="A3773" t="s">
        <v>7152</v>
      </c>
      <c r="B3773" t="s">
        <v>7345</v>
      </c>
      <c r="C3773" t="str">
        <f t="shared" si="116"/>
        <v>43</v>
      </c>
      <c r="D3773" t="str">
        <f t="shared" si="117"/>
        <v>482</v>
      </c>
      <c r="E3773" t="s">
        <v>43</v>
      </c>
      <c r="F3773" t="s">
        <v>7152</v>
      </c>
      <c r="H3773" t="s">
        <v>7345</v>
      </c>
      <c r="I3773" t="s">
        <v>7349</v>
      </c>
      <c r="J3773">
        <v>4561</v>
      </c>
      <c r="K3773" s="16">
        <v>4529</v>
      </c>
      <c r="L3773" s="16">
        <v>32</v>
      </c>
    </row>
    <row r="3774" spans="1:12" hidden="1">
      <c r="A3774" t="s">
        <v>7152</v>
      </c>
      <c r="B3774" t="s">
        <v>7350</v>
      </c>
      <c r="C3774" t="str">
        <f t="shared" si="116"/>
        <v>43</v>
      </c>
      <c r="D3774" t="str">
        <f t="shared" si="117"/>
        <v>484</v>
      </c>
      <c r="E3774" t="s">
        <v>43</v>
      </c>
      <c r="F3774" t="s">
        <v>7152</v>
      </c>
      <c r="H3774" t="s">
        <v>7350</v>
      </c>
      <c r="I3774" t="s">
        <v>7351</v>
      </c>
      <c r="J3774">
        <v>1687</v>
      </c>
      <c r="K3774" s="16">
        <v>1680</v>
      </c>
      <c r="L3774" s="16">
        <v>7</v>
      </c>
    </row>
    <row r="3775" spans="1:12" hidden="1">
      <c r="A3775" t="s">
        <v>7152</v>
      </c>
      <c r="B3775" t="s">
        <v>7352</v>
      </c>
      <c r="C3775" t="str">
        <f t="shared" si="116"/>
        <v>43</v>
      </c>
      <c r="D3775" t="str">
        <f t="shared" si="117"/>
        <v>501</v>
      </c>
      <c r="E3775" t="s">
        <v>43</v>
      </c>
      <c r="F3775" t="s">
        <v>7152</v>
      </c>
      <c r="H3775" t="s">
        <v>7352</v>
      </c>
      <c r="I3775" t="s">
        <v>7353</v>
      </c>
      <c r="J3775">
        <v>3729</v>
      </c>
      <c r="K3775" s="16">
        <v>3710</v>
      </c>
      <c r="L3775" s="16">
        <v>19</v>
      </c>
    </row>
    <row r="3776" spans="1:12" hidden="1">
      <c r="A3776" t="s">
        <v>7152</v>
      </c>
      <c r="B3776" t="s">
        <v>7354</v>
      </c>
      <c r="C3776" t="str">
        <f t="shared" si="116"/>
        <v>43</v>
      </c>
      <c r="D3776" t="str">
        <f t="shared" si="117"/>
        <v>505</v>
      </c>
      <c r="E3776" t="s">
        <v>43</v>
      </c>
      <c r="F3776" t="s">
        <v>7152</v>
      </c>
      <c r="H3776" t="s">
        <v>7354</v>
      </c>
      <c r="I3776" t="s">
        <v>7355</v>
      </c>
      <c r="J3776">
        <v>3463</v>
      </c>
      <c r="K3776" s="16">
        <v>3452</v>
      </c>
      <c r="L3776" s="16">
        <v>11</v>
      </c>
    </row>
    <row r="3777" spans="1:12" hidden="1">
      <c r="A3777" t="s">
        <v>7152</v>
      </c>
      <c r="B3777" t="s">
        <v>7356</v>
      </c>
      <c r="C3777" t="str">
        <f t="shared" si="116"/>
        <v>43</v>
      </c>
      <c r="D3777" t="str">
        <f t="shared" si="117"/>
        <v>506</v>
      </c>
      <c r="E3777" t="s">
        <v>43</v>
      </c>
      <c r="F3777" t="s">
        <v>7152</v>
      </c>
      <c r="H3777" t="s">
        <v>7356</v>
      </c>
      <c r="I3777" t="s">
        <v>7357</v>
      </c>
      <c r="J3777">
        <v>1401</v>
      </c>
      <c r="K3777" s="16">
        <v>1399</v>
      </c>
      <c r="L3777" s="16">
        <v>2</v>
      </c>
    </row>
    <row r="3778" spans="1:12" hidden="1">
      <c r="A3778" t="s">
        <v>7152</v>
      </c>
      <c r="B3778" t="s">
        <v>7358</v>
      </c>
      <c r="C3778" t="str">
        <f t="shared" si="116"/>
        <v>43</v>
      </c>
      <c r="D3778" t="str">
        <f t="shared" si="117"/>
        <v>507</v>
      </c>
      <c r="E3778" t="s">
        <v>43</v>
      </c>
      <c r="F3778" t="s">
        <v>7152</v>
      </c>
      <c r="H3778" t="s">
        <v>7358</v>
      </c>
      <c r="I3778" t="s">
        <v>7359</v>
      </c>
      <c r="J3778">
        <v>786</v>
      </c>
      <c r="K3778" s="16">
        <v>782</v>
      </c>
      <c r="L3778" s="16">
        <v>4</v>
      </c>
    </row>
    <row r="3779" spans="1:12" hidden="1">
      <c r="A3779" t="s">
        <v>7152</v>
      </c>
      <c r="B3779" t="s">
        <v>7360</v>
      </c>
      <c r="C3779" t="str">
        <f t="shared" si="116"/>
        <v>43</v>
      </c>
      <c r="D3779" t="str">
        <f t="shared" si="117"/>
        <v>510</v>
      </c>
      <c r="E3779" t="s">
        <v>43</v>
      </c>
      <c r="F3779" t="s">
        <v>7152</v>
      </c>
      <c r="H3779" t="s">
        <v>7360</v>
      </c>
      <c r="I3779" t="s">
        <v>7361</v>
      </c>
      <c r="J3779">
        <v>1466</v>
      </c>
      <c r="K3779" s="16">
        <v>1461</v>
      </c>
      <c r="L3779" s="16">
        <v>5</v>
      </c>
    </row>
    <row r="3780" spans="1:12" hidden="1">
      <c r="A3780" t="s">
        <v>7152</v>
      </c>
      <c r="B3780" t="s">
        <v>7362</v>
      </c>
      <c r="C3780" t="str">
        <f t="shared" si="116"/>
        <v>43</v>
      </c>
      <c r="D3780" t="str">
        <f t="shared" si="117"/>
        <v>511</v>
      </c>
      <c r="E3780" t="s">
        <v>43</v>
      </c>
      <c r="F3780" t="s">
        <v>7152</v>
      </c>
      <c r="H3780" t="s">
        <v>7362</v>
      </c>
      <c r="I3780" t="s">
        <v>7363</v>
      </c>
      <c r="J3780">
        <v>420</v>
      </c>
      <c r="K3780" s="16">
        <v>418</v>
      </c>
      <c r="L3780" s="16">
        <v>2</v>
      </c>
    </row>
    <row r="3781" spans="1:12" hidden="1">
      <c r="A3781" t="s">
        <v>7152</v>
      </c>
      <c r="B3781" t="s">
        <v>7364</v>
      </c>
      <c r="C3781" t="str">
        <f t="shared" si="116"/>
        <v>43</v>
      </c>
      <c r="D3781" t="str">
        <f t="shared" si="117"/>
        <v>512</v>
      </c>
      <c r="E3781" t="s">
        <v>43</v>
      </c>
      <c r="F3781" t="s">
        <v>7152</v>
      </c>
      <c r="H3781" t="s">
        <v>7364</v>
      </c>
      <c r="I3781" t="s">
        <v>7365</v>
      </c>
      <c r="J3781">
        <v>1131</v>
      </c>
      <c r="K3781" s="16">
        <v>1129</v>
      </c>
      <c r="L3781" s="16">
        <v>2</v>
      </c>
    </row>
    <row r="3782" spans="1:12" hidden="1">
      <c r="A3782" t="s">
        <v>7152</v>
      </c>
      <c r="B3782" t="s">
        <v>7366</v>
      </c>
      <c r="C3782" t="str">
        <f t="shared" si="116"/>
        <v>43</v>
      </c>
      <c r="D3782" t="str">
        <f t="shared" si="117"/>
        <v>513</v>
      </c>
      <c r="E3782" t="s">
        <v>43</v>
      </c>
      <c r="F3782" t="s">
        <v>7152</v>
      </c>
      <c r="H3782" t="s">
        <v>7366</v>
      </c>
      <c r="I3782" t="s">
        <v>7367</v>
      </c>
      <c r="J3782">
        <v>976</v>
      </c>
      <c r="K3782" s="16">
        <v>975</v>
      </c>
      <c r="L3782" s="16">
        <v>1</v>
      </c>
    </row>
    <row r="3783" spans="1:12" hidden="1">
      <c r="A3783" t="s">
        <v>7152</v>
      </c>
      <c r="B3783" t="s">
        <v>7368</v>
      </c>
      <c r="C3783" t="str">
        <f t="shared" ref="C3783:C3846" si="118">LEFT(B3783,2)</f>
        <v>43</v>
      </c>
      <c r="D3783" t="str">
        <f t="shared" ref="D3783:D3846" si="119">RIGHT(B3783, 3)</f>
        <v>514</v>
      </c>
      <c r="F3783" t="s">
        <v>7152</v>
      </c>
      <c r="H3783" t="s">
        <v>7368</v>
      </c>
      <c r="I3783" t="s">
        <v>7369</v>
      </c>
      <c r="J3783">
        <v>5357</v>
      </c>
      <c r="K3783" s="16">
        <v>5324</v>
      </c>
      <c r="L3783" s="16">
        <v>33</v>
      </c>
    </row>
    <row r="3784" spans="1:12" hidden="1">
      <c r="A3784" t="s">
        <v>7152</v>
      </c>
      <c r="B3784" t="s">
        <v>7370</v>
      </c>
      <c r="C3784" t="str">
        <f t="shared" si="118"/>
        <v>43</v>
      </c>
      <c r="D3784" t="str">
        <f t="shared" si="119"/>
        <v>502</v>
      </c>
      <c r="E3784" t="s">
        <v>43</v>
      </c>
      <c r="F3784" t="s">
        <v>7152</v>
      </c>
      <c r="H3784" t="s">
        <v>7368</v>
      </c>
      <c r="I3784" t="s">
        <v>7371</v>
      </c>
      <c r="J3784">
        <v>1570</v>
      </c>
      <c r="K3784" s="16">
        <v>1565</v>
      </c>
      <c r="L3784" s="16">
        <v>5</v>
      </c>
    </row>
    <row r="3785" spans="1:12" hidden="1">
      <c r="A3785" t="s">
        <v>7152</v>
      </c>
      <c r="B3785" t="s">
        <v>7372</v>
      </c>
      <c r="C3785" t="str">
        <f t="shared" si="118"/>
        <v>43</v>
      </c>
      <c r="D3785" t="str">
        <f t="shared" si="119"/>
        <v>503</v>
      </c>
      <c r="E3785" t="s">
        <v>43</v>
      </c>
      <c r="F3785" t="s">
        <v>7152</v>
      </c>
      <c r="H3785" t="s">
        <v>7368</v>
      </c>
      <c r="I3785" t="s">
        <v>7373</v>
      </c>
      <c r="J3785">
        <v>2119</v>
      </c>
      <c r="K3785" s="16">
        <v>2103</v>
      </c>
      <c r="L3785" s="16">
        <v>16</v>
      </c>
    </row>
    <row r="3786" spans="1:12" hidden="1">
      <c r="A3786" t="s">
        <v>7152</v>
      </c>
      <c r="B3786" t="s">
        <v>7374</v>
      </c>
      <c r="C3786" t="str">
        <f t="shared" si="118"/>
        <v>43</v>
      </c>
      <c r="D3786" t="str">
        <f t="shared" si="119"/>
        <v>504</v>
      </c>
      <c r="E3786" t="s">
        <v>43</v>
      </c>
      <c r="F3786" t="s">
        <v>7152</v>
      </c>
      <c r="H3786" t="s">
        <v>7368</v>
      </c>
      <c r="I3786" t="s">
        <v>7375</v>
      </c>
      <c r="J3786">
        <v>787</v>
      </c>
      <c r="K3786" s="16">
        <v>783</v>
      </c>
      <c r="L3786" s="16">
        <v>4</v>
      </c>
    </row>
    <row r="3787" spans="1:12" hidden="1">
      <c r="A3787" t="s">
        <v>7152</v>
      </c>
      <c r="B3787" t="s">
        <v>7376</v>
      </c>
      <c r="C3787" t="str">
        <f t="shared" si="118"/>
        <v>43</v>
      </c>
      <c r="D3787" t="str">
        <f t="shared" si="119"/>
        <v>508</v>
      </c>
      <c r="E3787" t="s">
        <v>43</v>
      </c>
      <c r="F3787" t="s">
        <v>7152</v>
      </c>
      <c r="H3787" t="s">
        <v>7368</v>
      </c>
      <c r="I3787" t="s">
        <v>7377</v>
      </c>
      <c r="J3787">
        <v>359</v>
      </c>
      <c r="K3787" s="16">
        <v>352</v>
      </c>
      <c r="L3787" s="16">
        <v>7</v>
      </c>
    </row>
    <row r="3788" spans="1:12" hidden="1">
      <c r="A3788" t="s">
        <v>7152</v>
      </c>
      <c r="B3788" t="s">
        <v>7378</v>
      </c>
      <c r="C3788" t="str">
        <f t="shared" si="118"/>
        <v>43</v>
      </c>
      <c r="D3788" t="str">
        <f t="shared" si="119"/>
        <v>509</v>
      </c>
      <c r="E3788" t="s">
        <v>43</v>
      </c>
      <c r="F3788" t="s">
        <v>7152</v>
      </c>
      <c r="H3788" t="s">
        <v>7368</v>
      </c>
      <c r="I3788" t="s">
        <v>7379</v>
      </c>
      <c r="J3788">
        <v>522</v>
      </c>
      <c r="K3788" s="16">
        <v>521</v>
      </c>
      <c r="L3788" s="16">
        <v>1</v>
      </c>
    </row>
    <row r="3789" spans="1:12" hidden="1">
      <c r="A3789" t="s">
        <v>7152</v>
      </c>
      <c r="B3789" t="s">
        <v>7380</v>
      </c>
      <c r="C3789" t="str">
        <f t="shared" si="118"/>
        <v>43</v>
      </c>
      <c r="D3789" t="str">
        <f t="shared" si="119"/>
        <v>531</v>
      </c>
      <c r="E3789" t="s">
        <v>43</v>
      </c>
      <c r="F3789" t="s">
        <v>7152</v>
      </c>
      <c r="H3789" t="s">
        <v>7380</v>
      </c>
      <c r="I3789" t="s">
        <v>7381</v>
      </c>
      <c r="J3789">
        <v>2769</v>
      </c>
      <c r="K3789" s="16">
        <v>2748</v>
      </c>
      <c r="L3789" s="16">
        <v>21</v>
      </c>
    </row>
    <row r="3790" spans="1:12">
      <c r="A3790" t="s">
        <v>7382</v>
      </c>
      <c r="B3790" t="s">
        <v>7383</v>
      </c>
      <c r="C3790" t="str">
        <f t="shared" si="118"/>
        <v>44</v>
      </c>
      <c r="D3790" t="str">
        <f t="shared" si="119"/>
        <v>000</v>
      </c>
      <c r="E3790" t="s">
        <v>43</v>
      </c>
      <c r="F3790" t="s">
        <v>7382</v>
      </c>
      <c r="G3790" t="str">
        <f>RIGHT(F3790,LEN(F3790)-3)</f>
        <v>大分県</v>
      </c>
      <c r="H3790" t="s">
        <v>7383</v>
      </c>
      <c r="I3790" t="s">
        <v>7384</v>
      </c>
      <c r="J3790">
        <v>489249</v>
      </c>
      <c r="K3790" s="16">
        <v>487679</v>
      </c>
      <c r="L3790" s="16">
        <v>1570</v>
      </c>
    </row>
    <row r="3791" spans="1:12" hidden="1">
      <c r="A3791" t="s">
        <v>7382</v>
      </c>
      <c r="B3791" t="s">
        <v>7385</v>
      </c>
      <c r="C3791" t="str">
        <f t="shared" si="118"/>
        <v>44</v>
      </c>
      <c r="D3791" t="str">
        <f t="shared" si="119"/>
        <v>201</v>
      </c>
      <c r="F3791" t="s">
        <v>7382</v>
      </c>
      <c r="H3791" t="s">
        <v>7385</v>
      </c>
      <c r="I3791" t="s">
        <v>7386</v>
      </c>
      <c r="J3791">
        <v>209539</v>
      </c>
      <c r="K3791" s="16">
        <v>209066</v>
      </c>
      <c r="L3791" s="16">
        <v>473</v>
      </c>
    </row>
    <row r="3792" spans="1:12" hidden="1">
      <c r="A3792" t="s">
        <v>7382</v>
      </c>
      <c r="B3792" t="s">
        <v>7385</v>
      </c>
      <c r="C3792" t="str">
        <f t="shared" si="118"/>
        <v>44</v>
      </c>
      <c r="D3792" t="str">
        <f t="shared" si="119"/>
        <v>201</v>
      </c>
      <c r="E3792" t="s">
        <v>43</v>
      </c>
      <c r="F3792" t="s">
        <v>7382</v>
      </c>
      <c r="H3792" t="s">
        <v>7385</v>
      </c>
      <c r="I3792" t="s">
        <v>7387</v>
      </c>
      <c r="J3792">
        <v>204325</v>
      </c>
      <c r="K3792" s="16">
        <v>203874</v>
      </c>
      <c r="L3792" s="16">
        <v>451</v>
      </c>
    </row>
    <row r="3793" spans="1:12" hidden="1">
      <c r="A3793" t="s">
        <v>7382</v>
      </c>
      <c r="B3793" t="s">
        <v>7388</v>
      </c>
      <c r="C3793" t="str">
        <f t="shared" si="118"/>
        <v>44</v>
      </c>
      <c r="D3793" t="str">
        <f t="shared" si="119"/>
        <v>361</v>
      </c>
      <c r="E3793" t="s">
        <v>43</v>
      </c>
      <c r="F3793" t="s">
        <v>7382</v>
      </c>
      <c r="H3793" t="s">
        <v>7385</v>
      </c>
      <c r="I3793" t="s">
        <v>7389</v>
      </c>
      <c r="J3793">
        <v>1709</v>
      </c>
      <c r="K3793" s="16">
        <v>1703</v>
      </c>
      <c r="L3793" s="16">
        <v>6</v>
      </c>
    </row>
    <row r="3794" spans="1:12" hidden="1">
      <c r="A3794" t="s">
        <v>7382</v>
      </c>
      <c r="B3794" t="s">
        <v>7390</v>
      </c>
      <c r="C3794" t="str">
        <f t="shared" si="118"/>
        <v>44</v>
      </c>
      <c r="D3794" t="str">
        <f t="shared" si="119"/>
        <v>381</v>
      </c>
      <c r="E3794" t="s">
        <v>43</v>
      </c>
      <c r="F3794" t="s">
        <v>7382</v>
      </c>
      <c r="H3794" t="s">
        <v>7385</v>
      </c>
      <c r="I3794" t="s">
        <v>7391</v>
      </c>
      <c r="J3794">
        <v>3505</v>
      </c>
      <c r="K3794" s="16">
        <v>3489</v>
      </c>
      <c r="L3794" s="16">
        <v>16</v>
      </c>
    </row>
    <row r="3795" spans="1:12" hidden="1">
      <c r="A3795" t="s">
        <v>7382</v>
      </c>
      <c r="B3795" t="s">
        <v>7392</v>
      </c>
      <c r="C3795" t="str">
        <f t="shared" si="118"/>
        <v>44</v>
      </c>
      <c r="D3795" t="str">
        <f t="shared" si="119"/>
        <v>202</v>
      </c>
      <c r="E3795" t="s">
        <v>43</v>
      </c>
      <c r="F3795" t="s">
        <v>7382</v>
      </c>
      <c r="H3795" t="s">
        <v>7392</v>
      </c>
      <c r="I3795" t="s">
        <v>7393</v>
      </c>
      <c r="J3795">
        <v>54336</v>
      </c>
      <c r="K3795" s="16">
        <v>54115</v>
      </c>
      <c r="L3795" s="16">
        <v>221</v>
      </c>
    </row>
    <row r="3796" spans="1:12" hidden="1">
      <c r="A3796" t="s">
        <v>7382</v>
      </c>
      <c r="B3796" t="s">
        <v>7394</v>
      </c>
      <c r="C3796" t="str">
        <f t="shared" si="118"/>
        <v>44</v>
      </c>
      <c r="D3796" t="str">
        <f t="shared" si="119"/>
        <v>203</v>
      </c>
      <c r="F3796" t="s">
        <v>7382</v>
      </c>
      <c r="H3796" t="s">
        <v>7394</v>
      </c>
      <c r="I3796" t="s">
        <v>7395</v>
      </c>
      <c r="J3796">
        <v>37571</v>
      </c>
      <c r="K3796" s="16">
        <v>37408</v>
      </c>
      <c r="L3796" s="16">
        <v>163</v>
      </c>
    </row>
    <row r="3797" spans="1:12" hidden="1">
      <c r="A3797" t="s">
        <v>7382</v>
      </c>
      <c r="B3797" t="s">
        <v>7394</v>
      </c>
      <c r="C3797" t="str">
        <f t="shared" si="118"/>
        <v>44</v>
      </c>
      <c r="D3797" t="str">
        <f t="shared" si="119"/>
        <v>203</v>
      </c>
      <c r="E3797" t="s">
        <v>43</v>
      </c>
      <c r="F3797" t="s">
        <v>7382</v>
      </c>
      <c r="H3797" t="s">
        <v>7394</v>
      </c>
      <c r="I3797" t="s">
        <v>7396</v>
      </c>
      <c r="J3797">
        <v>32365</v>
      </c>
      <c r="K3797" s="16">
        <v>32263</v>
      </c>
      <c r="L3797" s="16">
        <v>102</v>
      </c>
    </row>
    <row r="3798" spans="1:12" hidden="1">
      <c r="A3798" t="s">
        <v>7382</v>
      </c>
      <c r="B3798" t="s">
        <v>7397</v>
      </c>
      <c r="C3798" t="str">
        <f t="shared" si="118"/>
        <v>44</v>
      </c>
      <c r="D3798" t="str">
        <f t="shared" si="119"/>
        <v>501</v>
      </c>
      <c r="E3798" t="s">
        <v>43</v>
      </c>
      <c r="F3798" t="s">
        <v>7382</v>
      </c>
      <c r="H3798" t="s">
        <v>7394</v>
      </c>
      <c r="I3798" t="s">
        <v>7398</v>
      </c>
      <c r="J3798">
        <v>1892</v>
      </c>
      <c r="K3798" s="16">
        <v>1846</v>
      </c>
      <c r="L3798" s="16">
        <v>46</v>
      </c>
    </row>
    <row r="3799" spans="1:12" hidden="1">
      <c r="A3799" t="s">
        <v>7382</v>
      </c>
      <c r="B3799" t="s">
        <v>7399</v>
      </c>
      <c r="C3799" t="str">
        <f t="shared" si="118"/>
        <v>44</v>
      </c>
      <c r="D3799" t="str">
        <f t="shared" si="119"/>
        <v>502</v>
      </c>
      <c r="E3799" t="s">
        <v>43</v>
      </c>
      <c r="F3799" t="s">
        <v>7382</v>
      </c>
      <c r="H3799" t="s">
        <v>7394</v>
      </c>
      <c r="I3799" t="s">
        <v>7400</v>
      </c>
      <c r="J3799">
        <v>1061</v>
      </c>
      <c r="K3799" s="16">
        <v>1057</v>
      </c>
      <c r="L3799" s="16">
        <v>4</v>
      </c>
    </row>
    <row r="3800" spans="1:12" hidden="1">
      <c r="A3800" t="s">
        <v>7382</v>
      </c>
      <c r="B3800" t="s">
        <v>7401</v>
      </c>
      <c r="C3800" t="str">
        <f t="shared" si="118"/>
        <v>44</v>
      </c>
      <c r="D3800" t="str">
        <f t="shared" si="119"/>
        <v>503</v>
      </c>
      <c r="E3800" t="s">
        <v>43</v>
      </c>
      <c r="F3800" t="s">
        <v>7382</v>
      </c>
      <c r="H3800" t="s">
        <v>7394</v>
      </c>
      <c r="I3800" t="s">
        <v>7402</v>
      </c>
      <c r="J3800">
        <v>1382</v>
      </c>
      <c r="K3800" s="16">
        <v>1377</v>
      </c>
      <c r="L3800" s="16">
        <v>5</v>
      </c>
    </row>
    <row r="3801" spans="1:12" hidden="1">
      <c r="A3801" t="s">
        <v>7382</v>
      </c>
      <c r="B3801" t="s">
        <v>7403</v>
      </c>
      <c r="C3801" t="str">
        <f t="shared" si="118"/>
        <v>44</v>
      </c>
      <c r="D3801" t="str">
        <f t="shared" si="119"/>
        <v>504</v>
      </c>
      <c r="E3801" t="s">
        <v>43</v>
      </c>
      <c r="F3801" t="s">
        <v>7382</v>
      </c>
      <c r="H3801" t="s">
        <v>7394</v>
      </c>
      <c r="I3801" t="s">
        <v>7404</v>
      </c>
      <c r="J3801">
        <v>871</v>
      </c>
      <c r="K3801" s="16">
        <v>865</v>
      </c>
      <c r="L3801" s="16">
        <v>6</v>
      </c>
    </row>
    <row r="3802" spans="1:12" hidden="1">
      <c r="A3802" t="s">
        <v>7382</v>
      </c>
      <c r="B3802" t="s">
        <v>7405</v>
      </c>
      <c r="C3802" t="str">
        <f t="shared" si="118"/>
        <v>44</v>
      </c>
      <c r="D3802" t="str">
        <f t="shared" si="119"/>
        <v>204</v>
      </c>
      <c r="F3802" t="s">
        <v>7382</v>
      </c>
      <c r="H3802" t="s">
        <v>7405</v>
      </c>
      <c r="I3802" t="s">
        <v>7406</v>
      </c>
      <c r="J3802">
        <v>25139</v>
      </c>
      <c r="K3802" s="16">
        <v>25065</v>
      </c>
      <c r="L3802" s="16">
        <v>74</v>
      </c>
    </row>
    <row r="3803" spans="1:12" hidden="1">
      <c r="A3803" t="s">
        <v>7382</v>
      </c>
      <c r="B3803" t="s">
        <v>7405</v>
      </c>
      <c r="C3803" t="str">
        <f t="shared" si="118"/>
        <v>44</v>
      </c>
      <c r="D3803" t="str">
        <f t="shared" si="119"/>
        <v>204</v>
      </c>
      <c r="E3803" t="s">
        <v>43</v>
      </c>
      <c r="F3803" t="s">
        <v>7382</v>
      </c>
      <c r="H3803" t="s">
        <v>7405</v>
      </c>
      <c r="I3803" t="s">
        <v>7407</v>
      </c>
      <c r="J3803">
        <v>21803</v>
      </c>
      <c r="K3803" s="16">
        <v>21736</v>
      </c>
      <c r="L3803" s="16">
        <v>67</v>
      </c>
    </row>
    <row r="3804" spans="1:12" hidden="1">
      <c r="A3804" t="s">
        <v>7382</v>
      </c>
      <c r="B3804" t="s">
        <v>7408</v>
      </c>
      <c r="C3804" t="str">
        <f t="shared" si="118"/>
        <v>44</v>
      </c>
      <c r="D3804" t="str">
        <f t="shared" si="119"/>
        <v>481</v>
      </c>
      <c r="E3804" t="s">
        <v>43</v>
      </c>
      <c r="F3804" t="s">
        <v>7382</v>
      </c>
      <c r="H3804" t="s">
        <v>7405</v>
      </c>
      <c r="I3804" t="s">
        <v>7409</v>
      </c>
      <c r="J3804">
        <v>327</v>
      </c>
      <c r="K3804" s="16">
        <v>326</v>
      </c>
      <c r="L3804" s="16">
        <v>1</v>
      </c>
    </row>
    <row r="3805" spans="1:12" hidden="1">
      <c r="A3805" t="s">
        <v>7382</v>
      </c>
      <c r="B3805" t="s">
        <v>7410</v>
      </c>
      <c r="C3805" t="str">
        <f t="shared" si="118"/>
        <v>44</v>
      </c>
      <c r="D3805" t="str">
        <f t="shared" si="119"/>
        <v>482</v>
      </c>
      <c r="E3805" t="s">
        <v>43</v>
      </c>
      <c r="F3805" t="s">
        <v>7382</v>
      </c>
      <c r="H3805" t="s">
        <v>7405</v>
      </c>
      <c r="I3805" t="s">
        <v>7411</v>
      </c>
      <c r="J3805">
        <v>303</v>
      </c>
      <c r="K3805" s="16">
        <v>303</v>
      </c>
      <c r="L3805" s="16" t="s">
        <v>325</v>
      </c>
    </row>
    <row r="3806" spans="1:12" hidden="1">
      <c r="A3806" t="s">
        <v>7382</v>
      </c>
      <c r="B3806" t="s">
        <v>7412</v>
      </c>
      <c r="C3806" t="str">
        <f t="shared" si="118"/>
        <v>44</v>
      </c>
      <c r="D3806" t="str">
        <f t="shared" si="119"/>
        <v>483</v>
      </c>
      <c r="E3806" t="s">
        <v>43</v>
      </c>
      <c r="F3806" t="s">
        <v>7382</v>
      </c>
      <c r="H3806" t="s">
        <v>7405</v>
      </c>
      <c r="I3806" t="s">
        <v>7413</v>
      </c>
      <c r="J3806">
        <v>310</v>
      </c>
      <c r="K3806" s="16">
        <v>309</v>
      </c>
      <c r="L3806" s="16">
        <v>1</v>
      </c>
    </row>
    <row r="3807" spans="1:12" hidden="1">
      <c r="A3807" t="s">
        <v>7382</v>
      </c>
      <c r="B3807" t="s">
        <v>7414</v>
      </c>
      <c r="C3807" t="str">
        <f t="shared" si="118"/>
        <v>44</v>
      </c>
      <c r="D3807" t="str">
        <f t="shared" si="119"/>
        <v>484</v>
      </c>
      <c r="E3807" t="s">
        <v>43</v>
      </c>
      <c r="F3807" t="s">
        <v>7382</v>
      </c>
      <c r="H3807" t="s">
        <v>7405</v>
      </c>
      <c r="I3807" t="s">
        <v>7415</v>
      </c>
      <c r="J3807">
        <v>876</v>
      </c>
      <c r="K3807" s="16">
        <v>873</v>
      </c>
      <c r="L3807" s="16">
        <v>3</v>
      </c>
    </row>
    <row r="3808" spans="1:12" hidden="1">
      <c r="A3808" t="s">
        <v>7382</v>
      </c>
      <c r="B3808" t="s">
        <v>7416</v>
      </c>
      <c r="C3808" t="str">
        <f t="shared" si="118"/>
        <v>44</v>
      </c>
      <c r="D3808" t="str">
        <f t="shared" si="119"/>
        <v>485</v>
      </c>
      <c r="E3808" t="s">
        <v>43</v>
      </c>
      <c r="F3808" t="s">
        <v>7382</v>
      </c>
      <c r="H3808" t="s">
        <v>7405</v>
      </c>
      <c r="I3808" t="s">
        <v>7417</v>
      </c>
      <c r="J3808">
        <v>1520</v>
      </c>
      <c r="K3808" s="16">
        <v>1518</v>
      </c>
      <c r="L3808" s="16">
        <v>2</v>
      </c>
    </row>
    <row r="3809" spans="1:12" hidden="1">
      <c r="A3809" t="s">
        <v>7382</v>
      </c>
      <c r="B3809" t="s">
        <v>7418</v>
      </c>
      <c r="C3809" t="str">
        <f t="shared" si="118"/>
        <v>44</v>
      </c>
      <c r="D3809" t="str">
        <f t="shared" si="119"/>
        <v>205</v>
      </c>
      <c r="F3809" t="s">
        <v>7382</v>
      </c>
      <c r="H3809" t="s">
        <v>7418</v>
      </c>
      <c r="I3809" t="s">
        <v>7419</v>
      </c>
      <c r="J3809">
        <v>28716</v>
      </c>
      <c r="K3809" s="16">
        <v>28616</v>
      </c>
      <c r="L3809" s="16">
        <v>100</v>
      </c>
    </row>
    <row r="3810" spans="1:12" hidden="1">
      <c r="A3810" t="s">
        <v>7382</v>
      </c>
      <c r="B3810" t="s">
        <v>7418</v>
      </c>
      <c r="C3810" t="str">
        <f t="shared" si="118"/>
        <v>44</v>
      </c>
      <c r="D3810" t="str">
        <f t="shared" si="119"/>
        <v>205</v>
      </c>
      <c r="E3810" t="s">
        <v>43</v>
      </c>
      <c r="F3810" t="s">
        <v>7382</v>
      </c>
      <c r="H3810" t="s">
        <v>7418</v>
      </c>
      <c r="I3810" t="s">
        <v>7420</v>
      </c>
      <c r="J3810">
        <v>18523</v>
      </c>
      <c r="K3810" s="16">
        <v>18470</v>
      </c>
      <c r="L3810" s="16">
        <v>53</v>
      </c>
    </row>
    <row r="3811" spans="1:12" hidden="1">
      <c r="A3811" t="s">
        <v>7382</v>
      </c>
      <c r="B3811" t="s">
        <v>7421</v>
      </c>
      <c r="C3811" t="str">
        <f t="shared" si="118"/>
        <v>44</v>
      </c>
      <c r="D3811" t="str">
        <f t="shared" si="119"/>
        <v>401</v>
      </c>
      <c r="E3811" t="s">
        <v>43</v>
      </c>
      <c r="F3811" t="s">
        <v>7382</v>
      </c>
      <c r="H3811" t="s">
        <v>7418</v>
      </c>
      <c r="I3811" t="s">
        <v>7422</v>
      </c>
      <c r="J3811">
        <v>779</v>
      </c>
      <c r="K3811" s="16">
        <v>777</v>
      </c>
      <c r="L3811" s="16">
        <v>2</v>
      </c>
    </row>
    <row r="3812" spans="1:12" hidden="1">
      <c r="A3812" t="s">
        <v>7382</v>
      </c>
      <c r="B3812" t="s">
        <v>7423</v>
      </c>
      <c r="C3812" t="str">
        <f t="shared" si="118"/>
        <v>44</v>
      </c>
      <c r="D3812" t="str">
        <f t="shared" si="119"/>
        <v>402</v>
      </c>
      <c r="E3812" t="s">
        <v>43</v>
      </c>
      <c r="F3812" t="s">
        <v>7382</v>
      </c>
      <c r="H3812" t="s">
        <v>7418</v>
      </c>
      <c r="I3812" t="s">
        <v>7424</v>
      </c>
      <c r="J3812">
        <v>2506</v>
      </c>
      <c r="K3812" s="16">
        <v>2490</v>
      </c>
      <c r="L3812" s="16">
        <v>16</v>
      </c>
    </row>
    <row r="3813" spans="1:12" hidden="1">
      <c r="A3813" t="s">
        <v>7382</v>
      </c>
      <c r="B3813" t="s">
        <v>7425</v>
      </c>
      <c r="C3813" t="str">
        <f t="shared" si="118"/>
        <v>44</v>
      </c>
      <c r="D3813" t="str">
        <f t="shared" si="119"/>
        <v>403</v>
      </c>
      <c r="E3813" t="s">
        <v>43</v>
      </c>
      <c r="F3813" t="s">
        <v>7382</v>
      </c>
      <c r="H3813" t="s">
        <v>7418</v>
      </c>
      <c r="I3813" t="s">
        <v>7426</v>
      </c>
      <c r="J3813">
        <v>532</v>
      </c>
      <c r="K3813" s="16">
        <v>528</v>
      </c>
      <c r="L3813" s="16">
        <v>4</v>
      </c>
    </row>
    <row r="3814" spans="1:12" hidden="1">
      <c r="A3814" t="s">
        <v>7382</v>
      </c>
      <c r="B3814" t="s">
        <v>7427</v>
      </c>
      <c r="C3814" t="str">
        <f t="shared" si="118"/>
        <v>44</v>
      </c>
      <c r="D3814" t="str">
        <f t="shared" si="119"/>
        <v>404</v>
      </c>
      <c r="E3814" t="s">
        <v>43</v>
      </c>
      <c r="F3814" t="s">
        <v>7382</v>
      </c>
      <c r="H3814" t="s">
        <v>7418</v>
      </c>
      <c r="I3814" t="s">
        <v>7428</v>
      </c>
      <c r="J3814">
        <v>1057</v>
      </c>
      <c r="K3814" s="16">
        <v>1054</v>
      </c>
      <c r="L3814" s="16">
        <v>3</v>
      </c>
    </row>
    <row r="3815" spans="1:12" hidden="1">
      <c r="A3815" t="s">
        <v>7382</v>
      </c>
      <c r="B3815" t="s">
        <v>7429</v>
      </c>
      <c r="C3815" t="str">
        <f t="shared" si="118"/>
        <v>44</v>
      </c>
      <c r="D3815" t="str">
        <f t="shared" si="119"/>
        <v>405</v>
      </c>
      <c r="E3815" t="s">
        <v>43</v>
      </c>
      <c r="F3815" t="s">
        <v>7382</v>
      </c>
      <c r="H3815" t="s">
        <v>7418</v>
      </c>
      <c r="I3815" t="s">
        <v>7430</v>
      </c>
      <c r="J3815">
        <v>743</v>
      </c>
      <c r="K3815" s="16">
        <v>738</v>
      </c>
      <c r="L3815" s="16">
        <v>5</v>
      </c>
    </row>
    <row r="3816" spans="1:12" hidden="1">
      <c r="A3816" t="s">
        <v>7382</v>
      </c>
      <c r="B3816" t="s">
        <v>7431</v>
      </c>
      <c r="C3816" t="str">
        <f t="shared" si="118"/>
        <v>44</v>
      </c>
      <c r="D3816" t="str">
        <f t="shared" si="119"/>
        <v>406</v>
      </c>
      <c r="E3816" t="s">
        <v>43</v>
      </c>
      <c r="F3816" t="s">
        <v>7382</v>
      </c>
      <c r="H3816" t="s">
        <v>7418</v>
      </c>
      <c r="I3816" t="s">
        <v>7432</v>
      </c>
      <c r="J3816">
        <v>1203</v>
      </c>
      <c r="K3816" s="16">
        <v>1196</v>
      </c>
      <c r="L3816" s="16">
        <v>7</v>
      </c>
    </row>
    <row r="3817" spans="1:12" hidden="1">
      <c r="A3817" t="s">
        <v>7382</v>
      </c>
      <c r="B3817" t="s">
        <v>7433</v>
      </c>
      <c r="C3817" t="str">
        <f t="shared" si="118"/>
        <v>44</v>
      </c>
      <c r="D3817" t="str">
        <f t="shared" si="119"/>
        <v>407</v>
      </c>
      <c r="E3817" t="s">
        <v>43</v>
      </c>
      <c r="F3817" t="s">
        <v>7382</v>
      </c>
      <c r="H3817" t="s">
        <v>7418</v>
      </c>
      <c r="I3817" t="s">
        <v>7434</v>
      </c>
      <c r="J3817">
        <v>754</v>
      </c>
      <c r="K3817" s="16">
        <v>753</v>
      </c>
      <c r="L3817" s="16">
        <v>1</v>
      </c>
    </row>
    <row r="3818" spans="1:12" hidden="1">
      <c r="A3818" t="s">
        <v>7382</v>
      </c>
      <c r="B3818" t="s">
        <v>7435</v>
      </c>
      <c r="C3818" t="str">
        <f t="shared" si="118"/>
        <v>44</v>
      </c>
      <c r="D3818" t="str">
        <f t="shared" si="119"/>
        <v>408</v>
      </c>
      <c r="E3818" t="s">
        <v>43</v>
      </c>
      <c r="F3818" t="s">
        <v>7382</v>
      </c>
      <c r="H3818" t="s">
        <v>7418</v>
      </c>
      <c r="I3818" t="s">
        <v>7436</v>
      </c>
      <c r="J3818">
        <v>2619</v>
      </c>
      <c r="K3818" s="16">
        <v>2610</v>
      </c>
      <c r="L3818" s="16">
        <v>9</v>
      </c>
    </row>
    <row r="3819" spans="1:12" hidden="1">
      <c r="A3819" t="s">
        <v>7382</v>
      </c>
      <c r="B3819" t="s">
        <v>7437</v>
      </c>
      <c r="C3819" t="str">
        <f t="shared" si="118"/>
        <v>44</v>
      </c>
      <c r="D3819" t="str">
        <f t="shared" si="119"/>
        <v>206</v>
      </c>
      <c r="F3819" t="s">
        <v>7382</v>
      </c>
      <c r="H3819" t="s">
        <v>7437</v>
      </c>
      <c r="I3819" t="s">
        <v>7438</v>
      </c>
      <c r="J3819">
        <v>14749</v>
      </c>
      <c r="K3819" s="16">
        <v>14697</v>
      </c>
      <c r="L3819" s="16">
        <v>52</v>
      </c>
    </row>
    <row r="3820" spans="1:12" hidden="1">
      <c r="A3820" t="s">
        <v>7382</v>
      </c>
      <c r="B3820" t="s">
        <v>7437</v>
      </c>
      <c r="C3820" t="str">
        <f t="shared" si="118"/>
        <v>44</v>
      </c>
      <c r="D3820" t="str">
        <f t="shared" si="119"/>
        <v>206</v>
      </c>
      <c r="E3820" t="s">
        <v>43</v>
      </c>
      <c r="F3820" t="s">
        <v>7382</v>
      </c>
      <c r="H3820" t="s">
        <v>7437</v>
      </c>
      <c r="I3820" t="s">
        <v>7439</v>
      </c>
      <c r="J3820">
        <v>12178</v>
      </c>
      <c r="K3820" s="16">
        <v>12137</v>
      </c>
      <c r="L3820" s="16">
        <v>41</v>
      </c>
    </row>
    <row r="3821" spans="1:12" hidden="1">
      <c r="A3821" t="s">
        <v>7382</v>
      </c>
      <c r="B3821" t="s">
        <v>7440</v>
      </c>
      <c r="C3821" t="str">
        <f t="shared" si="118"/>
        <v>44</v>
      </c>
      <c r="D3821" t="str">
        <f t="shared" si="119"/>
        <v>421</v>
      </c>
      <c r="E3821" t="s">
        <v>43</v>
      </c>
      <c r="F3821" t="s">
        <v>7382</v>
      </c>
      <c r="H3821" t="s">
        <v>7437</v>
      </c>
      <c r="I3821" t="s">
        <v>7441</v>
      </c>
      <c r="J3821">
        <v>2571</v>
      </c>
      <c r="K3821" s="16">
        <v>2560</v>
      </c>
      <c r="L3821" s="16">
        <v>11</v>
      </c>
    </row>
    <row r="3822" spans="1:12" hidden="1">
      <c r="A3822" t="s">
        <v>7382</v>
      </c>
      <c r="B3822" t="s">
        <v>7442</v>
      </c>
      <c r="C3822" t="str">
        <f t="shared" si="118"/>
        <v>44</v>
      </c>
      <c r="D3822" t="str">
        <f t="shared" si="119"/>
        <v>207</v>
      </c>
      <c r="E3822" t="s">
        <v>43</v>
      </c>
      <c r="F3822" t="s">
        <v>7382</v>
      </c>
      <c r="H3822" t="s">
        <v>7442</v>
      </c>
      <c r="I3822" t="s">
        <v>7443</v>
      </c>
      <c r="J3822">
        <v>6995</v>
      </c>
      <c r="K3822" s="16">
        <v>6971</v>
      </c>
      <c r="L3822" s="16">
        <v>24</v>
      </c>
    </row>
    <row r="3823" spans="1:12" hidden="1">
      <c r="A3823" t="s">
        <v>7382</v>
      </c>
      <c r="B3823" t="s">
        <v>7444</v>
      </c>
      <c r="C3823" t="str">
        <f t="shared" si="118"/>
        <v>44</v>
      </c>
      <c r="D3823" t="str">
        <f t="shared" si="119"/>
        <v>208</v>
      </c>
      <c r="F3823" t="s">
        <v>7382</v>
      </c>
      <c r="H3823" t="s">
        <v>7444</v>
      </c>
      <c r="I3823" t="s">
        <v>7445</v>
      </c>
      <c r="J3823">
        <v>8699</v>
      </c>
      <c r="K3823" s="16">
        <v>8644</v>
      </c>
      <c r="L3823" s="16">
        <v>55</v>
      </c>
    </row>
    <row r="3824" spans="1:12" hidden="1">
      <c r="A3824" t="s">
        <v>7382</v>
      </c>
      <c r="B3824" t="s">
        <v>7444</v>
      </c>
      <c r="C3824" t="str">
        <f t="shared" si="118"/>
        <v>44</v>
      </c>
      <c r="D3824" t="str">
        <f t="shared" si="119"/>
        <v>208</v>
      </c>
      <c r="E3824" t="s">
        <v>43</v>
      </c>
      <c r="F3824" t="s">
        <v>7382</v>
      </c>
      <c r="H3824" t="s">
        <v>7444</v>
      </c>
      <c r="I3824" t="s">
        <v>7446</v>
      </c>
      <c r="J3824">
        <v>5455</v>
      </c>
      <c r="K3824" s="16">
        <v>5427</v>
      </c>
      <c r="L3824" s="16">
        <v>28</v>
      </c>
    </row>
    <row r="3825" spans="1:12" hidden="1">
      <c r="A3825" t="s">
        <v>7382</v>
      </c>
      <c r="B3825" t="s">
        <v>7447</v>
      </c>
      <c r="C3825" t="str">
        <f t="shared" si="118"/>
        <v>44</v>
      </c>
      <c r="D3825" t="str">
        <f t="shared" si="119"/>
        <v>441</v>
      </c>
      <c r="E3825" t="s">
        <v>43</v>
      </c>
      <c r="F3825" t="s">
        <v>7382</v>
      </c>
      <c r="H3825" t="s">
        <v>7444</v>
      </c>
      <c r="I3825" t="s">
        <v>7448</v>
      </c>
      <c r="J3825">
        <v>1060</v>
      </c>
      <c r="K3825" s="16">
        <v>1054</v>
      </c>
      <c r="L3825" s="16">
        <v>6</v>
      </c>
    </row>
    <row r="3826" spans="1:12" hidden="1">
      <c r="A3826" t="s">
        <v>7382</v>
      </c>
      <c r="B3826" t="s">
        <v>7449</v>
      </c>
      <c r="C3826" t="str">
        <f t="shared" si="118"/>
        <v>44</v>
      </c>
      <c r="D3826" t="str">
        <f t="shared" si="119"/>
        <v>442</v>
      </c>
      <c r="E3826" t="s">
        <v>43</v>
      </c>
      <c r="F3826" t="s">
        <v>7382</v>
      </c>
      <c r="H3826" t="s">
        <v>7444</v>
      </c>
      <c r="I3826" t="s">
        <v>7450</v>
      </c>
      <c r="J3826">
        <v>1396</v>
      </c>
      <c r="K3826" s="16">
        <v>1377</v>
      </c>
      <c r="L3826" s="16">
        <v>19</v>
      </c>
    </row>
    <row r="3827" spans="1:12" hidden="1">
      <c r="A3827" t="s">
        <v>7382</v>
      </c>
      <c r="B3827" t="s">
        <v>7451</v>
      </c>
      <c r="C3827" t="str">
        <f t="shared" si="118"/>
        <v>44</v>
      </c>
      <c r="D3827" t="str">
        <f t="shared" si="119"/>
        <v>443</v>
      </c>
      <c r="E3827" t="s">
        <v>43</v>
      </c>
      <c r="F3827" t="s">
        <v>7382</v>
      </c>
      <c r="H3827" t="s">
        <v>7444</v>
      </c>
      <c r="I3827" t="s">
        <v>7452</v>
      </c>
      <c r="J3827">
        <v>788</v>
      </c>
      <c r="K3827" s="16">
        <v>786</v>
      </c>
      <c r="L3827" s="16">
        <v>2</v>
      </c>
    </row>
    <row r="3828" spans="1:12" hidden="1">
      <c r="A3828" t="s">
        <v>7382</v>
      </c>
      <c r="B3828" t="s">
        <v>7453</v>
      </c>
      <c r="C3828" t="str">
        <f t="shared" si="118"/>
        <v>44</v>
      </c>
      <c r="D3828" t="str">
        <f t="shared" si="119"/>
        <v>209</v>
      </c>
      <c r="F3828" t="s">
        <v>7382</v>
      </c>
      <c r="H3828" t="s">
        <v>7453</v>
      </c>
      <c r="I3828" t="s">
        <v>7454</v>
      </c>
      <c r="J3828">
        <v>9584</v>
      </c>
      <c r="K3828" s="16">
        <v>9555</v>
      </c>
      <c r="L3828" s="16">
        <v>29</v>
      </c>
    </row>
    <row r="3829" spans="1:12" hidden="1">
      <c r="A3829" t="s">
        <v>7382</v>
      </c>
      <c r="B3829" t="s">
        <v>7453</v>
      </c>
      <c r="C3829" t="str">
        <f t="shared" si="118"/>
        <v>44</v>
      </c>
      <c r="D3829" t="str">
        <f t="shared" si="119"/>
        <v>209</v>
      </c>
      <c r="E3829" t="s">
        <v>43</v>
      </c>
      <c r="F3829" t="s">
        <v>7382</v>
      </c>
      <c r="H3829" t="s">
        <v>7453</v>
      </c>
      <c r="I3829" t="s">
        <v>7455</v>
      </c>
      <c r="J3829">
        <v>7152</v>
      </c>
      <c r="K3829" s="16">
        <v>7127</v>
      </c>
      <c r="L3829" s="16">
        <v>25</v>
      </c>
    </row>
    <row r="3830" spans="1:12" hidden="1">
      <c r="A3830" t="s">
        <v>7382</v>
      </c>
      <c r="B3830" t="s">
        <v>7456</v>
      </c>
      <c r="C3830" t="str">
        <f t="shared" si="118"/>
        <v>44</v>
      </c>
      <c r="D3830" t="str">
        <f t="shared" si="119"/>
        <v>302</v>
      </c>
      <c r="E3830" t="s">
        <v>43</v>
      </c>
      <c r="F3830" t="s">
        <v>7382</v>
      </c>
      <c r="H3830" t="s">
        <v>7453</v>
      </c>
      <c r="I3830" t="s">
        <v>7457</v>
      </c>
      <c r="J3830">
        <v>1264</v>
      </c>
      <c r="K3830" s="16">
        <v>1262</v>
      </c>
      <c r="L3830" s="16">
        <v>2</v>
      </c>
    </row>
    <row r="3831" spans="1:12" hidden="1">
      <c r="A3831" t="s">
        <v>7382</v>
      </c>
      <c r="B3831" t="s">
        <v>7458</v>
      </c>
      <c r="C3831" t="str">
        <f t="shared" si="118"/>
        <v>44</v>
      </c>
      <c r="D3831" t="str">
        <f t="shared" si="119"/>
        <v>303</v>
      </c>
      <c r="E3831" t="s">
        <v>43</v>
      </c>
      <c r="F3831" t="s">
        <v>7382</v>
      </c>
      <c r="H3831" t="s">
        <v>7453</v>
      </c>
      <c r="I3831" t="s">
        <v>7459</v>
      </c>
      <c r="J3831">
        <v>1168</v>
      </c>
      <c r="K3831" s="16">
        <v>1166</v>
      </c>
      <c r="L3831" s="16">
        <v>2</v>
      </c>
    </row>
    <row r="3832" spans="1:12" hidden="1">
      <c r="A3832" t="s">
        <v>7382</v>
      </c>
      <c r="B3832" t="s">
        <v>7460</v>
      </c>
      <c r="C3832" t="str">
        <f t="shared" si="118"/>
        <v>44</v>
      </c>
      <c r="D3832" t="str">
        <f t="shared" si="119"/>
        <v>210</v>
      </c>
      <c r="F3832" t="s">
        <v>7382</v>
      </c>
      <c r="H3832" t="s">
        <v>7460</v>
      </c>
      <c r="I3832" t="s">
        <v>7461</v>
      </c>
      <c r="J3832">
        <v>12028</v>
      </c>
      <c r="K3832" s="16">
        <v>11996</v>
      </c>
      <c r="L3832" s="16">
        <v>32</v>
      </c>
    </row>
    <row r="3833" spans="1:12" hidden="1">
      <c r="A3833" t="s">
        <v>7382</v>
      </c>
      <c r="B3833" t="s">
        <v>7460</v>
      </c>
      <c r="C3833" t="str">
        <f t="shared" si="118"/>
        <v>44</v>
      </c>
      <c r="D3833" t="str">
        <f t="shared" si="119"/>
        <v>210</v>
      </c>
      <c r="E3833" t="s">
        <v>43</v>
      </c>
      <c r="F3833" t="s">
        <v>7382</v>
      </c>
      <c r="H3833" t="s">
        <v>7460</v>
      </c>
      <c r="I3833" t="s">
        <v>7462</v>
      </c>
      <c r="J3833">
        <v>9093</v>
      </c>
      <c r="K3833" s="16">
        <v>9074</v>
      </c>
      <c r="L3833" s="16">
        <v>19</v>
      </c>
    </row>
    <row r="3834" spans="1:12" hidden="1">
      <c r="A3834" t="s">
        <v>7382</v>
      </c>
      <c r="B3834" t="s">
        <v>7463</v>
      </c>
      <c r="C3834" t="str">
        <f t="shared" si="118"/>
        <v>44</v>
      </c>
      <c r="D3834" t="str">
        <f t="shared" si="119"/>
        <v>301</v>
      </c>
      <c r="E3834" t="s">
        <v>43</v>
      </c>
      <c r="F3834" t="s">
        <v>7382</v>
      </c>
      <c r="H3834" t="s">
        <v>7460</v>
      </c>
      <c r="I3834" t="s">
        <v>7464</v>
      </c>
      <c r="J3834">
        <v>502</v>
      </c>
      <c r="K3834" s="16">
        <v>499</v>
      </c>
      <c r="L3834" s="16">
        <v>3</v>
      </c>
    </row>
    <row r="3835" spans="1:12" hidden="1">
      <c r="A3835" t="s">
        <v>7382</v>
      </c>
      <c r="B3835" t="s">
        <v>7465</v>
      </c>
      <c r="C3835" t="str">
        <f t="shared" si="118"/>
        <v>44</v>
      </c>
      <c r="D3835" t="str">
        <f t="shared" si="119"/>
        <v>342</v>
      </c>
      <c r="E3835" t="s">
        <v>43</v>
      </c>
      <c r="F3835" t="s">
        <v>7382</v>
      </c>
      <c r="H3835" t="s">
        <v>7460</v>
      </c>
      <c r="I3835" t="s">
        <v>7466</v>
      </c>
      <c r="J3835">
        <v>2433</v>
      </c>
      <c r="K3835" s="16">
        <v>2423</v>
      </c>
      <c r="L3835" s="16">
        <v>10</v>
      </c>
    </row>
    <row r="3836" spans="1:12" hidden="1">
      <c r="A3836" t="s">
        <v>7382</v>
      </c>
      <c r="B3836" t="s">
        <v>7467</v>
      </c>
      <c r="C3836" t="str">
        <f t="shared" si="118"/>
        <v>44</v>
      </c>
      <c r="D3836" t="str">
        <f t="shared" si="119"/>
        <v>211</v>
      </c>
      <c r="F3836" t="s">
        <v>7382</v>
      </c>
      <c r="H3836" t="s">
        <v>7467</v>
      </c>
      <c r="I3836" t="s">
        <v>7468</v>
      </c>
      <c r="J3836">
        <v>21984</v>
      </c>
      <c r="K3836" s="16">
        <v>21886</v>
      </c>
      <c r="L3836" s="16">
        <v>98</v>
      </c>
    </row>
    <row r="3837" spans="1:12" hidden="1">
      <c r="A3837" t="s">
        <v>7382</v>
      </c>
      <c r="B3837" t="s">
        <v>7467</v>
      </c>
      <c r="C3837" t="str">
        <f t="shared" si="118"/>
        <v>44</v>
      </c>
      <c r="D3837" t="str">
        <f t="shared" si="119"/>
        <v>211</v>
      </c>
      <c r="E3837" t="s">
        <v>43</v>
      </c>
      <c r="F3837" t="s">
        <v>7382</v>
      </c>
      <c r="H3837" t="s">
        <v>7467</v>
      </c>
      <c r="I3837" t="s">
        <v>7469</v>
      </c>
      <c r="J3837">
        <v>18205</v>
      </c>
      <c r="K3837" s="16">
        <v>18118</v>
      </c>
      <c r="L3837" s="16">
        <v>87</v>
      </c>
    </row>
    <row r="3838" spans="1:12" hidden="1">
      <c r="A3838" t="s">
        <v>7382</v>
      </c>
      <c r="B3838" t="s">
        <v>7470</v>
      </c>
      <c r="C3838" t="str">
        <f t="shared" si="118"/>
        <v>44</v>
      </c>
      <c r="D3838" t="str">
        <f t="shared" si="119"/>
        <v>521</v>
      </c>
      <c r="E3838" t="s">
        <v>43</v>
      </c>
      <c r="F3838" t="s">
        <v>7382</v>
      </c>
      <c r="H3838" t="s">
        <v>7467</v>
      </c>
      <c r="I3838" t="s">
        <v>7471</v>
      </c>
      <c r="J3838">
        <v>1439</v>
      </c>
      <c r="K3838" s="16">
        <v>1433</v>
      </c>
      <c r="L3838" s="16">
        <v>6</v>
      </c>
    </row>
    <row r="3839" spans="1:12" hidden="1">
      <c r="A3839" t="s">
        <v>7382</v>
      </c>
      <c r="B3839" t="s">
        <v>7472</v>
      </c>
      <c r="C3839" t="str">
        <f t="shared" si="118"/>
        <v>44</v>
      </c>
      <c r="D3839" t="str">
        <f t="shared" si="119"/>
        <v>522</v>
      </c>
      <c r="E3839" t="s">
        <v>43</v>
      </c>
      <c r="F3839" t="s">
        <v>7382</v>
      </c>
      <c r="H3839" t="s">
        <v>7467</v>
      </c>
      <c r="I3839" t="s">
        <v>7473</v>
      </c>
      <c r="J3839">
        <v>2340</v>
      </c>
      <c r="K3839" s="16">
        <v>2335</v>
      </c>
      <c r="L3839" s="16">
        <v>5</v>
      </c>
    </row>
    <row r="3840" spans="1:12" hidden="1">
      <c r="A3840" t="s">
        <v>7382</v>
      </c>
      <c r="B3840" t="s">
        <v>7474</v>
      </c>
      <c r="C3840" t="str">
        <f t="shared" si="118"/>
        <v>44</v>
      </c>
      <c r="D3840" t="str">
        <f t="shared" si="119"/>
        <v>212</v>
      </c>
      <c r="F3840" t="s">
        <v>7382</v>
      </c>
      <c r="H3840" t="s">
        <v>7474</v>
      </c>
      <c r="I3840" t="s">
        <v>7475</v>
      </c>
      <c r="J3840">
        <v>13780</v>
      </c>
      <c r="K3840" s="16">
        <v>13720</v>
      </c>
      <c r="L3840" s="16">
        <v>60</v>
      </c>
    </row>
    <row r="3841" spans="1:12" hidden="1">
      <c r="A3841" t="s">
        <v>7382</v>
      </c>
      <c r="B3841" t="s">
        <v>7476</v>
      </c>
      <c r="C3841" t="str">
        <f t="shared" si="118"/>
        <v>44</v>
      </c>
      <c r="D3841" t="str">
        <f t="shared" si="119"/>
        <v>422</v>
      </c>
      <c r="E3841" t="s">
        <v>43</v>
      </c>
      <c r="F3841" t="s">
        <v>7382</v>
      </c>
      <c r="H3841" t="s">
        <v>7474</v>
      </c>
      <c r="I3841" t="s">
        <v>7477</v>
      </c>
      <c r="J3841">
        <v>6686</v>
      </c>
      <c r="K3841" s="16">
        <v>6658</v>
      </c>
      <c r="L3841" s="16">
        <v>28</v>
      </c>
    </row>
    <row r="3842" spans="1:12" hidden="1">
      <c r="A3842" t="s">
        <v>7382</v>
      </c>
      <c r="B3842" t="s">
        <v>7478</v>
      </c>
      <c r="C3842" t="str">
        <f t="shared" si="118"/>
        <v>44</v>
      </c>
      <c r="D3842" t="str">
        <f t="shared" si="119"/>
        <v>423</v>
      </c>
      <c r="E3842" t="s">
        <v>43</v>
      </c>
      <c r="F3842" t="s">
        <v>7382</v>
      </c>
      <c r="H3842" t="s">
        <v>7474</v>
      </c>
      <c r="I3842" t="s">
        <v>7479</v>
      </c>
      <c r="J3842">
        <v>754</v>
      </c>
      <c r="K3842" s="16">
        <v>751</v>
      </c>
      <c r="L3842" s="16">
        <v>3</v>
      </c>
    </row>
    <row r="3843" spans="1:12" hidden="1">
      <c r="A3843" t="s">
        <v>7382</v>
      </c>
      <c r="B3843" t="s">
        <v>7480</v>
      </c>
      <c r="C3843" t="str">
        <f t="shared" si="118"/>
        <v>44</v>
      </c>
      <c r="D3843" t="str">
        <f t="shared" si="119"/>
        <v>424</v>
      </c>
      <c r="E3843" t="s">
        <v>43</v>
      </c>
      <c r="F3843" t="s">
        <v>7382</v>
      </c>
      <c r="H3843" t="s">
        <v>7474</v>
      </c>
      <c r="I3843" t="s">
        <v>7481</v>
      </c>
      <c r="J3843">
        <v>1880</v>
      </c>
      <c r="K3843" s="16">
        <v>1875</v>
      </c>
      <c r="L3843" s="16">
        <v>5</v>
      </c>
    </row>
    <row r="3844" spans="1:12" hidden="1">
      <c r="A3844" t="s">
        <v>7382</v>
      </c>
      <c r="B3844" t="s">
        <v>7482</v>
      </c>
      <c r="C3844" t="str">
        <f t="shared" si="118"/>
        <v>44</v>
      </c>
      <c r="D3844" t="str">
        <f t="shared" si="119"/>
        <v>425</v>
      </c>
      <c r="E3844" t="s">
        <v>43</v>
      </c>
      <c r="F3844" t="s">
        <v>7382</v>
      </c>
      <c r="H3844" t="s">
        <v>7474</v>
      </c>
      <c r="I3844" t="s">
        <v>7483</v>
      </c>
      <c r="J3844">
        <v>979</v>
      </c>
      <c r="K3844" s="16">
        <v>976</v>
      </c>
      <c r="L3844" s="16">
        <v>3</v>
      </c>
    </row>
    <row r="3845" spans="1:12" hidden="1">
      <c r="A3845" t="s">
        <v>7382</v>
      </c>
      <c r="B3845" t="s">
        <v>7484</v>
      </c>
      <c r="C3845" t="str">
        <f t="shared" si="118"/>
        <v>44</v>
      </c>
      <c r="D3845" t="str">
        <f t="shared" si="119"/>
        <v>426</v>
      </c>
      <c r="E3845" t="s">
        <v>43</v>
      </c>
      <c r="F3845" t="s">
        <v>7382</v>
      </c>
      <c r="H3845" t="s">
        <v>7474</v>
      </c>
      <c r="I3845" t="s">
        <v>7485</v>
      </c>
      <c r="J3845">
        <v>1557</v>
      </c>
      <c r="K3845" s="16">
        <v>1549</v>
      </c>
      <c r="L3845" s="16">
        <v>8</v>
      </c>
    </row>
    <row r="3846" spans="1:12" hidden="1">
      <c r="A3846" t="s">
        <v>7382</v>
      </c>
      <c r="B3846" t="s">
        <v>7486</v>
      </c>
      <c r="C3846" t="str">
        <f t="shared" si="118"/>
        <v>44</v>
      </c>
      <c r="D3846" t="str">
        <f t="shared" si="119"/>
        <v>427</v>
      </c>
      <c r="E3846" t="s">
        <v>43</v>
      </c>
      <c r="F3846" t="s">
        <v>7382</v>
      </c>
      <c r="H3846" t="s">
        <v>7474</v>
      </c>
      <c r="I3846" t="s">
        <v>7487</v>
      </c>
      <c r="J3846">
        <v>685</v>
      </c>
      <c r="K3846" s="16">
        <v>679</v>
      </c>
      <c r="L3846" s="16">
        <v>6</v>
      </c>
    </row>
    <row r="3847" spans="1:12" hidden="1">
      <c r="A3847" t="s">
        <v>7382</v>
      </c>
      <c r="B3847" t="s">
        <v>7488</v>
      </c>
      <c r="C3847" t="str">
        <f t="shared" ref="C3847:C3910" si="120">LEFT(B3847,2)</f>
        <v>44</v>
      </c>
      <c r="D3847" t="str">
        <f t="shared" ref="D3847:D3910" si="121">RIGHT(B3847, 3)</f>
        <v>428</v>
      </c>
      <c r="E3847" t="s">
        <v>43</v>
      </c>
      <c r="F3847" t="s">
        <v>7382</v>
      </c>
      <c r="H3847" t="s">
        <v>7474</v>
      </c>
      <c r="I3847" t="s">
        <v>7489</v>
      </c>
      <c r="J3847">
        <v>1239</v>
      </c>
      <c r="K3847" s="16">
        <v>1232</v>
      </c>
      <c r="L3847" s="16">
        <v>7</v>
      </c>
    </row>
    <row r="3848" spans="1:12" hidden="1">
      <c r="A3848" t="s">
        <v>7382</v>
      </c>
      <c r="B3848" t="s">
        <v>7490</v>
      </c>
      <c r="C3848" t="str">
        <f t="shared" si="120"/>
        <v>44</v>
      </c>
      <c r="D3848" t="str">
        <f t="shared" si="121"/>
        <v>213</v>
      </c>
      <c r="F3848" t="s">
        <v>7382</v>
      </c>
      <c r="H3848" t="s">
        <v>7490</v>
      </c>
      <c r="I3848" t="s">
        <v>7491</v>
      </c>
      <c r="J3848">
        <v>13175</v>
      </c>
      <c r="K3848" s="16">
        <v>13109</v>
      </c>
      <c r="L3848" s="16">
        <v>66</v>
      </c>
    </row>
    <row r="3849" spans="1:12" hidden="1">
      <c r="A3849" t="s">
        <v>7382</v>
      </c>
      <c r="B3849" t="s">
        <v>7492</v>
      </c>
      <c r="C3849" t="str">
        <f t="shared" si="120"/>
        <v>44</v>
      </c>
      <c r="D3849" t="str">
        <f t="shared" si="121"/>
        <v>362</v>
      </c>
      <c r="E3849" t="s">
        <v>43</v>
      </c>
      <c r="F3849" t="s">
        <v>7382</v>
      </c>
      <c r="H3849" t="s">
        <v>7490</v>
      </c>
      <c r="I3849" t="s">
        <v>7493</v>
      </c>
      <c r="J3849">
        <v>6465</v>
      </c>
      <c r="K3849" s="16">
        <v>6447</v>
      </c>
      <c r="L3849" s="16">
        <v>18</v>
      </c>
    </row>
    <row r="3850" spans="1:12" hidden="1">
      <c r="A3850" t="s">
        <v>7382</v>
      </c>
      <c r="B3850" t="s">
        <v>7494</v>
      </c>
      <c r="C3850" t="str">
        <f t="shared" si="120"/>
        <v>44</v>
      </c>
      <c r="D3850" t="str">
        <f t="shared" si="121"/>
        <v>363</v>
      </c>
      <c r="E3850" t="s">
        <v>43</v>
      </c>
      <c r="F3850" t="s">
        <v>7382</v>
      </c>
      <c r="H3850" t="s">
        <v>7490</v>
      </c>
      <c r="I3850" t="s">
        <v>7495</v>
      </c>
      <c r="J3850">
        <v>2549</v>
      </c>
      <c r="K3850" s="16">
        <v>2526</v>
      </c>
      <c r="L3850" s="16">
        <v>23</v>
      </c>
    </row>
    <row r="3851" spans="1:12" hidden="1">
      <c r="A3851" t="s">
        <v>7382</v>
      </c>
      <c r="B3851" t="s">
        <v>7496</v>
      </c>
      <c r="C3851" t="str">
        <f t="shared" si="120"/>
        <v>44</v>
      </c>
      <c r="D3851" t="str">
        <f t="shared" si="121"/>
        <v>364</v>
      </c>
      <c r="E3851" t="s">
        <v>43</v>
      </c>
      <c r="F3851" t="s">
        <v>7382</v>
      </c>
      <c r="H3851" t="s">
        <v>7490</v>
      </c>
      <c r="I3851" t="s">
        <v>7497</v>
      </c>
      <c r="J3851">
        <v>4161</v>
      </c>
      <c r="K3851" s="16">
        <v>4136</v>
      </c>
      <c r="L3851" s="16">
        <v>25</v>
      </c>
    </row>
    <row r="3852" spans="1:12" hidden="1">
      <c r="A3852" t="s">
        <v>7382</v>
      </c>
      <c r="B3852" t="s">
        <v>7498</v>
      </c>
      <c r="C3852" t="str">
        <f t="shared" si="120"/>
        <v>44</v>
      </c>
      <c r="D3852" t="str">
        <f t="shared" si="121"/>
        <v>214</v>
      </c>
      <c r="F3852" t="s">
        <v>7382</v>
      </c>
      <c r="H3852" t="s">
        <v>7498</v>
      </c>
      <c r="I3852" t="s">
        <v>7499</v>
      </c>
      <c r="J3852">
        <v>11913</v>
      </c>
      <c r="K3852" s="16">
        <v>11876</v>
      </c>
      <c r="L3852" s="16">
        <v>37</v>
      </c>
    </row>
    <row r="3853" spans="1:12" hidden="1">
      <c r="A3853" t="s">
        <v>7382</v>
      </c>
      <c r="B3853" t="s">
        <v>7500</v>
      </c>
      <c r="C3853" t="str">
        <f t="shared" si="120"/>
        <v>44</v>
      </c>
      <c r="D3853" t="str">
        <f t="shared" si="121"/>
        <v>321</v>
      </c>
      <c r="E3853" t="s">
        <v>43</v>
      </c>
      <c r="F3853" t="s">
        <v>7382</v>
      </c>
      <c r="H3853" t="s">
        <v>7498</v>
      </c>
      <c r="I3853" t="s">
        <v>7501</v>
      </c>
      <c r="J3853">
        <v>1668</v>
      </c>
      <c r="K3853" s="16">
        <v>1653</v>
      </c>
      <c r="L3853" s="16">
        <v>15</v>
      </c>
    </row>
    <row r="3854" spans="1:12" hidden="1">
      <c r="A3854" t="s">
        <v>7382</v>
      </c>
      <c r="B3854" t="s">
        <v>7502</v>
      </c>
      <c r="C3854" t="str">
        <f t="shared" si="120"/>
        <v>44</v>
      </c>
      <c r="D3854" t="str">
        <f t="shared" si="121"/>
        <v>323</v>
      </c>
      <c r="E3854" t="s">
        <v>43</v>
      </c>
      <c r="F3854" t="s">
        <v>7382</v>
      </c>
      <c r="H3854" t="s">
        <v>7498</v>
      </c>
      <c r="I3854" t="s">
        <v>7503</v>
      </c>
      <c r="J3854">
        <v>4290</v>
      </c>
      <c r="K3854" s="16">
        <v>4277</v>
      </c>
      <c r="L3854" s="16">
        <v>13</v>
      </c>
    </row>
    <row r="3855" spans="1:12" hidden="1">
      <c r="A3855" t="s">
        <v>7382</v>
      </c>
      <c r="B3855" t="s">
        <v>7504</v>
      </c>
      <c r="C3855" t="str">
        <f t="shared" si="120"/>
        <v>44</v>
      </c>
      <c r="D3855" t="str">
        <f t="shared" si="121"/>
        <v>324</v>
      </c>
      <c r="E3855" t="s">
        <v>43</v>
      </c>
      <c r="F3855" t="s">
        <v>7382</v>
      </c>
      <c r="H3855" t="s">
        <v>7498</v>
      </c>
      <c r="I3855" t="s">
        <v>7505</v>
      </c>
      <c r="J3855">
        <v>2210</v>
      </c>
      <c r="K3855" s="16">
        <v>2207</v>
      </c>
      <c r="L3855" s="16">
        <v>3</v>
      </c>
    </row>
    <row r="3856" spans="1:12" hidden="1">
      <c r="A3856" t="s">
        <v>7382</v>
      </c>
      <c r="B3856" t="s">
        <v>7506</v>
      </c>
      <c r="C3856" t="str">
        <f t="shared" si="120"/>
        <v>44</v>
      </c>
      <c r="D3856" t="str">
        <f t="shared" si="121"/>
        <v>325</v>
      </c>
      <c r="E3856" t="s">
        <v>43</v>
      </c>
      <c r="F3856" t="s">
        <v>7382</v>
      </c>
      <c r="H3856" t="s">
        <v>7498</v>
      </c>
      <c r="I3856" t="s">
        <v>7507</v>
      </c>
      <c r="J3856">
        <v>3745</v>
      </c>
      <c r="K3856" s="16">
        <v>3739</v>
      </c>
      <c r="L3856" s="16">
        <v>6</v>
      </c>
    </row>
    <row r="3857" spans="1:12" hidden="1">
      <c r="A3857" t="s">
        <v>7382</v>
      </c>
      <c r="B3857" t="s">
        <v>7508</v>
      </c>
      <c r="C3857" t="str">
        <f t="shared" si="120"/>
        <v>44</v>
      </c>
      <c r="D3857" t="str">
        <f t="shared" si="121"/>
        <v>322</v>
      </c>
      <c r="E3857" t="s">
        <v>43</v>
      </c>
      <c r="F3857" t="s">
        <v>7382</v>
      </c>
      <c r="H3857" t="s">
        <v>7508</v>
      </c>
      <c r="I3857" t="s">
        <v>7509</v>
      </c>
      <c r="J3857">
        <v>832</v>
      </c>
      <c r="K3857" s="16">
        <v>828</v>
      </c>
      <c r="L3857" s="16">
        <v>4</v>
      </c>
    </row>
    <row r="3858" spans="1:12" hidden="1">
      <c r="A3858" t="s">
        <v>7382</v>
      </c>
      <c r="B3858" t="s">
        <v>7510</v>
      </c>
      <c r="C3858" t="str">
        <f t="shared" si="120"/>
        <v>44</v>
      </c>
      <c r="D3858" t="str">
        <f t="shared" si="121"/>
        <v>341</v>
      </c>
      <c r="E3858" t="s">
        <v>43</v>
      </c>
      <c r="F3858" t="s">
        <v>7382</v>
      </c>
      <c r="H3858" t="s">
        <v>7510</v>
      </c>
      <c r="I3858" t="s">
        <v>7511</v>
      </c>
      <c r="J3858">
        <v>11072</v>
      </c>
      <c r="K3858" s="16">
        <v>11041</v>
      </c>
      <c r="L3858" s="16">
        <v>31</v>
      </c>
    </row>
    <row r="3859" spans="1:12" hidden="1">
      <c r="A3859" t="s">
        <v>7382</v>
      </c>
      <c r="B3859" t="s">
        <v>7512</v>
      </c>
      <c r="C3859" t="str">
        <f t="shared" si="120"/>
        <v>44</v>
      </c>
      <c r="D3859" t="str">
        <f t="shared" si="121"/>
        <v>461</v>
      </c>
      <c r="E3859" t="s">
        <v>43</v>
      </c>
      <c r="F3859" t="s">
        <v>7382</v>
      </c>
      <c r="H3859" t="s">
        <v>7512</v>
      </c>
      <c r="I3859" t="s">
        <v>7513</v>
      </c>
      <c r="J3859">
        <v>3329</v>
      </c>
      <c r="K3859" s="16">
        <v>3312</v>
      </c>
      <c r="L3859" s="16">
        <v>17</v>
      </c>
    </row>
    <row r="3860" spans="1:12" hidden="1">
      <c r="A3860" t="s">
        <v>7382</v>
      </c>
      <c r="B3860" t="s">
        <v>7514</v>
      </c>
      <c r="C3860" t="str">
        <f t="shared" si="120"/>
        <v>44</v>
      </c>
      <c r="D3860" t="str">
        <f t="shared" si="121"/>
        <v>462</v>
      </c>
      <c r="E3860" t="s">
        <v>43</v>
      </c>
      <c r="F3860" t="s">
        <v>7382</v>
      </c>
      <c r="H3860" t="s">
        <v>7514</v>
      </c>
      <c r="I3860" t="s">
        <v>7515</v>
      </c>
      <c r="J3860">
        <v>5808</v>
      </c>
      <c r="K3860" s="16">
        <v>5774</v>
      </c>
      <c r="L3860" s="16">
        <v>34</v>
      </c>
    </row>
    <row r="3861" spans="1:12">
      <c r="A3861" t="s">
        <v>7516</v>
      </c>
      <c r="B3861" t="s">
        <v>7517</v>
      </c>
      <c r="C3861" t="str">
        <f t="shared" si="120"/>
        <v>45</v>
      </c>
      <c r="D3861" t="str">
        <f t="shared" si="121"/>
        <v>000</v>
      </c>
      <c r="E3861" t="s">
        <v>43</v>
      </c>
      <c r="F3861" t="s">
        <v>7516</v>
      </c>
      <c r="G3861" t="str">
        <f>RIGHT(F3861,LEN(F3861)-3)</f>
        <v>宮崎県</v>
      </c>
      <c r="H3861" t="s">
        <v>7517</v>
      </c>
      <c r="I3861" t="s">
        <v>7518</v>
      </c>
      <c r="J3861">
        <v>470055</v>
      </c>
      <c r="K3861" s="16">
        <v>468575</v>
      </c>
      <c r="L3861" s="16">
        <v>1480</v>
      </c>
    </row>
    <row r="3862" spans="1:12" hidden="1">
      <c r="A3862" t="s">
        <v>7516</v>
      </c>
      <c r="B3862" t="s">
        <v>7519</v>
      </c>
      <c r="C3862" t="str">
        <f t="shared" si="120"/>
        <v>45</v>
      </c>
      <c r="D3862" t="str">
        <f t="shared" si="121"/>
        <v>201</v>
      </c>
      <c r="F3862" t="s">
        <v>7516</v>
      </c>
      <c r="H3862" t="s">
        <v>7519</v>
      </c>
      <c r="I3862" t="s">
        <v>7520</v>
      </c>
      <c r="J3862">
        <v>184237</v>
      </c>
      <c r="K3862" s="16">
        <v>183782</v>
      </c>
      <c r="L3862" s="16">
        <v>455</v>
      </c>
    </row>
    <row r="3863" spans="1:12" hidden="1">
      <c r="A3863" t="s">
        <v>7516</v>
      </c>
      <c r="B3863" t="s">
        <v>7519</v>
      </c>
      <c r="C3863" t="str">
        <f t="shared" si="120"/>
        <v>45</v>
      </c>
      <c r="D3863" t="str">
        <f t="shared" si="121"/>
        <v>201</v>
      </c>
      <c r="E3863" t="s">
        <v>43</v>
      </c>
      <c r="F3863" t="s">
        <v>7516</v>
      </c>
      <c r="H3863" t="s">
        <v>7519</v>
      </c>
      <c r="I3863" t="s">
        <v>7521</v>
      </c>
      <c r="J3863">
        <v>148869</v>
      </c>
      <c r="K3863" s="16">
        <v>148511</v>
      </c>
      <c r="L3863" s="16">
        <v>358</v>
      </c>
    </row>
    <row r="3864" spans="1:12" hidden="1">
      <c r="A3864" t="s">
        <v>7516</v>
      </c>
      <c r="B3864" t="s">
        <v>7522</v>
      </c>
      <c r="C3864" t="str">
        <f t="shared" si="120"/>
        <v>45</v>
      </c>
      <c r="D3864" t="str">
        <f t="shared" si="121"/>
        <v>301</v>
      </c>
      <c r="E3864" t="s">
        <v>43</v>
      </c>
      <c r="F3864" t="s">
        <v>7516</v>
      </c>
      <c r="H3864" t="s">
        <v>7519</v>
      </c>
      <c r="I3864" t="s">
        <v>7523</v>
      </c>
      <c r="J3864">
        <v>13316</v>
      </c>
      <c r="K3864" s="16">
        <v>13291</v>
      </c>
      <c r="L3864" s="16">
        <v>25</v>
      </c>
    </row>
    <row r="3865" spans="1:12" hidden="1">
      <c r="A3865" t="s">
        <v>7516</v>
      </c>
      <c r="B3865" t="s">
        <v>7524</v>
      </c>
      <c r="C3865" t="str">
        <f t="shared" si="120"/>
        <v>45</v>
      </c>
      <c r="D3865" t="str">
        <f t="shared" si="121"/>
        <v>302</v>
      </c>
      <c r="E3865" t="s">
        <v>43</v>
      </c>
      <c r="F3865" t="s">
        <v>7516</v>
      </c>
      <c r="H3865" t="s">
        <v>7519</v>
      </c>
      <c r="I3865" t="s">
        <v>7525</v>
      </c>
      <c r="J3865">
        <v>4509</v>
      </c>
      <c r="K3865" s="16">
        <v>4490</v>
      </c>
      <c r="L3865" s="16">
        <v>19</v>
      </c>
    </row>
    <row r="3866" spans="1:12" hidden="1">
      <c r="A3866" t="s">
        <v>7516</v>
      </c>
      <c r="B3866" t="s">
        <v>7526</v>
      </c>
      <c r="C3866" t="str">
        <f t="shared" si="120"/>
        <v>45</v>
      </c>
      <c r="D3866" t="str">
        <f t="shared" si="121"/>
        <v>303</v>
      </c>
      <c r="E3866" t="s">
        <v>43</v>
      </c>
      <c r="F3866" t="s">
        <v>7516</v>
      </c>
      <c r="H3866" t="s">
        <v>7519</v>
      </c>
      <c r="I3866" t="s">
        <v>7527</v>
      </c>
      <c r="J3866">
        <v>13140</v>
      </c>
      <c r="K3866" s="16">
        <v>13113</v>
      </c>
      <c r="L3866" s="16">
        <v>27</v>
      </c>
    </row>
    <row r="3867" spans="1:12" hidden="1">
      <c r="A3867" t="s">
        <v>7516</v>
      </c>
      <c r="B3867" t="s">
        <v>7528</v>
      </c>
      <c r="C3867" t="str">
        <f t="shared" si="120"/>
        <v>45</v>
      </c>
      <c r="D3867" t="str">
        <f t="shared" si="121"/>
        <v>381</v>
      </c>
      <c r="E3867" t="s">
        <v>43</v>
      </c>
      <c r="F3867" t="s">
        <v>7516</v>
      </c>
      <c r="H3867" t="s">
        <v>7519</v>
      </c>
      <c r="I3867" t="s">
        <v>7529</v>
      </c>
      <c r="J3867">
        <v>4403</v>
      </c>
      <c r="K3867" s="16">
        <v>4377</v>
      </c>
      <c r="L3867" s="16">
        <v>26</v>
      </c>
    </row>
    <row r="3868" spans="1:12" hidden="1">
      <c r="A3868" t="s">
        <v>7516</v>
      </c>
      <c r="B3868" t="s">
        <v>7530</v>
      </c>
      <c r="C3868" t="str">
        <f t="shared" si="120"/>
        <v>45</v>
      </c>
      <c r="D3868" t="str">
        <f t="shared" si="121"/>
        <v>202</v>
      </c>
      <c r="F3868" t="s">
        <v>7516</v>
      </c>
      <c r="H3868" t="s">
        <v>7530</v>
      </c>
      <c r="I3868" t="s">
        <v>7531</v>
      </c>
      <c r="J3868">
        <v>71092</v>
      </c>
      <c r="K3868" s="16">
        <v>70860</v>
      </c>
      <c r="L3868" s="16">
        <v>232</v>
      </c>
    </row>
    <row r="3869" spans="1:12" hidden="1">
      <c r="A3869" t="s">
        <v>7516</v>
      </c>
      <c r="B3869" t="s">
        <v>7530</v>
      </c>
      <c r="C3869" t="str">
        <f t="shared" si="120"/>
        <v>45</v>
      </c>
      <c r="D3869" t="str">
        <f t="shared" si="121"/>
        <v>202</v>
      </c>
      <c r="E3869" t="s">
        <v>43</v>
      </c>
      <c r="F3869" t="s">
        <v>7516</v>
      </c>
      <c r="H3869" t="s">
        <v>7530</v>
      </c>
      <c r="I3869" t="s">
        <v>7532</v>
      </c>
      <c r="J3869">
        <v>58186</v>
      </c>
      <c r="K3869" s="16">
        <v>57994</v>
      </c>
      <c r="L3869" s="16">
        <v>192</v>
      </c>
    </row>
    <row r="3870" spans="1:12" hidden="1">
      <c r="A3870" t="s">
        <v>7516</v>
      </c>
      <c r="B3870" t="s">
        <v>7533</v>
      </c>
      <c r="C3870" t="str">
        <f t="shared" si="120"/>
        <v>45</v>
      </c>
      <c r="D3870" t="str">
        <f t="shared" si="121"/>
        <v>342</v>
      </c>
      <c r="E3870" t="s">
        <v>43</v>
      </c>
      <c r="F3870" t="s">
        <v>7516</v>
      </c>
      <c r="H3870" t="s">
        <v>7530</v>
      </c>
      <c r="I3870" t="s">
        <v>7534</v>
      </c>
      <c r="J3870">
        <v>2416</v>
      </c>
      <c r="K3870" s="16">
        <v>2408</v>
      </c>
      <c r="L3870" s="16">
        <v>8</v>
      </c>
    </row>
    <row r="3871" spans="1:12" hidden="1">
      <c r="A3871" t="s">
        <v>7516</v>
      </c>
      <c r="B3871" t="s">
        <v>7535</v>
      </c>
      <c r="C3871" t="str">
        <f t="shared" si="120"/>
        <v>45</v>
      </c>
      <c r="D3871" t="str">
        <f t="shared" si="121"/>
        <v>343</v>
      </c>
      <c r="E3871" t="s">
        <v>43</v>
      </c>
      <c r="F3871" t="s">
        <v>7516</v>
      </c>
      <c r="H3871" t="s">
        <v>7530</v>
      </c>
      <c r="I3871" t="s">
        <v>7536</v>
      </c>
      <c r="J3871">
        <v>4127</v>
      </c>
      <c r="K3871" s="16">
        <v>4111</v>
      </c>
      <c r="L3871" s="16">
        <v>16</v>
      </c>
    </row>
    <row r="3872" spans="1:12" hidden="1">
      <c r="A3872" t="s">
        <v>7516</v>
      </c>
      <c r="B3872" t="s">
        <v>7537</v>
      </c>
      <c r="C3872" t="str">
        <f t="shared" si="120"/>
        <v>45</v>
      </c>
      <c r="D3872" t="str">
        <f t="shared" si="121"/>
        <v>344</v>
      </c>
      <c r="E3872" t="s">
        <v>43</v>
      </c>
      <c r="F3872" t="s">
        <v>7516</v>
      </c>
      <c r="H3872" t="s">
        <v>7530</v>
      </c>
      <c r="I3872" t="s">
        <v>7538</v>
      </c>
      <c r="J3872">
        <v>2814</v>
      </c>
      <c r="K3872" s="16">
        <v>2809</v>
      </c>
      <c r="L3872" s="16">
        <v>5</v>
      </c>
    </row>
    <row r="3873" spans="1:12" hidden="1">
      <c r="A3873" t="s">
        <v>7516</v>
      </c>
      <c r="B3873" t="s">
        <v>7539</v>
      </c>
      <c r="C3873" t="str">
        <f t="shared" si="120"/>
        <v>45</v>
      </c>
      <c r="D3873" t="str">
        <f t="shared" si="121"/>
        <v>345</v>
      </c>
      <c r="E3873" t="s">
        <v>43</v>
      </c>
      <c r="F3873" t="s">
        <v>7516</v>
      </c>
      <c r="H3873" t="s">
        <v>7530</v>
      </c>
      <c r="I3873" t="s">
        <v>7540</v>
      </c>
      <c r="J3873">
        <v>3549</v>
      </c>
      <c r="K3873" s="16">
        <v>3538</v>
      </c>
      <c r="L3873" s="16">
        <v>11</v>
      </c>
    </row>
    <row r="3874" spans="1:12" hidden="1">
      <c r="A3874" t="s">
        <v>7516</v>
      </c>
      <c r="B3874" t="s">
        <v>7541</v>
      </c>
      <c r="C3874" t="str">
        <f t="shared" si="120"/>
        <v>45</v>
      </c>
      <c r="D3874" t="str">
        <f t="shared" si="121"/>
        <v>203</v>
      </c>
      <c r="F3874" t="s">
        <v>7516</v>
      </c>
      <c r="H3874" t="s">
        <v>7541</v>
      </c>
      <c r="I3874" t="s">
        <v>7542</v>
      </c>
      <c r="J3874">
        <v>51566</v>
      </c>
      <c r="K3874" s="16">
        <v>51424</v>
      </c>
      <c r="L3874" s="16">
        <v>142</v>
      </c>
    </row>
    <row r="3875" spans="1:12" hidden="1">
      <c r="A3875" t="s">
        <v>7516</v>
      </c>
      <c r="B3875" t="s">
        <v>7541</v>
      </c>
      <c r="C3875" t="str">
        <f t="shared" si="120"/>
        <v>45</v>
      </c>
      <c r="D3875" t="str">
        <f t="shared" si="121"/>
        <v>203</v>
      </c>
      <c r="E3875" t="s">
        <v>43</v>
      </c>
      <c r="F3875" t="s">
        <v>7516</v>
      </c>
      <c r="H3875" t="s">
        <v>7541</v>
      </c>
      <c r="I3875" t="s">
        <v>7543</v>
      </c>
      <c r="J3875">
        <v>47752</v>
      </c>
      <c r="K3875" s="16">
        <v>47626</v>
      </c>
      <c r="L3875" s="16">
        <v>126</v>
      </c>
    </row>
    <row r="3876" spans="1:12" hidden="1">
      <c r="A3876" t="s">
        <v>7516</v>
      </c>
      <c r="B3876" t="s">
        <v>7544</v>
      </c>
      <c r="C3876" t="str">
        <f t="shared" si="120"/>
        <v>45</v>
      </c>
      <c r="D3876" t="str">
        <f t="shared" si="121"/>
        <v>426</v>
      </c>
      <c r="E3876" t="s">
        <v>43</v>
      </c>
      <c r="F3876" t="s">
        <v>7516</v>
      </c>
      <c r="H3876" t="s">
        <v>7541</v>
      </c>
      <c r="I3876" t="s">
        <v>7545</v>
      </c>
      <c r="J3876">
        <v>1304</v>
      </c>
      <c r="K3876" s="16">
        <v>1297</v>
      </c>
      <c r="L3876" s="16">
        <v>7</v>
      </c>
    </row>
    <row r="3877" spans="1:12" hidden="1">
      <c r="A3877" t="s">
        <v>7516</v>
      </c>
      <c r="B3877" t="s">
        <v>7546</v>
      </c>
      <c r="C3877" t="str">
        <f t="shared" si="120"/>
        <v>45</v>
      </c>
      <c r="D3877" t="str">
        <f t="shared" si="121"/>
        <v>427</v>
      </c>
      <c r="E3877" t="s">
        <v>43</v>
      </c>
      <c r="F3877" t="s">
        <v>7516</v>
      </c>
      <c r="H3877" t="s">
        <v>7541</v>
      </c>
      <c r="I3877" t="s">
        <v>7547</v>
      </c>
      <c r="J3877">
        <v>1216</v>
      </c>
      <c r="K3877" s="16">
        <v>1210</v>
      </c>
      <c r="L3877" s="16">
        <v>6</v>
      </c>
    </row>
    <row r="3878" spans="1:12" hidden="1">
      <c r="A3878" t="s">
        <v>7516</v>
      </c>
      <c r="B3878" t="s">
        <v>7548</v>
      </c>
      <c r="C3878" t="str">
        <f t="shared" si="120"/>
        <v>45</v>
      </c>
      <c r="D3878" t="str">
        <f t="shared" si="121"/>
        <v>428</v>
      </c>
      <c r="E3878" t="s">
        <v>43</v>
      </c>
      <c r="F3878" t="s">
        <v>7516</v>
      </c>
      <c r="H3878" t="s">
        <v>7541</v>
      </c>
      <c r="I3878" t="s">
        <v>7549</v>
      </c>
      <c r="J3878">
        <v>1294</v>
      </c>
      <c r="K3878" s="16">
        <v>1291</v>
      </c>
      <c r="L3878" s="16">
        <v>3</v>
      </c>
    </row>
    <row r="3879" spans="1:12" hidden="1">
      <c r="A3879" t="s">
        <v>7516</v>
      </c>
      <c r="B3879" t="s">
        <v>7550</v>
      </c>
      <c r="C3879" t="str">
        <f t="shared" si="120"/>
        <v>45</v>
      </c>
      <c r="D3879" t="str">
        <f t="shared" si="121"/>
        <v>204</v>
      </c>
      <c r="F3879" t="s">
        <v>7516</v>
      </c>
      <c r="H3879" t="s">
        <v>7550</v>
      </c>
      <c r="I3879" t="s">
        <v>7551</v>
      </c>
      <c r="J3879">
        <v>22071</v>
      </c>
      <c r="K3879" s="16">
        <v>21960</v>
      </c>
      <c r="L3879" s="16">
        <v>111</v>
      </c>
    </row>
    <row r="3880" spans="1:12" hidden="1">
      <c r="A3880" t="s">
        <v>7516</v>
      </c>
      <c r="B3880" t="s">
        <v>7550</v>
      </c>
      <c r="C3880" t="str">
        <f t="shared" si="120"/>
        <v>45</v>
      </c>
      <c r="D3880" t="str">
        <f t="shared" si="121"/>
        <v>204</v>
      </c>
      <c r="E3880" t="s">
        <v>43</v>
      </c>
      <c r="F3880" t="s">
        <v>7516</v>
      </c>
      <c r="H3880" t="s">
        <v>7550</v>
      </c>
      <c r="I3880" t="s">
        <v>7552</v>
      </c>
      <c r="J3880">
        <v>16726</v>
      </c>
      <c r="K3880" s="16">
        <v>16641</v>
      </c>
      <c r="L3880" s="16">
        <v>85</v>
      </c>
    </row>
    <row r="3881" spans="1:12" hidden="1">
      <c r="A3881" t="s">
        <v>7516</v>
      </c>
      <c r="B3881" t="s">
        <v>7553</v>
      </c>
      <c r="C3881" t="str">
        <f t="shared" si="120"/>
        <v>45</v>
      </c>
      <c r="D3881" t="str">
        <f t="shared" si="121"/>
        <v>321</v>
      </c>
      <c r="E3881" t="s">
        <v>43</v>
      </c>
      <c r="F3881" t="s">
        <v>7516</v>
      </c>
      <c r="H3881" t="s">
        <v>7550</v>
      </c>
      <c r="I3881" t="s">
        <v>7554</v>
      </c>
      <c r="J3881">
        <v>1573</v>
      </c>
      <c r="K3881" s="16">
        <v>1564</v>
      </c>
      <c r="L3881" s="16">
        <v>9</v>
      </c>
    </row>
    <row r="3882" spans="1:12" hidden="1">
      <c r="A3882" t="s">
        <v>7516</v>
      </c>
      <c r="B3882" t="s">
        <v>7555</v>
      </c>
      <c r="C3882" t="str">
        <f t="shared" si="120"/>
        <v>45</v>
      </c>
      <c r="D3882" t="str">
        <f t="shared" si="121"/>
        <v>322</v>
      </c>
      <c r="E3882" t="s">
        <v>43</v>
      </c>
      <c r="F3882" t="s">
        <v>7516</v>
      </c>
      <c r="H3882" t="s">
        <v>7550</v>
      </c>
      <c r="I3882" t="s">
        <v>7556</v>
      </c>
      <c r="J3882">
        <v>3772</v>
      </c>
      <c r="K3882" s="16">
        <v>3755</v>
      </c>
      <c r="L3882" s="16">
        <v>17</v>
      </c>
    </row>
    <row r="3883" spans="1:12" hidden="1">
      <c r="A3883" t="s">
        <v>7516</v>
      </c>
      <c r="B3883" t="s">
        <v>7557</v>
      </c>
      <c r="C3883" t="str">
        <f t="shared" si="120"/>
        <v>45</v>
      </c>
      <c r="D3883" t="str">
        <f t="shared" si="121"/>
        <v>205</v>
      </c>
      <c r="F3883" t="s">
        <v>7516</v>
      </c>
      <c r="H3883" t="s">
        <v>7557</v>
      </c>
      <c r="I3883" t="s">
        <v>7558</v>
      </c>
      <c r="J3883">
        <v>19162</v>
      </c>
      <c r="K3883" s="16">
        <v>19074</v>
      </c>
      <c r="L3883" s="16">
        <v>88</v>
      </c>
    </row>
    <row r="3884" spans="1:12" hidden="1">
      <c r="A3884" t="s">
        <v>7516</v>
      </c>
      <c r="B3884" t="s">
        <v>7557</v>
      </c>
      <c r="C3884" t="str">
        <f t="shared" si="120"/>
        <v>45</v>
      </c>
      <c r="D3884" t="str">
        <f t="shared" si="121"/>
        <v>205</v>
      </c>
      <c r="E3884" t="s">
        <v>43</v>
      </c>
      <c r="F3884" t="s">
        <v>7516</v>
      </c>
      <c r="H3884" t="s">
        <v>7557</v>
      </c>
      <c r="I3884" t="s">
        <v>7559</v>
      </c>
      <c r="J3884">
        <v>15445</v>
      </c>
      <c r="K3884" s="16">
        <v>15376</v>
      </c>
      <c r="L3884" s="16">
        <v>69</v>
      </c>
    </row>
    <row r="3885" spans="1:12" hidden="1">
      <c r="A3885" t="s">
        <v>7516</v>
      </c>
      <c r="B3885" t="s">
        <v>7560</v>
      </c>
      <c r="C3885" t="str">
        <f t="shared" si="120"/>
        <v>45</v>
      </c>
      <c r="D3885" t="str">
        <f t="shared" si="121"/>
        <v>362</v>
      </c>
      <c r="E3885" t="s">
        <v>43</v>
      </c>
      <c r="F3885" t="s">
        <v>7516</v>
      </c>
      <c r="H3885" t="s">
        <v>7557</v>
      </c>
      <c r="I3885" t="s">
        <v>7561</v>
      </c>
      <c r="J3885">
        <v>3066</v>
      </c>
      <c r="K3885" s="16">
        <v>3049</v>
      </c>
      <c r="L3885" s="16">
        <v>17</v>
      </c>
    </row>
    <row r="3886" spans="1:12" hidden="1">
      <c r="A3886" t="s">
        <v>7516</v>
      </c>
      <c r="B3886" t="s">
        <v>7562</v>
      </c>
      <c r="C3886" t="str">
        <f t="shared" si="120"/>
        <v>45</v>
      </c>
      <c r="D3886" t="str">
        <f t="shared" si="121"/>
        <v>363</v>
      </c>
      <c r="E3886" t="s">
        <v>43</v>
      </c>
      <c r="F3886" t="s">
        <v>7516</v>
      </c>
      <c r="H3886" t="s">
        <v>7557</v>
      </c>
      <c r="I3886" t="s">
        <v>7563</v>
      </c>
      <c r="J3886">
        <v>651</v>
      </c>
      <c r="K3886" s="16">
        <v>649</v>
      </c>
      <c r="L3886" s="16">
        <v>2</v>
      </c>
    </row>
    <row r="3887" spans="1:12" hidden="1">
      <c r="A3887" t="s">
        <v>7516</v>
      </c>
      <c r="B3887" t="s">
        <v>7564</v>
      </c>
      <c r="C3887" t="str">
        <f t="shared" si="120"/>
        <v>45</v>
      </c>
      <c r="D3887" t="str">
        <f t="shared" si="121"/>
        <v>206</v>
      </c>
      <c r="F3887" t="s">
        <v>7516</v>
      </c>
      <c r="H3887" t="s">
        <v>7564</v>
      </c>
      <c r="I3887" t="s">
        <v>7565</v>
      </c>
      <c r="J3887">
        <v>25111</v>
      </c>
      <c r="K3887" s="16">
        <v>25009</v>
      </c>
      <c r="L3887" s="16">
        <v>102</v>
      </c>
    </row>
    <row r="3888" spans="1:12" hidden="1">
      <c r="A3888" t="s">
        <v>7516</v>
      </c>
      <c r="B3888" t="s">
        <v>7564</v>
      </c>
      <c r="C3888" t="str">
        <f t="shared" si="120"/>
        <v>45</v>
      </c>
      <c r="D3888" t="str">
        <f t="shared" si="121"/>
        <v>206</v>
      </c>
      <c r="E3888" t="s">
        <v>43</v>
      </c>
      <c r="F3888" t="s">
        <v>7516</v>
      </c>
      <c r="H3888" t="s">
        <v>7564</v>
      </c>
      <c r="I3888" t="s">
        <v>7566</v>
      </c>
      <c r="J3888">
        <v>23615</v>
      </c>
      <c r="K3888" s="16">
        <v>23522</v>
      </c>
      <c r="L3888" s="16">
        <v>93</v>
      </c>
    </row>
    <row r="3889" spans="1:12" hidden="1">
      <c r="A3889" t="s">
        <v>7516</v>
      </c>
      <c r="B3889" t="s">
        <v>7567</v>
      </c>
      <c r="C3889" t="str">
        <f t="shared" si="120"/>
        <v>45</v>
      </c>
      <c r="D3889" t="str">
        <f t="shared" si="121"/>
        <v>422</v>
      </c>
      <c r="E3889" t="s">
        <v>43</v>
      </c>
      <c r="F3889" t="s">
        <v>7516</v>
      </c>
      <c r="H3889" t="s">
        <v>7564</v>
      </c>
      <c r="I3889" t="s">
        <v>7568</v>
      </c>
      <c r="J3889">
        <v>1496</v>
      </c>
      <c r="K3889" s="16">
        <v>1487</v>
      </c>
      <c r="L3889" s="16">
        <v>9</v>
      </c>
    </row>
    <row r="3890" spans="1:12" hidden="1">
      <c r="A3890" t="s">
        <v>7516</v>
      </c>
      <c r="B3890" t="s">
        <v>7569</v>
      </c>
      <c r="C3890" t="str">
        <f t="shared" si="120"/>
        <v>45</v>
      </c>
      <c r="D3890" t="str">
        <f t="shared" si="121"/>
        <v>207</v>
      </c>
      <c r="E3890" t="s">
        <v>43</v>
      </c>
      <c r="F3890" t="s">
        <v>7516</v>
      </c>
      <c r="H3890" t="s">
        <v>7569</v>
      </c>
      <c r="I3890" t="s">
        <v>7570</v>
      </c>
      <c r="J3890">
        <v>7225</v>
      </c>
      <c r="K3890" s="16">
        <v>7196</v>
      </c>
      <c r="L3890" s="16">
        <v>29</v>
      </c>
    </row>
    <row r="3891" spans="1:12" hidden="1">
      <c r="A3891" t="s">
        <v>7516</v>
      </c>
      <c r="B3891" t="s">
        <v>7571</v>
      </c>
      <c r="C3891" t="str">
        <f t="shared" si="120"/>
        <v>45</v>
      </c>
      <c r="D3891" t="str">
        <f t="shared" si="121"/>
        <v>208</v>
      </c>
      <c r="E3891" t="s">
        <v>43</v>
      </c>
      <c r="F3891" t="s">
        <v>7516</v>
      </c>
      <c r="H3891" t="s">
        <v>7571</v>
      </c>
      <c r="I3891" t="s">
        <v>7572</v>
      </c>
      <c r="J3891">
        <v>11783</v>
      </c>
      <c r="K3891" s="16">
        <v>11744</v>
      </c>
      <c r="L3891" s="16">
        <v>39</v>
      </c>
    </row>
    <row r="3892" spans="1:12" hidden="1">
      <c r="A3892" t="s">
        <v>7516</v>
      </c>
      <c r="B3892" t="s">
        <v>7573</v>
      </c>
      <c r="C3892" t="str">
        <f t="shared" si="120"/>
        <v>45</v>
      </c>
      <c r="D3892" t="str">
        <f t="shared" si="121"/>
        <v>209</v>
      </c>
      <c r="E3892" t="s">
        <v>43</v>
      </c>
      <c r="F3892" t="s">
        <v>7516</v>
      </c>
      <c r="H3892" t="s">
        <v>7573</v>
      </c>
      <c r="I3892" t="s">
        <v>7574</v>
      </c>
      <c r="J3892">
        <v>8050</v>
      </c>
      <c r="K3892" s="16">
        <v>8027</v>
      </c>
      <c r="L3892" s="16">
        <v>23</v>
      </c>
    </row>
    <row r="3893" spans="1:12" hidden="1">
      <c r="A3893" t="s">
        <v>7516</v>
      </c>
      <c r="B3893" t="s">
        <v>7575</v>
      </c>
      <c r="C3893" t="str">
        <f t="shared" si="120"/>
        <v>45</v>
      </c>
      <c r="D3893" t="str">
        <f t="shared" si="121"/>
        <v>341</v>
      </c>
      <c r="E3893" t="s">
        <v>43</v>
      </c>
      <c r="F3893" t="s">
        <v>7516</v>
      </c>
      <c r="H3893" t="s">
        <v>7575</v>
      </c>
      <c r="I3893" t="s">
        <v>7576</v>
      </c>
      <c r="J3893">
        <v>10203</v>
      </c>
      <c r="K3893" s="16">
        <v>10178</v>
      </c>
      <c r="L3893" s="16">
        <v>25</v>
      </c>
    </row>
    <row r="3894" spans="1:12" hidden="1">
      <c r="A3894" t="s">
        <v>7516</v>
      </c>
      <c r="B3894" t="s">
        <v>7577</v>
      </c>
      <c r="C3894" t="str">
        <f t="shared" si="120"/>
        <v>45</v>
      </c>
      <c r="D3894" t="str">
        <f t="shared" si="121"/>
        <v>361</v>
      </c>
      <c r="E3894" t="s">
        <v>43</v>
      </c>
      <c r="F3894" t="s">
        <v>7516</v>
      </c>
      <c r="H3894" t="s">
        <v>7577</v>
      </c>
      <c r="I3894" t="s">
        <v>7578</v>
      </c>
      <c r="J3894">
        <v>3763</v>
      </c>
      <c r="K3894" s="16">
        <v>3750</v>
      </c>
      <c r="L3894" s="16">
        <v>13</v>
      </c>
    </row>
    <row r="3895" spans="1:12" hidden="1">
      <c r="A3895" t="s">
        <v>7516</v>
      </c>
      <c r="B3895" t="s">
        <v>7579</v>
      </c>
      <c r="C3895" t="str">
        <f t="shared" si="120"/>
        <v>45</v>
      </c>
      <c r="D3895" t="str">
        <f t="shared" si="121"/>
        <v>382</v>
      </c>
      <c r="E3895" t="s">
        <v>43</v>
      </c>
      <c r="F3895" t="s">
        <v>7516</v>
      </c>
      <c r="H3895" t="s">
        <v>7579</v>
      </c>
      <c r="I3895" t="s">
        <v>7580</v>
      </c>
      <c r="J3895">
        <v>7494</v>
      </c>
      <c r="K3895" s="16">
        <v>7450</v>
      </c>
      <c r="L3895" s="16">
        <v>44</v>
      </c>
    </row>
    <row r="3896" spans="1:12" hidden="1">
      <c r="A3896" t="s">
        <v>7516</v>
      </c>
      <c r="B3896" t="s">
        <v>7581</v>
      </c>
      <c r="C3896" t="str">
        <f t="shared" si="120"/>
        <v>45</v>
      </c>
      <c r="D3896" t="str">
        <f t="shared" si="121"/>
        <v>383</v>
      </c>
      <c r="E3896" t="s">
        <v>43</v>
      </c>
      <c r="F3896" t="s">
        <v>7516</v>
      </c>
      <c r="H3896" t="s">
        <v>7581</v>
      </c>
      <c r="I3896" t="s">
        <v>7582</v>
      </c>
      <c r="J3896">
        <v>2857</v>
      </c>
      <c r="K3896" s="16">
        <v>2851</v>
      </c>
      <c r="L3896" s="16">
        <v>6</v>
      </c>
    </row>
    <row r="3897" spans="1:12" hidden="1">
      <c r="A3897" t="s">
        <v>7516</v>
      </c>
      <c r="B3897" t="s">
        <v>7583</v>
      </c>
      <c r="C3897" t="str">
        <f t="shared" si="120"/>
        <v>45</v>
      </c>
      <c r="D3897" t="str">
        <f t="shared" si="121"/>
        <v>401</v>
      </c>
      <c r="E3897" t="s">
        <v>43</v>
      </c>
      <c r="F3897" t="s">
        <v>7516</v>
      </c>
      <c r="H3897" t="s">
        <v>7583</v>
      </c>
      <c r="I3897" t="s">
        <v>7584</v>
      </c>
      <c r="J3897">
        <v>8685</v>
      </c>
      <c r="K3897" s="16">
        <v>8653</v>
      </c>
      <c r="L3897" s="16">
        <v>32</v>
      </c>
    </row>
    <row r="3898" spans="1:12" hidden="1">
      <c r="A3898" t="s">
        <v>7516</v>
      </c>
      <c r="B3898" t="s">
        <v>7585</v>
      </c>
      <c r="C3898" t="str">
        <f t="shared" si="120"/>
        <v>45</v>
      </c>
      <c r="D3898" t="str">
        <f t="shared" si="121"/>
        <v>402</v>
      </c>
      <c r="E3898" t="s">
        <v>43</v>
      </c>
      <c r="F3898" t="s">
        <v>7516</v>
      </c>
      <c r="H3898" t="s">
        <v>7585</v>
      </c>
      <c r="I3898" t="s">
        <v>7586</v>
      </c>
      <c r="J3898">
        <v>6430</v>
      </c>
      <c r="K3898" s="16">
        <v>6396</v>
      </c>
      <c r="L3898" s="16">
        <v>34</v>
      </c>
    </row>
    <row r="3899" spans="1:12" hidden="1">
      <c r="A3899" t="s">
        <v>7516</v>
      </c>
      <c r="B3899" t="s">
        <v>7587</v>
      </c>
      <c r="C3899" t="str">
        <f t="shared" si="120"/>
        <v>45</v>
      </c>
      <c r="D3899" t="str">
        <f t="shared" si="121"/>
        <v>403</v>
      </c>
      <c r="E3899" t="s">
        <v>43</v>
      </c>
      <c r="F3899" t="s">
        <v>7516</v>
      </c>
      <c r="H3899" t="s">
        <v>7587</v>
      </c>
      <c r="I3899" t="s">
        <v>7588</v>
      </c>
      <c r="J3899">
        <v>502</v>
      </c>
      <c r="K3899" s="16">
        <v>501</v>
      </c>
      <c r="L3899" s="16">
        <v>1</v>
      </c>
    </row>
    <row r="3900" spans="1:12" hidden="1">
      <c r="A3900" t="s">
        <v>7516</v>
      </c>
      <c r="B3900" t="s">
        <v>7589</v>
      </c>
      <c r="C3900" t="str">
        <f t="shared" si="120"/>
        <v>45</v>
      </c>
      <c r="D3900" t="str">
        <f t="shared" si="121"/>
        <v>404</v>
      </c>
      <c r="E3900" t="s">
        <v>43</v>
      </c>
      <c r="F3900" t="s">
        <v>7516</v>
      </c>
      <c r="H3900" t="s">
        <v>7589</v>
      </c>
      <c r="I3900" t="s">
        <v>7590</v>
      </c>
      <c r="J3900">
        <v>1886</v>
      </c>
      <c r="K3900" s="16">
        <v>1874</v>
      </c>
      <c r="L3900" s="16">
        <v>12</v>
      </c>
    </row>
    <row r="3901" spans="1:12" hidden="1">
      <c r="A3901" t="s">
        <v>7516</v>
      </c>
      <c r="B3901" t="s">
        <v>7591</v>
      </c>
      <c r="C3901" t="str">
        <f t="shared" si="120"/>
        <v>45</v>
      </c>
      <c r="D3901" t="str">
        <f t="shared" si="121"/>
        <v>405</v>
      </c>
      <c r="E3901" t="s">
        <v>43</v>
      </c>
      <c r="F3901" t="s">
        <v>7516</v>
      </c>
      <c r="H3901" t="s">
        <v>7591</v>
      </c>
      <c r="I3901" t="s">
        <v>7592</v>
      </c>
      <c r="J3901">
        <v>6036</v>
      </c>
      <c r="K3901" s="16">
        <v>6010</v>
      </c>
      <c r="L3901" s="16">
        <v>26</v>
      </c>
    </row>
    <row r="3902" spans="1:12" hidden="1">
      <c r="A3902" t="s">
        <v>7516</v>
      </c>
      <c r="B3902" t="s">
        <v>7593</v>
      </c>
      <c r="C3902" t="str">
        <f t="shared" si="120"/>
        <v>45</v>
      </c>
      <c r="D3902" t="str">
        <f t="shared" si="121"/>
        <v>406</v>
      </c>
      <c r="E3902" t="s">
        <v>43</v>
      </c>
      <c r="F3902" t="s">
        <v>7516</v>
      </c>
      <c r="H3902" t="s">
        <v>7593</v>
      </c>
      <c r="I3902" t="s">
        <v>7594</v>
      </c>
      <c r="J3902">
        <v>3960</v>
      </c>
      <c r="K3902" s="16">
        <v>3952</v>
      </c>
      <c r="L3902" s="16">
        <v>8</v>
      </c>
    </row>
    <row r="3903" spans="1:12" hidden="1">
      <c r="A3903" t="s">
        <v>7516</v>
      </c>
      <c r="B3903" t="s">
        <v>7595</v>
      </c>
      <c r="C3903" t="str">
        <f t="shared" si="120"/>
        <v>45</v>
      </c>
      <c r="D3903" t="str">
        <f t="shared" si="121"/>
        <v>421</v>
      </c>
      <c r="E3903" t="s">
        <v>43</v>
      </c>
      <c r="F3903" t="s">
        <v>7516</v>
      </c>
      <c r="H3903" t="s">
        <v>7595</v>
      </c>
      <c r="I3903" t="s">
        <v>7596</v>
      </c>
      <c r="J3903">
        <v>6874</v>
      </c>
      <c r="K3903" s="16">
        <v>6849</v>
      </c>
      <c r="L3903" s="16">
        <v>25</v>
      </c>
    </row>
    <row r="3904" spans="1:12" hidden="1">
      <c r="A3904" t="s">
        <v>7516</v>
      </c>
      <c r="B3904" t="s">
        <v>7597</v>
      </c>
      <c r="C3904" t="str">
        <f t="shared" si="120"/>
        <v>45</v>
      </c>
      <c r="D3904" t="str">
        <f t="shared" si="121"/>
        <v>429</v>
      </c>
      <c r="E3904" t="s">
        <v>43</v>
      </c>
      <c r="F3904" t="s">
        <v>7516</v>
      </c>
      <c r="H3904" t="s">
        <v>7597</v>
      </c>
      <c r="I3904" t="s">
        <v>7598</v>
      </c>
      <c r="J3904">
        <v>628</v>
      </c>
      <c r="K3904" s="16">
        <v>627</v>
      </c>
      <c r="L3904" s="16">
        <v>1</v>
      </c>
    </row>
    <row r="3905" spans="1:12" hidden="1">
      <c r="A3905" t="s">
        <v>7516</v>
      </c>
      <c r="B3905" t="s">
        <v>7599</v>
      </c>
      <c r="C3905" t="str">
        <f t="shared" si="120"/>
        <v>45</v>
      </c>
      <c r="D3905" t="str">
        <f t="shared" si="121"/>
        <v>430</v>
      </c>
      <c r="E3905" t="s">
        <v>43</v>
      </c>
      <c r="F3905" t="s">
        <v>7516</v>
      </c>
      <c r="H3905" t="s">
        <v>7599</v>
      </c>
      <c r="I3905" t="s">
        <v>7600</v>
      </c>
      <c r="J3905">
        <v>1057</v>
      </c>
      <c r="K3905" s="16">
        <v>1054</v>
      </c>
      <c r="L3905" s="16">
        <v>3</v>
      </c>
    </row>
    <row r="3906" spans="1:12" hidden="1">
      <c r="A3906" t="s">
        <v>7516</v>
      </c>
      <c r="B3906" t="s">
        <v>7601</v>
      </c>
      <c r="C3906" t="str">
        <f t="shared" si="120"/>
        <v>45</v>
      </c>
      <c r="D3906" t="str">
        <f t="shared" si="121"/>
        <v>431</v>
      </c>
      <c r="F3906" t="s">
        <v>7516</v>
      </c>
      <c r="H3906" t="s">
        <v>7601</v>
      </c>
      <c r="I3906" t="s">
        <v>7602</v>
      </c>
      <c r="J3906">
        <v>2137</v>
      </c>
      <c r="K3906" s="16">
        <v>2130</v>
      </c>
      <c r="L3906" s="16">
        <v>7</v>
      </c>
    </row>
    <row r="3907" spans="1:12" hidden="1">
      <c r="A3907" t="s">
        <v>7516</v>
      </c>
      <c r="B3907" t="s">
        <v>7603</v>
      </c>
      <c r="C3907" t="str">
        <f t="shared" si="120"/>
        <v>45</v>
      </c>
      <c r="D3907" t="str">
        <f t="shared" si="121"/>
        <v>423</v>
      </c>
      <c r="E3907" t="s">
        <v>43</v>
      </c>
      <c r="F3907" t="s">
        <v>7516</v>
      </c>
      <c r="H3907" t="s">
        <v>7601</v>
      </c>
      <c r="I3907" t="s">
        <v>7604</v>
      </c>
      <c r="J3907">
        <v>702</v>
      </c>
      <c r="K3907" s="16">
        <v>700</v>
      </c>
      <c r="L3907" s="16">
        <v>2</v>
      </c>
    </row>
    <row r="3908" spans="1:12" hidden="1">
      <c r="A3908" t="s">
        <v>7516</v>
      </c>
      <c r="B3908" t="s">
        <v>7605</v>
      </c>
      <c r="C3908" t="str">
        <f t="shared" si="120"/>
        <v>45</v>
      </c>
      <c r="D3908" t="str">
        <f t="shared" si="121"/>
        <v>424</v>
      </c>
      <c r="E3908" t="s">
        <v>43</v>
      </c>
      <c r="F3908" t="s">
        <v>7516</v>
      </c>
      <c r="H3908" t="s">
        <v>7601</v>
      </c>
      <c r="I3908" t="s">
        <v>7606</v>
      </c>
      <c r="J3908">
        <v>772</v>
      </c>
      <c r="K3908" s="16">
        <v>770</v>
      </c>
      <c r="L3908" s="16">
        <v>2</v>
      </c>
    </row>
    <row r="3909" spans="1:12" hidden="1">
      <c r="A3909" t="s">
        <v>7516</v>
      </c>
      <c r="B3909" t="s">
        <v>7607</v>
      </c>
      <c r="C3909" t="str">
        <f t="shared" si="120"/>
        <v>45</v>
      </c>
      <c r="D3909" t="str">
        <f t="shared" si="121"/>
        <v>425</v>
      </c>
      <c r="E3909" t="s">
        <v>43</v>
      </c>
      <c r="F3909" t="s">
        <v>7516</v>
      </c>
      <c r="H3909" t="s">
        <v>7601</v>
      </c>
      <c r="I3909" t="s">
        <v>7608</v>
      </c>
      <c r="J3909">
        <v>663</v>
      </c>
      <c r="K3909" s="16">
        <v>660</v>
      </c>
      <c r="L3909" s="16">
        <v>3</v>
      </c>
    </row>
    <row r="3910" spans="1:12" hidden="1">
      <c r="A3910" t="s">
        <v>7516</v>
      </c>
      <c r="B3910" t="s">
        <v>7609</v>
      </c>
      <c r="C3910" t="str">
        <f t="shared" si="120"/>
        <v>45</v>
      </c>
      <c r="D3910" t="str">
        <f t="shared" si="121"/>
        <v>441</v>
      </c>
      <c r="E3910" t="s">
        <v>43</v>
      </c>
      <c r="F3910" t="s">
        <v>7516</v>
      </c>
      <c r="H3910" t="s">
        <v>7609</v>
      </c>
      <c r="I3910" t="s">
        <v>7610</v>
      </c>
      <c r="J3910">
        <v>4519</v>
      </c>
      <c r="K3910" s="16">
        <v>4507</v>
      </c>
      <c r="L3910" s="16">
        <v>12</v>
      </c>
    </row>
    <row r="3911" spans="1:12" hidden="1">
      <c r="A3911" t="s">
        <v>7516</v>
      </c>
      <c r="B3911" t="s">
        <v>7611</v>
      </c>
      <c r="C3911" t="str">
        <f t="shared" ref="C3911:C3974" si="122">LEFT(B3911,2)</f>
        <v>45</v>
      </c>
      <c r="D3911" t="str">
        <f t="shared" ref="D3911:D3974" si="123">RIGHT(B3911, 3)</f>
        <v>442</v>
      </c>
      <c r="E3911" t="s">
        <v>43</v>
      </c>
      <c r="F3911" t="s">
        <v>7516</v>
      </c>
      <c r="H3911" t="s">
        <v>7611</v>
      </c>
      <c r="I3911" t="s">
        <v>7612</v>
      </c>
      <c r="J3911">
        <v>1493</v>
      </c>
      <c r="K3911" s="16">
        <v>1489</v>
      </c>
      <c r="L3911" s="16">
        <v>4</v>
      </c>
    </row>
    <row r="3912" spans="1:12" hidden="1">
      <c r="A3912" t="s">
        <v>7516</v>
      </c>
      <c r="B3912" t="s">
        <v>7613</v>
      </c>
      <c r="C3912" t="str">
        <f t="shared" si="122"/>
        <v>45</v>
      </c>
      <c r="D3912" t="str">
        <f t="shared" si="123"/>
        <v>443</v>
      </c>
      <c r="E3912" t="s">
        <v>43</v>
      </c>
      <c r="F3912" t="s">
        <v>7516</v>
      </c>
      <c r="H3912" t="s">
        <v>7613</v>
      </c>
      <c r="I3912" t="s">
        <v>7614</v>
      </c>
      <c r="J3912">
        <v>1234</v>
      </c>
      <c r="K3912" s="16">
        <v>1228</v>
      </c>
      <c r="L3912" s="16">
        <v>6</v>
      </c>
    </row>
    <row r="3913" spans="1:12">
      <c r="A3913" t="s">
        <v>7615</v>
      </c>
      <c r="B3913" t="s">
        <v>7616</v>
      </c>
      <c r="C3913" t="str">
        <f t="shared" si="122"/>
        <v>46</v>
      </c>
      <c r="D3913" t="str">
        <f t="shared" si="123"/>
        <v>000</v>
      </c>
      <c r="E3913" t="s">
        <v>43</v>
      </c>
      <c r="F3913" t="s">
        <v>7615</v>
      </c>
      <c r="G3913" t="str">
        <f>RIGHT(F3913,LEN(F3913)-3)</f>
        <v>鹿児島県</v>
      </c>
      <c r="H3913" t="s">
        <v>7616</v>
      </c>
      <c r="I3913" t="s">
        <v>7617</v>
      </c>
      <c r="J3913">
        <v>728179</v>
      </c>
      <c r="K3913" s="16">
        <v>725855</v>
      </c>
      <c r="L3913" s="16">
        <v>2324</v>
      </c>
    </row>
    <row r="3914" spans="1:12" hidden="1">
      <c r="A3914" t="s">
        <v>7615</v>
      </c>
      <c r="B3914" t="s">
        <v>7618</v>
      </c>
      <c r="C3914" t="str">
        <f t="shared" si="122"/>
        <v>46</v>
      </c>
      <c r="D3914" t="str">
        <f t="shared" si="123"/>
        <v>201</v>
      </c>
      <c r="F3914" t="s">
        <v>7615</v>
      </c>
      <c r="H3914" t="s">
        <v>7618</v>
      </c>
      <c r="I3914" t="s">
        <v>7619</v>
      </c>
      <c r="J3914">
        <v>279644</v>
      </c>
      <c r="K3914" s="16">
        <v>279011</v>
      </c>
      <c r="L3914" s="16">
        <v>633</v>
      </c>
    </row>
    <row r="3915" spans="1:12" hidden="1">
      <c r="A3915" t="s">
        <v>7615</v>
      </c>
      <c r="B3915" t="s">
        <v>7618</v>
      </c>
      <c r="C3915" t="str">
        <f t="shared" si="122"/>
        <v>46</v>
      </c>
      <c r="D3915" t="str">
        <f t="shared" si="123"/>
        <v>201</v>
      </c>
      <c r="E3915" t="s">
        <v>43</v>
      </c>
      <c r="F3915" t="s">
        <v>7615</v>
      </c>
      <c r="H3915" t="s">
        <v>7618</v>
      </c>
      <c r="I3915" t="s">
        <v>7620</v>
      </c>
      <c r="J3915">
        <v>260412</v>
      </c>
      <c r="K3915" s="16">
        <v>259847</v>
      </c>
      <c r="L3915" s="16">
        <v>565</v>
      </c>
    </row>
    <row r="3916" spans="1:12" hidden="1">
      <c r="A3916" t="s">
        <v>7615</v>
      </c>
      <c r="B3916" t="s">
        <v>7621</v>
      </c>
      <c r="C3916" t="str">
        <f t="shared" si="122"/>
        <v>46</v>
      </c>
      <c r="D3916" t="str">
        <f t="shared" si="123"/>
        <v>301</v>
      </c>
      <c r="E3916" t="s">
        <v>43</v>
      </c>
      <c r="F3916" t="s">
        <v>7615</v>
      </c>
      <c r="H3916" t="s">
        <v>7618</v>
      </c>
      <c r="I3916" t="s">
        <v>7622</v>
      </c>
      <c r="J3916">
        <v>4203</v>
      </c>
      <c r="K3916" s="16">
        <v>4181</v>
      </c>
      <c r="L3916" s="16">
        <v>22</v>
      </c>
    </row>
    <row r="3917" spans="1:12" hidden="1">
      <c r="A3917" t="s">
        <v>7615</v>
      </c>
      <c r="B3917" t="s">
        <v>7623</v>
      </c>
      <c r="C3917" t="str">
        <f t="shared" si="122"/>
        <v>46</v>
      </c>
      <c r="D3917" t="str">
        <f t="shared" si="123"/>
        <v>302</v>
      </c>
      <c r="E3917" t="s">
        <v>43</v>
      </c>
      <c r="F3917" t="s">
        <v>7615</v>
      </c>
      <c r="H3917" t="s">
        <v>7618</v>
      </c>
      <c r="I3917" t="s">
        <v>7624</v>
      </c>
      <c r="J3917">
        <v>1367</v>
      </c>
      <c r="K3917" s="16">
        <v>1366</v>
      </c>
      <c r="L3917" s="16">
        <v>1</v>
      </c>
    </row>
    <row r="3918" spans="1:12" hidden="1">
      <c r="A3918" t="s">
        <v>7615</v>
      </c>
      <c r="B3918" t="s">
        <v>7625</v>
      </c>
      <c r="C3918" t="str">
        <f t="shared" si="122"/>
        <v>46</v>
      </c>
      <c r="D3918" t="str">
        <f t="shared" si="123"/>
        <v>321</v>
      </c>
      <c r="E3918" t="s">
        <v>43</v>
      </c>
      <c r="F3918" t="s">
        <v>7615</v>
      </c>
      <c r="H3918" t="s">
        <v>7618</v>
      </c>
      <c r="I3918" t="s">
        <v>7626</v>
      </c>
      <c r="J3918">
        <v>4581</v>
      </c>
      <c r="K3918" s="16">
        <v>4564</v>
      </c>
      <c r="L3918" s="16">
        <v>17</v>
      </c>
    </row>
    <row r="3919" spans="1:12" hidden="1">
      <c r="A3919" t="s">
        <v>7615</v>
      </c>
      <c r="B3919" t="s">
        <v>7627</v>
      </c>
      <c r="C3919" t="str">
        <f t="shared" si="122"/>
        <v>46</v>
      </c>
      <c r="D3919" t="str">
        <f t="shared" si="123"/>
        <v>364</v>
      </c>
      <c r="E3919" t="s">
        <v>43</v>
      </c>
      <c r="F3919" t="s">
        <v>7615</v>
      </c>
      <c r="H3919" t="s">
        <v>7618</v>
      </c>
      <c r="I3919" t="s">
        <v>7628</v>
      </c>
      <c r="J3919">
        <v>6175</v>
      </c>
      <c r="K3919" s="16">
        <v>6161</v>
      </c>
      <c r="L3919" s="16">
        <v>14</v>
      </c>
    </row>
    <row r="3920" spans="1:12" hidden="1">
      <c r="A3920" t="s">
        <v>7615</v>
      </c>
      <c r="B3920" t="s">
        <v>7629</v>
      </c>
      <c r="C3920" t="str">
        <f t="shared" si="122"/>
        <v>46</v>
      </c>
      <c r="D3920" t="str">
        <f t="shared" si="123"/>
        <v>365</v>
      </c>
      <c r="E3920" t="s">
        <v>43</v>
      </c>
      <c r="F3920" t="s">
        <v>7615</v>
      </c>
      <c r="H3920" t="s">
        <v>7618</v>
      </c>
      <c r="I3920" t="s">
        <v>7630</v>
      </c>
      <c r="J3920">
        <v>2906</v>
      </c>
      <c r="K3920" s="16">
        <v>2892</v>
      </c>
      <c r="L3920" s="16">
        <v>14</v>
      </c>
    </row>
    <row r="3921" spans="1:12" hidden="1">
      <c r="A3921" t="s">
        <v>7615</v>
      </c>
      <c r="B3921" t="s">
        <v>7631</v>
      </c>
      <c r="C3921" t="str">
        <f t="shared" si="122"/>
        <v>46</v>
      </c>
      <c r="D3921" t="str">
        <f t="shared" si="123"/>
        <v>203</v>
      </c>
      <c r="F3921" t="s">
        <v>7615</v>
      </c>
      <c r="H3921" t="s">
        <v>7631</v>
      </c>
      <c r="I3921" t="s">
        <v>7632</v>
      </c>
      <c r="J3921">
        <v>46139</v>
      </c>
      <c r="K3921" s="16">
        <v>45969</v>
      </c>
      <c r="L3921" s="16">
        <v>170</v>
      </c>
    </row>
    <row r="3922" spans="1:12" hidden="1">
      <c r="A3922" t="s">
        <v>7615</v>
      </c>
      <c r="B3922" t="s">
        <v>7631</v>
      </c>
      <c r="C3922" t="str">
        <f t="shared" si="122"/>
        <v>46</v>
      </c>
      <c r="D3922" t="str">
        <f t="shared" si="123"/>
        <v>203</v>
      </c>
      <c r="E3922" t="s">
        <v>43</v>
      </c>
      <c r="F3922" t="s">
        <v>7615</v>
      </c>
      <c r="H3922" t="s">
        <v>7631</v>
      </c>
      <c r="I3922" t="s">
        <v>7633</v>
      </c>
      <c r="J3922">
        <v>37234</v>
      </c>
      <c r="K3922" s="16">
        <v>37092</v>
      </c>
      <c r="L3922" s="16">
        <v>142</v>
      </c>
    </row>
    <row r="3923" spans="1:12" hidden="1">
      <c r="A3923" t="s">
        <v>7615</v>
      </c>
      <c r="B3923" t="s">
        <v>7634</v>
      </c>
      <c r="C3923" t="str">
        <f t="shared" si="122"/>
        <v>46</v>
      </c>
      <c r="D3923" t="str">
        <f t="shared" si="123"/>
        <v>462</v>
      </c>
      <c r="E3923" t="s">
        <v>43</v>
      </c>
      <c r="F3923" t="s">
        <v>7615</v>
      </c>
      <c r="H3923" t="s">
        <v>7631</v>
      </c>
      <c r="I3923" t="s">
        <v>7635</v>
      </c>
      <c r="J3923">
        <v>1373</v>
      </c>
      <c r="K3923" s="16">
        <v>1368</v>
      </c>
      <c r="L3923" s="16">
        <v>5</v>
      </c>
    </row>
    <row r="3924" spans="1:12" hidden="1">
      <c r="A3924" t="s">
        <v>7615</v>
      </c>
      <c r="B3924" t="s">
        <v>7636</v>
      </c>
      <c r="C3924" t="str">
        <f t="shared" si="122"/>
        <v>46</v>
      </c>
      <c r="D3924" t="str">
        <f t="shared" si="123"/>
        <v>481</v>
      </c>
      <c r="E3924" t="s">
        <v>43</v>
      </c>
      <c r="F3924" t="s">
        <v>7615</v>
      </c>
      <c r="H3924" t="s">
        <v>7631</v>
      </c>
      <c r="I3924" t="s">
        <v>7637</v>
      </c>
      <c r="J3924">
        <v>4962</v>
      </c>
      <c r="K3924" s="16">
        <v>4949</v>
      </c>
      <c r="L3924" s="16">
        <v>13</v>
      </c>
    </row>
    <row r="3925" spans="1:12" hidden="1">
      <c r="A3925" t="s">
        <v>7615</v>
      </c>
      <c r="B3925" t="s">
        <v>7638</v>
      </c>
      <c r="C3925" t="str">
        <f t="shared" si="122"/>
        <v>46</v>
      </c>
      <c r="D3925" t="str">
        <f t="shared" si="123"/>
        <v>485</v>
      </c>
      <c r="E3925" t="s">
        <v>43</v>
      </c>
      <c r="F3925" t="s">
        <v>7615</v>
      </c>
      <c r="H3925" t="s">
        <v>7631</v>
      </c>
      <c r="I3925" t="s">
        <v>7639</v>
      </c>
      <c r="J3925">
        <v>2570</v>
      </c>
      <c r="K3925" s="16">
        <v>2560</v>
      </c>
      <c r="L3925" s="16">
        <v>10</v>
      </c>
    </row>
    <row r="3926" spans="1:12" hidden="1">
      <c r="A3926" t="s">
        <v>7615</v>
      </c>
      <c r="B3926" t="s">
        <v>7640</v>
      </c>
      <c r="C3926" t="str">
        <f t="shared" si="122"/>
        <v>46</v>
      </c>
      <c r="D3926" t="str">
        <f t="shared" si="123"/>
        <v>204</v>
      </c>
      <c r="E3926" t="s">
        <v>43</v>
      </c>
      <c r="F3926" t="s">
        <v>7615</v>
      </c>
      <c r="H3926" t="s">
        <v>7640</v>
      </c>
      <c r="I3926" t="s">
        <v>7641</v>
      </c>
      <c r="J3926">
        <v>9455</v>
      </c>
      <c r="K3926" s="16">
        <v>9428</v>
      </c>
      <c r="L3926" s="16">
        <v>27</v>
      </c>
    </row>
    <row r="3927" spans="1:12" hidden="1">
      <c r="A3927" t="s">
        <v>7615</v>
      </c>
      <c r="B3927" t="s">
        <v>7642</v>
      </c>
      <c r="C3927" t="str">
        <f t="shared" si="122"/>
        <v>46</v>
      </c>
      <c r="D3927" t="str">
        <f t="shared" si="123"/>
        <v>206</v>
      </c>
      <c r="E3927" t="s">
        <v>43</v>
      </c>
      <c r="F3927" t="s">
        <v>7615</v>
      </c>
      <c r="H3927" t="s">
        <v>7642</v>
      </c>
      <c r="I3927" t="s">
        <v>7643</v>
      </c>
      <c r="J3927">
        <v>8617</v>
      </c>
      <c r="K3927" s="16">
        <v>8581</v>
      </c>
      <c r="L3927" s="16">
        <v>36</v>
      </c>
    </row>
    <row r="3928" spans="1:12" hidden="1">
      <c r="A3928" t="s">
        <v>7615</v>
      </c>
      <c r="B3928" t="s">
        <v>7644</v>
      </c>
      <c r="C3928" t="str">
        <f t="shared" si="122"/>
        <v>46</v>
      </c>
      <c r="D3928" t="str">
        <f t="shared" si="123"/>
        <v>208</v>
      </c>
      <c r="F3928" t="s">
        <v>7615</v>
      </c>
      <c r="H3928" t="s">
        <v>7644</v>
      </c>
      <c r="I3928" t="s">
        <v>7645</v>
      </c>
      <c r="J3928">
        <v>22796</v>
      </c>
      <c r="K3928" s="16">
        <v>22737</v>
      </c>
      <c r="L3928" s="16">
        <v>59</v>
      </c>
    </row>
    <row r="3929" spans="1:12" hidden="1">
      <c r="A3929" t="s">
        <v>7615</v>
      </c>
      <c r="B3929" t="s">
        <v>7644</v>
      </c>
      <c r="C3929" t="str">
        <f t="shared" si="122"/>
        <v>46</v>
      </c>
      <c r="D3929" t="str">
        <f t="shared" si="123"/>
        <v>208</v>
      </c>
      <c r="E3929" t="s">
        <v>43</v>
      </c>
      <c r="F3929" t="s">
        <v>7615</v>
      </c>
      <c r="H3929" t="s">
        <v>7644</v>
      </c>
      <c r="I3929" t="s">
        <v>7646</v>
      </c>
      <c r="J3929">
        <v>15718</v>
      </c>
      <c r="K3929" s="16">
        <v>15673</v>
      </c>
      <c r="L3929" s="16">
        <v>45</v>
      </c>
    </row>
    <row r="3930" spans="1:12" hidden="1">
      <c r="A3930" t="s">
        <v>7615</v>
      </c>
      <c r="B3930" t="s">
        <v>7647</v>
      </c>
      <c r="C3930" t="str">
        <f t="shared" si="122"/>
        <v>46</v>
      </c>
      <c r="D3930" t="str">
        <f t="shared" si="123"/>
        <v>401</v>
      </c>
      <c r="E3930" t="s">
        <v>43</v>
      </c>
      <c r="F3930" t="s">
        <v>7615</v>
      </c>
      <c r="H3930" t="s">
        <v>7644</v>
      </c>
      <c r="I3930" t="s">
        <v>7648</v>
      </c>
      <c r="J3930">
        <v>1653</v>
      </c>
      <c r="K3930" s="16">
        <v>1646</v>
      </c>
      <c r="L3930" s="16">
        <v>7</v>
      </c>
    </row>
    <row r="3931" spans="1:12" hidden="1">
      <c r="A3931" t="s">
        <v>7615</v>
      </c>
      <c r="B3931" t="s">
        <v>7649</v>
      </c>
      <c r="C3931" t="str">
        <f t="shared" si="122"/>
        <v>46</v>
      </c>
      <c r="D3931" t="str">
        <f t="shared" si="123"/>
        <v>402</v>
      </c>
      <c r="E3931" t="s">
        <v>43</v>
      </c>
      <c r="F3931" t="s">
        <v>7615</v>
      </c>
      <c r="H3931" t="s">
        <v>7644</v>
      </c>
      <c r="I3931" t="s">
        <v>7650</v>
      </c>
      <c r="J3931">
        <v>5425</v>
      </c>
      <c r="K3931" s="16">
        <v>5418</v>
      </c>
      <c r="L3931" s="16">
        <v>7</v>
      </c>
    </row>
    <row r="3932" spans="1:12" hidden="1">
      <c r="A3932" t="s">
        <v>7615</v>
      </c>
      <c r="B3932" t="s">
        <v>7651</v>
      </c>
      <c r="C3932" t="str">
        <f t="shared" si="122"/>
        <v>46</v>
      </c>
      <c r="D3932" t="str">
        <f t="shared" si="123"/>
        <v>210</v>
      </c>
      <c r="F3932" t="s">
        <v>7615</v>
      </c>
      <c r="H3932" t="s">
        <v>7651</v>
      </c>
      <c r="I3932" t="s">
        <v>7652</v>
      </c>
      <c r="J3932">
        <v>17790</v>
      </c>
      <c r="K3932" s="16">
        <v>17730</v>
      </c>
      <c r="L3932" s="16">
        <v>60</v>
      </c>
    </row>
    <row r="3933" spans="1:12" hidden="1">
      <c r="A3933" t="s">
        <v>7615</v>
      </c>
      <c r="B3933" t="s">
        <v>7651</v>
      </c>
      <c r="C3933" t="str">
        <f t="shared" si="122"/>
        <v>46</v>
      </c>
      <c r="D3933" t="str">
        <f t="shared" si="123"/>
        <v>210</v>
      </c>
      <c r="E3933" t="s">
        <v>43</v>
      </c>
      <c r="F3933" t="s">
        <v>7615</v>
      </c>
      <c r="H3933" t="s">
        <v>7651</v>
      </c>
      <c r="I3933" t="s">
        <v>7653</v>
      </c>
      <c r="J3933">
        <v>11845</v>
      </c>
      <c r="K3933" s="16">
        <v>11806</v>
      </c>
      <c r="L3933" s="16">
        <v>39</v>
      </c>
    </row>
    <row r="3934" spans="1:12" hidden="1">
      <c r="A3934" t="s">
        <v>7615</v>
      </c>
      <c r="B3934" t="s">
        <v>7654</v>
      </c>
      <c r="C3934" t="str">
        <f t="shared" si="122"/>
        <v>46</v>
      </c>
      <c r="D3934" t="str">
        <f t="shared" si="123"/>
        <v>322</v>
      </c>
      <c r="E3934" t="s">
        <v>43</v>
      </c>
      <c r="F3934" t="s">
        <v>7615</v>
      </c>
      <c r="H3934" t="s">
        <v>7651</v>
      </c>
      <c r="I3934" t="s">
        <v>7655</v>
      </c>
      <c r="J3934">
        <v>3701</v>
      </c>
      <c r="K3934" s="16">
        <v>3693</v>
      </c>
      <c r="L3934" s="16">
        <v>8</v>
      </c>
    </row>
    <row r="3935" spans="1:12" hidden="1">
      <c r="A3935" t="s">
        <v>7615</v>
      </c>
      <c r="B3935" t="s">
        <v>7656</v>
      </c>
      <c r="C3935" t="str">
        <f t="shared" si="122"/>
        <v>46</v>
      </c>
      <c r="D3935" t="str">
        <f t="shared" si="123"/>
        <v>324</v>
      </c>
      <c r="E3935" t="s">
        <v>43</v>
      </c>
      <c r="F3935" t="s">
        <v>7615</v>
      </c>
      <c r="H3935" t="s">
        <v>7651</v>
      </c>
      <c r="I3935" t="s">
        <v>7657</v>
      </c>
      <c r="J3935">
        <v>2244</v>
      </c>
      <c r="K3935" s="16">
        <v>2231</v>
      </c>
      <c r="L3935" s="16">
        <v>13</v>
      </c>
    </row>
    <row r="3936" spans="1:12" hidden="1">
      <c r="A3936" t="s">
        <v>7615</v>
      </c>
      <c r="B3936" t="s">
        <v>7658</v>
      </c>
      <c r="C3936" t="str">
        <f t="shared" si="122"/>
        <v>46</v>
      </c>
      <c r="D3936" t="str">
        <f t="shared" si="123"/>
        <v>213</v>
      </c>
      <c r="E3936" t="s">
        <v>43</v>
      </c>
      <c r="F3936" t="s">
        <v>7615</v>
      </c>
      <c r="H3936" t="s">
        <v>7658</v>
      </c>
      <c r="I3936" t="s">
        <v>7659</v>
      </c>
      <c r="J3936">
        <v>7046</v>
      </c>
      <c r="K3936" s="16">
        <v>7017</v>
      </c>
      <c r="L3936" s="16">
        <v>29</v>
      </c>
    </row>
    <row r="3937" spans="1:12" hidden="1">
      <c r="A3937" t="s">
        <v>7615</v>
      </c>
      <c r="B3937" t="s">
        <v>7660</v>
      </c>
      <c r="C3937" t="str">
        <f t="shared" si="122"/>
        <v>46</v>
      </c>
      <c r="D3937" t="str">
        <f t="shared" si="123"/>
        <v>214</v>
      </c>
      <c r="E3937" t="s">
        <v>43</v>
      </c>
      <c r="F3937" t="s">
        <v>7615</v>
      </c>
      <c r="H3937" t="s">
        <v>7660</v>
      </c>
      <c r="I3937" t="s">
        <v>7661</v>
      </c>
      <c r="J3937">
        <v>6560</v>
      </c>
      <c r="K3937" s="16">
        <v>6545</v>
      </c>
      <c r="L3937" s="16">
        <v>15</v>
      </c>
    </row>
    <row r="3938" spans="1:12" hidden="1">
      <c r="A3938" t="s">
        <v>7615</v>
      </c>
      <c r="B3938" t="s">
        <v>7662</v>
      </c>
      <c r="C3938" t="str">
        <f t="shared" si="122"/>
        <v>46</v>
      </c>
      <c r="D3938" t="str">
        <f t="shared" si="123"/>
        <v>215</v>
      </c>
      <c r="F3938" t="s">
        <v>7615</v>
      </c>
      <c r="H3938" t="s">
        <v>7662</v>
      </c>
      <c r="I3938" t="s">
        <v>7663</v>
      </c>
      <c r="J3938">
        <v>40995</v>
      </c>
      <c r="K3938" s="16">
        <v>40842</v>
      </c>
      <c r="L3938" s="16">
        <v>153</v>
      </c>
    </row>
    <row r="3939" spans="1:12" hidden="1">
      <c r="A3939" t="s">
        <v>7615</v>
      </c>
      <c r="B3939" t="s">
        <v>7664</v>
      </c>
      <c r="C3939" t="str">
        <f t="shared" si="122"/>
        <v>46</v>
      </c>
      <c r="D3939" t="str">
        <f t="shared" si="123"/>
        <v>202</v>
      </c>
      <c r="E3939" t="s">
        <v>43</v>
      </c>
      <c r="F3939" t="s">
        <v>7615</v>
      </c>
      <c r="H3939" t="s">
        <v>7662</v>
      </c>
      <c r="I3939" t="s">
        <v>7665</v>
      </c>
      <c r="J3939">
        <v>31120</v>
      </c>
      <c r="K3939" s="16">
        <v>31013</v>
      </c>
      <c r="L3939" s="16">
        <v>107</v>
      </c>
    </row>
    <row r="3940" spans="1:12" hidden="1">
      <c r="A3940" t="s">
        <v>7615</v>
      </c>
      <c r="B3940" t="s">
        <v>7666</v>
      </c>
      <c r="C3940" t="str">
        <f t="shared" si="122"/>
        <v>46</v>
      </c>
      <c r="D3940" t="str">
        <f t="shared" si="123"/>
        <v>381</v>
      </c>
      <c r="E3940" t="s">
        <v>43</v>
      </c>
      <c r="F3940" t="s">
        <v>7615</v>
      </c>
      <c r="H3940" t="s">
        <v>7662</v>
      </c>
      <c r="I3940" t="s">
        <v>7667</v>
      </c>
      <c r="J3940">
        <v>2523</v>
      </c>
      <c r="K3940" s="16">
        <v>2513</v>
      </c>
      <c r="L3940" s="16">
        <v>10</v>
      </c>
    </row>
    <row r="3941" spans="1:12" hidden="1">
      <c r="A3941" t="s">
        <v>7615</v>
      </c>
      <c r="B3941" t="s">
        <v>7668</v>
      </c>
      <c r="C3941" t="str">
        <f t="shared" si="122"/>
        <v>46</v>
      </c>
      <c r="D3941" t="str">
        <f t="shared" si="123"/>
        <v>382</v>
      </c>
      <c r="E3941" t="s">
        <v>43</v>
      </c>
      <c r="F3941" t="s">
        <v>7615</v>
      </c>
      <c r="H3941" t="s">
        <v>7662</v>
      </c>
      <c r="I3941" t="s">
        <v>7669</v>
      </c>
      <c r="J3941">
        <v>1801</v>
      </c>
      <c r="K3941" s="16">
        <v>1791</v>
      </c>
      <c r="L3941" s="16">
        <v>10</v>
      </c>
    </row>
    <row r="3942" spans="1:12" hidden="1">
      <c r="A3942" t="s">
        <v>7615</v>
      </c>
      <c r="B3942" t="s">
        <v>7670</v>
      </c>
      <c r="C3942" t="str">
        <f t="shared" si="122"/>
        <v>46</v>
      </c>
      <c r="D3942" t="str">
        <f t="shared" si="123"/>
        <v>383</v>
      </c>
      <c r="E3942" t="s">
        <v>43</v>
      </c>
      <c r="F3942" t="s">
        <v>7615</v>
      </c>
      <c r="H3942" t="s">
        <v>7662</v>
      </c>
      <c r="I3942" t="s">
        <v>7671</v>
      </c>
      <c r="J3942">
        <v>2026</v>
      </c>
      <c r="K3942" s="16">
        <v>2024</v>
      </c>
      <c r="L3942" s="16">
        <v>2</v>
      </c>
    </row>
    <row r="3943" spans="1:12" hidden="1">
      <c r="A3943" t="s">
        <v>7615</v>
      </c>
      <c r="B3943" t="s">
        <v>7672</v>
      </c>
      <c r="C3943" t="str">
        <f t="shared" si="122"/>
        <v>46</v>
      </c>
      <c r="D3943" t="str">
        <f t="shared" si="123"/>
        <v>387</v>
      </c>
      <c r="E3943" t="s">
        <v>43</v>
      </c>
      <c r="F3943" t="s">
        <v>7615</v>
      </c>
      <c r="H3943" t="s">
        <v>7662</v>
      </c>
      <c r="I3943" t="s">
        <v>7673</v>
      </c>
      <c r="J3943">
        <v>1371</v>
      </c>
      <c r="K3943" s="16">
        <v>1361</v>
      </c>
      <c r="L3943" s="16">
        <v>10</v>
      </c>
    </row>
    <row r="3944" spans="1:12" hidden="1">
      <c r="A3944" t="s">
        <v>7615</v>
      </c>
      <c r="B3944" t="s">
        <v>7674</v>
      </c>
      <c r="C3944" t="str">
        <f t="shared" si="122"/>
        <v>46</v>
      </c>
      <c r="D3944" t="str">
        <f t="shared" si="123"/>
        <v>388</v>
      </c>
      <c r="E3944" t="s">
        <v>43</v>
      </c>
      <c r="F3944" t="s">
        <v>7615</v>
      </c>
      <c r="H3944" t="s">
        <v>7662</v>
      </c>
      <c r="I3944" t="s">
        <v>7675</v>
      </c>
      <c r="J3944">
        <v>509</v>
      </c>
      <c r="K3944" s="16">
        <v>506</v>
      </c>
      <c r="L3944" s="16">
        <v>3</v>
      </c>
    </row>
    <row r="3945" spans="1:12" hidden="1">
      <c r="A3945" t="s">
        <v>7615</v>
      </c>
      <c r="B3945" t="s">
        <v>7676</v>
      </c>
      <c r="C3945" t="str">
        <f t="shared" si="122"/>
        <v>46</v>
      </c>
      <c r="D3945" t="str">
        <f t="shared" si="123"/>
        <v>389</v>
      </c>
      <c r="E3945" t="s">
        <v>43</v>
      </c>
      <c r="F3945" t="s">
        <v>7615</v>
      </c>
      <c r="H3945" t="s">
        <v>7662</v>
      </c>
      <c r="I3945" t="s">
        <v>7677</v>
      </c>
      <c r="J3945">
        <v>584</v>
      </c>
      <c r="K3945" s="16">
        <v>581</v>
      </c>
      <c r="L3945" s="16">
        <v>3</v>
      </c>
    </row>
    <row r="3946" spans="1:12" hidden="1">
      <c r="A3946" t="s">
        <v>7615</v>
      </c>
      <c r="B3946" t="s">
        <v>7678</v>
      </c>
      <c r="C3946" t="str">
        <f t="shared" si="122"/>
        <v>46</v>
      </c>
      <c r="D3946" t="str">
        <f t="shared" si="123"/>
        <v>390</v>
      </c>
      <c r="E3946" t="s">
        <v>43</v>
      </c>
      <c r="F3946" t="s">
        <v>7615</v>
      </c>
      <c r="H3946" t="s">
        <v>7662</v>
      </c>
      <c r="I3946" t="s">
        <v>7679</v>
      </c>
      <c r="J3946">
        <v>867</v>
      </c>
      <c r="K3946" s="16">
        <v>861</v>
      </c>
      <c r="L3946" s="16">
        <v>6</v>
      </c>
    </row>
    <row r="3947" spans="1:12" hidden="1">
      <c r="A3947" t="s">
        <v>7615</v>
      </c>
      <c r="B3947" t="s">
        <v>7680</v>
      </c>
      <c r="C3947" t="str">
        <f t="shared" si="122"/>
        <v>46</v>
      </c>
      <c r="D3947" t="str">
        <f t="shared" si="123"/>
        <v>391</v>
      </c>
      <c r="E3947" t="s">
        <v>43</v>
      </c>
      <c r="F3947" t="s">
        <v>7615</v>
      </c>
      <c r="H3947" t="s">
        <v>7662</v>
      </c>
      <c r="I3947" t="s">
        <v>7681</v>
      </c>
      <c r="J3947">
        <v>194</v>
      </c>
      <c r="K3947" s="16">
        <v>192</v>
      </c>
      <c r="L3947" s="16">
        <v>2</v>
      </c>
    </row>
    <row r="3948" spans="1:12" hidden="1">
      <c r="A3948" t="s">
        <v>7615</v>
      </c>
      <c r="B3948" t="s">
        <v>7682</v>
      </c>
      <c r="C3948" t="str">
        <f t="shared" si="122"/>
        <v>46</v>
      </c>
      <c r="D3948" t="str">
        <f t="shared" si="123"/>
        <v>216</v>
      </c>
      <c r="F3948" t="s">
        <v>7615</v>
      </c>
      <c r="H3948" t="s">
        <v>7682</v>
      </c>
      <c r="I3948" t="s">
        <v>7683</v>
      </c>
      <c r="J3948">
        <v>19415</v>
      </c>
      <c r="K3948" s="16">
        <v>19328</v>
      </c>
      <c r="L3948" s="16">
        <v>87</v>
      </c>
    </row>
    <row r="3949" spans="1:12" hidden="1">
      <c r="A3949" t="s">
        <v>7615</v>
      </c>
      <c r="B3949" t="s">
        <v>7684</v>
      </c>
      <c r="C3949" t="str">
        <f t="shared" si="122"/>
        <v>46</v>
      </c>
      <c r="D3949" t="str">
        <f t="shared" si="123"/>
        <v>362</v>
      </c>
      <c r="E3949" t="s">
        <v>43</v>
      </c>
      <c r="F3949" t="s">
        <v>7615</v>
      </c>
      <c r="H3949" t="s">
        <v>7682</v>
      </c>
      <c r="I3949" t="s">
        <v>7685</v>
      </c>
      <c r="J3949">
        <v>4584</v>
      </c>
      <c r="K3949" s="16">
        <v>4569</v>
      </c>
      <c r="L3949" s="16">
        <v>15</v>
      </c>
    </row>
    <row r="3950" spans="1:12" hidden="1">
      <c r="A3950" t="s">
        <v>7615</v>
      </c>
      <c r="B3950" t="s">
        <v>7686</v>
      </c>
      <c r="C3950" t="str">
        <f t="shared" si="122"/>
        <v>46</v>
      </c>
      <c r="D3950" t="str">
        <f t="shared" si="123"/>
        <v>363</v>
      </c>
      <c r="E3950" t="s">
        <v>43</v>
      </c>
      <c r="F3950" t="s">
        <v>7615</v>
      </c>
      <c r="H3950" t="s">
        <v>7682</v>
      </c>
      <c r="I3950" t="s">
        <v>7687</v>
      </c>
      <c r="J3950">
        <v>9821</v>
      </c>
      <c r="K3950" s="16">
        <v>9777</v>
      </c>
      <c r="L3950" s="16">
        <v>44</v>
      </c>
    </row>
    <row r="3951" spans="1:12" hidden="1">
      <c r="A3951" t="s">
        <v>7615</v>
      </c>
      <c r="B3951" t="s">
        <v>7688</v>
      </c>
      <c r="C3951" t="str">
        <f t="shared" si="122"/>
        <v>46</v>
      </c>
      <c r="D3951" t="str">
        <f t="shared" si="123"/>
        <v>366</v>
      </c>
      <c r="E3951" t="s">
        <v>43</v>
      </c>
      <c r="F3951" t="s">
        <v>7615</v>
      </c>
      <c r="H3951" t="s">
        <v>7682</v>
      </c>
      <c r="I3951" t="s">
        <v>7689</v>
      </c>
      <c r="J3951">
        <v>1935</v>
      </c>
      <c r="K3951" s="16">
        <v>1926</v>
      </c>
      <c r="L3951" s="16">
        <v>9</v>
      </c>
    </row>
    <row r="3952" spans="1:12" hidden="1">
      <c r="A3952" t="s">
        <v>7615</v>
      </c>
      <c r="B3952" t="s">
        <v>7690</v>
      </c>
      <c r="C3952" t="str">
        <f t="shared" si="122"/>
        <v>46</v>
      </c>
      <c r="D3952" t="str">
        <f t="shared" si="123"/>
        <v>367</v>
      </c>
      <c r="E3952" t="s">
        <v>43</v>
      </c>
      <c r="F3952" t="s">
        <v>7615</v>
      </c>
      <c r="H3952" t="s">
        <v>7682</v>
      </c>
      <c r="I3952" t="s">
        <v>7691</v>
      </c>
      <c r="J3952">
        <v>3075</v>
      </c>
      <c r="K3952" s="16">
        <v>3056</v>
      </c>
      <c r="L3952" s="16">
        <v>19</v>
      </c>
    </row>
    <row r="3953" spans="1:12" hidden="1">
      <c r="A3953" t="s">
        <v>7615</v>
      </c>
      <c r="B3953" t="s">
        <v>7692</v>
      </c>
      <c r="C3953" t="str">
        <f t="shared" si="122"/>
        <v>46</v>
      </c>
      <c r="D3953" t="str">
        <f t="shared" si="123"/>
        <v>217</v>
      </c>
      <c r="F3953" t="s">
        <v>7615</v>
      </c>
      <c r="H3953" t="s">
        <v>7692</v>
      </c>
      <c r="I3953" t="s">
        <v>7693</v>
      </c>
      <c r="J3953">
        <v>15325</v>
      </c>
      <c r="K3953" s="16">
        <v>15266</v>
      </c>
      <c r="L3953" s="16">
        <v>59</v>
      </c>
    </row>
    <row r="3954" spans="1:12" hidden="1">
      <c r="A3954" t="s">
        <v>7615</v>
      </c>
      <c r="B3954" t="s">
        <v>7694</v>
      </c>
      <c r="C3954" t="str">
        <f t="shared" si="122"/>
        <v>46</v>
      </c>
      <c r="D3954" t="str">
        <f t="shared" si="123"/>
        <v>461</v>
      </c>
      <c r="E3954" t="s">
        <v>43</v>
      </c>
      <c r="F3954" t="s">
        <v>7615</v>
      </c>
      <c r="H3954" t="s">
        <v>7692</v>
      </c>
      <c r="I3954" t="s">
        <v>7695</v>
      </c>
      <c r="J3954">
        <v>4449</v>
      </c>
      <c r="K3954" s="16">
        <v>4427</v>
      </c>
      <c r="L3954" s="16">
        <v>22</v>
      </c>
    </row>
    <row r="3955" spans="1:12" hidden="1">
      <c r="A3955" t="s">
        <v>7615</v>
      </c>
      <c r="B3955" t="s">
        <v>7696</v>
      </c>
      <c r="C3955" t="str">
        <f t="shared" si="122"/>
        <v>46</v>
      </c>
      <c r="D3955" t="str">
        <f t="shared" si="123"/>
        <v>463</v>
      </c>
      <c r="E3955" t="s">
        <v>43</v>
      </c>
      <c r="F3955" t="s">
        <v>7615</v>
      </c>
      <c r="H3955" t="s">
        <v>7692</v>
      </c>
      <c r="I3955" t="s">
        <v>7697</v>
      </c>
      <c r="J3955">
        <v>4081</v>
      </c>
      <c r="K3955" s="16">
        <v>4071</v>
      </c>
      <c r="L3955" s="16">
        <v>10</v>
      </c>
    </row>
    <row r="3956" spans="1:12" hidden="1">
      <c r="A3956" t="s">
        <v>7615</v>
      </c>
      <c r="B3956" t="s">
        <v>7698</v>
      </c>
      <c r="C3956" t="str">
        <f t="shared" si="122"/>
        <v>46</v>
      </c>
      <c r="D3956" t="str">
        <f t="shared" si="123"/>
        <v>464</v>
      </c>
      <c r="E3956" t="s">
        <v>43</v>
      </c>
      <c r="F3956" t="s">
        <v>7615</v>
      </c>
      <c r="H3956" t="s">
        <v>7692</v>
      </c>
      <c r="I3956" t="s">
        <v>7699</v>
      </c>
      <c r="J3956">
        <v>6795</v>
      </c>
      <c r="K3956" s="16">
        <v>6768</v>
      </c>
      <c r="L3956" s="16">
        <v>27</v>
      </c>
    </row>
    <row r="3957" spans="1:12" hidden="1">
      <c r="A3957" t="s">
        <v>7615</v>
      </c>
      <c r="B3957" t="s">
        <v>7700</v>
      </c>
      <c r="C3957" t="str">
        <f t="shared" si="122"/>
        <v>46</v>
      </c>
      <c r="D3957" t="str">
        <f t="shared" si="123"/>
        <v>218</v>
      </c>
      <c r="F3957" t="s">
        <v>7615</v>
      </c>
      <c r="H3957" t="s">
        <v>7700</v>
      </c>
      <c r="I3957" t="s">
        <v>7701</v>
      </c>
      <c r="J3957">
        <v>55586</v>
      </c>
      <c r="K3957" s="16">
        <v>55442</v>
      </c>
      <c r="L3957" s="16">
        <v>144</v>
      </c>
    </row>
    <row r="3958" spans="1:12" hidden="1">
      <c r="A3958" t="s">
        <v>7615</v>
      </c>
      <c r="B3958" t="s">
        <v>7702</v>
      </c>
      <c r="C3958" t="str">
        <f t="shared" si="122"/>
        <v>46</v>
      </c>
      <c r="D3958" t="str">
        <f t="shared" si="123"/>
        <v>212</v>
      </c>
      <c r="E3958" t="s">
        <v>43</v>
      </c>
      <c r="F3958" t="s">
        <v>7615</v>
      </c>
      <c r="H3958" t="s">
        <v>7700</v>
      </c>
      <c r="I3958" t="s">
        <v>7703</v>
      </c>
      <c r="J3958">
        <v>26737</v>
      </c>
      <c r="K3958" s="16">
        <v>26677</v>
      </c>
      <c r="L3958" s="16">
        <v>60</v>
      </c>
    </row>
    <row r="3959" spans="1:12" hidden="1">
      <c r="A3959" t="s">
        <v>7615</v>
      </c>
      <c r="B3959" t="s">
        <v>7704</v>
      </c>
      <c r="C3959" t="str">
        <f t="shared" si="122"/>
        <v>46</v>
      </c>
      <c r="D3959" t="str">
        <f t="shared" si="123"/>
        <v>444</v>
      </c>
      <c r="E3959" t="s">
        <v>43</v>
      </c>
      <c r="F3959" t="s">
        <v>7615</v>
      </c>
      <c r="H3959" t="s">
        <v>7700</v>
      </c>
      <c r="I3959" t="s">
        <v>7705</v>
      </c>
      <c r="J3959">
        <v>3403</v>
      </c>
      <c r="K3959" s="16">
        <v>3395</v>
      </c>
      <c r="L3959" s="16">
        <v>8</v>
      </c>
    </row>
    <row r="3960" spans="1:12" hidden="1">
      <c r="A3960" t="s">
        <v>7615</v>
      </c>
      <c r="B3960" t="s">
        <v>7706</v>
      </c>
      <c r="C3960" t="str">
        <f t="shared" si="122"/>
        <v>46</v>
      </c>
      <c r="D3960" t="str">
        <f t="shared" si="123"/>
        <v>445</v>
      </c>
      <c r="E3960" t="s">
        <v>43</v>
      </c>
      <c r="F3960" t="s">
        <v>7615</v>
      </c>
      <c r="H3960" t="s">
        <v>7700</v>
      </c>
      <c r="I3960" t="s">
        <v>7707</v>
      </c>
      <c r="J3960">
        <v>1751</v>
      </c>
      <c r="K3960" s="16">
        <v>1747</v>
      </c>
      <c r="L3960" s="16">
        <v>4</v>
      </c>
    </row>
    <row r="3961" spans="1:12" hidden="1">
      <c r="A3961" t="s">
        <v>7615</v>
      </c>
      <c r="B3961" t="s">
        <v>7708</v>
      </c>
      <c r="C3961" t="str">
        <f t="shared" si="122"/>
        <v>46</v>
      </c>
      <c r="D3961" t="str">
        <f t="shared" si="123"/>
        <v>448</v>
      </c>
      <c r="E3961" t="s">
        <v>43</v>
      </c>
      <c r="F3961" t="s">
        <v>7615</v>
      </c>
      <c r="H3961" t="s">
        <v>7700</v>
      </c>
      <c r="I3961" t="s">
        <v>7709</v>
      </c>
      <c r="J3961">
        <v>3009</v>
      </c>
      <c r="K3961" s="16">
        <v>3001</v>
      </c>
      <c r="L3961" s="16">
        <v>8</v>
      </c>
    </row>
    <row r="3962" spans="1:12" hidden="1">
      <c r="A3962" t="s">
        <v>7615</v>
      </c>
      <c r="B3962" t="s">
        <v>7710</v>
      </c>
      <c r="C3962" t="str">
        <f t="shared" si="122"/>
        <v>46</v>
      </c>
      <c r="D3962" t="str">
        <f t="shared" si="123"/>
        <v>449</v>
      </c>
      <c r="E3962" t="s">
        <v>43</v>
      </c>
      <c r="F3962" t="s">
        <v>7615</v>
      </c>
      <c r="H3962" t="s">
        <v>7700</v>
      </c>
      <c r="I3962" t="s">
        <v>7711</v>
      </c>
      <c r="J3962">
        <v>1996</v>
      </c>
      <c r="K3962" s="16">
        <v>1987</v>
      </c>
      <c r="L3962" s="16">
        <v>9</v>
      </c>
    </row>
    <row r="3963" spans="1:12" hidden="1">
      <c r="A3963" t="s">
        <v>7615</v>
      </c>
      <c r="B3963" t="s">
        <v>7712</v>
      </c>
      <c r="C3963" t="str">
        <f t="shared" si="122"/>
        <v>46</v>
      </c>
      <c r="D3963" t="str">
        <f t="shared" si="123"/>
        <v>450</v>
      </c>
      <c r="E3963" t="s">
        <v>43</v>
      </c>
      <c r="F3963" t="s">
        <v>7615</v>
      </c>
      <c r="H3963" t="s">
        <v>7700</v>
      </c>
      <c r="I3963" t="s">
        <v>7713</v>
      </c>
      <c r="J3963">
        <v>16700</v>
      </c>
      <c r="K3963" s="16">
        <v>16655</v>
      </c>
      <c r="L3963" s="16">
        <v>45</v>
      </c>
    </row>
    <row r="3964" spans="1:12" hidden="1">
      <c r="A3964" t="s">
        <v>7615</v>
      </c>
      <c r="B3964" t="s">
        <v>7714</v>
      </c>
      <c r="C3964" t="str">
        <f t="shared" si="122"/>
        <v>46</v>
      </c>
      <c r="D3964" t="str">
        <f t="shared" si="123"/>
        <v>451</v>
      </c>
      <c r="E3964" t="s">
        <v>43</v>
      </c>
      <c r="F3964" t="s">
        <v>7615</v>
      </c>
      <c r="H3964" t="s">
        <v>7700</v>
      </c>
      <c r="I3964" t="s">
        <v>7715</v>
      </c>
      <c r="J3964">
        <v>1990</v>
      </c>
      <c r="K3964" s="16">
        <v>1980</v>
      </c>
      <c r="L3964" s="16">
        <v>10</v>
      </c>
    </row>
    <row r="3965" spans="1:12" hidden="1">
      <c r="A3965" t="s">
        <v>7615</v>
      </c>
      <c r="B3965" t="s">
        <v>7716</v>
      </c>
      <c r="C3965" t="str">
        <f t="shared" si="122"/>
        <v>46</v>
      </c>
      <c r="D3965" t="str">
        <f t="shared" si="123"/>
        <v>219</v>
      </c>
      <c r="F3965" t="s">
        <v>7615</v>
      </c>
      <c r="H3965" t="s">
        <v>7716</v>
      </c>
      <c r="I3965" t="s">
        <v>7717</v>
      </c>
      <c r="J3965">
        <v>11974</v>
      </c>
      <c r="K3965" s="16">
        <v>11920</v>
      </c>
      <c r="L3965" s="16">
        <v>54</v>
      </c>
    </row>
    <row r="3966" spans="1:12" hidden="1">
      <c r="A3966" t="s">
        <v>7615</v>
      </c>
      <c r="B3966" t="s">
        <v>7718</v>
      </c>
      <c r="C3966" t="str">
        <f t="shared" si="122"/>
        <v>46</v>
      </c>
      <c r="D3966" t="str">
        <f t="shared" si="123"/>
        <v>205</v>
      </c>
      <c r="E3966" t="s">
        <v>43</v>
      </c>
      <c r="F3966" t="s">
        <v>7615</v>
      </c>
      <c r="H3966" t="s">
        <v>7716</v>
      </c>
      <c r="I3966" t="s">
        <v>7719</v>
      </c>
      <c r="J3966">
        <v>9395</v>
      </c>
      <c r="K3966" s="16">
        <v>9354</v>
      </c>
      <c r="L3966" s="16">
        <v>41</v>
      </c>
    </row>
    <row r="3967" spans="1:12" hidden="1">
      <c r="A3967" t="s">
        <v>7615</v>
      </c>
      <c r="B3967" t="s">
        <v>7720</v>
      </c>
      <c r="C3967" t="str">
        <f t="shared" si="122"/>
        <v>46</v>
      </c>
      <c r="D3967" t="str">
        <f t="shared" si="123"/>
        <v>361</v>
      </c>
      <c r="E3967" t="s">
        <v>43</v>
      </c>
      <c r="F3967" t="s">
        <v>7615</v>
      </c>
      <c r="H3967" t="s">
        <v>7716</v>
      </c>
      <c r="I3967" t="s">
        <v>7721</v>
      </c>
      <c r="J3967">
        <v>2579</v>
      </c>
      <c r="K3967" s="16">
        <v>2566</v>
      </c>
      <c r="L3967" s="16">
        <v>13</v>
      </c>
    </row>
    <row r="3968" spans="1:12" hidden="1">
      <c r="A3968" t="s">
        <v>7615</v>
      </c>
      <c r="B3968" t="s">
        <v>7722</v>
      </c>
      <c r="C3968" t="str">
        <f t="shared" si="122"/>
        <v>46</v>
      </c>
      <c r="D3968" t="str">
        <f t="shared" si="123"/>
        <v>220</v>
      </c>
      <c r="F3968" t="s">
        <v>7615</v>
      </c>
      <c r="H3968" t="s">
        <v>7722</v>
      </c>
      <c r="I3968" t="s">
        <v>7723</v>
      </c>
      <c r="J3968">
        <v>14444</v>
      </c>
      <c r="K3968" s="16">
        <v>14373</v>
      </c>
      <c r="L3968" s="16">
        <v>71</v>
      </c>
    </row>
    <row r="3969" spans="1:12" hidden="1">
      <c r="A3969" t="s">
        <v>7615</v>
      </c>
      <c r="B3969" t="s">
        <v>7724</v>
      </c>
      <c r="C3969" t="str">
        <f t="shared" si="122"/>
        <v>46</v>
      </c>
      <c r="D3969" t="str">
        <f t="shared" si="123"/>
        <v>211</v>
      </c>
      <c r="E3969" t="s">
        <v>43</v>
      </c>
      <c r="F3969" t="s">
        <v>7615</v>
      </c>
      <c r="H3969" t="s">
        <v>7722</v>
      </c>
      <c r="I3969" t="s">
        <v>7725</v>
      </c>
      <c r="J3969">
        <v>8764</v>
      </c>
      <c r="K3969" s="16">
        <v>8724</v>
      </c>
      <c r="L3969" s="16">
        <v>40</v>
      </c>
    </row>
    <row r="3970" spans="1:12" hidden="1">
      <c r="A3970" t="s">
        <v>7615</v>
      </c>
      <c r="B3970" t="s">
        <v>7726</v>
      </c>
      <c r="C3970" t="str">
        <f t="shared" si="122"/>
        <v>46</v>
      </c>
      <c r="D3970" t="str">
        <f t="shared" si="123"/>
        <v>341</v>
      </c>
      <c r="E3970" t="s">
        <v>43</v>
      </c>
      <c r="F3970" t="s">
        <v>7615</v>
      </c>
      <c r="H3970" t="s">
        <v>7722</v>
      </c>
      <c r="I3970" t="s">
        <v>7727</v>
      </c>
      <c r="J3970">
        <v>974</v>
      </c>
      <c r="K3970" s="16">
        <v>968</v>
      </c>
      <c r="L3970" s="16">
        <v>6</v>
      </c>
    </row>
    <row r="3971" spans="1:12" hidden="1">
      <c r="A3971" t="s">
        <v>7615</v>
      </c>
      <c r="B3971" t="s">
        <v>7728</v>
      </c>
      <c r="C3971" t="str">
        <f t="shared" si="122"/>
        <v>46</v>
      </c>
      <c r="D3971" t="str">
        <f t="shared" si="123"/>
        <v>342</v>
      </c>
      <c r="E3971" t="s">
        <v>43</v>
      </c>
      <c r="F3971" t="s">
        <v>7615</v>
      </c>
      <c r="H3971" t="s">
        <v>7722</v>
      </c>
      <c r="I3971" t="s">
        <v>7729</v>
      </c>
      <c r="J3971">
        <v>832</v>
      </c>
      <c r="K3971" s="16">
        <v>829</v>
      </c>
      <c r="L3971" s="16">
        <v>3</v>
      </c>
    </row>
    <row r="3972" spans="1:12" hidden="1">
      <c r="A3972" t="s">
        <v>7615</v>
      </c>
      <c r="B3972" t="s">
        <v>7730</v>
      </c>
      <c r="C3972" t="str">
        <f t="shared" si="122"/>
        <v>46</v>
      </c>
      <c r="D3972" t="str">
        <f t="shared" si="123"/>
        <v>343</v>
      </c>
      <c r="E3972" t="s">
        <v>43</v>
      </c>
      <c r="F3972" t="s">
        <v>7615</v>
      </c>
      <c r="H3972" t="s">
        <v>7722</v>
      </c>
      <c r="I3972" t="s">
        <v>7731</v>
      </c>
      <c r="J3972">
        <v>1312</v>
      </c>
      <c r="K3972" s="16">
        <v>1307</v>
      </c>
      <c r="L3972" s="16">
        <v>5</v>
      </c>
    </row>
    <row r="3973" spans="1:12" hidden="1">
      <c r="A3973" t="s">
        <v>7615</v>
      </c>
      <c r="B3973" t="s">
        <v>7732</v>
      </c>
      <c r="C3973" t="str">
        <f t="shared" si="122"/>
        <v>46</v>
      </c>
      <c r="D3973" t="str">
        <f t="shared" si="123"/>
        <v>368</v>
      </c>
      <c r="E3973" t="s">
        <v>43</v>
      </c>
      <c r="F3973" t="s">
        <v>7615</v>
      </c>
      <c r="H3973" t="s">
        <v>7722</v>
      </c>
      <c r="I3973" t="s">
        <v>7733</v>
      </c>
      <c r="J3973">
        <v>2562</v>
      </c>
      <c r="K3973" s="16">
        <v>2545</v>
      </c>
      <c r="L3973" s="16">
        <v>17</v>
      </c>
    </row>
    <row r="3974" spans="1:12" hidden="1">
      <c r="A3974" t="s">
        <v>7615</v>
      </c>
      <c r="B3974" t="s">
        <v>7734</v>
      </c>
      <c r="C3974" t="str">
        <f t="shared" si="122"/>
        <v>46</v>
      </c>
      <c r="D3974" t="str">
        <f t="shared" si="123"/>
        <v>221</v>
      </c>
      <c r="F3974" t="s">
        <v>7615</v>
      </c>
      <c r="H3974" t="s">
        <v>7734</v>
      </c>
      <c r="I3974" t="s">
        <v>7735</v>
      </c>
      <c r="J3974">
        <v>13241</v>
      </c>
      <c r="K3974" s="16">
        <v>13188</v>
      </c>
      <c r="L3974" s="16">
        <v>53</v>
      </c>
    </row>
    <row r="3975" spans="1:12" hidden="1">
      <c r="A3975" t="s">
        <v>7615</v>
      </c>
      <c r="B3975" t="s">
        <v>7736</v>
      </c>
      <c r="C3975" t="str">
        <f t="shared" ref="C3975:C4038" si="124">LEFT(B3975,2)</f>
        <v>46</v>
      </c>
      <c r="D3975" t="str">
        <f t="shared" ref="D3975:D4038" si="125">RIGHT(B3975, 3)</f>
        <v>465</v>
      </c>
      <c r="E3975" t="s">
        <v>43</v>
      </c>
      <c r="F3975" t="s">
        <v>7615</v>
      </c>
      <c r="H3975" t="s">
        <v>7734</v>
      </c>
      <c r="I3975" t="s">
        <v>7737</v>
      </c>
      <c r="J3975">
        <v>1580</v>
      </c>
      <c r="K3975" s="16">
        <v>1575</v>
      </c>
      <c r="L3975" s="16">
        <v>5</v>
      </c>
    </row>
    <row r="3976" spans="1:12" hidden="1">
      <c r="A3976" t="s">
        <v>7615</v>
      </c>
      <c r="B3976" t="s">
        <v>7738</v>
      </c>
      <c r="C3976" t="str">
        <f t="shared" si="124"/>
        <v>46</v>
      </c>
      <c r="D3976" t="str">
        <f t="shared" si="125"/>
        <v>466</v>
      </c>
      <c r="E3976" t="s">
        <v>43</v>
      </c>
      <c r="F3976" t="s">
        <v>7615</v>
      </c>
      <c r="H3976" t="s">
        <v>7734</v>
      </c>
      <c r="I3976" t="s">
        <v>7739</v>
      </c>
      <c r="J3976">
        <v>7293</v>
      </c>
      <c r="K3976" s="16">
        <v>7255</v>
      </c>
      <c r="L3976" s="16">
        <v>38</v>
      </c>
    </row>
    <row r="3977" spans="1:12" hidden="1">
      <c r="A3977" t="s">
        <v>7615</v>
      </c>
      <c r="B3977" t="s">
        <v>7740</v>
      </c>
      <c r="C3977" t="str">
        <f t="shared" si="124"/>
        <v>46</v>
      </c>
      <c r="D3977" t="str">
        <f t="shared" si="125"/>
        <v>467</v>
      </c>
      <c r="E3977" t="s">
        <v>43</v>
      </c>
      <c r="F3977" t="s">
        <v>7615</v>
      </c>
      <c r="H3977" t="s">
        <v>7734</v>
      </c>
      <c r="I3977" t="s">
        <v>7741</v>
      </c>
      <c r="J3977">
        <v>4368</v>
      </c>
      <c r="K3977" s="16">
        <v>4358</v>
      </c>
      <c r="L3977" s="16">
        <v>10</v>
      </c>
    </row>
    <row r="3978" spans="1:12" hidden="1">
      <c r="A3978" t="s">
        <v>7615</v>
      </c>
      <c r="B3978" t="s">
        <v>7742</v>
      </c>
      <c r="C3978" t="str">
        <f t="shared" si="124"/>
        <v>46</v>
      </c>
      <c r="D3978" t="str">
        <f t="shared" si="125"/>
        <v>222</v>
      </c>
      <c r="F3978" t="s">
        <v>7615</v>
      </c>
      <c r="H3978" t="s">
        <v>7742</v>
      </c>
      <c r="I3978" t="s">
        <v>7743</v>
      </c>
      <c r="J3978">
        <v>19648</v>
      </c>
      <c r="K3978" s="16">
        <v>19586</v>
      </c>
      <c r="L3978" s="16">
        <v>62</v>
      </c>
    </row>
    <row r="3979" spans="1:12" hidden="1">
      <c r="A3979" t="s">
        <v>7615</v>
      </c>
      <c r="B3979" t="s">
        <v>7744</v>
      </c>
      <c r="C3979" t="str">
        <f t="shared" si="124"/>
        <v>46</v>
      </c>
      <c r="D3979" t="str">
        <f t="shared" si="125"/>
        <v>207</v>
      </c>
      <c r="E3979" t="s">
        <v>43</v>
      </c>
      <c r="F3979" t="s">
        <v>7615</v>
      </c>
      <c r="H3979" t="s">
        <v>7742</v>
      </c>
      <c r="I3979" t="s">
        <v>7745</v>
      </c>
      <c r="J3979">
        <v>16518</v>
      </c>
      <c r="K3979" s="16">
        <v>16469</v>
      </c>
      <c r="L3979" s="16">
        <v>49</v>
      </c>
    </row>
    <row r="3980" spans="1:12" hidden="1">
      <c r="A3980" t="s">
        <v>7615</v>
      </c>
      <c r="B3980" t="s">
        <v>7746</v>
      </c>
      <c r="C3980" t="str">
        <f t="shared" si="124"/>
        <v>46</v>
      </c>
      <c r="D3980" t="str">
        <f t="shared" si="125"/>
        <v>526</v>
      </c>
      <c r="E3980" t="s">
        <v>43</v>
      </c>
      <c r="F3980" t="s">
        <v>7615</v>
      </c>
      <c r="H3980" t="s">
        <v>7742</v>
      </c>
      <c r="I3980" t="s">
        <v>7747</v>
      </c>
      <c r="J3980">
        <v>606</v>
      </c>
      <c r="K3980" s="16">
        <v>604</v>
      </c>
      <c r="L3980" s="16">
        <v>2</v>
      </c>
    </row>
    <row r="3981" spans="1:12" hidden="1">
      <c r="A3981" t="s">
        <v>7615</v>
      </c>
      <c r="B3981" t="s">
        <v>7748</v>
      </c>
      <c r="C3981" t="str">
        <f t="shared" si="124"/>
        <v>46</v>
      </c>
      <c r="D3981" t="str">
        <f t="shared" si="125"/>
        <v>528</v>
      </c>
      <c r="E3981" t="s">
        <v>43</v>
      </c>
      <c r="F3981" t="s">
        <v>7615</v>
      </c>
      <c r="H3981" t="s">
        <v>7742</v>
      </c>
      <c r="I3981" t="s">
        <v>7749</v>
      </c>
      <c r="J3981">
        <v>2524</v>
      </c>
      <c r="K3981" s="16">
        <v>2513</v>
      </c>
      <c r="L3981" s="16">
        <v>11</v>
      </c>
    </row>
    <row r="3982" spans="1:12" hidden="1">
      <c r="A3982" t="s">
        <v>7615</v>
      </c>
      <c r="B3982" t="s">
        <v>7750</v>
      </c>
      <c r="C3982" t="str">
        <f t="shared" si="124"/>
        <v>46</v>
      </c>
      <c r="D3982" t="str">
        <f t="shared" si="125"/>
        <v>223</v>
      </c>
      <c r="F3982" t="s">
        <v>7615</v>
      </c>
      <c r="H3982" t="s">
        <v>7750</v>
      </c>
      <c r="I3982" t="s">
        <v>7751</v>
      </c>
      <c r="J3982">
        <v>14485</v>
      </c>
      <c r="K3982" s="16">
        <v>14386</v>
      </c>
      <c r="L3982" s="16">
        <v>99</v>
      </c>
    </row>
    <row r="3983" spans="1:12" hidden="1">
      <c r="A3983" t="s">
        <v>7615</v>
      </c>
      <c r="B3983" t="s">
        <v>7752</v>
      </c>
      <c r="C3983" t="str">
        <f t="shared" si="124"/>
        <v>46</v>
      </c>
      <c r="D3983" t="str">
        <f t="shared" si="125"/>
        <v>323</v>
      </c>
      <c r="E3983" t="s">
        <v>43</v>
      </c>
      <c r="F3983" t="s">
        <v>7615</v>
      </c>
      <c r="H3983" t="s">
        <v>7750</v>
      </c>
      <c r="I3983" t="s">
        <v>7753</v>
      </c>
      <c r="J3983">
        <v>4588</v>
      </c>
      <c r="K3983" s="16">
        <v>4538</v>
      </c>
      <c r="L3983" s="16">
        <v>50</v>
      </c>
    </row>
    <row r="3984" spans="1:12" hidden="1">
      <c r="A3984" t="s">
        <v>7615</v>
      </c>
      <c r="B3984" t="s">
        <v>7754</v>
      </c>
      <c r="C3984" t="str">
        <f t="shared" si="124"/>
        <v>46</v>
      </c>
      <c r="D3984" t="str">
        <f t="shared" si="125"/>
        <v>344</v>
      </c>
      <c r="E3984" t="s">
        <v>43</v>
      </c>
      <c r="F3984" t="s">
        <v>7615</v>
      </c>
      <c r="H3984" t="s">
        <v>7750</v>
      </c>
      <c r="I3984" t="s">
        <v>7755</v>
      </c>
      <c r="J3984">
        <v>4711</v>
      </c>
      <c r="K3984" s="16">
        <v>4676</v>
      </c>
      <c r="L3984" s="16">
        <v>35</v>
      </c>
    </row>
    <row r="3985" spans="1:12" hidden="1">
      <c r="A3985" t="s">
        <v>7615</v>
      </c>
      <c r="B3985" t="s">
        <v>7756</v>
      </c>
      <c r="C3985" t="str">
        <f t="shared" si="124"/>
        <v>46</v>
      </c>
      <c r="D3985" t="str">
        <f t="shared" si="125"/>
        <v>345</v>
      </c>
      <c r="E3985" t="s">
        <v>43</v>
      </c>
      <c r="F3985" t="s">
        <v>7615</v>
      </c>
      <c r="H3985" t="s">
        <v>7750</v>
      </c>
      <c r="I3985" t="s">
        <v>7757</v>
      </c>
      <c r="J3985">
        <v>5186</v>
      </c>
      <c r="K3985" s="16">
        <v>5172</v>
      </c>
      <c r="L3985" s="16">
        <v>14</v>
      </c>
    </row>
    <row r="3986" spans="1:12" hidden="1">
      <c r="A3986" t="s">
        <v>7615</v>
      </c>
      <c r="B3986" t="s">
        <v>7758</v>
      </c>
      <c r="C3986" t="str">
        <f t="shared" si="124"/>
        <v>46</v>
      </c>
      <c r="D3986" t="str">
        <f t="shared" si="125"/>
        <v>224</v>
      </c>
      <c r="F3986" t="s">
        <v>7615</v>
      </c>
      <c r="H3986" t="s">
        <v>7758</v>
      </c>
      <c r="I3986" t="s">
        <v>7759</v>
      </c>
      <c r="J3986">
        <v>11394</v>
      </c>
      <c r="K3986" s="16">
        <v>11350</v>
      </c>
      <c r="L3986" s="16">
        <v>44</v>
      </c>
    </row>
    <row r="3987" spans="1:12" hidden="1">
      <c r="A3987" t="s">
        <v>7615</v>
      </c>
      <c r="B3987" t="s">
        <v>7760</v>
      </c>
      <c r="C3987" t="str">
        <f t="shared" si="124"/>
        <v>46</v>
      </c>
      <c r="D3987" t="str">
        <f t="shared" si="125"/>
        <v>209</v>
      </c>
      <c r="E3987" t="s">
        <v>43</v>
      </c>
      <c r="F3987" t="s">
        <v>7615</v>
      </c>
      <c r="H3987" t="s">
        <v>7758</v>
      </c>
      <c r="I3987" t="s">
        <v>7761</v>
      </c>
      <c r="J3987">
        <v>8109</v>
      </c>
      <c r="K3987" s="16">
        <v>8070</v>
      </c>
      <c r="L3987" s="16">
        <v>39</v>
      </c>
    </row>
    <row r="3988" spans="1:12" hidden="1">
      <c r="A3988" t="s">
        <v>7615</v>
      </c>
      <c r="B3988" t="s">
        <v>7762</v>
      </c>
      <c r="C3988" t="str">
        <f t="shared" si="124"/>
        <v>46</v>
      </c>
      <c r="D3988" t="str">
        <f t="shared" si="125"/>
        <v>421</v>
      </c>
      <c r="E3988" t="s">
        <v>43</v>
      </c>
      <c r="F3988" t="s">
        <v>7615</v>
      </c>
      <c r="H3988" t="s">
        <v>7758</v>
      </c>
      <c r="I3988" t="s">
        <v>7763</v>
      </c>
      <c r="J3988">
        <v>3285</v>
      </c>
      <c r="K3988" s="16">
        <v>3280</v>
      </c>
      <c r="L3988" s="16">
        <v>5</v>
      </c>
    </row>
    <row r="3989" spans="1:12" hidden="1">
      <c r="A3989" t="s">
        <v>7615</v>
      </c>
      <c r="B3989" t="s">
        <v>7764</v>
      </c>
      <c r="C3989" t="str">
        <f t="shared" si="124"/>
        <v>46</v>
      </c>
      <c r="D3989" t="str">
        <f t="shared" si="125"/>
        <v>225</v>
      </c>
      <c r="F3989" t="s">
        <v>7615</v>
      </c>
      <c r="H3989" t="s">
        <v>7764</v>
      </c>
      <c r="I3989" t="s">
        <v>7765</v>
      </c>
      <c r="J3989">
        <v>32850</v>
      </c>
      <c r="K3989" s="16">
        <v>32747</v>
      </c>
      <c r="L3989" s="16">
        <v>103</v>
      </c>
    </row>
    <row r="3990" spans="1:12" hidden="1">
      <c r="A3990" t="s">
        <v>7615</v>
      </c>
      <c r="B3990" t="s">
        <v>7766</v>
      </c>
      <c r="C3990" t="str">
        <f t="shared" si="124"/>
        <v>46</v>
      </c>
      <c r="D3990" t="str">
        <f t="shared" si="125"/>
        <v>441</v>
      </c>
      <c r="E3990" t="s">
        <v>43</v>
      </c>
      <c r="F3990" t="s">
        <v>7615</v>
      </c>
      <c r="H3990" t="s">
        <v>7764</v>
      </c>
      <c r="I3990" t="s">
        <v>7767</v>
      </c>
      <c r="J3990">
        <v>9009</v>
      </c>
      <c r="K3990" s="16">
        <v>8967</v>
      </c>
      <c r="L3990" s="16">
        <v>42</v>
      </c>
    </row>
    <row r="3991" spans="1:12" hidden="1">
      <c r="A3991" t="s">
        <v>7615</v>
      </c>
      <c r="B3991" t="s">
        <v>7768</v>
      </c>
      <c r="C3991" t="str">
        <f t="shared" si="124"/>
        <v>46</v>
      </c>
      <c r="D3991" t="str">
        <f t="shared" si="125"/>
        <v>442</v>
      </c>
      <c r="E3991" t="s">
        <v>43</v>
      </c>
      <c r="F3991" t="s">
        <v>7615</v>
      </c>
      <c r="H3991" t="s">
        <v>7764</v>
      </c>
      <c r="I3991" t="s">
        <v>7769</v>
      </c>
      <c r="J3991">
        <v>21192</v>
      </c>
      <c r="K3991" s="16">
        <v>21135</v>
      </c>
      <c r="L3991" s="16">
        <v>57</v>
      </c>
    </row>
    <row r="3992" spans="1:12" hidden="1">
      <c r="A3992" t="s">
        <v>7615</v>
      </c>
      <c r="B3992" t="s">
        <v>7770</v>
      </c>
      <c r="C3992" t="str">
        <f t="shared" si="124"/>
        <v>46</v>
      </c>
      <c r="D3992" t="str">
        <f t="shared" si="125"/>
        <v>443</v>
      </c>
      <c r="E3992" t="s">
        <v>43</v>
      </c>
      <c r="F3992" t="s">
        <v>7615</v>
      </c>
      <c r="H3992" t="s">
        <v>7764</v>
      </c>
      <c r="I3992" t="s">
        <v>7771</v>
      </c>
      <c r="J3992">
        <v>2649</v>
      </c>
      <c r="K3992" s="16">
        <v>2645</v>
      </c>
      <c r="L3992" s="16">
        <v>4</v>
      </c>
    </row>
    <row r="3993" spans="1:12" hidden="1">
      <c r="A3993" t="s">
        <v>7615</v>
      </c>
      <c r="B3993" t="s">
        <v>7772</v>
      </c>
      <c r="C3993" t="str">
        <f t="shared" si="124"/>
        <v>46</v>
      </c>
      <c r="D3993" t="str">
        <f t="shared" si="125"/>
        <v>303</v>
      </c>
      <c r="E3993" t="s">
        <v>43</v>
      </c>
      <c r="F3993" t="s">
        <v>7615</v>
      </c>
      <c r="H3993" t="s">
        <v>7772</v>
      </c>
      <c r="I3993" t="s">
        <v>7773</v>
      </c>
      <c r="J3993">
        <v>218</v>
      </c>
      <c r="K3993" s="16">
        <v>218</v>
      </c>
      <c r="L3993" s="16" t="s">
        <v>325</v>
      </c>
    </row>
    <row r="3994" spans="1:12" hidden="1">
      <c r="A3994" t="s">
        <v>7615</v>
      </c>
      <c r="B3994" t="s">
        <v>7774</v>
      </c>
      <c r="C3994" t="str">
        <f t="shared" si="124"/>
        <v>46</v>
      </c>
      <c r="D3994" t="str">
        <f t="shared" si="125"/>
        <v>304</v>
      </c>
      <c r="E3994" t="s">
        <v>43</v>
      </c>
      <c r="F3994" t="s">
        <v>7615</v>
      </c>
      <c r="H3994" t="s">
        <v>7774</v>
      </c>
      <c r="I3994" t="s">
        <v>7775</v>
      </c>
      <c r="J3994">
        <v>426</v>
      </c>
      <c r="K3994" s="16">
        <v>369</v>
      </c>
      <c r="L3994" s="16">
        <v>57</v>
      </c>
    </row>
    <row r="3995" spans="1:12" hidden="1">
      <c r="A3995" t="s">
        <v>7615</v>
      </c>
      <c r="B3995" t="s">
        <v>7776</v>
      </c>
      <c r="C3995" t="str">
        <f t="shared" si="124"/>
        <v>46</v>
      </c>
      <c r="D3995" t="str">
        <f t="shared" si="125"/>
        <v>392</v>
      </c>
      <c r="F3995" t="s">
        <v>7615</v>
      </c>
      <c r="H3995" t="s">
        <v>7776</v>
      </c>
      <c r="I3995" t="s">
        <v>7777</v>
      </c>
      <c r="J3995">
        <v>9231</v>
      </c>
      <c r="K3995" s="16">
        <v>9190</v>
      </c>
      <c r="L3995" s="16">
        <v>41</v>
      </c>
    </row>
    <row r="3996" spans="1:12" hidden="1">
      <c r="A3996" t="s">
        <v>7615</v>
      </c>
      <c r="B3996" t="s">
        <v>7778</v>
      </c>
      <c r="C3996" t="str">
        <f t="shared" si="124"/>
        <v>46</v>
      </c>
      <c r="D3996" t="str">
        <f t="shared" si="125"/>
        <v>384</v>
      </c>
      <c r="E3996" t="s">
        <v>43</v>
      </c>
      <c r="F3996" t="s">
        <v>7615</v>
      </c>
      <c r="H3996" t="s">
        <v>7776</v>
      </c>
      <c r="I3996" t="s">
        <v>7779</v>
      </c>
      <c r="J3996">
        <v>6233</v>
      </c>
      <c r="K3996" s="16">
        <v>6201</v>
      </c>
      <c r="L3996" s="16">
        <v>32</v>
      </c>
    </row>
    <row r="3997" spans="1:12" hidden="1">
      <c r="A3997" t="s">
        <v>7615</v>
      </c>
      <c r="B3997" t="s">
        <v>7780</v>
      </c>
      <c r="C3997" t="str">
        <f t="shared" si="124"/>
        <v>46</v>
      </c>
      <c r="D3997" t="str">
        <f t="shared" si="125"/>
        <v>385</v>
      </c>
      <c r="E3997" t="s">
        <v>43</v>
      </c>
      <c r="F3997" t="s">
        <v>7615</v>
      </c>
      <c r="H3997" t="s">
        <v>7776</v>
      </c>
      <c r="I3997" t="s">
        <v>7781</v>
      </c>
      <c r="J3997">
        <v>1577</v>
      </c>
      <c r="K3997" s="16">
        <v>1570</v>
      </c>
      <c r="L3997" s="16">
        <v>7</v>
      </c>
    </row>
    <row r="3998" spans="1:12" hidden="1">
      <c r="A3998" t="s">
        <v>7615</v>
      </c>
      <c r="B3998" t="s">
        <v>7782</v>
      </c>
      <c r="C3998" t="str">
        <f t="shared" si="124"/>
        <v>46</v>
      </c>
      <c r="D3998" t="str">
        <f t="shared" si="125"/>
        <v>386</v>
      </c>
      <c r="E3998" t="s">
        <v>43</v>
      </c>
      <c r="F3998" t="s">
        <v>7615</v>
      </c>
      <c r="H3998" t="s">
        <v>7776</v>
      </c>
      <c r="I3998" t="s">
        <v>7783</v>
      </c>
      <c r="J3998">
        <v>1421</v>
      </c>
      <c r="K3998" s="16">
        <v>1419</v>
      </c>
      <c r="L3998" s="16">
        <v>2</v>
      </c>
    </row>
    <row r="3999" spans="1:12" hidden="1">
      <c r="A3999" t="s">
        <v>7615</v>
      </c>
      <c r="B3999" t="s">
        <v>7784</v>
      </c>
      <c r="C3999" t="str">
        <f t="shared" si="124"/>
        <v>46</v>
      </c>
      <c r="D3999" t="str">
        <f t="shared" si="125"/>
        <v>404</v>
      </c>
      <c r="F3999" t="s">
        <v>7615</v>
      </c>
      <c r="H3999" t="s">
        <v>7784</v>
      </c>
      <c r="I3999" t="s">
        <v>7785</v>
      </c>
      <c r="J3999">
        <v>3981</v>
      </c>
      <c r="K3999" s="16">
        <v>3972</v>
      </c>
      <c r="L3999" s="16">
        <v>9</v>
      </c>
    </row>
    <row r="4000" spans="1:12" hidden="1">
      <c r="A4000" t="s">
        <v>7615</v>
      </c>
      <c r="B4000" t="s">
        <v>7786</v>
      </c>
      <c r="C4000" t="str">
        <f t="shared" si="124"/>
        <v>46</v>
      </c>
      <c r="D4000" t="str">
        <f t="shared" si="125"/>
        <v>403</v>
      </c>
      <c r="E4000" t="s">
        <v>43</v>
      </c>
      <c r="F4000" t="s">
        <v>7615</v>
      </c>
      <c r="H4000" t="s">
        <v>7784</v>
      </c>
      <c r="I4000" t="s">
        <v>7787</v>
      </c>
      <c r="J4000">
        <v>2336</v>
      </c>
      <c r="K4000" s="16">
        <v>2329</v>
      </c>
      <c r="L4000" s="16">
        <v>7</v>
      </c>
    </row>
    <row r="4001" spans="1:12" hidden="1">
      <c r="A4001" t="s">
        <v>7615</v>
      </c>
      <c r="B4001" t="s">
        <v>7784</v>
      </c>
      <c r="C4001" t="str">
        <f t="shared" si="124"/>
        <v>46</v>
      </c>
      <c r="D4001" t="str">
        <f t="shared" si="125"/>
        <v>404</v>
      </c>
      <c r="E4001" t="s">
        <v>43</v>
      </c>
      <c r="F4001" t="s">
        <v>7615</v>
      </c>
      <c r="H4001" t="s">
        <v>7784</v>
      </c>
      <c r="I4001" t="s">
        <v>7788</v>
      </c>
      <c r="J4001">
        <v>1645</v>
      </c>
      <c r="K4001" s="16">
        <v>1643</v>
      </c>
      <c r="L4001" s="16">
        <v>2</v>
      </c>
    </row>
    <row r="4002" spans="1:12" hidden="1">
      <c r="A4002" t="s">
        <v>7615</v>
      </c>
      <c r="B4002" t="s">
        <v>7789</v>
      </c>
      <c r="C4002" t="str">
        <f t="shared" si="124"/>
        <v>46</v>
      </c>
      <c r="D4002" t="str">
        <f t="shared" si="125"/>
        <v>452</v>
      </c>
      <c r="F4002" t="s">
        <v>7615</v>
      </c>
      <c r="H4002" t="s">
        <v>7789</v>
      </c>
      <c r="I4002" t="s">
        <v>7790</v>
      </c>
      <c r="J4002">
        <v>4102</v>
      </c>
      <c r="K4002" s="16">
        <v>4084</v>
      </c>
      <c r="L4002" s="16">
        <v>18</v>
      </c>
    </row>
    <row r="4003" spans="1:12" hidden="1">
      <c r="A4003" t="s">
        <v>7615</v>
      </c>
      <c r="B4003" t="s">
        <v>7791</v>
      </c>
      <c r="C4003" t="str">
        <f t="shared" si="124"/>
        <v>46</v>
      </c>
      <c r="D4003" t="str">
        <f t="shared" si="125"/>
        <v>446</v>
      </c>
      <c r="E4003" t="s">
        <v>43</v>
      </c>
      <c r="F4003" t="s">
        <v>7615</v>
      </c>
      <c r="H4003" t="s">
        <v>7789</v>
      </c>
      <c r="I4003" t="s">
        <v>7792</v>
      </c>
      <c r="J4003">
        <v>2668</v>
      </c>
      <c r="K4003" s="16">
        <v>2660</v>
      </c>
      <c r="L4003" s="16">
        <v>8</v>
      </c>
    </row>
    <row r="4004" spans="1:12" hidden="1">
      <c r="A4004" t="s">
        <v>7615</v>
      </c>
      <c r="B4004" t="s">
        <v>7793</v>
      </c>
      <c r="C4004" t="str">
        <f t="shared" si="124"/>
        <v>46</v>
      </c>
      <c r="D4004" t="str">
        <f t="shared" si="125"/>
        <v>447</v>
      </c>
      <c r="E4004" t="s">
        <v>43</v>
      </c>
      <c r="F4004" t="s">
        <v>7615</v>
      </c>
      <c r="H4004" t="s">
        <v>7789</v>
      </c>
      <c r="I4004" t="s">
        <v>7794</v>
      </c>
      <c r="J4004">
        <v>1434</v>
      </c>
      <c r="K4004" s="16">
        <v>1424</v>
      </c>
      <c r="L4004" s="16">
        <v>10</v>
      </c>
    </row>
    <row r="4005" spans="1:12" hidden="1">
      <c r="A4005" t="s">
        <v>7615</v>
      </c>
      <c r="B4005" t="s">
        <v>7795</v>
      </c>
      <c r="C4005" t="str">
        <f t="shared" si="124"/>
        <v>46</v>
      </c>
      <c r="D4005" t="str">
        <f t="shared" si="125"/>
        <v>468</v>
      </c>
      <c r="E4005" t="s">
        <v>43</v>
      </c>
      <c r="F4005" t="s">
        <v>7615</v>
      </c>
      <c r="H4005" t="s">
        <v>7795</v>
      </c>
      <c r="I4005" t="s">
        <v>7796</v>
      </c>
      <c r="J4005">
        <v>5906</v>
      </c>
      <c r="K4005" s="16">
        <v>5894</v>
      </c>
      <c r="L4005" s="16">
        <v>12</v>
      </c>
    </row>
    <row r="4006" spans="1:12" hidden="1">
      <c r="A4006" t="s">
        <v>7615</v>
      </c>
      <c r="B4006" t="s">
        <v>7797</v>
      </c>
      <c r="C4006" t="str">
        <f t="shared" si="124"/>
        <v>46</v>
      </c>
      <c r="D4006" t="str">
        <f t="shared" si="125"/>
        <v>482</v>
      </c>
      <c r="E4006" t="s">
        <v>43</v>
      </c>
      <c r="F4006" t="s">
        <v>7615</v>
      </c>
      <c r="H4006" t="s">
        <v>7797</v>
      </c>
      <c r="I4006" t="s">
        <v>7798</v>
      </c>
      <c r="J4006">
        <v>2772</v>
      </c>
      <c r="K4006" s="16">
        <v>2757</v>
      </c>
      <c r="L4006" s="16">
        <v>15</v>
      </c>
    </row>
    <row r="4007" spans="1:12" hidden="1">
      <c r="A4007" t="s">
        <v>7615</v>
      </c>
      <c r="B4007" t="s">
        <v>7799</v>
      </c>
      <c r="C4007" t="str">
        <f t="shared" si="124"/>
        <v>46</v>
      </c>
      <c r="D4007" t="str">
        <f t="shared" si="125"/>
        <v>490</v>
      </c>
      <c r="F4007" t="s">
        <v>7615</v>
      </c>
      <c r="H4007" t="s">
        <v>7799</v>
      </c>
      <c r="I4007" t="s">
        <v>7800</v>
      </c>
      <c r="J4007">
        <v>3175</v>
      </c>
      <c r="K4007" s="16">
        <v>3167</v>
      </c>
      <c r="L4007" s="16">
        <v>8</v>
      </c>
    </row>
    <row r="4008" spans="1:12" hidden="1">
      <c r="A4008" t="s">
        <v>7615</v>
      </c>
      <c r="B4008" t="s">
        <v>7801</v>
      </c>
      <c r="C4008" t="str">
        <f t="shared" si="124"/>
        <v>46</v>
      </c>
      <c r="D4008" t="str">
        <f t="shared" si="125"/>
        <v>486</v>
      </c>
      <c r="E4008" t="s">
        <v>43</v>
      </c>
      <c r="F4008" t="s">
        <v>7615</v>
      </c>
      <c r="H4008" t="s">
        <v>7799</v>
      </c>
      <c r="I4008" t="s">
        <v>7802</v>
      </c>
      <c r="J4008">
        <v>2225</v>
      </c>
      <c r="K4008" s="16">
        <v>2219</v>
      </c>
      <c r="L4008" s="16">
        <v>6</v>
      </c>
    </row>
    <row r="4009" spans="1:12" hidden="1">
      <c r="A4009" t="s">
        <v>7615</v>
      </c>
      <c r="B4009" t="s">
        <v>7803</v>
      </c>
      <c r="C4009" t="str">
        <f t="shared" si="124"/>
        <v>46</v>
      </c>
      <c r="D4009" t="str">
        <f t="shared" si="125"/>
        <v>488</v>
      </c>
      <c r="E4009" t="s">
        <v>43</v>
      </c>
      <c r="F4009" t="s">
        <v>7615</v>
      </c>
      <c r="H4009" t="s">
        <v>7799</v>
      </c>
      <c r="I4009" t="s">
        <v>7804</v>
      </c>
      <c r="J4009">
        <v>950</v>
      </c>
      <c r="K4009" s="16">
        <v>948</v>
      </c>
      <c r="L4009" s="16">
        <v>2</v>
      </c>
    </row>
    <row r="4010" spans="1:12" hidden="1">
      <c r="A4010" t="s">
        <v>7615</v>
      </c>
      <c r="B4010" t="s">
        <v>7805</v>
      </c>
      <c r="C4010" t="str">
        <f t="shared" si="124"/>
        <v>46</v>
      </c>
      <c r="D4010" t="str">
        <f t="shared" si="125"/>
        <v>491</v>
      </c>
      <c r="F4010" t="s">
        <v>7615</v>
      </c>
      <c r="H4010" t="s">
        <v>7805</v>
      </c>
      <c r="I4010" t="s">
        <v>7806</v>
      </c>
      <c r="J4010">
        <v>3153</v>
      </c>
      <c r="K4010" s="16">
        <v>3130</v>
      </c>
      <c r="L4010" s="16">
        <v>23</v>
      </c>
    </row>
    <row r="4011" spans="1:12" hidden="1">
      <c r="A4011" t="s">
        <v>7615</v>
      </c>
      <c r="B4011" t="s">
        <v>7807</v>
      </c>
      <c r="C4011" t="str">
        <f t="shared" si="124"/>
        <v>46</v>
      </c>
      <c r="D4011" t="str">
        <f t="shared" si="125"/>
        <v>487</v>
      </c>
      <c r="E4011" t="s">
        <v>43</v>
      </c>
      <c r="F4011" t="s">
        <v>7615</v>
      </c>
      <c r="H4011" t="s">
        <v>7805</v>
      </c>
      <c r="I4011" t="s">
        <v>7808</v>
      </c>
      <c r="J4011">
        <v>2180</v>
      </c>
      <c r="K4011" s="16">
        <v>2159</v>
      </c>
      <c r="L4011" s="16">
        <v>21</v>
      </c>
    </row>
    <row r="4012" spans="1:12" hidden="1">
      <c r="A4012" t="s">
        <v>7615</v>
      </c>
      <c r="B4012" t="s">
        <v>7809</v>
      </c>
      <c r="C4012" t="str">
        <f t="shared" si="124"/>
        <v>46</v>
      </c>
      <c r="D4012" t="str">
        <f t="shared" si="125"/>
        <v>489</v>
      </c>
      <c r="E4012" t="s">
        <v>43</v>
      </c>
      <c r="F4012" t="s">
        <v>7615</v>
      </c>
      <c r="H4012" t="s">
        <v>7805</v>
      </c>
      <c r="I4012" t="s">
        <v>7810</v>
      </c>
      <c r="J4012">
        <v>973</v>
      </c>
      <c r="K4012" s="16">
        <v>971</v>
      </c>
      <c r="L4012" s="16">
        <v>2</v>
      </c>
    </row>
    <row r="4013" spans="1:12" hidden="1">
      <c r="A4013" t="s">
        <v>7615</v>
      </c>
      <c r="B4013" t="s">
        <v>7811</v>
      </c>
      <c r="C4013" t="str">
        <f t="shared" si="124"/>
        <v>46</v>
      </c>
      <c r="D4013" t="str">
        <f t="shared" si="125"/>
        <v>492</v>
      </c>
      <c r="F4013" t="s">
        <v>7615</v>
      </c>
      <c r="H4013" t="s">
        <v>7811</v>
      </c>
      <c r="I4013" t="s">
        <v>7812</v>
      </c>
      <c r="J4013">
        <v>6393</v>
      </c>
      <c r="K4013" s="16">
        <v>6364</v>
      </c>
      <c r="L4013" s="16">
        <v>29</v>
      </c>
    </row>
    <row r="4014" spans="1:12" hidden="1">
      <c r="A4014" t="s">
        <v>7615</v>
      </c>
      <c r="B4014" t="s">
        <v>7813</v>
      </c>
      <c r="C4014" t="str">
        <f t="shared" si="124"/>
        <v>46</v>
      </c>
      <c r="D4014" t="str">
        <f t="shared" si="125"/>
        <v>483</v>
      </c>
      <c r="E4014" t="s">
        <v>43</v>
      </c>
      <c r="F4014" t="s">
        <v>7615</v>
      </c>
      <c r="H4014" t="s">
        <v>7811</v>
      </c>
      <c r="I4014" t="s">
        <v>7814</v>
      </c>
      <c r="J4014">
        <v>1409</v>
      </c>
      <c r="K4014" s="16">
        <v>1407</v>
      </c>
      <c r="L4014" s="16">
        <v>2</v>
      </c>
    </row>
    <row r="4015" spans="1:12" hidden="1">
      <c r="A4015" t="s">
        <v>7615</v>
      </c>
      <c r="B4015" t="s">
        <v>7815</v>
      </c>
      <c r="C4015" t="str">
        <f t="shared" si="124"/>
        <v>46</v>
      </c>
      <c r="D4015" t="str">
        <f t="shared" si="125"/>
        <v>484</v>
      </c>
      <c r="E4015" t="s">
        <v>43</v>
      </c>
      <c r="F4015" t="s">
        <v>7615</v>
      </c>
      <c r="H4015" t="s">
        <v>7811</v>
      </c>
      <c r="I4015" t="s">
        <v>7816</v>
      </c>
      <c r="J4015">
        <v>4984</v>
      </c>
      <c r="K4015" s="16">
        <v>4957</v>
      </c>
      <c r="L4015" s="16">
        <v>27</v>
      </c>
    </row>
    <row r="4016" spans="1:12" hidden="1">
      <c r="A4016" t="s">
        <v>7615</v>
      </c>
      <c r="B4016" t="s">
        <v>7817</v>
      </c>
      <c r="C4016" t="str">
        <f t="shared" si="124"/>
        <v>46</v>
      </c>
      <c r="D4016" t="str">
        <f t="shared" si="125"/>
        <v>501</v>
      </c>
      <c r="E4016" t="s">
        <v>43</v>
      </c>
      <c r="F4016" t="s">
        <v>7615</v>
      </c>
      <c r="H4016" t="s">
        <v>7817</v>
      </c>
      <c r="I4016" t="s">
        <v>7818</v>
      </c>
      <c r="J4016">
        <v>3596</v>
      </c>
      <c r="K4016" s="16">
        <v>3574</v>
      </c>
      <c r="L4016" s="16">
        <v>22</v>
      </c>
    </row>
    <row r="4017" spans="1:12" hidden="1">
      <c r="A4017" t="s">
        <v>7615</v>
      </c>
      <c r="B4017" t="s">
        <v>7819</v>
      </c>
      <c r="C4017" t="str">
        <f t="shared" si="124"/>
        <v>46</v>
      </c>
      <c r="D4017" t="str">
        <f t="shared" si="125"/>
        <v>502</v>
      </c>
      <c r="E4017" t="s">
        <v>43</v>
      </c>
      <c r="F4017" t="s">
        <v>7615</v>
      </c>
      <c r="H4017" t="s">
        <v>7819</v>
      </c>
      <c r="I4017" t="s">
        <v>7820</v>
      </c>
      <c r="J4017">
        <v>2673</v>
      </c>
      <c r="K4017" s="16">
        <v>2668</v>
      </c>
      <c r="L4017" s="16">
        <v>5</v>
      </c>
    </row>
    <row r="4018" spans="1:12" hidden="1">
      <c r="A4018" t="s">
        <v>7615</v>
      </c>
      <c r="B4018" t="s">
        <v>7821</v>
      </c>
      <c r="C4018" t="str">
        <f t="shared" si="124"/>
        <v>46</v>
      </c>
      <c r="D4018" t="str">
        <f t="shared" si="125"/>
        <v>505</v>
      </c>
      <c r="F4018" t="s">
        <v>7615</v>
      </c>
      <c r="H4018" t="s">
        <v>7821</v>
      </c>
      <c r="I4018" t="s">
        <v>7822</v>
      </c>
      <c r="J4018">
        <v>5847</v>
      </c>
      <c r="K4018" s="16">
        <v>5836</v>
      </c>
      <c r="L4018" s="16">
        <v>11</v>
      </c>
    </row>
    <row r="4019" spans="1:12" hidden="1">
      <c r="A4019" t="s">
        <v>7615</v>
      </c>
      <c r="B4019" t="s">
        <v>7823</v>
      </c>
      <c r="C4019" t="str">
        <f t="shared" si="124"/>
        <v>46</v>
      </c>
      <c r="D4019" t="str">
        <f t="shared" si="125"/>
        <v>503</v>
      </c>
      <c r="E4019" t="s">
        <v>43</v>
      </c>
      <c r="F4019" t="s">
        <v>7615</v>
      </c>
      <c r="H4019" t="s">
        <v>7821</v>
      </c>
      <c r="I4019" t="s">
        <v>7824</v>
      </c>
      <c r="J4019">
        <v>2736</v>
      </c>
      <c r="K4019" s="16">
        <v>2730</v>
      </c>
      <c r="L4019" s="16">
        <v>6</v>
      </c>
    </row>
    <row r="4020" spans="1:12" hidden="1">
      <c r="A4020" t="s">
        <v>7615</v>
      </c>
      <c r="B4020" t="s">
        <v>7825</v>
      </c>
      <c r="C4020" t="str">
        <f t="shared" si="124"/>
        <v>46</v>
      </c>
      <c r="D4020" t="str">
        <f t="shared" si="125"/>
        <v>504</v>
      </c>
      <c r="E4020" t="s">
        <v>43</v>
      </c>
      <c r="F4020" t="s">
        <v>7615</v>
      </c>
      <c r="H4020" t="s">
        <v>7821</v>
      </c>
      <c r="I4020" t="s">
        <v>7826</v>
      </c>
      <c r="J4020">
        <v>3111</v>
      </c>
      <c r="K4020" s="16">
        <v>3106</v>
      </c>
      <c r="L4020" s="16">
        <v>5</v>
      </c>
    </row>
    <row r="4021" spans="1:12" hidden="1">
      <c r="A4021" t="s">
        <v>7615</v>
      </c>
      <c r="B4021" t="s">
        <v>7827</v>
      </c>
      <c r="C4021" t="str">
        <f t="shared" si="124"/>
        <v>46</v>
      </c>
      <c r="D4021" t="str">
        <f t="shared" si="125"/>
        <v>523</v>
      </c>
      <c r="E4021" t="s">
        <v>43</v>
      </c>
      <c r="F4021" t="s">
        <v>7615</v>
      </c>
      <c r="H4021" t="s">
        <v>7827</v>
      </c>
      <c r="I4021" t="s">
        <v>7828</v>
      </c>
      <c r="J4021">
        <v>688</v>
      </c>
      <c r="K4021" s="16">
        <v>685</v>
      </c>
      <c r="L4021" s="16">
        <v>3</v>
      </c>
    </row>
    <row r="4022" spans="1:12" hidden="1">
      <c r="A4022" t="s">
        <v>7615</v>
      </c>
      <c r="B4022" t="s">
        <v>7829</v>
      </c>
      <c r="C4022" t="str">
        <f t="shared" si="124"/>
        <v>46</v>
      </c>
      <c r="D4022" t="str">
        <f t="shared" si="125"/>
        <v>524</v>
      </c>
      <c r="E4022" t="s">
        <v>43</v>
      </c>
      <c r="F4022" t="s">
        <v>7615</v>
      </c>
      <c r="H4022" t="s">
        <v>7829</v>
      </c>
      <c r="I4022" t="s">
        <v>7830</v>
      </c>
      <c r="J4022">
        <v>805</v>
      </c>
      <c r="K4022" s="16">
        <v>799</v>
      </c>
      <c r="L4022" s="16">
        <v>6</v>
      </c>
    </row>
    <row r="4023" spans="1:12" hidden="1">
      <c r="A4023" t="s">
        <v>7615</v>
      </c>
      <c r="B4023" t="s">
        <v>7831</v>
      </c>
      <c r="C4023" t="str">
        <f t="shared" si="124"/>
        <v>46</v>
      </c>
      <c r="D4023" t="str">
        <f t="shared" si="125"/>
        <v>525</v>
      </c>
      <c r="E4023" t="s">
        <v>43</v>
      </c>
      <c r="F4023" t="s">
        <v>7615</v>
      </c>
      <c r="H4023" t="s">
        <v>7831</v>
      </c>
      <c r="I4023" t="s">
        <v>7832</v>
      </c>
      <c r="J4023">
        <v>4270</v>
      </c>
      <c r="K4023" s="16">
        <v>4233</v>
      </c>
      <c r="L4023" s="16">
        <v>37</v>
      </c>
    </row>
    <row r="4024" spans="1:12" hidden="1">
      <c r="A4024" t="s">
        <v>7615</v>
      </c>
      <c r="B4024" t="s">
        <v>7833</v>
      </c>
      <c r="C4024" t="str">
        <f t="shared" si="124"/>
        <v>46</v>
      </c>
      <c r="D4024" t="str">
        <f t="shared" si="125"/>
        <v>527</v>
      </c>
      <c r="E4024" t="s">
        <v>43</v>
      </c>
      <c r="F4024" t="s">
        <v>7615</v>
      </c>
      <c r="H4024" t="s">
        <v>7833</v>
      </c>
      <c r="I4024" t="s">
        <v>7834</v>
      </c>
      <c r="J4024">
        <v>2561</v>
      </c>
      <c r="K4024" s="16">
        <v>2554</v>
      </c>
      <c r="L4024" s="16">
        <v>7</v>
      </c>
    </row>
    <row r="4025" spans="1:12" hidden="1">
      <c r="A4025" t="s">
        <v>7615</v>
      </c>
      <c r="B4025" t="s">
        <v>7835</v>
      </c>
      <c r="C4025" t="str">
        <f t="shared" si="124"/>
        <v>46</v>
      </c>
      <c r="D4025" t="str">
        <f t="shared" si="125"/>
        <v>529</v>
      </c>
      <c r="E4025" t="s">
        <v>43</v>
      </c>
      <c r="F4025" t="s">
        <v>7615</v>
      </c>
      <c r="H4025" t="s">
        <v>7835</v>
      </c>
      <c r="I4025" t="s">
        <v>7836</v>
      </c>
      <c r="J4025">
        <v>3258</v>
      </c>
      <c r="K4025" s="16">
        <v>3252</v>
      </c>
      <c r="L4025" s="16">
        <v>6</v>
      </c>
    </row>
    <row r="4026" spans="1:12" hidden="1">
      <c r="A4026" t="s">
        <v>7615</v>
      </c>
      <c r="B4026" t="s">
        <v>7837</v>
      </c>
      <c r="C4026" t="str">
        <f t="shared" si="124"/>
        <v>46</v>
      </c>
      <c r="D4026" t="str">
        <f t="shared" si="125"/>
        <v>530</v>
      </c>
      <c r="E4026" t="s">
        <v>43</v>
      </c>
      <c r="F4026" t="s">
        <v>7615</v>
      </c>
      <c r="H4026" t="s">
        <v>7837</v>
      </c>
      <c r="I4026" t="s">
        <v>7838</v>
      </c>
      <c r="J4026">
        <v>4714</v>
      </c>
      <c r="K4026" s="16">
        <v>4696</v>
      </c>
      <c r="L4026" s="16">
        <v>18</v>
      </c>
    </row>
    <row r="4027" spans="1:12" hidden="1">
      <c r="A4027" t="s">
        <v>7615</v>
      </c>
      <c r="B4027" t="s">
        <v>7839</v>
      </c>
      <c r="C4027" t="str">
        <f t="shared" si="124"/>
        <v>46</v>
      </c>
      <c r="D4027" t="str">
        <f t="shared" si="125"/>
        <v>531</v>
      </c>
      <c r="E4027" t="s">
        <v>43</v>
      </c>
      <c r="F4027" t="s">
        <v>7615</v>
      </c>
      <c r="H4027" t="s">
        <v>7839</v>
      </c>
      <c r="I4027" t="s">
        <v>7840</v>
      </c>
      <c r="J4027">
        <v>2521</v>
      </c>
      <c r="K4027" s="16">
        <v>2514</v>
      </c>
      <c r="L4027" s="16">
        <v>7</v>
      </c>
    </row>
    <row r="4028" spans="1:12" hidden="1">
      <c r="A4028" t="s">
        <v>7615</v>
      </c>
      <c r="B4028" t="s">
        <v>7841</v>
      </c>
      <c r="C4028" t="str">
        <f t="shared" si="124"/>
        <v>46</v>
      </c>
      <c r="D4028" t="str">
        <f t="shared" si="125"/>
        <v>532</v>
      </c>
      <c r="E4028" t="s">
        <v>43</v>
      </c>
      <c r="F4028" t="s">
        <v>7615</v>
      </c>
      <c r="H4028" t="s">
        <v>7841</v>
      </c>
      <c r="I4028" t="s">
        <v>7842</v>
      </c>
      <c r="J4028">
        <v>2783</v>
      </c>
      <c r="K4028" s="16">
        <v>2776</v>
      </c>
      <c r="L4028" s="16">
        <v>7</v>
      </c>
    </row>
    <row r="4029" spans="1:12" hidden="1">
      <c r="A4029" t="s">
        <v>7615</v>
      </c>
      <c r="B4029" t="s">
        <v>7843</v>
      </c>
      <c r="C4029" t="str">
        <f t="shared" si="124"/>
        <v>46</v>
      </c>
      <c r="D4029" t="str">
        <f t="shared" si="125"/>
        <v>533</v>
      </c>
      <c r="E4029" t="s">
        <v>43</v>
      </c>
      <c r="F4029" t="s">
        <v>7615</v>
      </c>
      <c r="H4029" t="s">
        <v>7843</v>
      </c>
      <c r="I4029" t="s">
        <v>7844</v>
      </c>
      <c r="J4029">
        <v>2883</v>
      </c>
      <c r="K4029" s="16">
        <v>2876</v>
      </c>
      <c r="L4029" s="16">
        <v>7</v>
      </c>
    </row>
    <row r="4030" spans="1:12" hidden="1">
      <c r="A4030" t="s">
        <v>7615</v>
      </c>
      <c r="B4030" t="s">
        <v>7845</v>
      </c>
      <c r="C4030" t="str">
        <f t="shared" si="124"/>
        <v>46</v>
      </c>
      <c r="D4030" t="str">
        <f t="shared" si="125"/>
        <v>534</v>
      </c>
      <c r="E4030" t="s">
        <v>43</v>
      </c>
      <c r="F4030" t="s">
        <v>7615</v>
      </c>
      <c r="H4030" t="s">
        <v>7845</v>
      </c>
      <c r="I4030" t="s">
        <v>7846</v>
      </c>
      <c r="J4030">
        <v>2659</v>
      </c>
      <c r="K4030" s="16">
        <v>2647</v>
      </c>
      <c r="L4030" s="16">
        <v>12</v>
      </c>
    </row>
    <row r="4031" spans="1:12" hidden="1">
      <c r="A4031" t="s">
        <v>7615</v>
      </c>
      <c r="B4031" t="s">
        <v>7847</v>
      </c>
      <c r="C4031" t="str">
        <f t="shared" si="124"/>
        <v>46</v>
      </c>
      <c r="D4031" t="str">
        <f t="shared" si="125"/>
        <v>535</v>
      </c>
      <c r="E4031" t="s">
        <v>43</v>
      </c>
      <c r="F4031" t="s">
        <v>7615</v>
      </c>
      <c r="H4031" t="s">
        <v>7847</v>
      </c>
      <c r="I4031" t="s">
        <v>7848</v>
      </c>
      <c r="J4031">
        <v>2160</v>
      </c>
      <c r="K4031" s="16">
        <v>2154</v>
      </c>
      <c r="L4031" s="16">
        <v>6</v>
      </c>
    </row>
    <row r="4032" spans="1:12">
      <c r="A4032" t="s">
        <v>7849</v>
      </c>
      <c r="B4032" t="s">
        <v>7850</v>
      </c>
      <c r="C4032" t="str">
        <f t="shared" si="124"/>
        <v>47</v>
      </c>
      <c r="D4032" t="str">
        <f t="shared" si="125"/>
        <v>000</v>
      </c>
      <c r="E4032" t="s">
        <v>43</v>
      </c>
      <c r="F4032" t="s">
        <v>7849</v>
      </c>
      <c r="G4032" t="str">
        <f>RIGHT(F4032,LEN(F4032)-3)</f>
        <v>沖縄県</v>
      </c>
      <c r="H4032" t="s">
        <v>7850</v>
      </c>
      <c r="I4032" t="s">
        <v>7851</v>
      </c>
      <c r="J4032">
        <v>614708</v>
      </c>
      <c r="K4032" s="16">
        <v>613294</v>
      </c>
      <c r="L4032" s="16">
        <v>1414</v>
      </c>
    </row>
    <row r="4033" spans="1:12" hidden="1">
      <c r="A4033" t="s">
        <v>7849</v>
      </c>
      <c r="B4033" t="s">
        <v>7852</v>
      </c>
      <c r="C4033" t="str">
        <f t="shared" si="124"/>
        <v>47</v>
      </c>
      <c r="D4033" t="str">
        <f t="shared" si="125"/>
        <v>201</v>
      </c>
      <c r="E4033" t="s">
        <v>43</v>
      </c>
      <c r="F4033" t="s">
        <v>7849</v>
      </c>
      <c r="H4033" t="s">
        <v>7852</v>
      </c>
      <c r="I4033" t="s">
        <v>7853</v>
      </c>
      <c r="J4033">
        <v>144355</v>
      </c>
      <c r="K4033" s="16">
        <v>144011</v>
      </c>
      <c r="L4033" s="16">
        <v>344</v>
      </c>
    </row>
    <row r="4034" spans="1:12" hidden="1">
      <c r="A4034" t="s">
        <v>7849</v>
      </c>
      <c r="B4034" t="s">
        <v>7854</v>
      </c>
      <c r="C4034" t="str">
        <f t="shared" si="124"/>
        <v>47</v>
      </c>
      <c r="D4034" t="str">
        <f t="shared" si="125"/>
        <v>205</v>
      </c>
      <c r="E4034" t="s">
        <v>43</v>
      </c>
      <c r="F4034" t="s">
        <v>7849</v>
      </c>
      <c r="H4034" t="s">
        <v>7854</v>
      </c>
      <c r="I4034" t="s">
        <v>7855</v>
      </c>
      <c r="J4034">
        <v>44163</v>
      </c>
      <c r="K4034" s="16">
        <v>44113</v>
      </c>
      <c r="L4034" s="16">
        <v>50</v>
      </c>
    </row>
    <row r="4035" spans="1:12" hidden="1">
      <c r="A4035" t="s">
        <v>7849</v>
      </c>
      <c r="B4035" t="s">
        <v>7856</v>
      </c>
      <c r="C4035" t="str">
        <f t="shared" si="124"/>
        <v>47</v>
      </c>
      <c r="D4035" t="str">
        <f t="shared" si="125"/>
        <v>207</v>
      </c>
      <c r="E4035" t="s">
        <v>43</v>
      </c>
      <c r="F4035" t="s">
        <v>7849</v>
      </c>
      <c r="H4035" t="s">
        <v>7856</v>
      </c>
      <c r="I4035" t="s">
        <v>7857</v>
      </c>
      <c r="J4035">
        <v>22033</v>
      </c>
      <c r="K4035" s="16">
        <v>22006</v>
      </c>
      <c r="L4035" s="16">
        <v>27</v>
      </c>
    </row>
    <row r="4036" spans="1:12" hidden="1">
      <c r="A4036" t="s">
        <v>7849</v>
      </c>
      <c r="B4036" t="s">
        <v>7858</v>
      </c>
      <c r="C4036" t="str">
        <f t="shared" si="124"/>
        <v>47</v>
      </c>
      <c r="D4036" t="str">
        <f t="shared" si="125"/>
        <v>208</v>
      </c>
      <c r="E4036" t="s">
        <v>43</v>
      </c>
      <c r="F4036" t="s">
        <v>7849</v>
      </c>
      <c r="H4036" t="s">
        <v>7858</v>
      </c>
      <c r="I4036" t="s">
        <v>7859</v>
      </c>
      <c r="J4036">
        <v>47331</v>
      </c>
      <c r="K4036" s="16">
        <v>47249</v>
      </c>
      <c r="L4036" s="16">
        <v>82</v>
      </c>
    </row>
    <row r="4037" spans="1:12" hidden="1">
      <c r="A4037" t="s">
        <v>7849</v>
      </c>
      <c r="B4037" t="s">
        <v>7860</v>
      </c>
      <c r="C4037" t="str">
        <f t="shared" si="124"/>
        <v>47</v>
      </c>
      <c r="D4037" t="str">
        <f t="shared" si="125"/>
        <v>209</v>
      </c>
      <c r="E4037" t="s">
        <v>43</v>
      </c>
      <c r="F4037" t="s">
        <v>7849</v>
      </c>
      <c r="H4037" t="s">
        <v>7860</v>
      </c>
      <c r="I4037" t="s">
        <v>7861</v>
      </c>
      <c r="J4037">
        <v>28453</v>
      </c>
      <c r="K4037" s="16">
        <v>28362</v>
      </c>
      <c r="L4037" s="16">
        <v>91</v>
      </c>
    </row>
    <row r="4038" spans="1:12" hidden="1">
      <c r="A4038" t="s">
        <v>7849</v>
      </c>
      <c r="B4038" t="s">
        <v>7862</v>
      </c>
      <c r="C4038" t="str">
        <f t="shared" si="124"/>
        <v>47</v>
      </c>
      <c r="D4038" t="str">
        <f t="shared" si="125"/>
        <v>210</v>
      </c>
      <c r="E4038" t="s">
        <v>43</v>
      </c>
      <c r="F4038" t="s">
        <v>7849</v>
      </c>
      <c r="H4038" t="s">
        <v>7862</v>
      </c>
      <c r="I4038" t="s">
        <v>7863</v>
      </c>
      <c r="J4038">
        <v>23272</v>
      </c>
      <c r="K4038" s="16">
        <v>23205</v>
      </c>
      <c r="L4038" s="16">
        <v>67</v>
      </c>
    </row>
    <row r="4039" spans="1:12" hidden="1">
      <c r="A4039" t="s">
        <v>7849</v>
      </c>
      <c r="B4039" t="s">
        <v>7864</v>
      </c>
      <c r="C4039" t="str">
        <f t="shared" ref="C4039:C4091" si="126">LEFT(B4039,2)</f>
        <v>47</v>
      </c>
      <c r="D4039" t="str">
        <f t="shared" ref="D4039:D4091" si="127">RIGHT(B4039, 3)</f>
        <v>211</v>
      </c>
      <c r="E4039" t="s">
        <v>43</v>
      </c>
      <c r="F4039" t="s">
        <v>7849</v>
      </c>
      <c r="H4039" t="s">
        <v>7864</v>
      </c>
      <c r="I4039" t="s">
        <v>7865</v>
      </c>
      <c r="J4039">
        <v>60570</v>
      </c>
      <c r="K4039" s="16">
        <v>60453</v>
      </c>
      <c r="L4039" s="16">
        <v>117</v>
      </c>
    </row>
    <row r="4040" spans="1:12" hidden="1">
      <c r="A4040" t="s">
        <v>7849</v>
      </c>
      <c r="B4040" t="s">
        <v>7866</v>
      </c>
      <c r="C4040" t="str">
        <f t="shared" si="126"/>
        <v>47</v>
      </c>
      <c r="D4040" t="str">
        <f t="shared" si="127"/>
        <v>341</v>
      </c>
      <c r="F4040" t="s">
        <v>7849</v>
      </c>
      <c r="H4040" t="s">
        <v>7867</v>
      </c>
      <c r="I4040" t="s">
        <v>7868</v>
      </c>
      <c r="J4040">
        <v>24580</v>
      </c>
      <c r="K4040" s="16">
        <v>24537</v>
      </c>
      <c r="L4040" s="16">
        <v>43</v>
      </c>
    </row>
    <row r="4041" spans="1:12" hidden="1">
      <c r="A4041" t="s">
        <v>7849</v>
      </c>
      <c r="B4041" t="s">
        <v>7866</v>
      </c>
      <c r="C4041" t="str">
        <f t="shared" si="126"/>
        <v>47</v>
      </c>
      <c r="D4041" t="str">
        <f t="shared" si="127"/>
        <v>341</v>
      </c>
      <c r="E4041" t="s">
        <v>43</v>
      </c>
      <c r="F4041" t="s">
        <v>7849</v>
      </c>
      <c r="H4041" t="s">
        <v>7867</v>
      </c>
      <c r="I4041" t="s">
        <v>7869</v>
      </c>
      <c r="J4041">
        <v>24580</v>
      </c>
      <c r="K4041" s="16">
        <v>24537</v>
      </c>
      <c r="L4041" s="16">
        <v>43</v>
      </c>
    </row>
    <row r="4042" spans="1:12" hidden="1">
      <c r="A4042" t="s">
        <v>7849</v>
      </c>
      <c r="B4042" t="s">
        <v>7870</v>
      </c>
      <c r="C4042" t="str">
        <f t="shared" si="126"/>
        <v>47</v>
      </c>
      <c r="D4042" t="str">
        <f t="shared" si="127"/>
        <v>213</v>
      </c>
      <c r="F4042" t="s">
        <v>7849</v>
      </c>
      <c r="H4042" t="s">
        <v>7870</v>
      </c>
      <c r="I4042" t="s">
        <v>7871</v>
      </c>
      <c r="J4042">
        <v>48163</v>
      </c>
      <c r="K4042" s="16">
        <v>48067</v>
      </c>
      <c r="L4042" s="16">
        <v>96</v>
      </c>
    </row>
    <row r="4043" spans="1:12" hidden="1">
      <c r="A4043" t="s">
        <v>7849</v>
      </c>
      <c r="B4043" t="s">
        <v>7872</v>
      </c>
      <c r="C4043" t="str">
        <f t="shared" si="126"/>
        <v>47</v>
      </c>
      <c r="D4043" t="str">
        <f t="shared" si="127"/>
        <v>202</v>
      </c>
      <c r="E4043" t="s">
        <v>43</v>
      </c>
      <c r="F4043" t="s">
        <v>7849</v>
      </c>
      <c r="H4043" t="s">
        <v>7870</v>
      </c>
      <c r="I4043" t="s">
        <v>7873</v>
      </c>
      <c r="J4043">
        <v>9818</v>
      </c>
      <c r="K4043" s="16">
        <v>9799</v>
      </c>
      <c r="L4043" s="16">
        <v>19</v>
      </c>
    </row>
    <row r="4044" spans="1:12" hidden="1">
      <c r="A4044" t="s">
        <v>7849</v>
      </c>
      <c r="B4044" t="s">
        <v>7874</v>
      </c>
      <c r="C4044" t="str">
        <f t="shared" si="126"/>
        <v>47</v>
      </c>
      <c r="D4044" t="str">
        <f t="shared" si="127"/>
        <v>203</v>
      </c>
      <c r="E4044" t="s">
        <v>43</v>
      </c>
      <c r="F4044" t="s">
        <v>7849</v>
      </c>
      <c r="H4044" t="s">
        <v>7870</v>
      </c>
      <c r="I4044" t="s">
        <v>7875</v>
      </c>
      <c r="J4044">
        <v>29363</v>
      </c>
      <c r="K4044" s="16">
        <v>29307</v>
      </c>
      <c r="L4044" s="16">
        <v>56</v>
      </c>
    </row>
    <row r="4045" spans="1:12" hidden="1">
      <c r="A4045" t="s">
        <v>7849</v>
      </c>
      <c r="B4045" t="s">
        <v>7876</v>
      </c>
      <c r="C4045" t="str">
        <f t="shared" si="126"/>
        <v>47</v>
      </c>
      <c r="D4045" t="str">
        <f t="shared" si="127"/>
        <v>322</v>
      </c>
      <c r="E4045" t="s">
        <v>43</v>
      </c>
      <c r="F4045" t="s">
        <v>7849</v>
      </c>
      <c r="H4045" t="s">
        <v>7870</v>
      </c>
      <c r="I4045" t="s">
        <v>7877</v>
      </c>
      <c r="J4045">
        <v>4493</v>
      </c>
      <c r="K4045" s="16">
        <v>4490</v>
      </c>
      <c r="L4045" s="16">
        <v>3</v>
      </c>
    </row>
    <row r="4046" spans="1:12" hidden="1">
      <c r="A4046" t="s">
        <v>7849</v>
      </c>
      <c r="B4046" t="s">
        <v>7878</v>
      </c>
      <c r="C4046" t="str">
        <f t="shared" si="126"/>
        <v>47</v>
      </c>
      <c r="D4046" t="str">
        <f t="shared" si="127"/>
        <v>323</v>
      </c>
      <c r="E4046" t="s">
        <v>43</v>
      </c>
      <c r="F4046" t="s">
        <v>7849</v>
      </c>
      <c r="H4046" t="s">
        <v>7870</v>
      </c>
      <c r="I4046" t="s">
        <v>7879</v>
      </c>
      <c r="J4046">
        <v>4489</v>
      </c>
      <c r="K4046" s="16">
        <v>4471</v>
      </c>
      <c r="L4046" s="16">
        <v>18</v>
      </c>
    </row>
    <row r="4047" spans="1:12" hidden="1">
      <c r="A4047" t="s">
        <v>7849</v>
      </c>
      <c r="B4047" t="s">
        <v>7880</v>
      </c>
      <c r="C4047" t="str">
        <f t="shared" si="126"/>
        <v>47</v>
      </c>
      <c r="D4047" t="str">
        <f t="shared" si="127"/>
        <v>214</v>
      </c>
      <c r="F4047" t="s">
        <v>7849</v>
      </c>
      <c r="H4047" t="s">
        <v>7880</v>
      </c>
      <c r="I4047" t="s">
        <v>7881</v>
      </c>
      <c r="J4047">
        <v>24235</v>
      </c>
      <c r="K4047" s="16">
        <v>24174</v>
      </c>
      <c r="L4047" s="16">
        <v>61</v>
      </c>
    </row>
    <row r="4048" spans="1:12" hidden="1">
      <c r="A4048" t="s">
        <v>7849</v>
      </c>
      <c r="B4048" t="s">
        <v>7882</v>
      </c>
      <c r="C4048" t="str">
        <f t="shared" si="126"/>
        <v>47</v>
      </c>
      <c r="D4048" t="str">
        <f t="shared" si="127"/>
        <v>206</v>
      </c>
      <c r="E4048" t="s">
        <v>43</v>
      </c>
      <c r="F4048" t="s">
        <v>7849</v>
      </c>
      <c r="H4048" t="s">
        <v>7880</v>
      </c>
      <c r="I4048" t="s">
        <v>7883</v>
      </c>
      <c r="J4048">
        <v>17077</v>
      </c>
      <c r="K4048" s="16">
        <v>17037</v>
      </c>
      <c r="L4048" s="16">
        <v>40</v>
      </c>
    </row>
    <row r="4049" spans="1:12" hidden="1">
      <c r="A4049" t="s">
        <v>7849</v>
      </c>
      <c r="B4049" t="s">
        <v>7884</v>
      </c>
      <c r="C4049" t="str">
        <f t="shared" si="126"/>
        <v>47</v>
      </c>
      <c r="D4049" t="str">
        <f t="shared" si="127"/>
        <v>371</v>
      </c>
      <c r="E4049" t="s">
        <v>43</v>
      </c>
      <c r="F4049" t="s">
        <v>7849</v>
      </c>
      <c r="H4049" t="s">
        <v>7880</v>
      </c>
      <c r="I4049" t="s">
        <v>7885</v>
      </c>
      <c r="J4049">
        <v>2293</v>
      </c>
      <c r="K4049" s="16">
        <v>2292</v>
      </c>
      <c r="L4049" s="16">
        <v>1</v>
      </c>
    </row>
    <row r="4050" spans="1:12" hidden="1">
      <c r="A4050" t="s">
        <v>7849</v>
      </c>
      <c r="B4050" t="s">
        <v>7886</v>
      </c>
      <c r="C4050" t="str">
        <f t="shared" si="126"/>
        <v>47</v>
      </c>
      <c r="D4050" t="str">
        <f t="shared" si="127"/>
        <v>372</v>
      </c>
      <c r="E4050" t="s">
        <v>43</v>
      </c>
      <c r="F4050" t="s">
        <v>7849</v>
      </c>
      <c r="H4050" t="s">
        <v>7880</v>
      </c>
      <c r="I4050" t="s">
        <v>7887</v>
      </c>
      <c r="J4050">
        <v>1227</v>
      </c>
      <c r="K4050" s="16">
        <v>1222</v>
      </c>
      <c r="L4050" s="16">
        <v>5</v>
      </c>
    </row>
    <row r="4051" spans="1:12" hidden="1">
      <c r="A4051" t="s">
        <v>7849</v>
      </c>
      <c r="B4051" t="s">
        <v>7888</v>
      </c>
      <c r="C4051" t="str">
        <f t="shared" si="126"/>
        <v>47</v>
      </c>
      <c r="D4051" t="str">
        <f t="shared" si="127"/>
        <v>373</v>
      </c>
      <c r="E4051" t="s">
        <v>43</v>
      </c>
      <c r="F4051" t="s">
        <v>7849</v>
      </c>
      <c r="H4051" t="s">
        <v>7880</v>
      </c>
      <c r="I4051" t="s">
        <v>7889</v>
      </c>
      <c r="J4051">
        <v>1591</v>
      </c>
      <c r="K4051" s="16">
        <v>1580</v>
      </c>
      <c r="L4051" s="16">
        <v>11</v>
      </c>
    </row>
    <row r="4052" spans="1:12" hidden="1">
      <c r="A4052" t="s">
        <v>7849</v>
      </c>
      <c r="B4052" t="s">
        <v>7890</v>
      </c>
      <c r="C4052" t="str">
        <f t="shared" si="126"/>
        <v>47</v>
      </c>
      <c r="D4052" t="str">
        <f t="shared" si="127"/>
        <v>374</v>
      </c>
      <c r="E4052" t="s">
        <v>43</v>
      </c>
      <c r="F4052" t="s">
        <v>7849</v>
      </c>
      <c r="H4052" t="s">
        <v>7880</v>
      </c>
      <c r="I4052" t="s">
        <v>7891</v>
      </c>
      <c r="J4052">
        <v>2047</v>
      </c>
      <c r="K4052" s="16">
        <v>2043</v>
      </c>
      <c r="L4052" s="16">
        <v>4</v>
      </c>
    </row>
    <row r="4053" spans="1:12" hidden="1">
      <c r="A4053" t="s">
        <v>7849</v>
      </c>
      <c r="B4053" t="s">
        <v>7892</v>
      </c>
      <c r="C4053" t="str">
        <f t="shared" si="126"/>
        <v>47</v>
      </c>
      <c r="D4053" t="str">
        <f t="shared" si="127"/>
        <v>215</v>
      </c>
      <c r="F4053" t="s">
        <v>7849</v>
      </c>
      <c r="H4053" t="s">
        <v>7892</v>
      </c>
      <c r="I4053" t="s">
        <v>7893</v>
      </c>
      <c r="J4053">
        <v>15895</v>
      </c>
      <c r="K4053" s="16">
        <v>15842</v>
      </c>
      <c r="L4053" s="16">
        <v>53</v>
      </c>
    </row>
    <row r="4054" spans="1:12" hidden="1">
      <c r="A4054" t="s">
        <v>7849</v>
      </c>
      <c r="B4054" t="s">
        <v>7894</v>
      </c>
      <c r="C4054" t="str">
        <f t="shared" si="126"/>
        <v>47</v>
      </c>
      <c r="D4054" t="str">
        <f t="shared" si="127"/>
        <v>345</v>
      </c>
      <c r="E4054" t="s">
        <v>43</v>
      </c>
      <c r="F4054" t="s">
        <v>7849</v>
      </c>
      <c r="H4054" t="s">
        <v>7892</v>
      </c>
      <c r="I4054" t="s">
        <v>7895</v>
      </c>
      <c r="J4054">
        <v>4323</v>
      </c>
      <c r="K4054" s="16">
        <v>4313</v>
      </c>
      <c r="L4054" s="16">
        <v>10</v>
      </c>
    </row>
    <row r="4055" spans="1:12" hidden="1">
      <c r="A4055" t="s">
        <v>7849</v>
      </c>
      <c r="B4055" t="s">
        <v>7896</v>
      </c>
      <c r="C4055" t="str">
        <f t="shared" si="126"/>
        <v>47</v>
      </c>
      <c r="D4055" t="str">
        <f t="shared" si="127"/>
        <v>346</v>
      </c>
      <c r="E4055" t="s">
        <v>43</v>
      </c>
      <c r="F4055" t="s">
        <v>7849</v>
      </c>
      <c r="H4055" t="s">
        <v>7892</v>
      </c>
      <c r="I4055" t="s">
        <v>7897</v>
      </c>
      <c r="J4055">
        <v>1714</v>
      </c>
      <c r="K4055" s="16">
        <v>1705</v>
      </c>
      <c r="L4055" s="16">
        <v>9</v>
      </c>
    </row>
    <row r="4056" spans="1:12" hidden="1">
      <c r="A4056" t="s">
        <v>7849</v>
      </c>
      <c r="B4056" t="s">
        <v>7898</v>
      </c>
      <c r="C4056" t="str">
        <f t="shared" si="126"/>
        <v>47</v>
      </c>
      <c r="D4056" t="str">
        <f t="shared" si="127"/>
        <v>347</v>
      </c>
      <c r="E4056" t="s">
        <v>43</v>
      </c>
      <c r="F4056" t="s">
        <v>7849</v>
      </c>
      <c r="H4056" t="s">
        <v>7892</v>
      </c>
      <c r="I4056" t="s">
        <v>7899</v>
      </c>
      <c r="J4056">
        <v>4557</v>
      </c>
      <c r="K4056" s="16">
        <v>4540</v>
      </c>
      <c r="L4056" s="16">
        <v>17</v>
      </c>
    </row>
    <row r="4057" spans="1:12" hidden="1">
      <c r="A4057" t="s">
        <v>7849</v>
      </c>
      <c r="B4057" t="s">
        <v>7900</v>
      </c>
      <c r="C4057" t="str">
        <f t="shared" si="126"/>
        <v>47</v>
      </c>
      <c r="D4057" t="str">
        <f t="shared" si="127"/>
        <v>349</v>
      </c>
      <c r="E4057" t="s">
        <v>43</v>
      </c>
      <c r="F4057" t="s">
        <v>7849</v>
      </c>
      <c r="H4057" t="s">
        <v>7892</v>
      </c>
      <c r="I4057" t="s">
        <v>7901</v>
      </c>
      <c r="J4057">
        <v>5301</v>
      </c>
      <c r="K4057" s="16">
        <v>5284</v>
      </c>
      <c r="L4057" s="16">
        <v>17</v>
      </c>
    </row>
    <row r="4058" spans="1:12" hidden="1">
      <c r="A4058" t="s">
        <v>7849</v>
      </c>
      <c r="B4058" t="s">
        <v>7902</v>
      </c>
      <c r="C4058" t="str">
        <f t="shared" si="126"/>
        <v>47</v>
      </c>
      <c r="D4058" t="str">
        <f t="shared" si="127"/>
        <v>301</v>
      </c>
      <c r="E4058" t="s">
        <v>43</v>
      </c>
      <c r="F4058" t="s">
        <v>7849</v>
      </c>
      <c r="H4058" t="s">
        <v>7902</v>
      </c>
      <c r="I4058" t="s">
        <v>7903</v>
      </c>
      <c r="J4058">
        <v>1976</v>
      </c>
      <c r="K4058" s="16">
        <v>1971</v>
      </c>
      <c r="L4058" s="16">
        <v>5</v>
      </c>
    </row>
    <row r="4059" spans="1:12" hidden="1">
      <c r="A4059" t="s">
        <v>7849</v>
      </c>
      <c r="B4059" t="s">
        <v>7904</v>
      </c>
      <c r="C4059" t="str">
        <f t="shared" si="126"/>
        <v>47</v>
      </c>
      <c r="D4059" t="str">
        <f t="shared" si="127"/>
        <v>302</v>
      </c>
      <c r="E4059" t="s">
        <v>43</v>
      </c>
      <c r="F4059" t="s">
        <v>7849</v>
      </c>
      <c r="H4059" t="s">
        <v>7904</v>
      </c>
      <c r="I4059" t="s">
        <v>7905</v>
      </c>
      <c r="J4059">
        <v>1308</v>
      </c>
      <c r="K4059" s="16">
        <v>1295</v>
      </c>
      <c r="L4059" s="16">
        <v>13</v>
      </c>
    </row>
    <row r="4060" spans="1:12" hidden="1">
      <c r="A4060" t="s">
        <v>7849</v>
      </c>
      <c r="B4060" t="s">
        <v>7906</v>
      </c>
      <c r="C4060" t="str">
        <f t="shared" si="126"/>
        <v>47</v>
      </c>
      <c r="D4060" t="str">
        <f t="shared" si="127"/>
        <v>303</v>
      </c>
      <c r="E4060" t="s">
        <v>43</v>
      </c>
      <c r="F4060" t="s">
        <v>7849</v>
      </c>
      <c r="H4060" t="s">
        <v>7906</v>
      </c>
      <c r="I4060" t="s">
        <v>7907</v>
      </c>
      <c r="J4060">
        <v>725</v>
      </c>
      <c r="K4060" s="16">
        <v>721</v>
      </c>
      <c r="L4060" s="16">
        <v>4</v>
      </c>
    </row>
    <row r="4061" spans="1:12" hidden="1">
      <c r="A4061" t="s">
        <v>7849</v>
      </c>
      <c r="B4061" t="s">
        <v>7908</v>
      </c>
      <c r="C4061" t="str">
        <f t="shared" si="126"/>
        <v>47</v>
      </c>
      <c r="D4061" t="str">
        <f t="shared" si="127"/>
        <v>306</v>
      </c>
      <c r="E4061" t="s">
        <v>43</v>
      </c>
      <c r="F4061" t="s">
        <v>7849</v>
      </c>
      <c r="H4061" t="s">
        <v>7908</v>
      </c>
      <c r="I4061" t="s">
        <v>7909</v>
      </c>
      <c r="J4061">
        <v>3541</v>
      </c>
      <c r="K4061" s="16">
        <v>3519</v>
      </c>
      <c r="L4061" s="16">
        <v>22</v>
      </c>
    </row>
    <row r="4062" spans="1:12" hidden="1">
      <c r="A4062" t="s">
        <v>7849</v>
      </c>
      <c r="B4062" t="s">
        <v>7910</v>
      </c>
      <c r="C4062" t="str">
        <f t="shared" si="126"/>
        <v>47</v>
      </c>
      <c r="D4062" t="str">
        <f t="shared" si="127"/>
        <v>308</v>
      </c>
      <c r="E4062" t="s">
        <v>43</v>
      </c>
      <c r="F4062" t="s">
        <v>7849</v>
      </c>
      <c r="H4062" t="s">
        <v>7910</v>
      </c>
      <c r="I4062" t="s">
        <v>7911</v>
      </c>
      <c r="J4062">
        <v>5351</v>
      </c>
      <c r="K4062" s="16">
        <v>5325</v>
      </c>
      <c r="L4062" s="16">
        <v>26</v>
      </c>
    </row>
    <row r="4063" spans="1:12" hidden="1">
      <c r="A4063" t="s">
        <v>7849</v>
      </c>
      <c r="B4063" t="s">
        <v>7912</v>
      </c>
      <c r="C4063" t="str">
        <f t="shared" si="126"/>
        <v>47</v>
      </c>
      <c r="D4063" t="str">
        <f t="shared" si="127"/>
        <v>311</v>
      </c>
      <c r="E4063" t="s">
        <v>43</v>
      </c>
      <c r="F4063" t="s">
        <v>7849</v>
      </c>
      <c r="H4063" t="s">
        <v>7912</v>
      </c>
      <c r="I4063" t="s">
        <v>7913</v>
      </c>
      <c r="J4063">
        <v>4735</v>
      </c>
      <c r="K4063" s="16">
        <v>4726</v>
      </c>
      <c r="L4063" s="16">
        <v>9</v>
      </c>
    </row>
    <row r="4064" spans="1:12" hidden="1">
      <c r="A4064" t="s">
        <v>7849</v>
      </c>
      <c r="B4064" t="s">
        <v>7914</v>
      </c>
      <c r="C4064" t="str">
        <f t="shared" si="126"/>
        <v>47</v>
      </c>
      <c r="D4064" t="str">
        <f t="shared" si="127"/>
        <v>313</v>
      </c>
      <c r="E4064" t="s">
        <v>43</v>
      </c>
      <c r="F4064" t="s">
        <v>7849</v>
      </c>
      <c r="H4064" t="s">
        <v>7914</v>
      </c>
      <c r="I4064" t="s">
        <v>7915</v>
      </c>
      <c r="J4064">
        <v>2239</v>
      </c>
      <c r="K4064" s="16">
        <v>2233</v>
      </c>
      <c r="L4064" s="16">
        <v>6</v>
      </c>
    </row>
    <row r="4065" spans="1:12" hidden="1">
      <c r="A4065" t="s">
        <v>7849</v>
      </c>
      <c r="B4065" t="s">
        <v>7916</v>
      </c>
      <c r="C4065" t="str">
        <f t="shared" si="126"/>
        <v>47</v>
      </c>
      <c r="D4065" t="str">
        <f t="shared" si="127"/>
        <v>314</v>
      </c>
      <c r="E4065" t="s">
        <v>43</v>
      </c>
      <c r="F4065" t="s">
        <v>7849</v>
      </c>
      <c r="H4065" t="s">
        <v>7916</v>
      </c>
      <c r="I4065" t="s">
        <v>7917</v>
      </c>
      <c r="J4065">
        <v>4657</v>
      </c>
      <c r="K4065" s="16">
        <v>4638</v>
      </c>
      <c r="L4065" s="16">
        <v>19</v>
      </c>
    </row>
    <row r="4066" spans="1:12" hidden="1">
      <c r="A4066" t="s">
        <v>7849</v>
      </c>
      <c r="B4066" t="s">
        <v>7918</v>
      </c>
      <c r="C4066" t="str">
        <f t="shared" si="126"/>
        <v>47</v>
      </c>
      <c r="D4066" t="str">
        <f t="shared" si="127"/>
        <v>315</v>
      </c>
      <c r="E4066" t="s">
        <v>43</v>
      </c>
      <c r="F4066" t="s">
        <v>7849</v>
      </c>
      <c r="H4066" t="s">
        <v>7918</v>
      </c>
      <c r="I4066" t="s">
        <v>7919</v>
      </c>
      <c r="J4066">
        <v>1900</v>
      </c>
      <c r="K4066" s="16">
        <v>1899</v>
      </c>
      <c r="L4066" s="16">
        <v>1</v>
      </c>
    </row>
    <row r="4067" spans="1:12" hidden="1">
      <c r="A4067" t="s">
        <v>7849</v>
      </c>
      <c r="B4067" t="s">
        <v>7920</v>
      </c>
      <c r="C4067" t="str">
        <f t="shared" si="126"/>
        <v>47</v>
      </c>
      <c r="D4067" t="str">
        <f t="shared" si="127"/>
        <v>324</v>
      </c>
      <c r="E4067" t="s">
        <v>43</v>
      </c>
      <c r="F4067" t="s">
        <v>7849</v>
      </c>
      <c r="H4067" t="s">
        <v>7920</v>
      </c>
      <c r="I4067" t="s">
        <v>7921</v>
      </c>
      <c r="J4067">
        <v>15672</v>
      </c>
      <c r="K4067" s="16">
        <v>15643</v>
      </c>
      <c r="L4067" s="16">
        <v>29</v>
      </c>
    </row>
    <row r="4068" spans="1:12" hidden="1">
      <c r="A4068" t="s">
        <v>7849</v>
      </c>
      <c r="B4068" t="s">
        <v>7922</v>
      </c>
      <c r="C4068" t="str">
        <f t="shared" si="126"/>
        <v>47</v>
      </c>
      <c r="D4068" t="str">
        <f t="shared" si="127"/>
        <v>325</v>
      </c>
      <c r="E4068" t="s">
        <v>43</v>
      </c>
      <c r="F4068" t="s">
        <v>7849</v>
      </c>
      <c r="H4068" t="s">
        <v>7922</v>
      </c>
      <c r="I4068" t="s">
        <v>7923</v>
      </c>
      <c r="J4068">
        <v>5220</v>
      </c>
      <c r="K4068" s="16">
        <v>5215</v>
      </c>
      <c r="L4068" s="16">
        <v>5</v>
      </c>
    </row>
    <row r="4069" spans="1:12" hidden="1">
      <c r="A4069" t="s">
        <v>7849</v>
      </c>
      <c r="B4069" t="s">
        <v>7924</v>
      </c>
      <c r="C4069" t="str">
        <f t="shared" si="126"/>
        <v>47</v>
      </c>
      <c r="D4069" t="str">
        <f t="shared" si="127"/>
        <v>326</v>
      </c>
      <c r="E4069" t="s">
        <v>43</v>
      </c>
      <c r="F4069" t="s">
        <v>7849</v>
      </c>
      <c r="H4069" t="s">
        <v>7924</v>
      </c>
      <c r="I4069" t="s">
        <v>7925</v>
      </c>
      <c r="J4069">
        <v>11697</v>
      </c>
      <c r="K4069" s="16">
        <v>11684</v>
      </c>
      <c r="L4069" s="16">
        <v>13</v>
      </c>
    </row>
    <row r="4070" spans="1:12" hidden="1">
      <c r="A4070" t="s">
        <v>7849</v>
      </c>
      <c r="B4070" t="s">
        <v>7926</v>
      </c>
      <c r="C4070" t="str">
        <f t="shared" si="126"/>
        <v>47</v>
      </c>
      <c r="D4070" t="str">
        <f t="shared" si="127"/>
        <v>327</v>
      </c>
      <c r="E4070" t="s">
        <v>43</v>
      </c>
      <c r="F4070" t="s">
        <v>7849</v>
      </c>
      <c r="H4070" t="s">
        <v>7926</v>
      </c>
      <c r="I4070" t="s">
        <v>7927</v>
      </c>
      <c r="J4070">
        <v>6558</v>
      </c>
      <c r="K4070" s="16">
        <v>6546</v>
      </c>
      <c r="L4070" s="16">
        <v>12</v>
      </c>
    </row>
    <row r="4071" spans="1:12" hidden="1">
      <c r="A4071" t="s">
        <v>7849</v>
      </c>
      <c r="B4071" t="s">
        <v>7928</v>
      </c>
      <c r="C4071" t="str">
        <f t="shared" si="126"/>
        <v>47</v>
      </c>
      <c r="D4071" t="str">
        <f t="shared" si="127"/>
        <v>328</v>
      </c>
      <c r="E4071" t="s">
        <v>43</v>
      </c>
      <c r="F4071" t="s">
        <v>7849</v>
      </c>
      <c r="H4071" t="s">
        <v>7928</v>
      </c>
      <c r="I4071" t="s">
        <v>7929</v>
      </c>
      <c r="J4071">
        <v>8851</v>
      </c>
      <c r="K4071" s="16">
        <v>8836</v>
      </c>
      <c r="L4071" s="16">
        <v>15</v>
      </c>
    </row>
    <row r="4072" spans="1:12" hidden="1">
      <c r="A4072" t="s">
        <v>7849</v>
      </c>
      <c r="B4072" t="s">
        <v>7930</v>
      </c>
      <c r="C4072" t="str">
        <f t="shared" si="126"/>
        <v>47</v>
      </c>
      <c r="D4072" t="str">
        <f t="shared" si="127"/>
        <v>329</v>
      </c>
      <c r="E4072" t="s">
        <v>43</v>
      </c>
      <c r="F4072" t="s">
        <v>7849</v>
      </c>
      <c r="H4072" t="s">
        <v>7930</v>
      </c>
      <c r="I4072" t="s">
        <v>7931</v>
      </c>
      <c r="J4072">
        <v>13610</v>
      </c>
      <c r="K4072" s="16">
        <v>13534</v>
      </c>
      <c r="L4072" s="16">
        <v>76</v>
      </c>
    </row>
    <row r="4073" spans="1:12" hidden="1">
      <c r="A4073" t="s">
        <v>7849</v>
      </c>
      <c r="B4073" t="s">
        <v>7932</v>
      </c>
      <c r="C4073" t="str">
        <f t="shared" si="126"/>
        <v>47</v>
      </c>
      <c r="D4073" t="str">
        <f t="shared" si="127"/>
        <v>348</v>
      </c>
      <c r="E4073" t="s">
        <v>43</v>
      </c>
      <c r="F4073" t="s">
        <v>7849</v>
      </c>
      <c r="H4073" t="s">
        <v>7932</v>
      </c>
      <c r="I4073" t="s">
        <v>7933</v>
      </c>
      <c r="J4073">
        <v>7949</v>
      </c>
      <c r="K4073" s="16">
        <v>7932</v>
      </c>
      <c r="L4073" s="16">
        <v>17</v>
      </c>
    </row>
    <row r="4074" spans="1:12" hidden="1">
      <c r="A4074" t="s">
        <v>7849</v>
      </c>
      <c r="B4074" t="s">
        <v>7934</v>
      </c>
      <c r="C4074" t="str">
        <f t="shared" si="126"/>
        <v>47</v>
      </c>
      <c r="D4074" t="str">
        <f t="shared" si="127"/>
        <v>350</v>
      </c>
      <c r="E4074" t="s">
        <v>43</v>
      </c>
      <c r="F4074" t="s">
        <v>7849</v>
      </c>
      <c r="H4074" t="s">
        <v>7934</v>
      </c>
      <c r="I4074" t="s">
        <v>7935</v>
      </c>
      <c r="J4074">
        <v>14679</v>
      </c>
      <c r="K4074" s="16">
        <v>14640</v>
      </c>
      <c r="L4074" s="16">
        <v>39</v>
      </c>
    </row>
    <row r="4075" spans="1:12" hidden="1">
      <c r="A4075" t="s">
        <v>7849</v>
      </c>
      <c r="B4075" t="s">
        <v>7936</v>
      </c>
      <c r="C4075" t="str">
        <f t="shared" si="126"/>
        <v>47</v>
      </c>
      <c r="D4075" t="str">
        <f t="shared" si="127"/>
        <v>353</v>
      </c>
      <c r="E4075" t="s">
        <v>43</v>
      </c>
      <c r="F4075" t="s">
        <v>7849</v>
      </c>
      <c r="H4075" t="s">
        <v>7936</v>
      </c>
      <c r="I4075" t="s">
        <v>7937</v>
      </c>
      <c r="J4075">
        <v>389</v>
      </c>
      <c r="K4075" s="16">
        <v>389</v>
      </c>
      <c r="L4075" s="16" t="s">
        <v>325</v>
      </c>
    </row>
    <row r="4076" spans="1:12" hidden="1">
      <c r="A4076" t="s">
        <v>7849</v>
      </c>
      <c r="B4076" t="s">
        <v>7938</v>
      </c>
      <c r="C4076" t="str">
        <f t="shared" si="126"/>
        <v>47</v>
      </c>
      <c r="D4076" t="str">
        <f t="shared" si="127"/>
        <v>354</v>
      </c>
      <c r="E4076" t="s">
        <v>43</v>
      </c>
      <c r="F4076" t="s">
        <v>7849</v>
      </c>
      <c r="H4076" t="s">
        <v>7938</v>
      </c>
      <c r="I4076" t="s">
        <v>7939</v>
      </c>
      <c r="J4076">
        <v>501</v>
      </c>
      <c r="K4076" s="16">
        <v>500</v>
      </c>
      <c r="L4076" s="16">
        <v>1</v>
      </c>
    </row>
    <row r="4077" spans="1:12" hidden="1">
      <c r="A4077" t="s">
        <v>7849</v>
      </c>
      <c r="B4077" t="s">
        <v>7940</v>
      </c>
      <c r="C4077" t="str">
        <f t="shared" si="126"/>
        <v>47</v>
      </c>
      <c r="D4077" t="str">
        <f t="shared" si="127"/>
        <v>355</v>
      </c>
      <c r="E4077" t="s">
        <v>43</v>
      </c>
      <c r="F4077" t="s">
        <v>7849</v>
      </c>
      <c r="H4077" t="s">
        <v>7940</v>
      </c>
      <c r="I4077" t="s">
        <v>7941</v>
      </c>
      <c r="J4077">
        <v>378</v>
      </c>
      <c r="K4077" s="16">
        <v>377</v>
      </c>
      <c r="L4077" s="16">
        <v>1</v>
      </c>
    </row>
    <row r="4078" spans="1:12" hidden="1">
      <c r="A4078" t="s">
        <v>7849</v>
      </c>
      <c r="B4078" t="s">
        <v>7942</v>
      </c>
      <c r="C4078" t="str">
        <f t="shared" si="126"/>
        <v>47</v>
      </c>
      <c r="D4078" t="str">
        <f t="shared" si="127"/>
        <v>356</v>
      </c>
      <c r="E4078" t="s">
        <v>43</v>
      </c>
      <c r="F4078" t="s">
        <v>7849</v>
      </c>
      <c r="H4078" t="s">
        <v>7942</v>
      </c>
      <c r="I4078" t="s">
        <v>7943</v>
      </c>
      <c r="J4078">
        <v>224</v>
      </c>
      <c r="K4078" s="16">
        <v>224</v>
      </c>
      <c r="L4078" s="16" t="s">
        <v>325</v>
      </c>
    </row>
    <row r="4079" spans="1:12" hidden="1">
      <c r="A4079" t="s">
        <v>7849</v>
      </c>
      <c r="B4079" t="s">
        <v>7944</v>
      </c>
      <c r="C4079" t="str">
        <f t="shared" si="126"/>
        <v>47</v>
      </c>
      <c r="D4079" t="str">
        <f t="shared" si="127"/>
        <v>357</v>
      </c>
      <c r="E4079" t="s">
        <v>43</v>
      </c>
      <c r="F4079" t="s">
        <v>7849</v>
      </c>
      <c r="H4079" t="s">
        <v>7944</v>
      </c>
      <c r="I4079" t="s">
        <v>7945</v>
      </c>
      <c r="J4079">
        <v>680</v>
      </c>
      <c r="K4079" s="16">
        <v>677</v>
      </c>
      <c r="L4079" s="16">
        <v>3</v>
      </c>
    </row>
    <row r="4080" spans="1:12" hidden="1">
      <c r="A4080" t="s">
        <v>7849</v>
      </c>
      <c r="B4080" t="s">
        <v>7946</v>
      </c>
      <c r="C4080" t="str">
        <f t="shared" si="126"/>
        <v>47</v>
      </c>
      <c r="D4080" t="str">
        <f t="shared" si="127"/>
        <v>358</v>
      </c>
      <c r="E4080" t="s">
        <v>43</v>
      </c>
      <c r="F4080" t="s">
        <v>7849</v>
      </c>
      <c r="H4080" t="s">
        <v>7946</v>
      </c>
      <c r="I4080" t="s">
        <v>7947</v>
      </c>
      <c r="J4080">
        <v>326</v>
      </c>
      <c r="K4080" s="16">
        <v>326</v>
      </c>
      <c r="L4080" s="16" t="s">
        <v>325</v>
      </c>
    </row>
    <row r="4081" spans="1:12" hidden="1">
      <c r="A4081" t="s">
        <v>7849</v>
      </c>
      <c r="B4081" t="s">
        <v>7948</v>
      </c>
      <c r="C4081" t="str">
        <f t="shared" si="126"/>
        <v>47</v>
      </c>
      <c r="D4081" t="str">
        <f t="shared" si="127"/>
        <v>359</v>
      </c>
      <c r="E4081" t="s">
        <v>43</v>
      </c>
      <c r="F4081" t="s">
        <v>7849</v>
      </c>
      <c r="H4081" t="s">
        <v>7948</v>
      </c>
      <c r="I4081" t="s">
        <v>7949</v>
      </c>
      <c r="J4081">
        <v>518</v>
      </c>
      <c r="K4081" s="16">
        <v>516</v>
      </c>
      <c r="L4081" s="16">
        <v>2</v>
      </c>
    </row>
    <row r="4082" spans="1:12" hidden="1">
      <c r="A4082" t="s">
        <v>7849</v>
      </c>
      <c r="B4082" t="s">
        <v>7950</v>
      </c>
      <c r="C4082" t="str">
        <f t="shared" si="126"/>
        <v>47</v>
      </c>
      <c r="D4082" t="str">
        <f t="shared" si="127"/>
        <v>360</v>
      </c>
      <c r="E4082" t="s">
        <v>43</v>
      </c>
      <c r="F4082" t="s">
        <v>7849</v>
      </c>
      <c r="H4082" t="s">
        <v>7950</v>
      </c>
      <c r="I4082" t="s">
        <v>7951</v>
      </c>
      <c r="J4082">
        <v>637</v>
      </c>
      <c r="K4082" s="16">
        <v>634</v>
      </c>
      <c r="L4082" s="16">
        <v>3</v>
      </c>
    </row>
    <row r="4083" spans="1:12" hidden="1">
      <c r="A4083" t="s">
        <v>7849</v>
      </c>
      <c r="B4083" t="s">
        <v>7952</v>
      </c>
      <c r="C4083" t="str">
        <f t="shared" si="126"/>
        <v>47</v>
      </c>
      <c r="D4083" t="str">
        <f t="shared" si="127"/>
        <v>361</v>
      </c>
      <c r="F4083" t="s">
        <v>7849</v>
      </c>
      <c r="H4083" t="s">
        <v>7952</v>
      </c>
      <c r="I4083" t="s">
        <v>7953</v>
      </c>
      <c r="J4083">
        <v>3338</v>
      </c>
      <c r="K4083" s="16">
        <v>3332</v>
      </c>
      <c r="L4083" s="16">
        <v>6</v>
      </c>
    </row>
    <row r="4084" spans="1:12" hidden="1">
      <c r="A4084" t="s">
        <v>7849</v>
      </c>
      <c r="B4084" t="s">
        <v>7954</v>
      </c>
      <c r="C4084" t="str">
        <f t="shared" si="126"/>
        <v>47</v>
      </c>
      <c r="D4084" t="str">
        <f t="shared" si="127"/>
        <v>351</v>
      </c>
      <c r="E4084" t="s">
        <v>43</v>
      </c>
      <c r="F4084" t="s">
        <v>7849</v>
      </c>
      <c r="H4084" t="s">
        <v>7952</v>
      </c>
      <c r="I4084" t="s">
        <v>7955</v>
      </c>
      <c r="J4084">
        <v>1799</v>
      </c>
      <c r="K4084" s="16">
        <v>1796</v>
      </c>
      <c r="L4084" s="16">
        <v>3</v>
      </c>
    </row>
    <row r="4085" spans="1:12" hidden="1">
      <c r="A4085" t="s">
        <v>7849</v>
      </c>
      <c r="B4085" t="s">
        <v>7956</v>
      </c>
      <c r="C4085" t="str">
        <f t="shared" si="126"/>
        <v>47</v>
      </c>
      <c r="D4085" t="str">
        <f t="shared" si="127"/>
        <v>352</v>
      </c>
      <c r="E4085" t="s">
        <v>43</v>
      </c>
      <c r="F4085" t="s">
        <v>7849</v>
      </c>
      <c r="H4085" t="s">
        <v>7952</v>
      </c>
      <c r="I4085" t="s">
        <v>7957</v>
      </c>
      <c r="J4085">
        <v>1539</v>
      </c>
      <c r="K4085" s="16">
        <v>1536</v>
      </c>
      <c r="L4085" s="16">
        <v>3</v>
      </c>
    </row>
    <row r="4086" spans="1:12" hidden="1">
      <c r="A4086" t="s">
        <v>7849</v>
      </c>
      <c r="B4086" t="s">
        <v>7958</v>
      </c>
      <c r="C4086" t="str">
        <f t="shared" si="126"/>
        <v>47</v>
      </c>
      <c r="D4086" t="str">
        <f t="shared" si="127"/>
        <v>362</v>
      </c>
      <c r="F4086" t="s">
        <v>7849</v>
      </c>
      <c r="H4086" t="s">
        <v>7958</v>
      </c>
      <c r="I4086" t="s">
        <v>7959</v>
      </c>
      <c r="J4086">
        <v>10680</v>
      </c>
      <c r="K4086" s="16">
        <v>10641</v>
      </c>
      <c r="L4086" s="16">
        <v>39</v>
      </c>
    </row>
    <row r="4087" spans="1:12" hidden="1">
      <c r="A4087" t="s">
        <v>7849</v>
      </c>
      <c r="B4087" t="s">
        <v>7960</v>
      </c>
      <c r="C4087" t="str">
        <f t="shared" si="126"/>
        <v>47</v>
      </c>
      <c r="D4087" t="str">
        <f t="shared" si="127"/>
        <v>343</v>
      </c>
      <c r="E4087" t="s">
        <v>43</v>
      </c>
      <c r="F4087" t="s">
        <v>7849</v>
      </c>
      <c r="H4087" t="s">
        <v>7958</v>
      </c>
      <c r="I4087" t="s">
        <v>7961</v>
      </c>
      <c r="J4087">
        <v>7622</v>
      </c>
      <c r="K4087" s="16">
        <v>7602</v>
      </c>
      <c r="L4087" s="16">
        <v>20</v>
      </c>
    </row>
    <row r="4088" spans="1:12" hidden="1">
      <c r="A4088" t="s">
        <v>7849</v>
      </c>
      <c r="B4088" t="s">
        <v>7962</v>
      </c>
      <c r="C4088" t="str">
        <f t="shared" si="126"/>
        <v>47</v>
      </c>
      <c r="D4088" t="str">
        <f t="shared" si="127"/>
        <v>344</v>
      </c>
      <c r="E4088" t="s">
        <v>43</v>
      </c>
      <c r="F4088" t="s">
        <v>7849</v>
      </c>
      <c r="H4088" t="s">
        <v>7958</v>
      </c>
      <c r="I4088" t="s">
        <v>7963</v>
      </c>
      <c r="J4088">
        <v>3058</v>
      </c>
      <c r="K4088" s="16">
        <v>3039</v>
      </c>
      <c r="L4088" s="16">
        <v>19</v>
      </c>
    </row>
    <row r="4089" spans="1:12" hidden="1">
      <c r="A4089" t="s">
        <v>7849</v>
      </c>
      <c r="B4089" t="s">
        <v>7964</v>
      </c>
      <c r="C4089" t="str">
        <f t="shared" si="126"/>
        <v>47</v>
      </c>
      <c r="D4089" t="str">
        <f t="shared" si="127"/>
        <v>375</v>
      </c>
      <c r="E4089" t="s">
        <v>43</v>
      </c>
      <c r="F4089" t="s">
        <v>7849</v>
      </c>
      <c r="H4089" t="s">
        <v>7964</v>
      </c>
      <c r="I4089" t="s">
        <v>7965</v>
      </c>
      <c r="J4089">
        <v>466</v>
      </c>
      <c r="K4089" s="16">
        <v>466</v>
      </c>
      <c r="L4089" s="16" t="s">
        <v>325</v>
      </c>
    </row>
    <row r="4090" spans="1:12" hidden="1">
      <c r="A4090" t="s">
        <v>7849</v>
      </c>
      <c r="B4090" t="s">
        <v>7966</v>
      </c>
      <c r="C4090" t="str">
        <f t="shared" si="126"/>
        <v>47</v>
      </c>
      <c r="D4090" t="str">
        <f t="shared" si="127"/>
        <v>381</v>
      </c>
      <c r="E4090" t="s">
        <v>43</v>
      </c>
      <c r="F4090" t="s">
        <v>7849</v>
      </c>
      <c r="H4090" t="s">
        <v>7966</v>
      </c>
      <c r="I4090" t="s">
        <v>7967</v>
      </c>
      <c r="J4090">
        <v>2093</v>
      </c>
      <c r="K4090" s="16">
        <v>2089</v>
      </c>
      <c r="L4090" s="16">
        <v>4</v>
      </c>
    </row>
    <row r="4091" spans="1:12" hidden="1">
      <c r="A4091" t="s">
        <v>7849</v>
      </c>
      <c r="B4091" t="s">
        <v>7968</v>
      </c>
      <c r="C4091" t="str">
        <f t="shared" si="126"/>
        <v>47</v>
      </c>
      <c r="D4091" t="str">
        <f t="shared" si="127"/>
        <v>382</v>
      </c>
      <c r="E4091" t="s">
        <v>43</v>
      </c>
      <c r="F4091" t="s">
        <v>7849</v>
      </c>
      <c r="H4091" t="s">
        <v>7968</v>
      </c>
      <c r="I4091" t="s">
        <v>7969</v>
      </c>
      <c r="J4091">
        <v>760</v>
      </c>
      <c r="K4091" s="16">
        <v>747</v>
      </c>
      <c r="L4091" s="16">
        <v>13</v>
      </c>
    </row>
  </sheetData>
  <autoFilter ref="A1:L4091" xr:uid="{31938B0F-805F-0A4D-B1FE-1BF04459A81B}">
    <filterColumn colId="3">
      <filters>
        <filter val="000"/>
      </filters>
    </filterColumn>
  </autoFilter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01"/>
  <sheetViews>
    <sheetView zoomScaleNormal="100" workbookViewId="0">
      <pane xSplit="7" ySplit="15" topLeftCell="H3215" activePane="bottomRight" state="frozen"/>
      <selection pane="topRight" activeCell="V1" sqref="V1"/>
      <selection pane="bottomLeft" activeCell="A29" sqref="A29"/>
      <selection pane="bottomRight" activeCell="I4074" sqref="I4074"/>
    </sheetView>
  </sheetViews>
  <sheetFormatPr baseColWidth="10" defaultColWidth="12.6640625" defaultRowHeight="13" outlineLevelRow="1"/>
  <cols>
    <col min="1" max="1" width="2.33203125" style="10" bestFit="1" customWidth="1"/>
    <col min="2" max="2" width="11.1640625" style="10" bestFit="1" customWidth="1"/>
    <col min="3" max="3" width="5.83203125" style="10" bestFit="1" customWidth="1"/>
    <col min="4" max="4" width="5" style="10" bestFit="1" customWidth="1"/>
    <col min="5" max="5" width="11.1640625" style="10" bestFit="1" customWidth="1"/>
    <col min="6" max="6" width="5.83203125" style="10" bestFit="1" customWidth="1"/>
    <col min="7" max="16384" width="12.6640625" style="10"/>
  </cols>
  <sheetData>
    <row r="1" spans="1:25" s="1" customFormat="1">
      <c r="A1" s="1" t="s">
        <v>0</v>
      </c>
    </row>
    <row r="2" spans="1:25" s="1" customFormat="1">
      <c r="A2" s="1" t="s">
        <v>1</v>
      </c>
    </row>
    <row r="3" spans="1:25" s="1" customFormat="1"/>
    <row r="4" spans="1:25" s="1" customFormat="1" outlineLevel="1">
      <c r="A4" s="1" t="s">
        <v>2</v>
      </c>
    </row>
    <row r="5" spans="1:25" s="1" customFormat="1" outlineLevel="1">
      <c r="A5" s="1" t="s">
        <v>3</v>
      </c>
    </row>
    <row r="6" spans="1:25" s="1" customFormat="1" outlineLevel="1">
      <c r="A6" s="1" t="s">
        <v>4</v>
      </c>
    </row>
    <row r="7" spans="1:25" s="1" customFormat="1" outlineLevel="1">
      <c r="A7" s="1" t="s">
        <v>5</v>
      </c>
    </row>
    <row r="8" spans="1:25" s="1" customFormat="1" outlineLevel="1">
      <c r="A8" s="1" t="s">
        <v>6</v>
      </c>
    </row>
    <row r="9" spans="1:25" s="1" customFormat="1" outlineLevel="1">
      <c r="A9" s="1" t="s">
        <v>7</v>
      </c>
    </row>
    <row r="10" spans="1:25" s="1" customFormat="1" ht="42">
      <c r="H10" s="3" t="s">
        <v>9</v>
      </c>
      <c r="I10" s="3" t="s">
        <v>9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3" t="s">
        <v>14</v>
      </c>
      <c r="P10" s="3" t="s">
        <v>15</v>
      </c>
      <c r="Q10" s="3" t="s">
        <v>16</v>
      </c>
      <c r="R10" s="3" t="s">
        <v>16</v>
      </c>
      <c r="S10" s="3" t="s">
        <v>16</v>
      </c>
      <c r="T10" s="3" t="s">
        <v>17</v>
      </c>
      <c r="U10" s="3" t="s">
        <v>18</v>
      </c>
      <c r="V10" s="3" t="s">
        <v>19</v>
      </c>
      <c r="W10" s="3" t="s">
        <v>20</v>
      </c>
      <c r="X10" s="3" t="s">
        <v>20</v>
      </c>
      <c r="Y10" s="3" t="s">
        <v>20</v>
      </c>
    </row>
    <row r="11" spans="1:25" s="1" customFormat="1" ht="14">
      <c r="H11" s="3" t="s">
        <v>21</v>
      </c>
      <c r="I11" s="3" t="s">
        <v>21</v>
      </c>
      <c r="J11" s="3" t="s">
        <v>21</v>
      </c>
      <c r="K11" s="3"/>
      <c r="L11" s="3"/>
      <c r="M11" s="3"/>
      <c r="N11" s="3"/>
      <c r="O11" s="3"/>
      <c r="P11" s="3"/>
      <c r="Q11" s="3" t="s">
        <v>22</v>
      </c>
      <c r="R11" s="3" t="s">
        <v>22</v>
      </c>
      <c r="S11" s="3" t="s">
        <v>22</v>
      </c>
      <c r="T11" s="3"/>
      <c r="U11" s="3"/>
      <c r="V11" s="3"/>
      <c r="W11" s="3" t="s">
        <v>22</v>
      </c>
      <c r="X11" s="3" t="s">
        <v>22</v>
      </c>
      <c r="Y11" s="3" t="s">
        <v>22</v>
      </c>
    </row>
    <row r="12" spans="1:25" s="1" customFormat="1">
      <c r="H12" s="3">
        <v>1</v>
      </c>
      <c r="I12" s="3">
        <v>1</v>
      </c>
      <c r="J12" s="3">
        <v>1</v>
      </c>
      <c r="K12" s="3"/>
      <c r="L12" s="3"/>
      <c r="M12" s="3"/>
      <c r="N12" s="3"/>
      <c r="O12" s="3"/>
      <c r="P12" s="3"/>
      <c r="Q12" s="3">
        <v>1</v>
      </c>
      <c r="R12" s="3">
        <v>1</v>
      </c>
      <c r="S12" s="3">
        <v>1</v>
      </c>
      <c r="T12" s="3"/>
      <c r="U12" s="3"/>
      <c r="V12" s="3"/>
      <c r="W12" s="3">
        <v>1</v>
      </c>
      <c r="X12" s="3">
        <v>1</v>
      </c>
      <c r="Y12" s="3">
        <v>1</v>
      </c>
    </row>
    <row r="13" spans="1:25" s="1" customFormat="1" ht="14">
      <c r="H13" s="3" t="s">
        <v>23</v>
      </c>
      <c r="I13" s="3" t="s">
        <v>24</v>
      </c>
      <c r="J13" s="3" t="s">
        <v>25</v>
      </c>
      <c r="K13" s="3"/>
      <c r="L13" s="3"/>
      <c r="M13" s="3"/>
      <c r="N13" s="3"/>
      <c r="O13" s="3"/>
      <c r="P13" s="3"/>
      <c r="Q13" s="3" t="s">
        <v>23</v>
      </c>
      <c r="R13" s="3" t="s">
        <v>26</v>
      </c>
      <c r="S13" s="3" t="s">
        <v>27</v>
      </c>
      <c r="T13" s="3"/>
      <c r="U13" s="3"/>
      <c r="V13" s="3"/>
      <c r="W13" s="3" t="s">
        <v>23</v>
      </c>
      <c r="X13" s="3" t="s">
        <v>26</v>
      </c>
      <c r="Y13" s="3" t="s">
        <v>27</v>
      </c>
    </row>
    <row r="14" spans="1:25" s="1" customFormat="1" ht="14">
      <c r="H14" s="4" t="s">
        <v>28</v>
      </c>
      <c r="I14" s="4" t="s">
        <v>28</v>
      </c>
      <c r="J14" s="4" t="s">
        <v>28</v>
      </c>
      <c r="K14" s="4" t="s">
        <v>28</v>
      </c>
      <c r="L14" s="4" t="s">
        <v>28</v>
      </c>
      <c r="M14" s="4" t="s">
        <v>29</v>
      </c>
      <c r="N14" s="4"/>
      <c r="O14" s="4" t="s">
        <v>8</v>
      </c>
      <c r="P14" s="4" t="s">
        <v>30</v>
      </c>
      <c r="Q14" s="4" t="s">
        <v>31</v>
      </c>
      <c r="R14" s="4" t="s">
        <v>31</v>
      </c>
      <c r="S14" s="4" t="s">
        <v>31</v>
      </c>
      <c r="T14" s="4" t="s">
        <v>31</v>
      </c>
      <c r="U14" s="4" t="s">
        <v>31</v>
      </c>
      <c r="V14" s="4" t="s">
        <v>29</v>
      </c>
      <c r="W14" s="4" t="s">
        <v>28</v>
      </c>
      <c r="X14" s="4" t="s">
        <v>28</v>
      </c>
      <c r="Y14" s="4" t="s">
        <v>28</v>
      </c>
    </row>
    <row r="15" spans="1:25" s="1" customFormat="1">
      <c r="A15" s="2" t="s">
        <v>32</v>
      </c>
      <c r="B15" s="2" t="s">
        <v>33</v>
      </c>
      <c r="C15" s="2" t="s">
        <v>34</v>
      </c>
      <c r="D15" s="2" t="s">
        <v>35</v>
      </c>
      <c r="E15" s="2" t="s">
        <v>36</v>
      </c>
      <c r="F15" s="2" t="s">
        <v>37</v>
      </c>
      <c r="G15" s="2" t="s">
        <v>38</v>
      </c>
      <c r="H15" s="2" t="s">
        <v>39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5" t="s">
        <v>40</v>
      </c>
      <c r="B16" s="5" t="s">
        <v>41</v>
      </c>
      <c r="C16" s="5" t="s">
        <v>42</v>
      </c>
      <c r="D16" s="5" t="s">
        <v>43</v>
      </c>
      <c r="E16" s="5" t="s">
        <v>41</v>
      </c>
      <c r="F16" s="5" t="s">
        <v>42</v>
      </c>
      <c r="G16" s="5" t="s">
        <v>44</v>
      </c>
      <c r="H16" s="6">
        <v>126146099</v>
      </c>
      <c r="I16" s="6">
        <v>61349581</v>
      </c>
      <c r="J16" s="6">
        <v>64796518</v>
      </c>
      <c r="K16" s="6">
        <v>127094745</v>
      </c>
      <c r="L16" s="6">
        <v>-948646</v>
      </c>
      <c r="M16" s="7">
        <v>-0.74641000000000002</v>
      </c>
      <c r="N16" s="7">
        <v>94.680369999999996</v>
      </c>
      <c r="O16" s="8">
        <v>377976.41</v>
      </c>
      <c r="P16" s="9">
        <v>338.2</v>
      </c>
      <c r="Q16" s="6">
        <v>55830154</v>
      </c>
      <c r="R16" s="6">
        <v>55704949</v>
      </c>
      <c r="S16" s="6">
        <v>125205</v>
      </c>
      <c r="T16" s="6">
        <v>53448685</v>
      </c>
      <c r="U16" s="6">
        <v>2381469</v>
      </c>
      <c r="V16" s="7">
        <v>4.4556199999999997</v>
      </c>
      <c r="W16" s="6">
        <v>126146099</v>
      </c>
      <c r="X16" s="6">
        <v>123162995</v>
      </c>
      <c r="Y16" s="6">
        <v>2983104</v>
      </c>
    </row>
    <row r="17" spans="1:25">
      <c r="A17" s="11" t="s">
        <v>40</v>
      </c>
      <c r="B17" s="11" t="s">
        <v>45</v>
      </c>
      <c r="C17" s="11" t="s">
        <v>46</v>
      </c>
      <c r="D17" s="11" t="s">
        <v>43</v>
      </c>
      <c r="E17" s="11" t="s">
        <v>45</v>
      </c>
      <c r="F17" s="11" t="s">
        <v>46</v>
      </c>
      <c r="G17" s="11" t="s">
        <v>47</v>
      </c>
      <c r="H17" s="6">
        <v>5224614</v>
      </c>
      <c r="I17" s="6">
        <v>2465088</v>
      </c>
      <c r="J17" s="6">
        <v>2759526</v>
      </c>
      <c r="K17" s="6">
        <v>5381733</v>
      </c>
      <c r="L17" s="6">
        <v>-157119</v>
      </c>
      <c r="M17" s="7">
        <v>-2.9194900000000001</v>
      </c>
      <c r="N17" s="7">
        <v>89.330119999999994</v>
      </c>
      <c r="O17" s="8">
        <v>83424.44</v>
      </c>
      <c r="P17" s="9">
        <v>66.599999999999994</v>
      </c>
      <c r="Q17" s="6">
        <v>2476846</v>
      </c>
      <c r="R17" s="6">
        <v>2469063</v>
      </c>
      <c r="S17" s="6">
        <v>7783</v>
      </c>
      <c r="T17" s="6">
        <v>2444810</v>
      </c>
      <c r="U17" s="6">
        <v>32036</v>
      </c>
      <c r="V17" s="7">
        <v>1.31037</v>
      </c>
      <c r="W17" s="6">
        <v>5224614</v>
      </c>
      <c r="X17" s="6">
        <v>5032739</v>
      </c>
      <c r="Y17" s="6">
        <v>191875</v>
      </c>
    </row>
    <row r="18" spans="1:25">
      <c r="A18" s="11" t="s">
        <v>48</v>
      </c>
      <c r="B18" s="11" t="s">
        <v>45</v>
      </c>
      <c r="C18" s="11" t="s">
        <v>49</v>
      </c>
      <c r="D18" s="11" t="s">
        <v>43</v>
      </c>
      <c r="E18" s="11" t="s">
        <v>45</v>
      </c>
      <c r="F18" s="11" t="s">
        <v>49</v>
      </c>
      <c r="G18" s="11" t="s">
        <v>50</v>
      </c>
      <c r="H18" s="6">
        <v>1973395</v>
      </c>
      <c r="I18" s="6">
        <v>918682</v>
      </c>
      <c r="J18" s="6">
        <v>1054713</v>
      </c>
      <c r="K18" s="6">
        <v>1952356</v>
      </c>
      <c r="L18" s="6">
        <v>21039</v>
      </c>
      <c r="M18" s="7">
        <v>1.07762</v>
      </c>
      <c r="N18" s="7">
        <v>87.102559999999997</v>
      </c>
      <c r="O18" s="8">
        <v>1121.26</v>
      </c>
      <c r="P18" s="9">
        <v>1760</v>
      </c>
      <c r="Q18" s="6">
        <v>969161</v>
      </c>
      <c r="R18" s="6">
        <v>967372</v>
      </c>
      <c r="S18" s="6">
        <v>1789</v>
      </c>
      <c r="T18" s="6">
        <v>921837</v>
      </c>
      <c r="U18" s="6">
        <v>47324</v>
      </c>
      <c r="V18" s="7">
        <v>5.1336599999999999</v>
      </c>
      <c r="W18" s="6">
        <v>1973395</v>
      </c>
      <c r="X18" s="6">
        <v>1916478</v>
      </c>
      <c r="Y18" s="6">
        <v>56917</v>
      </c>
    </row>
    <row r="19" spans="1:25">
      <c r="A19" s="11" t="s">
        <v>51</v>
      </c>
      <c r="B19" s="11" t="s">
        <v>45</v>
      </c>
      <c r="C19" s="11" t="s">
        <v>52</v>
      </c>
      <c r="D19" s="11" t="s">
        <v>43</v>
      </c>
      <c r="E19" s="11" t="s">
        <v>45</v>
      </c>
      <c r="F19" s="11" t="s">
        <v>52</v>
      </c>
      <c r="G19" s="11" t="s">
        <v>53</v>
      </c>
      <c r="H19" s="6">
        <v>248680</v>
      </c>
      <c r="I19" s="6">
        <v>112853</v>
      </c>
      <c r="J19" s="6">
        <v>135827</v>
      </c>
      <c r="K19" s="6">
        <v>237627</v>
      </c>
      <c r="L19" s="6">
        <v>11053</v>
      </c>
      <c r="M19" s="7">
        <v>4.6514100000000003</v>
      </c>
      <c r="N19" s="7">
        <v>83.085840000000005</v>
      </c>
      <c r="O19" s="8">
        <v>46.42</v>
      </c>
      <c r="P19" s="9">
        <v>5357.2</v>
      </c>
      <c r="Q19" s="6">
        <v>141429</v>
      </c>
      <c r="R19" s="6">
        <v>141223</v>
      </c>
      <c r="S19" s="6">
        <v>206</v>
      </c>
      <c r="T19" s="6">
        <v>132006</v>
      </c>
      <c r="U19" s="6">
        <v>9423</v>
      </c>
      <c r="V19" s="7">
        <v>7.1383099999999997</v>
      </c>
      <c r="W19" s="6">
        <v>248680</v>
      </c>
      <c r="X19" s="6">
        <v>240498</v>
      </c>
      <c r="Y19" s="6">
        <v>8182</v>
      </c>
    </row>
    <row r="20" spans="1:25">
      <c r="A20" s="11" t="s">
        <v>51</v>
      </c>
      <c r="B20" s="11" t="s">
        <v>45</v>
      </c>
      <c r="C20" s="11" t="s">
        <v>54</v>
      </c>
      <c r="D20" s="11" t="s">
        <v>43</v>
      </c>
      <c r="E20" s="11" t="s">
        <v>45</v>
      </c>
      <c r="F20" s="11" t="s">
        <v>54</v>
      </c>
      <c r="G20" s="11" t="s">
        <v>55</v>
      </c>
      <c r="H20" s="6">
        <v>289323</v>
      </c>
      <c r="I20" s="6">
        <v>136596</v>
      </c>
      <c r="J20" s="6">
        <v>152727</v>
      </c>
      <c r="K20" s="6">
        <v>285321</v>
      </c>
      <c r="L20" s="6">
        <v>4002</v>
      </c>
      <c r="M20" s="7">
        <v>1.40263</v>
      </c>
      <c r="N20" s="7">
        <v>89.438019999999995</v>
      </c>
      <c r="O20" s="8">
        <v>63.57</v>
      </c>
      <c r="P20" s="9">
        <v>4551.3</v>
      </c>
      <c r="Q20" s="6">
        <v>139675</v>
      </c>
      <c r="R20" s="6">
        <v>139449</v>
      </c>
      <c r="S20" s="6">
        <v>226</v>
      </c>
      <c r="T20" s="6">
        <v>133662</v>
      </c>
      <c r="U20" s="6">
        <v>6013</v>
      </c>
      <c r="V20" s="7">
        <v>4.4986600000000001</v>
      </c>
      <c r="W20" s="6">
        <v>289323</v>
      </c>
      <c r="X20" s="6">
        <v>282668</v>
      </c>
      <c r="Y20" s="6">
        <v>6655</v>
      </c>
    </row>
    <row r="21" spans="1:25">
      <c r="A21" s="11" t="s">
        <v>51</v>
      </c>
      <c r="B21" s="11" t="s">
        <v>45</v>
      </c>
      <c r="C21" s="11" t="s">
        <v>56</v>
      </c>
      <c r="D21" s="11" t="s">
        <v>43</v>
      </c>
      <c r="E21" s="11" t="s">
        <v>45</v>
      </c>
      <c r="F21" s="11" t="s">
        <v>56</v>
      </c>
      <c r="G21" s="11" t="s">
        <v>57</v>
      </c>
      <c r="H21" s="6">
        <v>265379</v>
      </c>
      <c r="I21" s="6">
        <v>126023</v>
      </c>
      <c r="J21" s="6">
        <v>139356</v>
      </c>
      <c r="K21" s="6">
        <v>261912</v>
      </c>
      <c r="L21" s="6">
        <v>3467</v>
      </c>
      <c r="M21" s="7">
        <v>1.3237300000000001</v>
      </c>
      <c r="N21" s="7">
        <v>90.432419999999993</v>
      </c>
      <c r="O21" s="8">
        <v>56.97</v>
      </c>
      <c r="P21" s="9">
        <v>4658.2</v>
      </c>
      <c r="Q21" s="6">
        <v>131188</v>
      </c>
      <c r="R21" s="6">
        <v>130904</v>
      </c>
      <c r="S21" s="6">
        <v>284</v>
      </c>
      <c r="T21" s="6">
        <v>124425</v>
      </c>
      <c r="U21" s="6">
        <v>6763</v>
      </c>
      <c r="V21" s="7">
        <v>5.4353999999999996</v>
      </c>
      <c r="W21" s="6">
        <v>265379</v>
      </c>
      <c r="X21" s="6">
        <v>257766</v>
      </c>
      <c r="Y21" s="6">
        <v>7613</v>
      </c>
    </row>
    <row r="22" spans="1:25">
      <c r="A22" s="11" t="s">
        <v>51</v>
      </c>
      <c r="B22" s="11" t="s">
        <v>45</v>
      </c>
      <c r="C22" s="11" t="s">
        <v>58</v>
      </c>
      <c r="D22" s="11" t="s">
        <v>43</v>
      </c>
      <c r="E22" s="11" t="s">
        <v>45</v>
      </c>
      <c r="F22" s="11" t="s">
        <v>58</v>
      </c>
      <c r="G22" s="11" t="s">
        <v>59</v>
      </c>
      <c r="H22" s="6">
        <v>211835</v>
      </c>
      <c r="I22" s="6">
        <v>100062</v>
      </c>
      <c r="J22" s="6">
        <v>111773</v>
      </c>
      <c r="K22" s="6">
        <v>209584</v>
      </c>
      <c r="L22" s="6">
        <v>2251</v>
      </c>
      <c r="M22" s="7">
        <v>1.07403</v>
      </c>
      <c r="N22" s="7">
        <v>89.522509999999997</v>
      </c>
      <c r="O22" s="8">
        <v>34.47</v>
      </c>
      <c r="P22" s="9">
        <v>6145.5</v>
      </c>
      <c r="Q22" s="6">
        <v>108233</v>
      </c>
      <c r="R22" s="6">
        <v>108077</v>
      </c>
      <c r="S22" s="6">
        <v>156</v>
      </c>
      <c r="T22" s="6">
        <v>104608</v>
      </c>
      <c r="U22" s="6">
        <v>3625</v>
      </c>
      <c r="V22" s="7">
        <v>3.4653200000000002</v>
      </c>
      <c r="W22" s="6">
        <v>211835</v>
      </c>
      <c r="X22" s="6">
        <v>206212</v>
      </c>
      <c r="Y22" s="6">
        <v>5623</v>
      </c>
    </row>
    <row r="23" spans="1:25">
      <c r="A23" s="11" t="s">
        <v>51</v>
      </c>
      <c r="B23" s="11" t="s">
        <v>45</v>
      </c>
      <c r="C23" s="11" t="s">
        <v>60</v>
      </c>
      <c r="D23" s="11" t="s">
        <v>43</v>
      </c>
      <c r="E23" s="11" t="s">
        <v>45</v>
      </c>
      <c r="F23" s="11" t="s">
        <v>60</v>
      </c>
      <c r="G23" s="11" t="s">
        <v>61</v>
      </c>
      <c r="H23" s="6">
        <v>225298</v>
      </c>
      <c r="I23" s="6">
        <v>104154</v>
      </c>
      <c r="J23" s="6">
        <v>121144</v>
      </c>
      <c r="K23" s="6">
        <v>218652</v>
      </c>
      <c r="L23" s="6">
        <v>6646</v>
      </c>
      <c r="M23" s="7">
        <v>3.0395300000000001</v>
      </c>
      <c r="N23" s="7">
        <v>85.975369999999998</v>
      </c>
      <c r="O23" s="8">
        <v>46.23</v>
      </c>
      <c r="P23" s="9">
        <v>4873.3999999999996</v>
      </c>
      <c r="Q23" s="6">
        <v>118650</v>
      </c>
      <c r="R23" s="6">
        <v>118472</v>
      </c>
      <c r="S23" s="6">
        <v>178</v>
      </c>
      <c r="T23" s="6">
        <v>110171</v>
      </c>
      <c r="U23" s="6">
        <v>8479</v>
      </c>
      <c r="V23" s="7">
        <v>7.6962200000000003</v>
      </c>
      <c r="W23" s="6">
        <v>225298</v>
      </c>
      <c r="X23" s="6">
        <v>220096</v>
      </c>
      <c r="Y23" s="6">
        <v>5202</v>
      </c>
    </row>
    <row r="24" spans="1:25">
      <c r="A24" s="11" t="s">
        <v>51</v>
      </c>
      <c r="B24" s="11" t="s">
        <v>45</v>
      </c>
      <c r="C24" s="11" t="s">
        <v>62</v>
      </c>
      <c r="D24" s="11" t="s">
        <v>43</v>
      </c>
      <c r="E24" s="11" t="s">
        <v>45</v>
      </c>
      <c r="F24" s="11" t="s">
        <v>62</v>
      </c>
      <c r="G24" s="11" t="s">
        <v>63</v>
      </c>
      <c r="H24" s="6">
        <v>135777</v>
      </c>
      <c r="I24" s="6">
        <v>62347</v>
      </c>
      <c r="J24" s="6">
        <v>73430</v>
      </c>
      <c r="K24" s="6">
        <v>141190</v>
      </c>
      <c r="L24" s="6">
        <v>-5413</v>
      </c>
      <c r="M24" s="7">
        <v>-3.8338399999999999</v>
      </c>
      <c r="N24" s="7">
        <v>84.906710000000004</v>
      </c>
      <c r="O24" s="8">
        <v>657.48</v>
      </c>
      <c r="P24" s="9">
        <v>206.5</v>
      </c>
      <c r="Q24" s="6">
        <v>62134</v>
      </c>
      <c r="R24" s="6">
        <v>61919</v>
      </c>
      <c r="S24" s="6">
        <v>215</v>
      </c>
      <c r="T24" s="6">
        <v>61291</v>
      </c>
      <c r="U24" s="6">
        <v>843</v>
      </c>
      <c r="V24" s="7">
        <v>1.37541</v>
      </c>
      <c r="W24" s="6">
        <v>135777</v>
      </c>
      <c r="X24" s="6">
        <v>129809</v>
      </c>
      <c r="Y24" s="6">
        <v>5968</v>
      </c>
    </row>
    <row r="25" spans="1:25">
      <c r="A25" s="11" t="s">
        <v>51</v>
      </c>
      <c r="B25" s="11" t="s">
        <v>45</v>
      </c>
      <c r="C25" s="11" t="s">
        <v>64</v>
      </c>
      <c r="D25" s="11" t="s">
        <v>43</v>
      </c>
      <c r="E25" s="11" t="s">
        <v>45</v>
      </c>
      <c r="F25" s="11" t="s">
        <v>64</v>
      </c>
      <c r="G25" s="11" t="s">
        <v>65</v>
      </c>
      <c r="H25" s="6">
        <v>217040</v>
      </c>
      <c r="I25" s="6">
        <v>100027</v>
      </c>
      <c r="J25" s="6">
        <v>117013</v>
      </c>
      <c r="K25" s="6">
        <v>213578</v>
      </c>
      <c r="L25" s="6">
        <v>3462</v>
      </c>
      <c r="M25" s="7">
        <v>1.6209499999999999</v>
      </c>
      <c r="N25" s="7">
        <v>85.48366</v>
      </c>
      <c r="O25" s="8">
        <v>75.099999999999994</v>
      </c>
      <c r="P25" s="9">
        <v>2890</v>
      </c>
      <c r="Q25" s="6">
        <v>103849</v>
      </c>
      <c r="R25" s="6">
        <v>103655</v>
      </c>
      <c r="S25" s="6">
        <v>194</v>
      </c>
      <c r="T25" s="6">
        <v>97750</v>
      </c>
      <c r="U25" s="6">
        <v>6099</v>
      </c>
      <c r="V25" s="7">
        <v>6.2393900000000002</v>
      </c>
      <c r="W25" s="6">
        <v>217040</v>
      </c>
      <c r="X25" s="6">
        <v>211604</v>
      </c>
      <c r="Y25" s="6">
        <v>5436</v>
      </c>
    </row>
    <row r="26" spans="1:25">
      <c r="A26" s="11" t="s">
        <v>51</v>
      </c>
      <c r="B26" s="11" t="s">
        <v>45</v>
      </c>
      <c r="C26" s="11" t="s">
        <v>66</v>
      </c>
      <c r="D26" s="11" t="s">
        <v>43</v>
      </c>
      <c r="E26" s="11" t="s">
        <v>45</v>
      </c>
      <c r="F26" s="11" t="s">
        <v>66</v>
      </c>
      <c r="G26" s="11" t="s">
        <v>67</v>
      </c>
      <c r="H26" s="6">
        <v>125083</v>
      </c>
      <c r="I26" s="6">
        <v>56755</v>
      </c>
      <c r="J26" s="6">
        <v>68328</v>
      </c>
      <c r="K26" s="6">
        <v>127767</v>
      </c>
      <c r="L26" s="6">
        <v>-2684</v>
      </c>
      <c r="M26" s="7">
        <v>-2.1006999999999998</v>
      </c>
      <c r="N26" s="7">
        <v>83.062579999999997</v>
      </c>
      <c r="O26" s="8">
        <v>24.38</v>
      </c>
      <c r="P26" s="9">
        <v>5130.6000000000004</v>
      </c>
      <c r="Q26" s="6">
        <v>57289</v>
      </c>
      <c r="R26" s="6">
        <v>57190</v>
      </c>
      <c r="S26" s="6">
        <v>99</v>
      </c>
      <c r="T26" s="6">
        <v>55585</v>
      </c>
      <c r="U26" s="6">
        <v>1704</v>
      </c>
      <c r="V26" s="7">
        <v>3.0655800000000002</v>
      </c>
      <c r="W26" s="6">
        <v>125083</v>
      </c>
      <c r="X26" s="6">
        <v>121782</v>
      </c>
      <c r="Y26" s="6">
        <v>3301</v>
      </c>
    </row>
    <row r="27" spans="1:25">
      <c r="A27" s="11" t="s">
        <v>51</v>
      </c>
      <c r="B27" s="11" t="s">
        <v>45</v>
      </c>
      <c r="C27" s="11" t="s">
        <v>68</v>
      </c>
      <c r="D27" s="11" t="s">
        <v>43</v>
      </c>
      <c r="E27" s="11" t="s">
        <v>45</v>
      </c>
      <c r="F27" s="11" t="s">
        <v>68</v>
      </c>
      <c r="G27" s="11" t="s">
        <v>69</v>
      </c>
      <c r="H27" s="6">
        <v>142625</v>
      </c>
      <c r="I27" s="6">
        <v>66913</v>
      </c>
      <c r="J27" s="6">
        <v>75712</v>
      </c>
      <c r="K27" s="6">
        <v>140999</v>
      </c>
      <c r="L27" s="6">
        <v>1626</v>
      </c>
      <c r="M27" s="7">
        <v>1.1532</v>
      </c>
      <c r="N27" s="7">
        <v>88.378330000000005</v>
      </c>
      <c r="O27" s="8">
        <v>56.77</v>
      </c>
      <c r="P27" s="9">
        <v>2512.3000000000002</v>
      </c>
      <c r="Q27" s="6">
        <v>61080</v>
      </c>
      <c r="R27" s="6">
        <v>60959</v>
      </c>
      <c r="S27" s="6">
        <v>121</v>
      </c>
      <c r="T27" s="6">
        <v>57333</v>
      </c>
      <c r="U27" s="6">
        <v>3747</v>
      </c>
      <c r="V27" s="7">
        <v>6.5354999999999999</v>
      </c>
      <c r="W27" s="6">
        <v>142625</v>
      </c>
      <c r="X27" s="6">
        <v>137776</v>
      </c>
      <c r="Y27" s="6">
        <v>4849</v>
      </c>
    </row>
    <row r="28" spans="1:25">
      <c r="A28" s="11" t="s">
        <v>51</v>
      </c>
      <c r="B28" s="11" t="s">
        <v>45</v>
      </c>
      <c r="C28" s="11" t="s">
        <v>70</v>
      </c>
      <c r="D28" s="11" t="s">
        <v>43</v>
      </c>
      <c r="E28" s="11" t="s">
        <v>45</v>
      </c>
      <c r="F28" s="11" t="s">
        <v>70</v>
      </c>
      <c r="G28" s="11" t="s">
        <v>71</v>
      </c>
      <c r="H28" s="6">
        <v>112355</v>
      </c>
      <c r="I28" s="6">
        <v>52952</v>
      </c>
      <c r="J28" s="6">
        <v>59403</v>
      </c>
      <c r="K28" s="6">
        <v>115726</v>
      </c>
      <c r="L28" s="6">
        <v>-3371</v>
      </c>
      <c r="M28" s="7">
        <v>-2.9129100000000001</v>
      </c>
      <c r="N28" s="7">
        <v>89.140280000000004</v>
      </c>
      <c r="O28" s="8">
        <v>59.87</v>
      </c>
      <c r="P28" s="9">
        <v>1876.6</v>
      </c>
      <c r="Q28" s="6">
        <v>45634</v>
      </c>
      <c r="R28" s="6">
        <v>45524</v>
      </c>
      <c r="S28" s="6">
        <v>110</v>
      </c>
      <c r="T28" s="6">
        <v>45006</v>
      </c>
      <c r="U28" s="6">
        <v>628</v>
      </c>
      <c r="V28" s="7">
        <v>1.39537</v>
      </c>
      <c r="W28" s="6">
        <v>112355</v>
      </c>
      <c r="X28" s="6">
        <v>108267</v>
      </c>
      <c r="Y28" s="6">
        <v>4088</v>
      </c>
    </row>
    <row r="29" spans="1:25">
      <c r="A29" s="11" t="s">
        <v>72</v>
      </c>
      <c r="B29" s="11" t="s">
        <v>45</v>
      </c>
      <c r="C29" s="11" t="s">
        <v>73</v>
      </c>
      <c r="D29" s="11"/>
      <c r="E29" s="11" t="s">
        <v>45</v>
      </c>
      <c r="F29" s="11" t="s">
        <v>73</v>
      </c>
      <c r="G29" s="11" t="s">
        <v>74</v>
      </c>
      <c r="H29" s="6">
        <v>251084</v>
      </c>
      <c r="I29" s="6">
        <v>113965</v>
      </c>
      <c r="J29" s="6">
        <v>137119</v>
      </c>
      <c r="K29" s="6">
        <v>265979</v>
      </c>
      <c r="L29" s="6">
        <v>-14895</v>
      </c>
      <c r="M29" s="7">
        <v>-5.6000699999999997</v>
      </c>
      <c r="N29" s="7">
        <v>83.113939999999999</v>
      </c>
      <c r="O29" s="8">
        <v>677.87</v>
      </c>
      <c r="P29" s="9">
        <v>370.4</v>
      </c>
      <c r="Q29" s="6">
        <v>121793</v>
      </c>
      <c r="R29" s="6">
        <v>121455</v>
      </c>
      <c r="S29" s="6">
        <v>338</v>
      </c>
      <c r="T29" s="6">
        <v>123950</v>
      </c>
      <c r="U29" s="6">
        <v>-2157</v>
      </c>
      <c r="V29" s="7">
        <v>-1.7402200000000001</v>
      </c>
      <c r="W29" s="6">
        <v>251084</v>
      </c>
      <c r="X29" s="6">
        <v>240342</v>
      </c>
      <c r="Y29" s="6">
        <v>10742</v>
      </c>
    </row>
    <row r="30" spans="1:25">
      <c r="A30" s="11" t="s">
        <v>75</v>
      </c>
      <c r="B30" s="11" t="s">
        <v>45</v>
      </c>
      <c r="C30" s="11" t="s">
        <v>73</v>
      </c>
      <c r="D30" s="11" t="s">
        <v>43</v>
      </c>
      <c r="E30" s="11" t="s">
        <v>45</v>
      </c>
      <c r="F30" s="11" t="s">
        <v>73</v>
      </c>
      <c r="G30" s="11" t="s">
        <v>76</v>
      </c>
      <c r="H30" s="6">
        <v>241024</v>
      </c>
      <c r="I30" s="6">
        <v>109284</v>
      </c>
      <c r="J30" s="6">
        <v>131740</v>
      </c>
      <c r="K30" s="6">
        <v>254157</v>
      </c>
      <c r="L30" s="6">
        <v>-13133</v>
      </c>
      <c r="M30" s="7">
        <v>-5.1672799999999999</v>
      </c>
      <c r="N30" s="7">
        <v>82.954300000000003</v>
      </c>
      <c r="O30" s="8">
        <v>346.9</v>
      </c>
      <c r="P30" s="9">
        <v>694.8</v>
      </c>
      <c r="Q30" s="6">
        <v>117466</v>
      </c>
      <c r="R30" s="6">
        <v>117141</v>
      </c>
      <c r="S30" s="6">
        <v>325</v>
      </c>
      <c r="T30" s="6">
        <v>119177</v>
      </c>
      <c r="U30" s="6">
        <v>-1711</v>
      </c>
      <c r="V30" s="7">
        <v>-1.4356800000000001</v>
      </c>
      <c r="W30" s="6">
        <v>241024</v>
      </c>
      <c r="X30" s="6">
        <v>230617</v>
      </c>
      <c r="Y30" s="6">
        <v>10407</v>
      </c>
    </row>
    <row r="31" spans="1:25">
      <c r="A31" s="11" t="s">
        <v>75</v>
      </c>
      <c r="B31" s="11" t="s">
        <v>45</v>
      </c>
      <c r="C31" s="11" t="s">
        <v>77</v>
      </c>
      <c r="D31" s="11" t="s">
        <v>43</v>
      </c>
      <c r="E31" s="11" t="s">
        <v>45</v>
      </c>
      <c r="F31" s="11" t="s">
        <v>73</v>
      </c>
      <c r="G31" s="11" t="s">
        <v>78</v>
      </c>
      <c r="H31" s="6">
        <v>2291</v>
      </c>
      <c r="I31" s="6">
        <v>1026</v>
      </c>
      <c r="J31" s="6">
        <v>1265</v>
      </c>
      <c r="K31" s="6">
        <v>2677</v>
      </c>
      <c r="L31" s="6">
        <v>-386</v>
      </c>
      <c r="M31" s="7">
        <v>-14.419129999999999</v>
      </c>
      <c r="N31" s="7">
        <v>81.106719999999996</v>
      </c>
      <c r="O31" s="8">
        <v>53.04</v>
      </c>
      <c r="P31" s="9">
        <v>43.2</v>
      </c>
      <c r="Q31" s="6">
        <v>966</v>
      </c>
      <c r="R31" s="6">
        <v>961</v>
      </c>
      <c r="S31" s="6">
        <v>5</v>
      </c>
      <c r="T31" s="6">
        <v>1067</v>
      </c>
      <c r="U31" s="6">
        <v>-101</v>
      </c>
      <c r="V31" s="7">
        <v>-9.4657900000000001</v>
      </c>
      <c r="W31" s="6">
        <v>2291</v>
      </c>
      <c r="X31" s="6">
        <v>2168</v>
      </c>
      <c r="Y31" s="6">
        <v>123</v>
      </c>
    </row>
    <row r="32" spans="1:25">
      <c r="A32" s="11" t="s">
        <v>75</v>
      </c>
      <c r="B32" s="11" t="s">
        <v>45</v>
      </c>
      <c r="C32" s="11" t="s">
        <v>79</v>
      </c>
      <c r="D32" s="11" t="s">
        <v>43</v>
      </c>
      <c r="E32" s="11" t="s">
        <v>45</v>
      </c>
      <c r="F32" s="11" t="s">
        <v>73</v>
      </c>
      <c r="G32" s="11" t="s">
        <v>80</v>
      </c>
      <c r="H32" s="6">
        <v>2486</v>
      </c>
      <c r="I32" s="6">
        <v>1164</v>
      </c>
      <c r="J32" s="6">
        <v>1322</v>
      </c>
      <c r="K32" s="6">
        <v>2993</v>
      </c>
      <c r="L32" s="6">
        <v>-507</v>
      </c>
      <c r="M32" s="7">
        <v>-16.939530000000001</v>
      </c>
      <c r="N32" s="7">
        <v>88.048410000000004</v>
      </c>
      <c r="O32" s="8">
        <v>94.27</v>
      </c>
      <c r="P32" s="9">
        <v>26.4</v>
      </c>
      <c r="Q32" s="6">
        <v>1148</v>
      </c>
      <c r="R32" s="6">
        <v>1145</v>
      </c>
      <c r="S32" s="6">
        <v>3</v>
      </c>
      <c r="T32" s="6">
        <v>1287</v>
      </c>
      <c r="U32" s="6">
        <v>-139</v>
      </c>
      <c r="V32" s="7">
        <v>-10.80031</v>
      </c>
      <c r="W32" s="6">
        <v>2486</v>
      </c>
      <c r="X32" s="6">
        <v>2384</v>
      </c>
      <c r="Y32" s="6">
        <v>102</v>
      </c>
    </row>
    <row r="33" spans="1:25">
      <c r="A33" s="11" t="s">
        <v>75</v>
      </c>
      <c r="B33" s="11" t="s">
        <v>45</v>
      </c>
      <c r="C33" s="11" t="s">
        <v>81</v>
      </c>
      <c r="D33" s="11" t="s">
        <v>43</v>
      </c>
      <c r="E33" s="11" t="s">
        <v>45</v>
      </c>
      <c r="F33" s="11" t="s">
        <v>73</v>
      </c>
      <c r="G33" s="11" t="s">
        <v>82</v>
      </c>
      <c r="H33" s="6">
        <v>745</v>
      </c>
      <c r="I33" s="6">
        <v>338</v>
      </c>
      <c r="J33" s="6">
        <v>407</v>
      </c>
      <c r="K33" s="6">
        <v>910</v>
      </c>
      <c r="L33" s="6">
        <v>-165</v>
      </c>
      <c r="M33" s="7">
        <v>-18.131869999999999</v>
      </c>
      <c r="N33" s="7">
        <v>83.046679999999995</v>
      </c>
      <c r="O33" s="8">
        <v>24.92</v>
      </c>
      <c r="P33" s="9">
        <v>29.9</v>
      </c>
      <c r="Q33" s="6">
        <v>350</v>
      </c>
      <c r="R33" s="6">
        <v>349</v>
      </c>
      <c r="S33" s="6">
        <v>1</v>
      </c>
      <c r="T33" s="6">
        <v>396</v>
      </c>
      <c r="U33" s="6">
        <v>-46</v>
      </c>
      <c r="V33" s="7">
        <v>-11.616160000000001</v>
      </c>
      <c r="W33" s="6">
        <v>745</v>
      </c>
      <c r="X33" s="6">
        <v>728</v>
      </c>
      <c r="Y33" s="6">
        <v>17</v>
      </c>
    </row>
    <row r="34" spans="1:25">
      <c r="A34" s="11" t="s">
        <v>75</v>
      </c>
      <c r="B34" s="11" t="s">
        <v>45</v>
      </c>
      <c r="C34" s="11" t="s">
        <v>83</v>
      </c>
      <c r="D34" s="11" t="s">
        <v>43</v>
      </c>
      <c r="E34" s="11" t="s">
        <v>45</v>
      </c>
      <c r="F34" s="11" t="s">
        <v>73</v>
      </c>
      <c r="G34" s="11" t="s">
        <v>84</v>
      </c>
      <c r="H34" s="6">
        <v>4538</v>
      </c>
      <c r="I34" s="6">
        <v>2153</v>
      </c>
      <c r="J34" s="6">
        <v>2385</v>
      </c>
      <c r="K34" s="6">
        <v>5242</v>
      </c>
      <c r="L34" s="6">
        <v>-704</v>
      </c>
      <c r="M34" s="7">
        <v>-13.42999</v>
      </c>
      <c r="N34" s="7">
        <v>90.272540000000006</v>
      </c>
      <c r="O34" s="8">
        <v>158.35</v>
      </c>
      <c r="P34" s="9">
        <v>28.7</v>
      </c>
      <c r="Q34" s="6">
        <v>1863</v>
      </c>
      <c r="R34" s="6">
        <v>1859</v>
      </c>
      <c r="S34" s="6">
        <v>4</v>
      </c>
      <c r="T34" s="6">
        <v>2023</v>
      </c>
      <c r="U34" s="6">
        <v>-160</v>
      </c>
      <c r="V34" s="7">
        <v>-7.9090499999999997</v>
      </c>
      <c r="W34" s="6">
        <v>4538</v>
      </c>
      <c r="X34" s="6">
        <v>4445</v>
      </c>
      <c r="Y34" s="6">
        <v>93</v>
      </c>
    </row>
    <row r="35" spans="1:25">
      <c r="A35" s="11" t="s">
        <v>72</v>
      </c>
      <c r="B35" s="11" t="s">
        <v>45</v>
      </c>
      <c r="C35" s="11" t="s">
        <v>85</v>
      </c>
      <c r="D35" s="11" t="s">
        <v>43</v>
      </c>
      <c r="E35" s="11" t="s">
        <v>45</v>
      </c>
      <c r="F35" s="11" t="s">
        <v>85</v>
      </c>
      <c r="G35" s="11" t="s">
        <v>86</v>
      </c>
      <c r="H35" s="6">
        <v>111299</v>
      </c>
      <c r="I35" s="6">
        <v>50136</v>
      </c>
      <c r="J35" s="6">
        <v>61163</v>
      </c>
      <c r="K35" s="6">
        <v>121924</v>
      </c>
      <c r="L35" s="6">
        <v>-10625</v>
      </c>
      <c r="M35" s="7">
        <v>-8.7144499999999994</v>
      </c>
      <c r="N35" s="7">
        <v>81.971130000000002</v>
      </c>
      <c r="O35" s="8">
        <v>243.83</v>
      </c>
      <c r="P35" s="9">
        <v>456.5</v>
      </c>
      <c r="Q35" s="6">
        <v>52817</v>
      </c>
      <c r="R35" s="6">
        <v>52615</v>
      </c>
      <c r="S35" s="6">
        <v>202</v>
      </c>
      <c r="T35" s="6">
        <v>55466</v>
      </c>
      <c r="U35" s="6">
        <v>-2649</v>
      </c>
      <c r="V35" s="7">
        <v>-4.7759</v>
      </c>
      <c r="W35" s="6">
        <v>111299</v>
      </c>
      <c r="X35" s="6">
        <v>106082</v>
      </c>
      <c r="Y35" s="6">
        <v>5217</v>
      </c>
    </row>
    <row r="36" spans="1:25">
      <c r="A36" s="11" t="s">
        <v>72</v>
      </c>
      <c r="B36" s="11" t="s">
        <v>45</v>
      </c>
      <c r="C36" s="11" t="s">
        <v>87</v>
      </c>
      <c r="D36" s="11" t="s">
        <v>43</v>
      </c>
      <c r="E36" s="11" t="s">
        <v>45</v>
      </c>
      <c r="F36" s="11" t="s">
        <v>87</v>
      </c>
      <c r="G36" s="11" t="s">
        <v>88</v>
      </c>
      <c r="H36" s="6">
        <v>329306</v>
      </c>
      <c r="I36" s="6">
        <v>152108</v>
      </c>
      <c r="J36" s="6">
        <v>177198</v>
      </c>
      <c r="K36" s="6">
        <v>339605</v>
      </c>
      <c r="L36" s="6">
        <v>-10299</v>
      </c>
      <c r="M36" s="7">
        <v>-3.0326399999999998</v>
      </c>
      <c r="N36" s="7">
        <v>85.840699999999998</v>
      </c>
      <c r="O36" s="8">
        <v>747.66</v>
      </c>
      <c r="P36" s="9">
        <v>440.4</v>
      </c>
      <c r="Q36" s="6">
        <v>156195</v>
      </c>
      <c r="R36" s="6">
        <v>155625</v>
      </c>
      <c r="S36" s="6">
        <v>570</v>
      </c>
      <c r="T36" s="6">
        <v>155747</v>
      </c>
      <c r="U36" s="6">
        <v>448</v>
      </c>
      <c r="V36" s="7">
        <v>0.28765000000000002</v>
      </c>
      <c r="W36" s="6">
        <v>329306</v>
      </c>
      <c r="X36" s="6">
        <v>315003</v>
      </c>
      <c r="Y36" s="6">
        <v>14303</v>
      </c>
    </row>
    <row r="37" spans="1:25">
      <c r="A37" s="11" t="s">
        <v>72</v>
      </c>
      <c r="B37" s="11" t="s">
        <v>45</v>
      </c>
      <c r="C37" s="11" t="s">
        <v>89</v>
      </c>
      <c r="D37" s="11" t="s">
        <v>43</v>
      </c>
      <c r="E37" s="11" t="s">
        <v>45</v>
      </c>
      <c r="F37" s="11" t="s">
        <v>89</v>
      </c>
      <c r="G37" s="11" t="s">
        <v>90</v>
      </c>
      <c r="H37" s="6">
        <v>82383</v>
      </c>
      <c r="I37" s="6">
        <v>40390</v>
      </c>
      <c r="J37" s="6">
        <v>41993</v>
      </c>
      <c r="K37" s="6">
        <v>88564</v>
      </c>
      <c r="L37" s="6">
        <v>-6181</v>
      </c>
      <c r="M37" s="7">
        <v>-6.9791299999999996</v>
      </c>
      <c r="N37" s="7">
        <v>96.182699999999997</v>
      </c>
      <c r="O37" s="8">
        <v>81.010000000000005</v>
      </c>
      <c r="P37" s="9">
        <v>1016.9</v>
      </c>
      <c r="Q37" s="6">
        <v>41766</v>
      </c>
      <c r="R37" s="6">
        <v>41660</v>
      </c>
      <c r="S37" s="6">
        <v>106</v>
      </c>
      <c r="T37" s="6">
        <v>43616</v>
      </c>
      <c r="U37" s="6">
        <v>-1850</v>
      </c>
      <c r="V37" s="7">
        <v>-4.2415599999999998</v>
      </c>
      <c r="W37" s="6">
        <v>82383</v>
      </c>
      <c r="X37" s="6">
        <v>79836</v>
      </c>
      <c r="Y37" s="6">
        <v>2547</v>
      </c>
    </row>
    <row r="38" spans="1:25">
      <c r="A38" s="11" t="s">
        <v>72</v>
      </c>
      <c r="B38" s="11" t="s">
        <v>45</v>
      </c>
      <c r="C38" s="11" t="s">
        <v>91</v>
      </c>
      <c r="D38" s="11"/>
      <c r="E38" s="11" t="s">
        <v>45</v>
      </c>
      <c r="F38" s="11" t="s">
        <v>91</v>
      </c>
      <c r="G38" s="11" t="s">
        <v>92</v>
      </c>
      <c r="H38" s="6">
        <v>165077</v>
      </c>
      <c r="I38" s="6">
        <v>77506</v>
      </c>
      <c r="J38" s="6">
        <v>87571</v>
      </c>
      <c r="K38" s="6">
        <v>174742</v>
      </c>
      <c r="L38" s="6">
        <v>-9665</v>
      </c>
      <c r="M38" s="7">
        <v>-5.5310100000000002</v>
      </c>
      <c r="N38" s="7">
        <v>88.506469999999993</v>
      </c>
      <c r="O38" s="8">
        <v>1363.29</v>
      </c>
      <c r="P38" s="9">
        <v>121.1</v>
      </c>
      <c r="Q38" s="6">
        <v>80349</v>
      </c>
      <c r="R38" s="6">
        <v>80095</v>
      </c>
      <c r="S38" s="6">
        <v>254</v>
      </c>
      <c r="T38" s="6">
        <v>82078</v>
      </c>
      <c r="U38" s="6">
        <v>-1729</v>
      </c>
      <c r="V38" s="7">
        <v>-2.1065299999999998</v>
      </c>
      <c r="W38" s="6">
        <v>165077</v>
      </c>
      <c r="X38" s="6">
        <v>159067</v>
      </c>
      <c r="Y38" s="6">
        <v>6010</v>
      </c>
    </row>
    <row r="39" spans="1:25">
      <c r="A39" s="11" t="s">
        <v>75</v>
      </c>
      <c r="B39" s="11" t="s">
        <v>45</v>
      </c>
      <c r="C39" s="11" t="s">
        <v>91</v>
      </c>
      <c r="D39" s="11" t="s">
        <v>43</v>
      </c>
      <c r="E39" s="11" t="s">
        <v>45</v>
      </c>
      <c r="F39" s="11" t="s">
        <v>91</v>
      </c>
      <c r="G39" s="11" t="s">
        <v>93</v>
      </c>
      <c r="H39" s="6">
        <v>159011</v>
      </c>
      <c r="I39" s="6">
        <v>74548</v>
      </c>
      <c r="J39" s="6">
        <v>84463</v>
      </c>
      <c r="K39" s="6">
        <v>167925</v>
      </c>
      <c r="L39" s="6">
        <v>-8914</v>
      </c>
      <c r="M39" s="7">
        <v>-5.3083200000000001</v>
      </c>
      <c r="N39" s="7">
        <v>88.261129999999994</v>
      </c>
      <c r="O39" s="8">
        <v>221.61</v>
      </c>
      <c r="P39" s="9">
        <v>717.5</v>
      </c>
      <c r="Q39" s="6">
        <v>77306</v>
      </c>
      <c r="R39" s="6">
        <v>77070</v>
      </c>
      <c r="S39" s="6">
        <v>236</v>
      </c>
      <c r="T39" s="6">
        <v>78874</v>
      </c>
      <c r="U39" s="6">
        <v>-1568</v>
      </c>
      <c r="V39" s="7">
        <v>-1.9879800000000001</v>
      </c>
      <c r="W39" s="6">
        <v>159011</v>
      </c>
      <c r="X39" s="6">
        <v>153357</v>
      </c>
      <c r="Y39" s="6">
        <v>5654</v>
      </c>
    </row>
    <row r="40" spans="1:25">
      <c r="A40" s="11" t="s">
        <v>75</v>
      </c>
      <c r="B40" s="11" t="s">
        <v>45</v>
      </c>
      <c r="C40" s="11" t="s">
        <v>94</v>
      </c>
      <c r="D40" s="11" t="s">
        <v>43</v>
      </c>
      <c r="E40" s="11" t="s">
        <v>45</v>
      </c>
      <c r="F40" s="11" t="s">
        <v>91</v>
      </c>
      <c r="G40" s="11" t="s">
        <v>95</v>
      </c>
      <c r="H40" s="6">
        <v>4390</v>
      </c>
      <c r="I40" s="6">
        <v>2127</v>
      </c>
      <c r="J40" s="6">
        <v>2263</v>
      </c>
      <c r="K40" s="6">
        <v>4882</v>
      </c>
      <c r="L40" s="6">
        <v>-492</v>
      </c>
      <c r="M40" s="7">
        <v>-10.07784</v>
      </c>
      <c r="N40" s="7">
        <v>93.990279999999998</v>
      </c>
      <c r="O40" s="8">
        <v>739.37</v>
      </c>
      <c r="P40" s="9">
        <v>5.9</v>
      </c>
      <c r="Q40" s="6">
        <v>2259</v>
      </c>
      <c r="R40" s="6">
        <v>2254</v>
      </c>
      <c r="S40" s="6">
        <v>5</v>
      </c>
      <c r="T40" s="6">
        <v>2350</v>
      </c>
      <c r="U40" s="6">
        <v>-91</v>
      </c>
      <c r="V40" s="7">
        <v>-3.8723399999999999</v>
      </c>
      <c r="W40" s="6">
        <v>4390</v>
      </c>
      <c r="X40" s="6">
        <v>4236</v>
      </c>
      <c r="Y40" s="6">
        <v>154</v>
      </c>
    </row>
    <row r="41" spans="1:25">
      <c r="A41" s="11" t="s">
        <v>75</v>
      </c>
      <c r="B41" s="11" t="s">
        <v>45</v>
      </c>
      <c r="C41" s="11" t="s">
        <v>96</v>
      </c>
      <c r="D41" s="11" t="s">
        <v>43</v>
      </c>
      <c r="E41" s="11" t="s">
        <v>45</v>
      </c>
      <c r="F41" s="11" t="s">
        <v>91</v>
      </c>
      <c r="G41" s="11" t="s">
        <v>97</v>
      </c>
      <c r="H41" s="6">
        <v>1676</v>
      </c>
      <c r="I41" s="6">
        <v>831</v>
      </c>
      <c r="J41" s="6">
        <v>845</v>
      </c>
      <c r="K41" s="6">
        <v>1935</v>
      </c>
      <c r="L41" s="6">
        <v>-259</v>
      </c>
      <c r="M41" s="7">
        <v>-13.385009999999999</v>
      </c>
      <c r="N41" s="7">
        <v>98.343199999999996</v>
      </c>
      <c r="O41" s="8">
        <v>401.4</v>
      </c>
      <c r="P41" s="9">
        <v>4.2</v>
      </c>
      <c r="Q41" s="6">
        <v>784</v>
      </c>
      <c r="R41" s="6">
        <v>771</v>
      </c>
      <c r="S41" s="6">
        <v>13</v>
      </c>
      <c r="T41" s="6">
        <v>854</v>
      </c>
      <c r="U41" s="6">
        <v>-70</v>
      </c>
      <c r="V41" s="7">
        <v>-8.1967199999999991</v>
      </c>
      <c r="W41" s="6">
        <v>1676</v>
      </c>
      <c r="X41" s="6">
        <v>1474</v>
      </c>
      <c r="Y41" s="6">
        <v>202</v>
      </c>
    </row>
    <row r="42" spans="1:25">
      <c r="A42" s="11" t="s">
        <v>72</v>
      </c>
      <c r="B42" s="11" t="s">
        <v>45</v>
      </c>
      <c r="C42" s="11" t="s">
        <v>98</v>
      </c>
      <c r="D42" s="11" t="s">
        <v>43</v>
      </c>
      <c r="E42" s="11" t="s">
        <v>45</v>
      </c>
      <c r="F42" s="11" t="s">
        <v>98</v>
      </c>
      <c r="G42" s="11" t="s">
        <v>99</v>
      </c>
      <c r="H42" s="6">
        <v>166536</v>
      </c>
      <c r="I42" s="6">
        <v>79623</v>
      </c>
      <c r="J42" s="6">
        <v>86913</v>
      </c>
      <c r="K42" s="6">
        <v>169327</v>
      </c>
      <c r="L42" s="6">
        <v>-2791</v>
      </c>
      <c r="M42" s="7">
        <v>-1.64829</v>
      </c>
      <c r="N42" s="7">
        <v>91.612300000000005</v>
      </c>
      <c r="O42" s="8">
        <v>619.34</v>
      </c>
      <c r="P42" s="9">
        <v>268.89999999999998</v>
      </c>
      <c r="Q42" s="6">
        <v>80175</v>
      </c>
      <c r="R42" s="6">
        <v>79933</v>
      </c>
      <c r="S42" s="6">
        <v>242</v>
      </c>
      <c r="T42" s="6">
        <v>77707</v>
      </c>
      <c r="U42" s="6">
        <v>2468</v>
      </c>
      <c r="V42" s="7">
        <v>3.1760299999999999</v>
      </c>
      <c r="W42" s="6">
        <v>166536</v>
      </c>
      <c r="X42" s="6">
        <v>160130</v>
      </c>
      <c r="Y42" s="6">
        <v>6406</v>
      </c>
    </row>
    <row r="43" spans="1:25">
      <c r="A43" s="11" t="s">
        <v>72</v>
      </c>
      <c r="B43" s="11" t="s">
        <v>45</v>
      </c>
      <c r="C43" s="11" t="s">
        <v>100</v>
      </c>
      <c r="D43" s="11"/>
      <c r="E43" s="11" t="s">
        <v>45</v>
      </c>
      <c r="F43" s="11" t="s">
        <v>100</v>
      </c>
      <c r="G43" s="11" t="s">
        <v>101</v>
      </c>
      <c r="H43" s="6">
        <v>115480</v>
      </c>
      <c r="I43" s="6">
        <v>54729</v>
      </c>
      <c r="J43" s="6">
        <v>60751</v>
      </c>
      <c r="K43" s="6">
        <v>121226</v>
      </c>
      <c r="L43" s="6">
        <v>-5746</v>
      </c>
      <c r="M43" s="7">
        <v>-4.7399100000000001</v>
      </c>
      <c r="N43" s="7">
        <v>90.087410000000006</v>
      </c>
      <c r="O43" s="8">
        <v>1427.41</v>
      </c>
      <c r="P43" s="9">
        <v>80.900000000000006</v>
      </c>
      <c r="Q43" s="6">
        <v>55188</v>
      </c>
      <c r="R43" s="6">
        <v>55024</v>
      </c>
      <c r="S43" s="6">
        <v>164</v>
      </c>
      <c r="T43" s="6">
        <v>56202</v>
      </c>
      <c r="U43" s="6">
        <v>-1014</v>
      </c>
      <c r="V43" s="7">
        <v>-1.8042100000000001</v>
      </c>
      <c r="W43" s="6">
        <v>115480</v>
      </c>
      <c r="X43" s="6">
        <v>111882</v>
      </c>
      <c r="Y43" s="6">
        <v>3598</v>
      </c>
    </row>
    <row r="44" spans="1:25">
      <c r="A44" s="11" t="s">
        <v>75</v>
      </c>
      <c r="B44" s="11" t="s">
        <v>45</v>
      </c>
      <c r="C44" s="11" t="s">
        <v>100</v>
      </c>
      <c r="D44" s="11" t="s">
        <v>43</v>
      </c>
      <c r="E44" s="11" t="s">
        <v>45</v>
      </c>
      <c r="F44" s="11" t="s">
        <v>100</v>
      </c>
      <c r="G44" s="11" t="s">
        <v>102</v>
      </c>
      <c r="H44" s="6">
        <v>102000</v>
      </c>
      <c r="I44" s="6">
        <v>48392</v>
      </c>
      <c r="J44" s="6">
        <v>53608</v>
      </c>
      <c r="K44" s="6">
        <v>105979</v>
      </c>
      <c r="L44" s="6">
        <v>-3979</v>
      </c>
      <c r="M44" s="7">
        <v>-3.7545199999999999</v>
      </c>
      <c r="N44" s="7">
        <v>90.270110000000003</v>
      </c>
      <c r="O44" s="8">
        <v>421.08</v>
      </c>
      <c r="P44" s="9">
        <v>242.2</v>
      </c>
      <c r="Q44" s="6">
        <v>49407</v>
      </c>
      <c r="R44" s="6">
        <v>49271</v>
      </c>
      <c r="S44" s="6">
        <v>136</v>
      </c>
      <c r="T44" s="6">
        <v>49965</v>
      </c>
      <c r="U44" s="6">
        <v>-558</v>
      </c>
      <c r="V44" s="7">
        <v>-1.1167800000000001</v>
      </c>
      <c r="W44" s="6">
        <v>102000</v>
      </c>
      <c r="X44" s="6">
        <v>99135</v>
      </c>
      <c r="Y44" s="6">
        <v>2865</v>
      </c>
    </row>
    <row r="45" spans="1:25">
      <c r="A45" s="11" t="s">
        <v>75</v>
      </c>
      <c r="B45" s="11" t="s">
        <v>45</v>
      </c>
      <c r="C45" s="11" t="s">
        <v>103</v>
      </c>
      <c r="D45" s="11" t="s">
        <v>43</v>
      </c>
      <c r="E45" s="11" t="s">
        <v>45</v>
      </c>
      <c r="F45" s="11" t="s">
        <v>100</v>
      </c>
      <c r="G45" s="11" t="s">
        <v>104</v>
      </c>
      <c r="H45" s="6">
        <v>4384</v>
      </c>
      <c r="I45" s="6">
        <v>2126</v>
      </c>
      <c r="J45" s="6">
        <v>2258</v>
      </c>
      <c r="K45" s="6">
        <v>4886</v>
      </c>
      <c r="L45" s="6">
        <v>-502</v>
      </c>
      <c r="M45" s="7">
        <v>-10.27425</v>
      </c>
      <c r="N45" s="7">
        <v>94.154120000000006</v>
      </c>
      <c r="O45" s="8">
        <v>163.5</v>
      </c>
      <c r="P45" s="9">
        <v>26.8</v>
      </c>
      <c r="Q45" s="6">
        <v>1737</v>
      </c>
      <c r="R45" s="6">
        <v>1733</v>
      </c>
      <c r="S45" s="6">
        <v>4</v>
      </c>
      <c r="T45" s="6">
        <v>1792</v>
      </c>
      <c r="U45" s="6">
        <v>-55</v>
      </c>
      <c r="V45" s="7">
        <v>-3.0691999999999999</v>
      </c>
      <c r="W45" s="6">
        <v>4384</v>
      </c>
      <c r="X45" s="6">
        <v>4171</v>
      </c>
      <c r="Y45" s="6">
        <v>213</v>
      </c>
    </row>
    <row r="46" spans="1:25">
      <c r="A46" s="11" t="s">
        <v>75</v>
      </c>
      <c r="B46" s="11" t="s">
        <v>45</v>
      </c>
      <c r="C46" s="11" t="s">
        <v>105</v>
      </c>
      <c r="D46" s="11" t="s">
        <v>43</v>
      </c>
      <c r="E46" s="11" t="s">
        <v>45</v>
      </c>
      <c r="F46" s="11" t="s">
        <v>100</v>
      </c>
      <c r="G46" s="11" t="s">
        <v>106</v>
      </c>
      <c r="H46" s="6">
        <v>5570</v>
      </c>
      <c r="I46" s="6">
        <v>2565</v>
      </c>
      <c r="J46" s="6">
        <v>3005</v>
      </c>
      <c r="K46" s="6">
        <v>6381</v>
      </c>
      <c r="L46" s="6">
        <v>-811</v>
      </c>
      <c r="M46" s="7">
        <v>-12.70961</v>
      </c>
      <c r="N46" s="7">
        <v>85.357740000000007</v>
      </c>
      <c r="O46" s="8">
        <v>564.69000000000005</v>
      </c>
      <c r="P46" s="9">
        <v>9.9</v>
      </c>
      <c r="Q46" s="6">
        <v>2568</v>
      </c>
      <c r="R46" s="6">
        <v>2548</v>
      </c>
      <c r="S46" s="6">
        <v>20</v>
      </c>
      <c r="T46" s="6">
        <v>2835</v>
      </c>
      <c r="U46" s="6">
        <v>-267</v>
      </c>
      <c r="V46" s="7">
        <v>-9.4179899999999996</v>
      </c>
      <c r="W46" s="6">
        <v>5570</v>
      </c>
      <c r="X46" s="6">
        <v>5183</v>
      </c>
      <c r="Y46" s="6">
        <v>387</v>
      </c>
    </row>
    <row r="47" spans="1:25">
      <c r="A47" s="11" t="s">
        <v>75</v>
      </c>
      <c r="B47" s="11" t="s">
        <v>45</v>
      </c>
      <c r="C47" s="11" t="s">
        <v>107</v>
      </c>
      <c r="D47" s="11" t="s">
        <v>43</v>
      </c>
      <c r="E47" s="11" t="s">
        <v>45</v>
      </c>
      <c r="F47" s="11" t="s">
        <v>100</v>
      </c>
      <c r="G47" s="11" t="s">
        <v>108</v>
      </c>
      <c r="H47" s="6">
        <v>3526</v>
      </c>
      <c r="I47" s="6">
        <v>1646</v>
      </c>
      <c r="J47" s="6">
        <v>1880</v>
      </c>
      <c r="K47" s="6">
        <v>3980</v>
      </c>
      <c r="L47" s="6">
        <v>-454</v>
      </c>
      <c r="M47" s="7">
        <v>-11.40704</v>
      </c>
      <c r="N47" s="7">
        <v>87.553190000000001</v>
      </c>
      <c r="O47" s="8">
        <v>278.29000000000002</v>
      </c>
      <c r="P47" s="9">
        <v>12.7</v>
      </c>
      <c r="Q47" s="6">
        <v>1476</v>
      </c>
      <c r="R47" s="6">
        <v>1472</v>
      </c>
      <c r="S47" s="6">
        <v>4</v>
      </c>
      <c r="T47" s="6">
        <v>1610</v>
      </c>
      <c r="U47" s="6">
        <v>-134</v>
      </c>
      <c r="V47" s="7">
        <v>-8.3229799999999994</v>
      </c>
      <c r="W47" s="6">
        <v>3526</v>
      </c>
      <c r="X47" s="6">
        <v>3393</v>
      </c>
      <c r="Y47" s="6">
        <v>133</v>
      </c>
    </row>
    <row r="48" spans="1:25">
      <c r="A48" s="11" t="s">
        <v>72</v>
      </c>
      <c r="B48" s="11" t="s">
        <v>45</v>
      </c>
      <c r="C48" s="11" t="s">
        <v>109</v>
      </c>
      <c r="D48" s="11" t="s">
        <v>43</v>
      </c>
      <c r="E48" s="11" t="s">
        <v>45</v>
      </c>
      <c r="F48" s="11" t="s">
        <v>109</v>
      </c>
      <c r="G48" s="11" t="s">
        <v>110</v>
      </c>
      <c r="H48" s="6">
        <v>7334</v>
      </c>
      <c r="I48" s="6">
        <v>3381</v>
      </c>
      <c r="J48" s="6">
        <v>3953</v>
      </c>
      <c r="K48" s="6">
        <v>8843</v>
      </c>
      <c r="L48" s="6">
        <v>-1509</v>
      </c>
      <c r="M48" s="7">
        <v>-17.064340000000001</v>
      </c>
      <c r="N48" s="7">
        <v>85.529979999999995</v>
      </c>
      <c r="O48" s="8">
        <v>763.07</v>
      </c>
      <c r="P48" s="9">
        <v>9.6</v>
      </c>
      <c r="Q48" s="6">
        <v>3807</v>
      </c>
      <c r="R48" s="6">
        <v>3790</v>
      </c>
      <c r="S48" s="6">
        <v>17</v>
      </c>
      <c r="T48" s="6">
        <v>4539</v>
      </c>
      <c r="U48" s="6">
        <v>-732</v>
      </c>
      <c r="V48" s="7">
        <v>-16.126899999999999</v>
      </c>
      <c r="W48" s="6">
        <v>7334</v>
      </c>
      <c r="X48" s="6">
        <v>6902</v>
      </c>
      <c r="Y48" s="6">
        <v>432</v>
      </c>
    </row>
    <row r="49" spans="1:25">
      <c r="A49" s="11" t="s">
        <v>72</v>
      </c>
      <c r="B49" s="11" t="s">
        <v>45</v>
      </c>
      <c r="C49" s="11" t="s">
        <v>111</v>
      </c>
      <c r="D49" s="11"/>
      <c r="E49" s="11" t="s">
        <v>45</v>
      </c>
      <c r="F49" s="11" t="s">
        <v>111</v>
      </c>
      <c r="G49" s="11" t="s">
        <v>112</v>
      </c>
      <c r="H49" s="6">
        <v>79306</v>
      </c>
      <c r="I49" s="6">
        <v>37105</v>
      </c>
      <c r="J49" s="6">
        <v>42201</v>
      </c>
      <c r="K49" s="6">
        <v>84499</v>
      </c>
      <c r="L49" s="6">
        <v>-5193</v>
      </c>
      <c r="M49" s="7">
        <v>-6.1456299999999997</v>
      </c>
      <c r="N49" s="7">
        <v>87.924459999999996</v>
      </c>
      <c r="O49" s="8">
        <v>481.02</v>
      </c>
      <c r="P49" s="9">
        <v>164.9</v>
      </c>
      <c r="Q49" s="6">
        <v>35584</v>
      </c>
      <c r="R49" s="6">
        <v>35476</v>
      </c>
      <c r="S49" s="6">
        <v>108</v>
      </c>
      <c r="T49" s="6">
        <v>36155</v>
      </c>
      <c r="U49" s="6">
        <v>-571</v>
      </c>
      <c r="V49" s="7">
        <v>-1.57931</v>
      </c>
      <c r="W49" s="6">
        <v>79306</v>
      </c>
      <c r="X49" s="6">
        <v>76126</v>
      </c>
      <c r="Y49" s="6">
        <v>3180</v>
      </c>
    </row>
    <row r="50" spans="1:25">
      <c r="A50" s="11" t="s">
        <v>75</v>
      </c>
      <c r="B50" s="11" t="s">
        <v>45</v>
      </c>
      <c r="C50" s="11" t="s">
        <v>111</v>
      </c>
      <c r="D50" s="11" t="s">
        <v>43</v>
      </c>
      <c r="E50" s="11" t="s">
        <v>45</v>
      </c>
      <c r="F50" s="11" t="s">
        <v>111</v>
      </c>
      <c r="G50" s="11" t="s">
        <v>113</v>
      </c>
      <c r="H50" s="6">
        <v>72184</v>
      </c>
      <c r="I50" s="6">
        <v>33758</v>
      </c>
      <c r="J50" s="6">
        <v>38426</v>
      </c>
      <c r="K50" s="6">
        <v>76348</v>
      </c>
      <c r="L50" s="6">
        <v>-4164</v>
      </c>
      <c r="M50" s="7">
        <v>-5.45397</v>
      </c>
      <c r="N50" s="7">
        <v>87.851979999999998</v>
      </c>
      <c r="O50" s="8">
        <v>204.74</v>
      </c>
      <c r="P50" s="9">
        <v>352.6</v>
      </c>
      <c r="Q50" s="6">
        <v>32799</v>
      </c>
      <c r="R50" s="6">
        <v>32705</v>
      </c>
      <c r="S50" s="6">
        <v>94</v>
      </c>
      <c r="T50" s="6">
        <v>33105</v>
      </c>
      <c r="U50" s="6">
        <v>-306</v>
      </c>
      <c r="V50" s="7">
        <v>-0.92432999999999998</v>
      </c>
      <c r="W50" s="6">
        <v>72184</v>
      </c>
      <c r="X50" s="6">
        <v>69528</v>
      </c>
      <c r="Y50" s="6">
        <v>2656</v>
      </c>
    </row>
    <row r="51" spans="1:25">
      <c r="A51" s="11" t="s">
        <v>75</v>
      </c>
      <c r="B51" s="11" t="s">
        <v>45</v>
      </c>
      <c r="C51" s="11" t="s">
        <v>114</v>
      </c>
      <c r="D51" s="11" t="s">
        <v>43</v>
      </c>
      <c r="E51" s="11" t="s">
        <v>45</v>
      </c>
      <c r="F51" s="11" t="s">
        <v>111</v>
      </c>
      <c r="G51" s="11" t="s">
        <v>115</v>
      </c>
      <c r="H51" s="6">
        <v>2320</v>
      </c>
      <c r="I51" s="6">
        <v>1095</v>
      </c>
      <c r="J51" s="6">
        <v>1225</v>
      </c>
      <c r="K51" s="6">
        <v>2707</v>
      </c>
      <c r="L51" s="6">
        <v>-387</v>
      </c>
      <c r="M51" s="7">
        <v>-14.29627</v>
      </c>
      <c r="N51" s="7">
        <v>89.38776</v>
      </c>
      <c r="O51" s="8">
        <v>96.49</v>
      </c>
      <c r="P51" s="9">
        <v>24</v>
      </c>
      <c r="Q51" s="6">
        <v>845</v>
      </c>
      <c r="R51" s="6">
        <v>843</v>
      </c>
      <c r="S51" s="6">
        <v>2</v>
      </c>
      <c r="T51" s="6">
        <v>927</v>
      </c>
      <c r="U51" s="6">
        <v>-82</v>
      </c>
      <c r="V51" s="7">
        <v>-8.8457399999999993</v>
      </c>
      <c r="W51" s="6">
        <v>2320</v>
      </c>
      <c r="X51" s="6">
        <v>2222</v>
      </c>
      <c r="Y51" s="6">
        <v>98</v>
      </c>
    </row>
    <row r="52" spans="1:25">
      <c r="A52" s="11" t="s">
        <v>75</v>
      </c>
      <c r="B52" s="11" t="s">
        <v>45</v>
      </c>
      <c r="C52" s="11" t="s">
        <v>116</v>
      </c>
      <c r="D52" s="11" t="s">
        <v>43</v>
      </c>
      <c r="E52" s="11" t="s">
        <v>45</v>
      </c>
      <c r="F52" s="11" t="s">
        <v>111</v>
      </c>
      <c r="G52" s="11" t="s">
        <v>117</v>
      </c>
      <c r="H52" s="6">
        <v>4802</v>
      </c>
      <c r="I52" s="6">
        <v>2252</v>
      </c>
      <c r="J52" s="6">
        <v>2550</v>
      </c>
      <c r="K52" s="6">
        <v>5444</v>
      </c>
      <c r="L52" s="6">
        <v>-642</v>
      </c>
      <c r="M52" s="7">
        <v>-11.7928</v>
      </c>
      <c r="N52" s="7">
        <v>88.313730000000007</v>
      </c>
      <c r="O52" s="8">
        <v>179.87</v>
      </c>
      <c r="P52" s="9">
        <v>26.7</v>
      </c>
      <c r="Q52" s="6">
        <v>1940</v>
      </c>
      <c r="R52" s="6">
        <v>1928</v>
      </c>
      <c r="S52" s="6">
        <v>12</v>
      </c>
      <c r="T52" s="6">
        <v>2123</v>
      </c>
      <c r="U52" s="6">
        <v>-183</v>
      </c>
      <c r="V52" s="7">
        <v>-8.6198800000000002</v>
      </c>
      <c r="W52" s="6">
        <v>4802</v>
      </c>
      <c r="X52" s="6">
        <v>4376</v>
      </c>
      <c r="Y52" s="6">
        <v>426</v>
      </c>
    </row>
    <row r="53" spans="1:25">
      <c r="A53" s="11" t="s">
        <v>72</v>
      </c>
      <c r="B53" s="11" t="s">
        <v>45</v>
      </c>
      <c r="C53" s="11" t="s">
        <v>118</v>
      </c>
      <c r="D53" s="11" t="s">
        <v>43</v>
      </c>
      <c r="E53" s="11" t="s">
        <v>45</v>
      </c>
      <c r="F53" s="11" t="s">
        <v>118</v>
      </c>
      <c r="G53" s="11" t="s">
        <v>119</v>
      </c>
      <c r="H53" s="6">
        <v>35759</v>
      </c>
      <c r="I53" s="6">
        <v>18060</v>
      </c>
      <c r="J53" s="6">
        <v>17699</v>
      </c>
      <c r="K53" s="6">
        <v>39077</v>
      </c>
      <c r="L53" s="6">
        <v>-3318</v>
      </c>
      <c r="M53" s="7">
        <v>-8.4909300000000005</v>
      </c>
      <c r="N53" s="7">
        <v>102.03966</v>
      </c>
      <c r="O53" s="8">
        <v>471</v>
      </c>
      <c r="P53" s="9">
        <v>75.900000000000006</v>
      </c>
      <c r="Q53" s="6">
        <v>17253</v>
      </c>
      <c r="R53" s="6">
        <v>17193</v>
      </c>
      <c r="S53" s="6">
        <v>60</v>
      </c>
      <c r="T53" s="6">
        <v>18035</v>
      </c>
      <c r="U53" s="6">
        <v>-782</v>
      </c>
      <c r="V53" s="7">
        <v>-4.3360099999999999</v>
      </c>
      <c r="W53" s="6">
        <v>35759</v>
      </c>
      <c r="X53" s="6">
        <v>34107</v>
      </c>
      <c r="Y53" s="6">
        <v>1652</v>
      </c>
    </row>
    <row r="54" spans="1:25">
      <c r="A54" s="11" t="s">
        <v>72</v>
      </c>
      <c r="B54" s="11" t="s">
        <v>45</v>
      </c>
      <c r="C54" s="11" t="s">
        <v>120</v>
      </c>
      <c r="D54" s="11" t="s">
        <v>43</v>
      </c>
      <c r="E54" s="11" t="s">
        <v>45</v>
      </c>
      <c r="F54" s="11" t="s">
        <v>120</v>
      </c>
      <c r="G54" s="11" t="s">
        <v>121</v>
      </c>
      <c r="H54" s="6">
        <v>20114</v>
      </c>
      <c r="I54" s="6">
        <v>9649</v>
      </c>
      <c r="J54" s="6">
        <v>10465</v>
      </c>
      <c r="K54" s="6">
        <v>22221</v>
      </c>
      <c r="L54" s="6">
        <v>-2107</v>
      </c>
      <c r="M54" s="7">
        <v>-9.4820200000000003</v>
      </c>
      <c r="N54" s="7">
        <v>92.202579999999998</v>
      </c>
      <c r="O54" s="8">
        <v>297.83999999999997</v>
      </c>
      <c r="P54" s="9">
        <v>67.5</v>
      </c>
      <c r="Q54" s="6">
        <v>9816</v>
      </c>
      <c r="R54" s="6">
        <v>9784</v>
      </c>
      <c r="S54" s="6">
        <v>32</v>
      </c>
      <c r="T54" s="6">
        <v>10402</v>
      </c>
      <c r="U54" s="6">
        <v>-586</v>
      </c>
      <c r="V54" s="7">
        <v>-5.6335300000000004</v>
      </c>
      <c r="W54" s="6">
        <v>20114</v>
      </c>
      <c r="X54" s="6">
        <v>19120</v>
      </c>
      <c r="Y54" s="6">
        <v>994</v>
      </c>
    </row>
    <row r="55" spans="1:25">
      <c r="A55" s="11" t="s">
        <v>72</v>
      </c>
      <c r="B55" s="11" t="s">
        <v>45</v>
      </c>
      <c r="C55" s="11" t="s">
        <v>122</v>
      </c>
      <c r="D55" s="11" t="s">
        <v>43</v>
      </c>
      <c r="E55" s="11" t="s">
        <v>45</v>
      </c>
      <c r="F55" s="11" t="s">
        <v>122</v>
      </c>
      <c r="G55" s="11" t="s">
        <v>123</v>
      </c>
      <c r="H55" s="6">
        <v>170113</v>
      </c>
      <c r="I55" s="6">
        <v>83522</v>
      </c>
      <c r="J55" s="6">
        <v>86591</v>
      </c>
      <c r="K55" s="6">
        <v>172737</v>
      </c>
      <c r="L55" s="6">
        <v>-2624</v>
      </c>
      <c r="M55" s="7">
        <v>-1.5190699999999999</v>
      </c>
      <c r="N55" s="7">
        <v>96.455749999999995</v>
      </c>
      <c r="O55" s="8">
        <v>561.57000000000005</v>
      </c>
      <c r="P55" s="9">
        <v>302.89999999999998</v>
      </c>
      <c r="Q55" s="6">
        <v>80130</v>
      </c>
      <c r="R55" s="6">
        <v>79962</v>
      </c>
      <c r="S55" s="6">
        <v>168</v>
      </c>
      <c r="T55" s="6">
        <v>78298</v>
      </c>
      <c r="U55" s="6">
        <v>1832</v>
      </c>
      <c r="V55" s="7">
        <v>2.3397800000000002</v>
      </c>
      <c r="W55" s="6">
        <v>170113</v>
      </c>
      <c r="X55" s="6">
        <v>164852</v>
      </c>
      <c r="Y55" s="6">
        <v>5261</v>
      </c>
    </row>
    <row r="56" spans="1:25">
      <c r="A56" s="11" t="s">
        <v>72</v>
      </c>
      <c r="B56" s="11" t="s">
        <v>45</v>
      </c>
      <c r="C56" s="11" t="s">
        <v>124</v>
      </c>
      <c r="D56" s="11" t="s">
        <v>43</v>
      </c>
      <c r="E56" s="11" t="s">
        <v>45</v>
      </c>
      <c r="F56" s="11" t="s">
        <v>124</v>
      </c>
      <c r="G56" s="11" t="s">
        <v>125</v>
      </c>
      <c r="H56" s="6">
        <v>33563</v>
      </c>
      <c r="I56" s="6">
        <v>16651</v>
      </c>
      <c r="J56" s="6">
        <v>16912</v>
      </c>
      <c r="K56" s="6">
        <v>36380</v>
      </c>
      <c r="L56" s="6">
        <v>-2817</v>
      </c>
      <c r="M56" s="7">
        <v>-7.7432699999999999</v>
      </c>
      <c r="N56" s="7">
        <v>98.456720000000004</v>
      </c>
      <c r="O56" s="8">
        <v>761.47</v>
      </c>
      <c r="P56" s="9">
        <v>44.1</v>
      </c>
      <c r="Q56" s="6">
        <v>16060</v>
      </c>
      <c r="R56" s="6">
        <v>15944</v>
      </c>
      <c r="S56" s="6">
        <v>116</v>
      </c>
      <c r="T56" s="6">
        <v>16486</v>
      </c>
      <c r="U56" s="6">
        <v>-426</v>
      </c>
      <c r="V56" s="7">
        <v>-2.5840100000000001</v>
      </c>
      <c r="W56" s="6">
        <v>33563</v>
      </c>
      <c r="X56" s="6">
        <v>32492</v>
      </c>
      <c r="Y56" s="6">
        <v>1071</v>
      </c>
    </row>
    <row r="57" spans="1:25">
      <c r="A57" s="11" t="s">
        <v>72</v>
      </c>
      <c r="B57" s="11" t="s">
        <v>45</v>
      </c>
      <c r="C57" s="11" t="s">
        <v>126</v>
      </c>
      <c r="D57" s="11" t="s">
        <v>43</v>
      </c>
      <c r="E57" s="11" t="s">
        <v>45</v>
      </c>
      <c r="F57" s="11" t="s">
        <v>126</v>
      </c>
      <c r="G57" s="11" t="s">
        <v>127</v>
      </c>
      <c r="H57" s="6">
        <v>20413</v>
      </c>
      <c r="I57" s="6">
        <v>9565</v>
      </c>
      <c r="J57" s="6">
        <v>10848</v>
      </c>
      <c r="K57" s="6">
        <v>23035</v>
      </c>
      <c r="L57" s="6">
        <v>-2622</v>
      </c>
      <c r="M57" s="7">
        <v>-11.382680000000001</v>
      </c>
      <c r="N57" s="7">
        <v>88.172939999999997</v>
      </c>
      <c r="O57" s="8">
        <v>277.69</v>
      </c>
      <c r="P57" s="9">
        <v>73.5</v>
      </c>
      <c r="Q57" s="6">
        <v>9434</v>
      </c>
      <c r="R57" s="6">
        <v>9359</v>
      </c>
      <c r="S57" s="6">
        <v>75</v>
      </c>
      <c r="T57" s="6">
        <v>10173</v>
      </c>
      <c r="U57" s="6">
        <v>-739</v>
      </c>
      <c r="V57" s="7">
        <v>-7.2643300000000002</v>
      </c>
      <c r="W57" s="6">
        <v>20413</v>
      </c>
      <c r="X57" s="6">
        <v>19238</v>
      </c>
      <c r="Y57" s="6">
        <v>1175</v>
      </c>
    </row>
    <row r="58" spans="1:25">
      <c r="A58" s="11" t="s">
        <v>72</v>
      </c>
      <c r="B58" s="11" t="s">
        <v>45</v>
      </c>
      <c r="C58" s="11" t="s">
        <v>128</v>
      </c>
      <c r="D58" s="11" t="s">
        <v>43</v>
      </c>
      <c r="E58" s="11" t="s">
        <v>45</v>
      </c>
      <c r="F58" s="11" t="s">
        <v>128</v>
      </c>
      <c r="G58" s="11" t="s">
        <v>129</v>
      </c>
      <c r="H58" s="6">
        <v>12555</v>
      </c>
      <c r="I58" s="6">
        <v>5762</v>
      </c>
      <c r="J58" s="6">
        <v>6793</v>
      </c>
      <c r="K58" s="6">
        <v>14676</v>
      </c>
      <c r="L58" s="6">
        <v>-2121</v>
      </c>
      <c r="M58" s="7">
        <v>-14.452170000000001</v>
      </c>
      <c r="N58" s="7">
        <v>84.822609999999997</v>
      </c>
      <c r="O58" s="8">
        <v>865.04</v>
      </c>
      <c r="P58" s="9">
        <v>14.5</v>
      </c>
      <c r="Q58" s="6">
        <v>6055</v>
      </c>
      <c r="R58" s="6">
        <v>6021</v>
      </c>
      <c r="S58" s="6">
        <v>34</v>
      </c>
      <c r="T58" s="6">
        <v>6862</v>
      </c>
      <c r="U58" s="6">
        <v>-807</v>
      </c>
      <c r="V58" s="7">
        <v>-11.76042</v>
      </c>
      <c r="W58" s="6">
        <v>12555</v>
      </c>
      <c r="X58" s="6">
        <v>11914</v>
      </c>
      <c r="Y58" s="6">
        <v>641</v>
      </c>
    </row>
    <row r="59" spans="1:25">
      <c r="A59" s="11" t="s">
        <v>72</v>
      </c>
      <c r="B59" s="11" t="s">
        <v>45</v>
      </c>
      <c r="C59" s="11" t="s">
        <v>130</v>
      </c>
      <c r="D59" s="11" t="s">
        <v>43</v>
      </c>
      <c r="E59" s="11" t="s">
        <v>45</v>
      </c>
      <c r="F59" s="11" t="s">
        <v>130</v>
      </c>
      <c r="G59" s="11" t="s">
        <v>131</v>
      </c>
      <c r="H59" s="6">
        <v>121056</v>
      </c>
      <c r="I59" s="6">
        <v>57523</v>
      </c>
      <c r="J59" s="6">
        <v>63533</v>
      </c>
      <c r="K59" s="6">
        <v>120636</v>
      </c>
      <c r="L59" s="6">
        <v>420</v>
      </c>
      <c r="M59" s="7">
        <v>0.34815000000000002</v>
      </c>
      <c r="N59" s="7">
        <v>90.540350000000004</v>
      </c>
      <c r="O59" s="8">
        <v>187.38</v>
      </c>
      <c r="P59" s="9">
        <v>646</v>
      </c>
      <c r="Q59" s="6">
        <v>53977</v>
      </c>
      <c r="R59" s="6">
        <v>53869</v>
      </c>
      <c r="S59" s="6">
        <v>108</v>
      </c>
      <c r="T59" s="6">
        <v>51983</v>
      </c>
      <c r="U59" s="6">
        <v>1994</v>
      </c>
      <c r="V59" s="7">
        <v>3.8358699999999999</v>
      </c>
      <c r="W59" s="6">
        <v>121056</v>
      </c>
      <c r="X59" s="6">
        <v>117451</v>
      </c>
      <c r="Y59" s="6">
        <v>3605</v>
      </c>
    </row>
    <row r="60" spans="1:25">
      <c r="A60" s="11" t="s">
        <v>72</v>
      </c>
      <c r="B60" s="11" t="s">
        <v>45</v>
      </c>
      <c r="C60" s="11" t="s">
        <v>132</v>
      </c>
      <c r="D60" s="11" t="s">
        <v>43</v>
      </c>
      <c r="E60" s="11" t="s">
        <v>45</v>
      </c>
      <c r="F60" s="11" t="s">
        <v>132</v>
      </c>
      <c r="G60" s="11" t="s">
        <v>133</v>
      </c>
      <c r="H60" s="6">
        <v>9698</v>
      </c>
      <c r="I60" s="6">
        <v>4388</v>
      </c>
      <c r="J60" s="6">
        <v>5310</v>
      </c>
      <c r="K60" s="6">
        <v>11105</v>
      </c>
      <c r="L60" s="6">
        <v>-1407</v>
      </c>
      <c r="M60" s="7">
        <v>-12.669969999999999</v>
      </c>
      <c r="N60" s="7">
        <v>82.636529999999993</v>
      </c>
      <c r="O60" s="8">
        <v>129.88</v>
      </c>
      <c r="P60" s="9">
        <v>74.7</v>
      </c>
      <c r="Q60" s="6">
        <v>4494</v>
      </c>
      <c r="R60" s="6">
        <v>4463</v>
      </c>
      <c r="S60" s="6">
        <v>31</v>
      </c>
      <c r="T60" s="6">
        <v>4980</v>
      </c>
      <c r="U60" s="6">
        <v>-486</v>
      </c>
      <c r="V60" s="7">
        <v>-9.7590400000000006</v>
      </c>
      <c r="W60" s="6">
        <v>9698</v>
      </c>
      <c r="X60" s="6">
        <v>8623</v>
      </c>
      <c r="Y60" s="6">
        <v>1075</v>
      </c>
    </row>
    <row r="61" spans="1:25">
      <c r="A61" s="11" t="s">
        <v>72</v>
      </c>
      <c r="B61" s="11" t="s">
        <v>45</v>
      </c>
      <c r="C61" s="11" t="s">
        <v>134</v>
      </c>
      <c r="D61" s="11" t="s">
        <v>43</v>
      </c>
      <c r="E61" s="11" t="s">
        <v>45</v>
      </c>
      <c r="F61" s="11" t="s">
        <v>134</v>
      </c>
      <c r="G61" s="11" t="s">
        <v>135</v>
      </c>
      <c r="H61" s="6">
        <v>21215</v>
      </c>
      <c r="I61" s="6">
        <v>9901</v>
      </c>
      <c r="J61" s="6">
        <v>11314</v>
      </c>
      <c r="K61" s="6">
        <v>23109</v>
      </c>
      <c r="L61" s="6">
        <v>-1894</v>
      </c>
      <c r="M61" s="7">
        <v>-8.1959400000000002</v>
      </c>
      <c r="N61" s="7">
        <v>87.511049999999997</v>
      </c>
      <c r="O61" s="8">
        <v>830.67</v>
      </c>
      <c r="P61" s="9">
        <v>25.5</v>
      </c>
      <c r="Q61" s="6">
        <v>11214</v>
      </c>
      <c r="R61" s="6">
        <v>11192</v>
      </c>
      <c r="S61" s="6">
        <v>22</v>
      </c>
      <c r="T61" s="6">
        <v>11127</v>
      </c>
      <c r="U61" s="6">
        <v>87</v>
      </c>
      <c r="V61" s="7">
        <v>0.78188000000000002</v>
      </c>
      <c r="W61" s="6">
        <v>21215</v>
      </c>
      <c r="X61" s="6">
        <v>20546</v>
      </c>
      <c r="Y61" s="6">
        <v>669</v>
      </c>
    </row>
    <row r="62" spans="1:25">
      <c r="A62" s="11" t="s">
        <v>72</v>
      </c>
      <c r="B62" s="11" t="s">
        <v>45</v>
      </c>
      <c r="C62" s="11" t="s">
        <v>136</v>
      </c>
      <c r="D62" s="11"/>
      <c r="E62" s="11" t="s">
        <v>45</v>
      </c>
      <c r="F62" s="11" t="s">
        <v>136</v>
      </c>
      <c r="G62" s="11" t="s">
        <v>137</v>
      </c>
      <c r="H62" s="6">
        <v>17858</v>
      </c>
      <c r="I62" s="6">
        <v>8416</v>
      </c>
      <c r="J62" s="6">
        <v>9442</v>
      </c>
      <c r="K62" s="6">
        <v>19914</v>
      </c>
      <c r="L62" s="6">
        <v>-2056</v>
      </c>
      <c r="M62" s="7">
        <v>-10.324389999999999</v>
      </c>
      <c r="N62" s="7">
        <v>89.133660000000006</v>
      </c>
      <c r="O62" s="8">
        <v>1119.22</v>
      </c>
      <c r="P62" s="9">
        <v>16</v>
      </c>
      <c r="Q62" s="6">
        <v>8184</v>
      </c>
      <c r="R62" s="6">
        <v>8157</v>
      </c>
      <c r="S62" s="6">
        <v>27</v>
      </c>
      <c r="T62" s="6">
        <v>8650</v>
      </c>
      <c r="U62" s="6">
        <v>-466</v>
      </c>
      <c r="V62" s="7">
        <v>-5.3872799999999996</v>
      </c>
      <c r="W62" s="6">
        <v>17858</v>
      </c>
      <c r="X62" s="6">
        <v>17188</v>
      </c>
      <c r="Y62" s="6">
        <v>670</v>
      </c>
    </row>
    <row r="63" spans="1:25">
      <c r="A63" s="11" t="s">
        <v>75</v>
      </c>
      <c r="B63" s="11" t="s">
        <v>45</v>
      </c>
      <c r="C63" s="11" t="s">
        <v>136</v>
      </c>
      <c r="D63" s="11" t="s">
        <v>43</v>
      </c>
      <c r="E63" s="11" t="s">
        <v>45</v>
      </c>
      <c r="F63" s="11" t="s">
        <v>136</v>
      </c>
      <c r="G63" s="11" t="s">
        <v>138</v>
      </c>
      <c r="H63" s="6">
        <v>16734</v>
      </c>
      <c r="I63" s="6">
        <v>7913</v>
      </c>
      <c r="J63" s="6">
        <v>8821</v>
      </c>
      <c r="K63" s="6">
        <v>18582</v>
      </c>
      <c r="L63" s="6">
        <v>-1848</v>
      </c>
      <c r="M63" s="7">
        <v>-9.9451099999999997</v>
      </c>
      <c r="N63" s="7">
        <v>89.706379999999996</v>
      </c>
      <c r="O63" s="8">
        <v>597.28</v>
      </c>
      <c r="P63" s="9">
        <v>28</v>
      </c>
      <c r="Q63" s="6">
        <v>7612</v>
      </c>
      <c r="R63" s="6">
        <v>7589</v>
      </c>
      <c r="S63" s="6">
        <v>23</v>
      </c>
      <c r="T63" s="6">
        <v>7983</v>
      </c>
      <c r="U63" s="6">
        <v>-371</v>
      </c>
      <c r="V63" s="7">
        <v>-4.6473800000000001</v>
      </c>
      <c r="W63" s="6">
        <v>16734</v>
      </c>
      <c r="X63" s="6">
        <v>16146</v>
      </c>
      <c r="Y63" s="6">
        <v>588</v>
      </c>
    </row>
    <row r="64" spans="1:25">
      <c r="A64" s="11" t="s">
        <v>75</v>
      </c>
      <c r="B64" s="11" t="s">
        <v>45</v>
      </c>
      <c r="C64" s="11" t="s">
        <v>139</v>
      </c>
      <c r="D64" s="11" t="s">
        <v>43</v>
      </c>
      <c r="E64" s="11" t="s">
        <v>45</v>
      </c>
      <c r="F64" s="11" t="s">
        <v>136</v>
      </c>
      <c r="G64" s="11" t="s">
        <v>140</v>
      </c>
      <c r="H64" s="6">
        <v>1124</v>
      </c>
      <c r="I64" s="6">
        <v>503</v>
      </c>
      <c r="J64" s="6">
        <v>621</v>
      </c>
      <c r="K64" s="6">
        <v>1332</v>
      </c>
      <c r="L64" s="6">
        <v>-208</v>
      </c>
      <c r="M64" s="7">
        <v>-15.61562</v>
      </c>
      <c r="N64" s="7">
        <v>80.998390000000001</v>
      </c>
      <c r="O64" s="8">
        <v>522.01</v>
      </c>
      <c r="P64" s="9">
        <v>2.2000000000000002</v>
      </c>
      <c r="Q64" s="6">
        <v>572</v>
      </c>
      <c r="R64" s="6">
        <v>568</v>
      </c>
      <c r="S64" s="6">
        <v>4</v>
      </c>
      <c r="T64" s="6">
        <v>667</v>
      </c>
      <c r="U64" s="6">
        <v>-95</v>
      </c>
      <c r="V64" s="7">
        <v>-14.24288</v>
      </c>
      <c r="W64" s="6">
        <v>1124</v>
      </c>
      <c r="X64" s="6">
        <v>1042</v>
      </c>
      <c r="Y64" s="6">
        <v>82</v>
      </c>
    </row>
    <row r="65" spans="1:25">
      <c r="A65" s="11" t="s">
        <v>72</v>
      </c>
      <c r="B65" s="11" t="s">
        <v>45</v>
      </c>
      <c r="C65" s="11" t="s">
        <v>141</v>
      </c>
      <c r="D65" s="11"/>
      <c r="E65" s="11" t="s">
        <v>45</v>
      </c>
      <c r="F65" s="11" t="s">
        <v>141</v>
      </c>
      <c r="G65" s="11" t="s">
        <v>142</v>
      </c>
      <c r="H65" s="6">
        <v>27282</v>
      </c>
      <c r="I65" s="6">
        <v>13322</v>
      </c>
      <c r="J65" s="6">
        <v>13960</v>
      </c>
      <c r="K65" s="6">
        <v>29048</v>
      </c>
      <c r="L65" s="6">
        <v>-1766</v>
      </c>
      <c r="M65" s="7">
        <v>-6.0795899999999996</v>
      </c>
      <c r="N65" s="7">
        <v>95.4298</v>
      </c>
      <c r="O65" s="8">
        <v>535.20000000000005</v>
      </c>
      <c r="P65" s="9">
        <v>51</v>
      </c>
      <c r="Q65" s="6">
        <v>12810</v>
      </c>
      <c r="R65" s="6">
        <v>12725</v>
      </c>
      <c r="S65" s="6">
        <v>85</v>
      </c>
      <c r="T65" s="6">
        <v>13086</v>
      </c>
      <c r="U65" s="6">
        <v>-276</v>
      </c>
      <c r="V65" s="7">
        <v>-2.1091199999999999</v>
      </c>
      <c r="W65" s="6">
        <v>27282</v>
      </c>
      <c r="X65" s="6">
        <v>25708</v>
      </c>
      <c r="Y65" s="6">
        <v>1574</v>
      </c>
    </row>
    <row r="66" spans="1:25">
      <c r="A66" s="11" t="s">
        <v>75</v>
      </c>
      <c r="B66" s="11" t="s">
        <v>45</v>
      </c>
      <c r="C66" s="11" t="s">
        <v>141</v>
      </c>
      <c r="D66" s="11" t="s">
        <v>43</v>
      </c>
      <c r="E66" s="11" t="s">
        <v>45</v>
      </c>
      <c r="F66" s="11" t="s">
        <v>141</v>
      </c>
      <c r="G66" s="11" t="s">
        <v>143</v>
      </c>
      <c r="H66" s="6">
        <v>23788</v>
      </c>
      <c r="I66" s="6">
        <v>11714</v>
      </c>
      <c r="J66" s="6">
        <v>12074</v>
      </c>
      <c r="K66" s="6">
        <v>25046</v>
      </c>
      <c r="L66" s="6">
        <v>-1258</v>
      </c>
      <c r="M66" s="7">
        <v>-5.0227599999999999</v>
      </c>
      <c r="N66" s="7">
        <v>97.018389999999997</v>
      </c>
      <c r="O66" s="8">
        <v>314.62</v>
      </c>
      <c r="P66" s="9">
        <v>75.599999999999994</v>
      </c>
      <c r="Q66" s="6">
        <v>11324</v>
      </c>
      <c r="R66" s="6">
        <v>11244</v>
      </c>
      <c r="S66" s="6">
        <v>80</v>
      </c>
      <c r="T66" s="6">
        <v>11470</v>
      </c>
      <c r="U66" s="6">
        <v>-146</v>
      </c>
      <c r="V66" s="7">
        <v>-1.2728900000000001</v>
      </c>
      <c r="W66" s="6">
        <v>23788</v>
      </c>
      <c r="X66" s="6">
        <v>22355</v>
      </c>
      <c r="Y66" s="6">
        <v>1433</v>
      </c>
    </row>
    <row r="67" spans="1:25">
      <c r="A67" s="11" t="s">
        <v>75</v>
      </c>
      <c r="B67" s="11" t="s">
        <v>45</v>
      </c>
      <c r="C67" s="11" t="s">
        <v>144</v>
      </c>
      <c r="D67" s="11" t="s">
        <v>43</v>
      </c>
      <c r="E67" s="11" t="s">
        <v>45</v>
      </c>
      <c r="F67" s="11" t="s">
        <v>141</v>
      </c>
      <c r="G67" s="11" t="s">
        <v>145</v>
      </c>
      <c r="H67" s="6">
        <v>3494</v>
      </c>
      <c r="I67" s="6">
        <v>1608</v>
      </c>
      <c r="J67" s="6">
        <v>1886</v>
      </c>
      <c r="K67" s="6">
        <v>4002</v>
      </c>
      <c r="L67" s="6">
        <v>-508</v>
      </c>
      <c r="M67" s="7">
        <v>-12.69365</v>
      </c>
      <c r="N67" s="7">
        <v>85.259810000000002</v>
      </c>
      <c r="O67" s="8">
        <v>220.61</v>
      </c>
      <c r="P67" s="9">
        <v>15.8</v>
      </c>
      <c r="Q67" s="6">
        <v>1486</v>
      </c>
      <c r="R67" s="6">
        <v>1481</v>
      </c>
      <c r="S67" s="6">
        <v>5</v>
      </c>
      <c r="T67" s="6">
        <v>1616</v>
      </c>
      <c r="U67" s="6">
        <v>-130</v>
      </c>
      <c r="V67" s="7">
        <v>-8.0445499999999992</v>
      </c>
      <c r="W67" s="6">
        <v>3494</v>
      </c>
      <c r="X67" s="6">
        <v>3353</v>
      </c>
      <c r="Y67" s="6">
        <v>141</v>
      </c>
    </row>
    <row r="68" spans="1:25">
      <c r="A68" s="11" t="s">
        <v>72</v>
      </c>
      <c r="B68" s="11" t="s">
        <v>45</v>
      </c>
      <c r="C68" s="11" t="s">
        <v>146</v>
      </c>
      <c r="D68" s="11" t="s">
        <v>43</v>
      </c>
      <c r="E68" s="11" t="s">
        <v>45</v>
      </c>
      <c r="F68" s="11" t="s">
        <v>146</v>
      </c>
      <c r="G68" s="11" t="s">
        <v>147</v>
      </c>
      <c r="H68" s="6">
        <v>8040</v>
      </c>
      <c r="I68" s="6">
        <v>3631</v>
      </c>
      <c r="J68" s="6">
        <v>4409</v>
      </c>
      <c r="K68" s="6">
        <v>9076</v>
      </c>
      <c r="L68" s="6">
        <v>-1036</v>
      </c>
      <c r="M68" s="7">
        <v>-11.414720000000001</v>
      </c>
      <c r="N68" s="7">
        <v>82.354280000000003</v>
      </c>
      <c r="O68" s="8">
        <v>302.52</v>
      </c>
      <c r="P68" s="9">
        <v>26.6</v>
      </c>
      <c r="Q68" s="6">
        <v>3816</v>
      </c>
      <c r="R68" s="6">
        <v>3799</v>
      </c>
      <c r="S68" s="6">
        <v>17</v>
      </c>
      <c r="T68" s="6">
        <v>4254</v>
      </c>
      <c r="U68" s="6">
        <v>-438</v>
      </c>
      <c r="V68" s="7">
        <v>-10.296189999999999</v>
      </c>
      <c r="W68" s="6">
        <v>8040</v>
      </c>
      <c r="X68" s="6">
        <v>7465</v>
      </c>
      <c r="Y68" s="6">
        <v>575</v>
      </c>
    </row>
    <row r="69" spans="1:25">
      <c r="A69" s="11" t="s">
        <v>72</v>
      </c>
      <c r="B69" s="11" t="s">
        <v>45</v>
      </c>
      <c r="C69" s="11" t="s">
        <v>148</v>
      </c>
      <c r="D69" s="11" t="s">
        <v>43</v>
      </c>
      <c r="E69" s="11" t="s">
        <v>45</v>
      </c>
      <c r="F69" s="11" t="s">
        <v>148</v>
      </c>
      <c r="G69" s="11" t="s">
        <v>149</v>
      </c>
      <c r="H69" s="6">
        <v>24636</v>
      </c>
      <c r="I69" s="6">
        <v>11762</v>
      </c>
      <c r="J69" s="6">
        <v>12874</v>
      </c>
      <c r="K69" s="6">
        <v>26917</v>
      </c>
      <c r="L69" s="6">
        <v>-2281</v>
      </c>
      <c r="M69" s="7">
        <v>-8.4741999999999997</v>
      </c>
      <c r="N69" s="7">
        <v>91.362440000000007</v>
      </c>
      <c r="O69" s="8">
        <v>506.25</v>
      </c>
      <c r="P69" s="9">
        <v>59.9</v>
      </c>
      <c r="Q69" s="6">
        <v>11153</v>
      </c>
      <c r="R69" s="6">
        <v>11133</v>
      </c>
      <c r="S69" s="6">
        <v>20</v>
      </c>
      <c r="T69" s="6">
        <v>11383</v>
      </c>
      <c r="U69" s="6">
        <v>-230</v>
      </c>
      <c r="V69" s="7">
        <v>-2.0205600000000001</v>
      </c>
      <c r="W69" s="6">
        <v>24636</v>
      </c>
      <c r="X69" s="6">
        <v>23883</v>
      </c>
      <c r="Y69" s="6">
        <v>753</v>
      </c>
    </row>
    <row r="70" spans="1:25">
      <c r="A70" s="11" t="s">
        <v>72</v>
      </c>
      <c r="B70" s="11" t="s">
        <v>45</v>
      </c>
      <c r="C70" s="11" t="s">
        <v>150</v>
      </c>
      <c r="D70" s="11" t="s">
        <v>43</v>
      </c>
      <c r="E70" s="11" t="s">
        <v>45</v>
      </c>
      <c r="F70" s="11" t="s">
        <v>150</v>
      </c>
      <c r="G70" s="11" t="s">
        <v>151</v>
      </c>
      <c r="H70" s="6">
        <v>97950</v>
      </c>
      <c r="I70" s="6">
        <v>49790</v>
      </c>
      <c r="J70" s="6">
        <v>48160</v>
      </c>
      <c r="K70" s="6">
        <v>95648</v>
      </c>
      <c r="L70" s="6">
        <v>2302</v>
      </c>
      <c r="M70" s="7">
        <v>2.4067400000000001</v>
      </c>
      <c r="N70" s="7">
        <v>103.38455</v>
      </c>
      <c r="O70" s="8">
        <v>594.5</v>
      </c>
      <c r="P70" s="9">
        <v>164.8</v>
      </c>
      <c r="Q70" s="6">
        <v>43809</v>
      </c>
      <c r="R70" s="6">
        <v>43635</v>
      </c>
      <c r="S70" s="6">
        <v>174</v>
      </c>
      <c r="T70" s="6">
        <v>40638</v>
      </c>
      <c r="U70" s="6">
        <v>3171</v>
      </c>
      <c r="V70" s="7">
        <v>7.8030400000000002</v>
      </c>
      <c r="W70" s="6">
        <v>97950</v>
      </c>
      <c r="X70" s="6">
        <v>92889</v>
      </c>
      <c r="Y70" s="6">
        <v>5061</v>
      </c>
    </row>
    <row r="71" spans="1:25">
      <c r="A71" s="11" t="s">
        <v>72</v>
      </c>
      <c r="B71" s="11" t="s">
        <v>45</v>
      </c>
      <c r="C71" s="11" t="s">
        <v>152</v>
      </c>
      <c r="D71" s="11" t="s">
        <v>43</v>
      </c>
      <c r="E71" s="11" t="s">
        <v>45</v>
      </c>
      <c r="F71" s="11" t="s">
        <v>152</v>
      </c>
      <c r="G71" s="11" t="s">
        <v>153</v>
      </c>
      <c r="H71" s="6">
        <v>39490</v>
      </c>
      <c r="I71" s="6">
        <v>18832</v>
      </c>
      <c r="J71" s="6">
        <v>20658</v>
      </c>
      <c r="K71" s="6">
        <v>41192</v>
      </c>
      <c r="L71" s="6">
        <v>-1702</v>
      </c>
      <c r="M71" s="7">
        <v>-4.1318700000000002</v>
      </c>
      <c r="N71" s="7">
        <v>91.160809999999998</v>
      </c>
      <c r="O71" s="8">
        <v>115.9</v>
      </c>
      <c r="P71" s="9">
        <v>340.7</v>
      </c>
      <c r="Q71" s="6">
        <v>18688</v>
      </c>
      <c r="R71" s="6">
        <v>18636</v>
      </c>
      <c r="S71" s="6">
        <v>52</v>
      </c>
      <c r="T71" s="6">
        <v>18651</v>
      </c>
      <c r="U71" s="6">
        <v>37</v>
      </c>
      <c r="V71" s="7">
        <v>0.19838</v>
      </c>
      <c r="W71" s="6">
        <v>39490</v>
      </c>
      <c r="X71" s="6">
        <v>37549</v>
      </c>
      <c r="Y71" s="6">
        <v>1941</v>
      </c>
    </row>
    <row r="72" spans="1:25">
      <c r="A72" s="11" t="s">
        <v>72</v>
      </c>
      <c r="B72" s="11" t="s">
        <v>45</v>
      </c>
      <c r="C72" s="11" t="s">
        <v>154</v>
      </c>
      <c r="D72" s="11" t="s">
        <v>43</v>
      </c>
      <c r="E72" s="11" t="s">
        <v>45</v>
      </c>
      <c r="F72" s="11" t="s">
        <v>154</v>
      </c>
      <c r="G72" s="11" t="s">
        <v>155</v>
      </c>
      <c r="H72" s="6">
        <v>16486</v>
      </c>
      <c r="I72" s="6">
        <v>7607</v>
      </c>
      <c r="J72" s="6">
        <v>8879</v>
      </c>
      <c r="K72" s="6">
        <v>17694</v>
      </c>
      <c r="L72" s="6">
        <v>-1208</v>
      </c>
      <c r="M72" s="7">
        <v>-6.8271699999999997</v>
      </c>
      <c r="N72" s="7">
        <v>85.674059999999997</v>
      </c>
      <c r="O72" s="8">
        <v>78.680000000000007</v>
      </c>
      <c r="P72" s="9">
        <v>209.5</v>
      </c>
      <c r="Q72" s="6">
        <v>7599</v>
      </c>
      <c r="R72" s="6">
        <v>7572</v>
      </c>
      <c r="S72" s="6">
        <v>27</v>
      </c>
      <c r="T72" s="6">
        <v>7858</v>
      </c>
      <c r="U72" s="6">
        <v>-259</v>
      </c>
      <c r="V72" s="7">
        <v>-3.2959999999999998</v>
      </c>
      <c r="W72" s="6">
        <v>16486</v>
      </c>
      <c r="X72" s="6">
        <v>15713</v>
      </c>
      <c r="Y72" s="6">
        <v>773</v>
      </c>
    </row>
    <row r="73" spans="1:25">
      <c r="A73" s="11" t="s">
        <v>72</v>
      </c>
      <c r="B73" s="11" t="s">
        <v>45</v>
      </c>
      <c r="C73" s="11" t="s">
        <v>156</v>
      </c>
      <c r="D73" s="11" t="s">
        <v>43</v>
      </c>
      <c r="E73" s="11" t="s">
        <v>45</v>
      </c>
      <c r="F73" s="11" t="s">
        <v>156</v>
      </c>
      <c r="G73" s="11" t="s">
        <v>157</v>
      </c>
      <c r="H73" s="6">
        <v>2989</v>
      </c>
      <c r="I73" s="6">
        <v>1399</v>
      </c>
      <c r="J73" s="6">
        <v>1590</v>
      </c>
      <c r="K73" s="6">
        <v>3585</v>
      </c>
      <c r="L73" s="6">
        <v>-596</v>
      </c>
      <c r="M73" s="7">
        <v>-16.624829999999999</v>
      </c>
      <c r="N73" s="7">
        <v>87.98742</v>
      </c>
      <c r="O73" s="8">
        <v>55.95</v>
      </c>
      <c r="P73" s="9">
        <v>53.4</v>
      </c>
      <c r="Q73" s="6">
        <v>1424</v>
      </c>
      <c r="R73" s="6">
        <v>1417</v>
      </c>
      <c r="S73" s="6">
        <v>7</v>
      </c>
      <c r="T73" s="6">
        <v>1665</v>
      </c>
      <c r="U73" s="6">
        <v>-241</v>
      </c>
      <c r="V73" s="7">
        <v>-14.47447</v>
      </c>
      <c r="W73" s="6">
        <v>2989</v>
      </c>
      <c r="X73" s="6">
        <v>2674</v>
      </c>
      <c r="Y73" s="6">
        <v>315</v>
      </c>
    </row>
    <row r="74" spans="1:25">
      <c r="A74" s="11" t="s">
        <v>72</v>
      </c>
      <c r="B74" s="11" t="s">
        <v>45</v>
      </c>
      <c r="C74" s="11" t="s">
        <v>158</v>
      </c>
      <c r="D74" s="11" t="s">
        <v>43</v>
      </c>
      <c r="E74" s="11" t="s">
        <v>45</v>
      </c>
      <c r="F74" s="11" t="s">
        <v>158</v>
      </c>
      <c r="G74" s="11" t="s">
        <v>159</v>
      </c>
      <c r="H74" s="6">
        <v>20039</v>
      </c>
      <c r="I74" s="6">
        <v>9362</v>
      </c>
      <c r="J74" s="6">
        <v>10677</v>
      </c>
      <c r="K74" s="6">
        <v>21909</v>
      </c>
      <c r="L74" s="6">
        <v>-1870</v>
      </c>
      <c r="M74" s="7">
        <v>-8.5353100000000008</v>
      </c>
      <c r="N74" s="7">
        <v>87.683809999999994</v>
      </c>
      <c r="O74" s="8">
        <v>529.41999999999996</v>
      </c>
      <c r="P74" s="9">
        <v>37.9</v>
      </c>
      <c r="Q74" s="6">
        <v>9198</v>
      </c>
      <c r="R74" s="6">
        <v>9161</v>
      </c>
      <c r="S74" s="6">
        <v>37</v>
      </c>
      <c r="T74" s="6">
        <v>9669</v>
      </c>
      <c r="U74" s="6">
        <v>-471</v>
      </c>
      <c r="V74" s="7">
        <v>-4.8712400000000002</v>
      </c>
      <c r="W74" s="6">
        <v>20039</v>
      </c>
      <c r="X74" s="6">
        <v>18768</v>
      </c>
      <c r="Y74" s="6">
        <v>1271</v>
      </c>
    </row>
    <row r="75" spans="1:25">
      <c r="A75" s="11" t="s">
        <v>72</v>
      </c>
      <c r="B75" s="11" t="s">
        <v>45</v>
      </c>
      <c r="C75" s="11" t="s">
        <v>160</v>
      </c>
      <c r="D75" s="11" t="s">
        <v>43</v>
      </c>
      <c r="E75" s="11" t="s">
        <v>45</v>
      </c>
      <c r="F75" s="11" t="s">
        <v>160</v>
      </c>
      <c r="G75" s="11" t="s">
        <v>161</v>
      </c>
      <c r="H75" s="6">
        <v>21131</v>
      </c>
      <c r="I75" s="6">
        <v>9947</v>
      </c>
      <c r="J75" s="6">
        <v>11184</v>
      </c>
      <c r="K75" s="6">
        <v>22936</v>
      </c>
      <c r="L75" s="6">
        <v>-1805</v>
      </c>
      <c r="M75" s="7">
        <v>-7.86972</v>
      </c>
      <c r="N75" s="7">
        <v>88.93956</v>
      </c>
      <c r="O75" s="8">
        <v>600.71</v>
      </c>
      <c r="P75" s="9">
        <v>35.200000000000003</v>
      </c>
      <c r="Q75" s="6">
        <v>9538</v>
      </c>
      <c r="R75" s="6">
        <v>9502</v>
      </c>
      <c r="S75" s="6">
        <v>36</v>
      </c>
      <c r="T75" s="6">
        <v>9929</v>
      </c>
      <c r="U75" s="6">
        <v>-391</v>
      </c>
      <c r="V75" s="7">
        <v>-3.9379599999999999</v>
      </c>
      <c r="W75" s="6">
        <v>21131</v>
      </c>
      <c r="X75" s="6">
        <v>20099</v>
      </c>
      <c r="Y75" s="6">
        <v>1032</v>
      </c>
    </row>
    <row r="76" spans="1:25">
      <c r="A76" s="11" t="s">
        <v>72</v>
      </c>
      <c r="B76" s="11" t="s">
        <v>45</v>
      </c>
      <c r="C76" s="11" t="s">
        <v>162</v>
      </c>
      <c r="D76" s="11" t="s">
        <v>43</v>
      </c>
      <c r="E76" s="11" t="s">
        <v>45</v>
      </c>
      <c r="F76" s="11" t="s">
        <v>162</v>
      </c>
      <c r="G76" s="11" t="s">
        <v>163</v>
      </c>
      <c r="H76" s="6">
        <v>46391</v>
      </c>
      <c r="I76" s="6">
        <v>22146</v>
      </c>
      <c r="J76" s="6">
        <v>24245</v>
      </c>
      <c r="K76" s="6">
        <v>49625</v>
      </c>
      <c r="L76" s="6">
        <v>-3234</v>
      </c>
      <c r="M76" s="7">
        <v>-6.5168799999999996</v>
      </c>
      <c r="N76" s="7">
        <v>91.34254</v>
      </c>
      <c r="O76" s="8">
        <v>212.21</v>
      </c>
      <c r="P76" s="9">
        <v>218.6</v>
      </c>
      <c r="Q76" s="6">
        <v>20928</v>
      </c>
      <c r="R76" s="6">
        <v>20885</v>
      </c>
      <c r="S76" s="6">
        <v>43</v>
      </c>
      <c r="T76" s="6">
        <v>21681</v>
      </c>
      <c r="U76" s="6">
        <v>-753</v>
      </c>
      <c r="V76" s="7">
        <v>-3.47309</v>
      </c>
      <c r="W76" s="6">
        <v>46391</v>
      </c>
      <c r="X76" s="6">
        <v>44369</v>
      </c>
      <c r="Y76" s="6">
        <v>2022</v>
      </c>
    </row>
    <row r="77" spans="1:25">
      <c r="A77" s="11" t="s">
        <v>72</v>
      </c>
      <c r="B77" s="11" t="s">
        <v>45</v>
      </c>
      <c r="C77" s="11" t="s">
        <v>164</v>
      </c>
      <c r="D77" s="11" t="s">
        <v>43</v>
      </c>
      <c r="E77" s="11" t="s">
        <v>45</v>
      </c>
      <c r="F77" s="11" t="s">
        <v>164</v>
      </c>
      <c r="G77" s="11" t="s">
        <v>165</v>
      </c>
      <c r="H77" s="6">
        <v>70331</v>
      </c>
      <c r="I77" s="6">
        <v>34088</v>
      </c>
      <c r="J77" s="6">
        <v>36243</v>
      </c>
      <c r="K77" s="6">
        <v>69702</v>
      </c>
      <c r="L77" s="6">
        <v>629</v>
      </c>
      <c r="M77" s="7">
        <v>0.90241000000000005</v>
      </c>
      <c r="N77" s="7">
        <v>94.054019999999994</v>
      </c>
      <c r="O77" s="8">
        <v>294.64999999999998</v>
      </c>
      <c r="P77" s="9">
        <v>238.7</v>
      </c>
      <c r="Q77" s="6">
        <v>30276</v>
      </c>
      <c r="R77" s="6">
        <v>30172</v>
      </c>
      <c r="S77" s="6">
        <v>104</v>
      </c>
      <c r="T77" s="6">
        <v>28846</v>
      </c>
      <c r="U77" s="6">
        <v>1430</v>
      </c>
      <c r="V77" s="7">
        <v>4.9573600000000004</v>
      </c>
      <c r="W77" s="6">
        <v>70331</v>
      </c>
      <c r="X77" s="6">
        <v>67695</v>
      </c>
      <c r="Y77" s="6">
        <v>2636</v>
      </c>
    </row>
    <row r="78" spans="1:25">
      <c r="A78" s="11" t="s">
        <v>72</v>
      </c>
      <c r="B78" s="11" t="s">
        <v>45</v>
      </c>
      <c r="C78" s="11" t="s">
        <v>166</v>
      </c>
      <c r="D78" s="11"/>
      <c r="E78" s="11" t="s">
        <v>45</v>
      </c>
      <c r="F78" s="11" t="s">
        <v>166</v>
      </c>
      <c r="G78" s="11" t="s">
        <v>167</v>
      </c>
      <c r="H78" s="6">
        <v>32826</v>
      </c>
      <c r="I78" s="6">
        <v>15176</v>
      </c>
      <c r="J78" s="6">
        <v>17650</v>
      </c>
      <c r="K78" s="6">
        <v>34995</v>
      </c>
      <c r="L78" s="6">
        <v>-2169</v>
      </c>
      <c r="M78" s="7">
        <v>-6.1980300000000002</v>
      </c>
      <c r="N78" s="7">
        <v>85.983000000000004</v>
      </c>
      <c r="O78" s="8">
        <v>444.21</v>
      </c>
      <c r="P78" s="9">
        <v>73.900000000000006</v>
      </c>
      <c r="Q78" s="6">
        <v>14844</v>
      </c>
      <c r="R78" s="6">
        <v>14746</v>
      </c>
      <c r="S78" s="6">
        <v>98</v>
      </c>
      <c r="T78" s="6">
        <v>15054</v>
      </c>
      <c r="U78" s="6">
        <v>-210</v>
      </c>
      <c r="V78" s="7">
        <v>-1.3949800000000001</v>
      </c>
      <c r="W78" s="6">
        <v>32826</v>
      </c>
      <c r="X78" s="6">
        <v>30680</v>
      </c>
      <c r="Y78" s="6">
        <v>2146</v>
      </c>
    </row>
    <row r="79" spans="1:25">
      <c r="A79" s="11" t="s">
        <v>75</v>
      </c>
      <c r="B79" s="11" t="s">
        <v>45</v>
      </c>
      <c r="C79" s="11" t="s">
        <v>166</v>
      </c>
      <c r="D79" s="11" t="s">
        <v>43</v>
      </c>
      <c r="E79" s="11" t="s">
        <v>45</v>
      </c>
      <c r="F79" s="11" t="s">
        <v>166</v>
      </c>
      <c r="G79" s="11" t="s">
        <v>168</v>
      </c>
      <c r="H79" s="6">
        <v>31748</v>
      </c>
      <c r="I79" s="6">
        <v>14674</v>
      </c>
      <c r="J79" s="6">
        <v>17074</v>
      </c>
      <c r="K79" s="6">
        <v>33625</v>
      </c>
      <c r="L79" s="6">
        <v>-1877</v>
      </c>
      <c r="M79" s="7">
        <v>-5.58216</v>
      </c>
      <c r="N79" s="7">
        <v>85.943539999999999</v>
      </c>
      <c r="O79" s="8">
        <v>170.25</v>
      </c>
      <c r="P79" s="9">
        <v>186.5</v>
      </c>
      <c r="Q79" s="6">
        <v>14395</v>
      </c>
      <c r="R79" s="6">
        <v>14305</v>
      </c>
      <c r="S79" s="6">
        <v>90</v>
      </c>
      <c r="T79" s="6">
        <v>14543</v>
      </c>
      <c r="U79" s="6">
        <v>-148</v>
      </c>
      <c r="V79" s="7">
        <v>-1.0176700000000001</v>
      </c>
      <c r="W79" s="6">
        <v>31748</v>
      </c>
      <c r="X79" s="6">
        <v>29965</v>
      </c>
      <c r="Y79" s="6">
        <v>1783</v>
      </c>
    </row>
    <row r="80" spans="1:25">
      <c r="A80" s="11" t="s">
        <v>75</v>
      </c>
      <c r="B80" s="11" t="s">
        <v>45</v>
      </c>
      <c r="C80" s="11" t="s">
        <v>169</v>
      </c>
      <c r="D80" s="11" t="s">
        <v>43</v>
      </c>
      <c r="E80" s="11" t="s">
        <v>45</v>
      </c>
      <c r="F80" s="11" t="s">
        <v>166</v>
      </c>
      <c r="G80" s="11" t="s">
        <v>170</v>
      </c>
      <c r="H80" s="6">
        <v>1078</v>
      </c>
      <c r="I80" s="6">
        <v>502</v>
      </c>
      <c r="J80" s="6">
        <v>576</v>
      </c>
      <c r="K80" s="6">
        <v>1370</v>
      </c>
      <c r="L80" s="6">
        <v>-292</v>
      </c>
      <c r="M80" s="7">
        <v>-21.313870000000001</v>
      </c>
      <c r="N80" s="7">
        <v>87.152780000000007</v>
      </c>
      <c r="O80" s="8">
        <v>274.02999999999997</v>
      </c>
      <c r="P80" s="9">
        <v>3.9</v>
      </c>
      <c r="Q80" s="6">
        <v>449</v>
      </c>
      <c r="R80" s="6">
        <v>441</v>
      </c>
      <c r="S80" s="6">
        <v>8</v>
      </c>
      <c r="T80" s="6">
        <v>511</v>
      </c>
      <c r="U80" s="6">
        <v>-62</v>
      </c>
      <c r="V80" s="7">
        <v>-12.13307</v>
      </c>
      <c r="W80" s="6">
        <v>1078</v>
      </c>
      <c r="X80" s="6">
        <v>715</v>
      </c>
      <c r="Y80" s="6">
        <v>363</v>
      </c>
    </row>
    <row r="81" spans="1:25">
      <c r="A81" s="11" t="s">
        <v>72</v>
      </c>
      <c r="B81" s="11" t="s">
        <v>45</v>
      </c>
      <c r="C81" s="11" t="s">
        <v>171</v>
      </c>
      <c r="D81" s="11" t="s">
        <v>43</v>
      </c>
      <c r="E81" s="11" t="s">
        <v>45</v>
      </c>
      <c r="F81" s="11" t="s">
        <v>171</v>
      </c>
      <c r="G81" s="11" t="s">
        <v>172</v>
      </c>
      <c r="H81" s="6">
        <v>58171</v>
      </c>
      <c r="I81" s="6">
        <v>27763</v>
      </c>
      <c r="J81" s="6">
        <v>30408</v>
      </c>
      <c r="K81" s="6">
        <v>59064</v>
      </c>
      <c r="L81" s="6">
        <v>-893</v>
      </c>
      <c r="M81" s="7">
        <v>-1.5119199999999999</v>
      </c>
      <c r="N81" s="7">
        <v>91.301630000000003</v>
      </c>
      <c r="O81" s="8">
        <v>119.05</v>
      </c>
      <c r="P81" s="9">
        <v>488.6</v>
      </c>
      <c r="Q81" s="6">
        <v>24640</v>
      </c>
      <c r="R81" s="6">
        <v>24548</v>
      </c>
      <c r="S81" s="6">
        <v>92</v>
      </c>
      <c r="T81" s="6">
        <v>23551</v>
      </c>
      <c r="U81" s="6">
        <v>1089</v>
      </c>
      <c r="V81" s="7">
        <v>4.6240100000000002</v>
      </c>
      <c r="W81" s="6">
        <v>58171</v>
      </c>
      <c r="X81" s="6">
        <v>55757</v>
      </c>
      <c r="Y81" s="6">
        <v>2414</v>
      </c>
    </row>
    <row r="82" spans="1:25">
      <c r="A82" s="11" t="s">
        <v>72</v>
      </c>
      <c r="B82" s="11" t="s">
        <v>45</v>
      </c>
      <c r="C82" s="11" t="s">
        <v>173</v>
      </c>
      <c r="D82" s="11"/>
      <c r="E82" s="11" t="s">
        <v>45</v>
      </c>
      <c r="F82" s="11" t="s">
        <v>173</v>
      </c>
      <c r="G82" s="11" t="s">
        <v>174</v>
      </c>
      <c r="H82" s="6">
        <v>56869</v>
      </c>
      <c r="I82" s="6">
        <v>27324</v>
      </c>
      <c r="J82" s="6">
        <v>29545</v>
      </c>
      <c r="K82" s="6">
        <v>57436</v>
      </c>
      <c r="L82" s="6">
        <v>-567</v>
      </c>
      <c r="M82" s="7">
        <v>-0.98719000000000001</v>
      </c>
      <c r="N82" s="7">
        <v>92.482650000000007</v>
      </c>
      <c r="O82" s="8">
        <v>722.42</v>
      </c>
      <c r="P82" s="9">
        <v>78.7</v>
      </c>
      <c r="Q82" s="6">
        <v>23102</v>
      </c>
      <c r="R82" s="6">
        <v>23038</v>
      </c>
      <c r="S82" s="6">
        <v>64</v>
      </c>
      <c r="T82" s="6">
        <v>22632</v>
      </c>
      <c r="U82" s="6">
        <v>470</v>
      </c>
      <c r="V82" s="7">
        <v>2.0767099999999998</v>
      </c>
      <c r="W82" s="6">
        <v>56869</v>
      </c>
      <c r="X82" s="6">
        <v>55320</v>
      </c>
      <c r="Y82" s="6">
        <v>1549</v>
      </c>
    </row>
    <row r="83" spans="1:25">
      <c r="A83" s="11" t="s">
        <v>75</v>
      </c>
      <c r="B83" s="11" t="s">
        <v>45</v>
      </c>
      <c r="C83" s="11" t="s">
        <v>173</v>
      </c>
      <c r="D83" s="11" t="s">
        <v>43</v>
      </c>
      <c r="E83" s="11" t="s">
        <v>45</v>
      </c>
      <c r="F83" s="11" t="s">
        <v>173</v>
      </c>
      <c r="G83" s="11" t="s">
        <v>175</v>
      </c>
      <c r="H83" s="6">
        <v>54147</v>
      </c>
      <c r="I83" s="6">
        <v>25990</v>
      </c>
      <c r="J83" s="6">
        <v>28157</v>
      </c>
      <c r="K83" s="6">
        <v>54181</v>
      </c>
      <c r="L83" s="6">
        <v>-34</v>
      </c>
      <c r="M83" s="7">
        <v>-6.275E-2</v>
      </c>
      <c r="N83" s="7">
        <v>92.303870000000003</v>
      </c>
      <c r="O83" s="8">
        <v>117.85</v>
      </c>
      <c r="P83" s="9">
        <v>459.5</v>
      </c>
      <c r="Q83" s="6">
        <v>21759</v>
      </c>
      <c r="R83" s="6">
        <v>21710</v>
      </c>
      <c r="S83" s="6">
        <v>49</v>
      </c>
      <c r="T83" s="6">
        <v>21096</v>
      </c>
      <c r="U83" s="6">
        <v>663</v>
      </c>
      <c r="V83" s="7">
        <v>3.1427800000000001</v>
      </c>
      <c r="W83" s="6">
        <v>54147</v>
      </c>
      <c r="X83" s="6">
        <v>52735</v>
      </c>
      <c r="Y83" s="6">
        <v>1412</v>
      </c>
    </row>
    <row r="84" spans="1:25">
      <c r="A84" s="11" t="s">
        <v>75</v>
      </c>
      <c r="B84" s="11" t="s">
        <v>45</v>
      </c>
      <c r="C84" s="11" t="s">
        <v>176</v>
      </c>
      <c r="D84" s="11" t="s">
        <v>43</v>
      </c>
      <c r="E84" s="11" t="s">
        <v>45</v>
      </c>
      <c r="F84" s="11" t="s">
        <v>173</v>
      </c>
      <c r="G84" s="11" t="s">
        <v>177</v>
      </c>
      <c r="H84" s="6">
        <v>1638</v>
      </c>
      <c r="I84" s="6">
        <v>823</v>
      </c>
      <c r="J84" s="6">
        <v>815</v>
      </c>
      <c r="K84" s="6">
        <v>1927</v>
      </c>
      <c r="L84" s="6">
        <v>-289</v>
      </c>
      <c r="M84" s="7">
        <v>-14.99741</v>
      </c>
      <c r="N84" s="7">
        <v>100.9816</v>
      </c>
      <c r="O84" s="8">
        <v>292.83999999999997</v>
      </c>
      <c r="P84" s="9">
        <v>5.6</v>
      </c>
      <c r="Q84" s="6">
        <v>744</v>
      </c>
      <c r="R84" s="6">
        <v>730</v>
      </c>
      <c r="S84" s="6">
        <v>14</v>
      </c>
      <c r="T84" s="6">
        <v>839</v>
      </c>
      <c r="U84" s="6">
        <v>-95</v>
      </c>
      <c r="V84" s="7">
        <v>-11.323</v>
      </c>
      <c r="W84" s="6">
        <v>1638</v>
      </c>
      <c r="X84" s="6">
        <v>1502</v>
      </c>
      <c r="Y84" s="6">
        <v>136</v>
      </c>
    </row>
    <row r="85" spans="1:25">
      <c r="A85" s="11" t="s">
        <v>75</v>
      </c>
      <c r="B85" s="11" t="s">
        <v>45</v>
      </c>
      <c r="C85" s="11" t="s">
        <v>178</v>
      </c>
      <c r="D85" s="11" t="s">
        <v>43</v>
      </c>
      <c r="E85" s="11" t="s">
        <v>45</v>
      </c>
      <c r="F85" s="11" t="s">
        <v>173</v>
      </c>
      <c r="G85" s="11" t="s">
        <v>179</v>
      </c>
      <c r="H85" s="6">
        <v>1084</v>
      </c>
      <c r="I85" s="6">
        <v>511</v>
      </c>
      <c r="J85" s="6">
        <v>573</v>
      </c>
      <c r="K85" s="6">
        <v>1328</v>
      </c>
      <c r="L85" s="6">
        <v>-244</v>
      </c>
      <c r="M85" s="7">
        <v>-18.37349</v>
      </c>
      <c r="N85" s="7">
        <v>89.179760000000002</v>
      </c>
      <c r="O85" s="8">
        <v>311.14999999999998</v>
      </c>
      <c r="P85" s="9">
        <v>3.5</v>
      </c>
      <c r="Q85" s="6">
        <v>599</v>
      </c>
      <c r="R85" s="6">
        <v>598</v>
      </c>
      <c r="S85" s="6">
        <v>1</v>
      </c>
      <c r="T85" s="6">
        <v>697</v>
      </c>
      <c r="U85" s="6">
        <v>-98</v>
      </c>
      <c r="V85" s="7">
        <v>-14.06026</v>
      </c>
      <c r="W85" s="6">
        <v>1084</v>
      </c>
      <c r="X85" s="6">
        <v>1083</v>
      </c>
      <c r="Y85" s="6">
        <v>1</v>
      </c>
    </row>
    <row r="86" spans="1:25">
      <c r="A86" s="11" t="s">
        <v>72</v>
      </c>
      <c r="B86" s="11" t="s">
        <v>45</v>
      </c>
      <c r="C86" s="11" t="s">
        <v>180</v>
      </c>
      <c r="D86" s="11"/>
      <c r="E86" s="11" t="s">
        <v>45</v>
      </c>
      <c r="F86" s="11" t="s">
        <v>180</v>
      </c>
      <c r="G86" s="11" t="s">
        <v>181</v>
      </c>
      <c r="H86" s="6">
        <v>44302</v>
      </c>
      <c r="I86" s="6">
        <v>20542</v>
      </c>
      <c r="J86" s="6">
        <v>23760</v>
      </c>
      <c r="K86" s="6">
        <v>46390</v>
      </c>
      <c r="L86" s="6">
        <v>-2088</v>
      </c>
      <c r="M86" s="7">
        <v>-4.5009699999999997</v>
      </c>
      <c r="N86" s="7">
        <v>86.456230000000005</v>
      </c>
      <c r="O86" s="8">
        <v>397.44</v>
      </c>
      <c r="P86" s="9">
        <v>111.5</v>
      </c>
      <c r="Q86" s="6">
        <v>18337</v>
      </c>
      <c r="R86" s="6">
        <v>18261</v>
      </c>
      <c r="S86" s="6">
        <v>76</v>
      </c>
      <c r="T86" s="6">
        <v>18508</v>
      </c>
      <c r="U86" s="6">
        <v>-171</v>
      </c>
      <c r="V86" s="7">
        <v>-0.92391999999999996</v>
      </c>
      <c r="W86" s="6">
        <v>44302</v>
      </c>
      <c r="X86" s="6">
        <v>42666</v>
      </c>
      <c r="Y86" s="6">
        <v>1636</v>
      </c>
    </row>
    <row r="87" spans="1:25">
      <c r="A87" s="11" t="s">
        <v>75</v>
      </c>
      <c r="B87" s="11" t="s">
        <v>45</v>
      </c>
      <c r="C87" s="11" t="s">
        <v>182</v>
      </c>
      <c r="D87" s="11" t="s">
        <v>43</v>
      </c>
      <c r="E87" s="11" t="s">
        <v>45</v>
      </c>
      <c r="F87" s="11" t="s">
        <v>180</v>
      </c>
      <c r="G87" s="11" t="s">
        <v>183</v>
      </c>
      <c r="H87" s="6">
        <v>34276</v>
      </c>
      <c r="I87" s="6">
        <v>15857</v>
      </c>
      <c r="J87" s="6">
        <v>18419</v>
      </c>
      <c r="K87" s="6">
        <v>36199</v>
      </c>
      <c r="L87" s="6">
        <v>-1923</v>
      </c>
      <c r="M87" s="7">
        <v>-5.3122999999999996</v>
      </c>
      <c r="N87" s="7">
        <v>86.090450000000004</v>
      </c>
      <c r="O87" s="8">
        <v>262.41000000000003</v>
      </c>
      <c r="P87" s="9">
        <v>130.6</v>
      </c>
      <c r="Q87" s="6">
        <v>14441</v>
      </c>
      <c r="R87" s="6">
        <v>14382</v>
      </c>
      <c r="S87" s="6">
        <v>59</v>
      </c>
      <c r="T87" s="6">
        <v>14729</v>
      </c>
      <c r="U87" s="6">
        <v>-288</v>
      </c>
      <c r="V87" s="7">
        <v>-1.95533</v>
      </c>
      <c r="W87" s="6">
        <v>34276</v>
      </c>
      <c r="X87" s="6">
        <v>33113</v>
      </c>
      <c r="Y87" s="6">
        <v>1163</v>
      </c>
    </row>
    <row r="88" spans="1:25">
      <c r="A88" s="11" t="s">
        <v>75</v>
      </c>
      <c r="B88" s="11" t="s">
        <v>45</v>
      </c>
      <c r="C88" s="11" t="s">
        <v>184</v>
      </c>
      <c r="D88" s="11" t="s">
        <v>43</v>
      </c>
      <c r="E88" s="11" t="s">
        <v>45</v>
      </c>
      <c r="F88" s="11" t="s">
        <v>180</v>
      </c>
      <c r="G88" s="11" t="s">
        <v>185</v>
      </c>
      <c r="H88" s="6">
        <v>10026</v>
      </c>
      <c r="I88" s="6">
        <v>4685</v>
      </c>
      <c r="J88" s="6">
        <v>5341</v>
      </c>
      <c r="K88" s="6">
        <v>10191</v>
      </c>
      <c r="L88" s="6">
        <v>-165</v>
      </c>
      <c r="M88" s="7">
        <v>-1.6190800000000001</v>
      </c>
      <c r="N88" s="7">
        <v>87.717659999999995</v>
      </c>
      <c r="O88" s="8">
        <v>134.88</v>
      </c>
      <c r="P88" s="9">
        <v>74.3</v>
      </c>
      <c r="Q88" s="6">
        <v>3896</v>
      </c>
      <c r="R88" s="6">
        <v>3879</v>
      </c>
      <c r="S88" s="6">
        <v>17</v>
      </c>
      <c r="T88" s="6">
        <v>3779</v>
      </c>
      <c r="U88" s="6">
        <v>117</v>
      </c>
      <c r="V88" s="7">
        <v>3.09606</v>
      </c>
      <c r="W88" s="6">
        <v>10026</v>
      </c>
      <c r="X88" s="6">
        <v>9553</v>
      </c>
      <c r="Y88" s="6">
        <v>473</v>
      </c>
    </row>
    <row r="89" spans="1:25">
      <c r="A89" s="11" t="s">
        <v>186</v>
      </c>
      <c r="B89" s="11" t="s">
        <v>45</v>
      </c>
      <c r="C89" s="11" t="s">
        <v>187</v>
      </c>
      <c r="D89" s="11" t="s">
        <v>43</v>
      </c>
      <c r="E89" s="11" t="s">
        <v>45</v>
      </c>
      <c r="F89" s="11" t="s">
        <v>187</v>
      </c>
      <c r="G89" s="11" t="s">
        <v>188</v>
      </c>
      <c r="H89" s="6">
        <v>15916</v>
      </c>
      <c r="I89" s="6">
        <v>7703</v>
      </c>
      <c r="J89" s="6">
        <v>8213</v>
      </c>
      <c r="K89" s="6">
        <v>17278</v>
      </c>
      <c r="L89" s="6">
        <v>-1362</v>
      </c>
      <c r="M89" s="7">
        <v>-7.88286</v>
      </c>
      <c r="N89" s="7">
        <v>93.790329999999997</v>
      </c>
      <c r="O89" s="8">
        <v>422.86</v>
      </c>
      <c r="P89" s="9">
        <v>37.6</v>
      </c>
      <c r="Q89" s="6">
        <v>7281</v>
      </c>
      <c r="R89" s="6">
        <v>7268</v>
      </c>
      <c r="S89" s="6">
        <v>13</v>
      </c>
      <c r="T89" s="6">
        <v>7327</v>
      </c>
      <c r="U89" s="6">
        <v>-46</v>
      </c>
      <c r="V89" s="7">
        <v>-0.62780999999999998</v>
      </c>
      <c r="W89" s="6">
        <v>15916</v>
      </c>
      <c r="X89" s="6">
        <v>15488</v>
      </c>
      <c r="Y89" s="6">
        <v>428</v>
      </c>
    </row>
    <row r="90" spans="1:25">
      <c r="A90" s="11" t="s">
        <v>186</v>
      </c>
      <c r="B90" s="11" t="s">
        <v>45</v>
      </c>
      <c r="C90" s="11" t="s">
        <v>189</v>
      </c>
      <c r="D90" s="11" t="s">
        <v>43</v>
      </c>
      <c r="E90" s="11" t="s">
        <v>45</v>
      </c>
      <c r="F90" s="11" t="s">
        <v>189</v>
      </c>
      <c r="G90" s="11" t="s">
        <v>190</v>
      </c>
      <c r="H90" s="6">
        <v>3044</v>
      </c>
      <c r="I90" s="6">
        <v>1484</v>
      </c>
      <c r="J90" s="6">
        <v>1560</v>
      </c>
      <c r="K90" s="6">
        <v>3329</v>
      </c>
      <c r="L90" s="6">
        <v>-285</v>
      </c>
      <c r="M90" s="7">
        <v>-8.5611300000000004</v>
      </c>
      <c r="N90" s="7">
        <v>95.128209999999996</v>
      </c>
      <c r="O90" s="8">
        <v>78.040000000000006</v>
      </c>
      <c r="P90" s="9">
        <v>39</v>
      </c>
      <c r="Q90" s="6">
        <v>1051</v>
      </c>
      <c r="R90" s="6">
        <v>1038</v>
      </c>
      <c r="S90" s="6">
        <v>13</v>
      </c>
      <c r="T90" s="6">
        <v>1070</v>
      </c>
      <c r="U90" s="6">
        <v>-19</v>
      </c>
      <c r="V90" s="7">
        <v>-1.7757000000000001</v>
      </c>
      <c r="W90" s="6">
        <v>3044</v>
      </c>
      <c r="X90" s="6">
        <v>2641</v>
      </c>
      <c r="Y90" s="6">
        <v>403</v>
      </c>
    </row>
    <row r="91" spans="1:25">
      <c r="A91" s="11" t="s">
        <v>186</v>
      </c>
      <c r="B91" s="11" t="s">
        <v>45</v>
      </c>
      <c r="C91" s="11" t="s">
        <v>191</v>
      </c>
      <c r="D91" s="11" t="s">
        <v>43</v>
      </c>
      <c r="E91" s="11" t="s">
        <v>45</v>
      </c>
      <c r="F91" s="11" t="s">
        <v>191</v>
      </c>
      <c r="G91" s="11" t="s">
        <v>192</v>
      </c>
      <c r="H91" s="6">
        <v>6260</v>
      </c>
      <c r="I91" s="6">
        <v>2805</v>
      </c>
      <c r="J91" s="6">
        <v>3455</v>
      </c>
      <c r="K91" s="6">
        <v>7337</v>
      </c>
      <c r="L91" s="6">
        <v>-1077</v>
      </c>
      <c r="M91" s="7">
        <v>-14.67902</v>
      </c>
      <c r="N91" s="7">
        <v>81.186689999999999</v>
      </c>
      <c r="O91" s="8">
        <v>293.25</v>
      </c>
      <c r="P91" s="9">
        <v>21.3</v>
      </c>
      <c r="Q91" s="6">
        <v>3196</v>
      </c>
      <c r="R91" s="6">
        <v>3186</v>
      </c>
      <c r="S91" s="6">
        <v>10</v>
      </c>
      <c r="T91" s="6">
        <v>3571</v>
      </c>
      <c r="U91" s="6">
        <v>-375</v>
      </c>
      <c r="V91" s="7">
        <v>-10.50126</v>
      </c>
      <c r="W91" s="6">
        <v>6260</v>
      </c>
      <c r="X91" s="6">
        <v>5995</v>
      </c>
      <c r="Y91" s="6">
        <v>265</v>
      </c>
    </row>
    <row r="92" spans="1:25">
      <c r="A92" s="11" t="s">
        <v>186</v>
      </c>
      <c r="B92" s="11" t="s">
        <v>45</v>
      </c>
      <c r="C92" s="11" t="s">
        <v>193</v>
      </c>
      <c r="D92" s="11" t="s">
        <v>43</v>
      </c>
      <c r="E92" s="11" t="s">
        <v>45</v>
      </c>
      <c r="F92" s="11" t="s">
        <v>193</v>
      </c>
      <c r="G92" s="11" t="s">
        <v>194</v>
      </c>
      <c r="H92" s="6">
        <v>3794</v>
      </c>
      <c r="I92" s="6">
        <v>1755</v>
      </c>
      <c r="J92" s="6">
        <v>2039</v>
      </c>
      <c r="K92" s="6">
        <v>4422</v>
      </c>
      <c r="L92" s="6">
        <v>-628</v>
      </c>
      <c r="M92" s="7">
        <v>-14.20172</v>
      </c>
      <c r="N92" s="7">
        <v>86.071600000000004</v>
      </c>
      <c r="O92" s="8">
        <v>187.25</v>
      </c>
      <c r="P92" s="9">
        <v>20.3</v>
      </c>
      <c r="Q92" s="6">
        <v>1861</v>
      </c>
      <c r="R92" s="6">
        <v>1858</v>
      </c>
      <c r="S92" s="6">
        <v>3</v>
      </c>
      <c r="T92" s="6">
        <v>2039</v>
      </c>
      <c r="U92" s="6">
        <v>-178</v>
      </c>
      <c r="V92" s="7">
        <v>-8.7297700000000003</v>
      </c>
      <c r="W92" s="6">
        <v>3794</v>
      </c>
      <c r="X92" s="6">
        <v>3717</v>
      </c>
      <c r="Y92" s="6">
        <v>77</v>
      </c>
    </row>
    <row r="93" spans="1:25">
      <c r="A93" s="11" t="s">
        <v>186</v>
      </c>
      <c r="B93" s="11" t="s">
        <v>45</v>
      </c>
      <c r="C93" s="11" t="s">
        <v>195</v>
      </c>
      <c r="D93" s="11" t="s">
        <v>43</v>
      </c>
      <c r="E93" s="11" t="s">
        <v>45</v>
      </c>
      <c r="F93" s="11" t="s">
        <v>195</v>
      </c>
      <c r="G93" s="11" t="s">
        <v>196</v>
      </c>
      <c r="H93" s="6">
        <v>4167</v>
      </c>
      <c r="I93" s="6">
        <v>2060</v>
      </c>
      <c r="J93" s="6">
        <v>2107</v>
      </c>
      <c r="K93" s="6">
        <v>4653</v>
      </c>
      <c r="L93" s="6">
        <v>-486</v>
      </c>
      <c r="M93" s="7">
        <v>-10.44487</v>
      </c>
      <c r="N93" s="7">
        <v>97.76934</v>
      </c>
      <c r="O93" s="8">
        <v>196.75</v>
      </c>
      <c r="P93" s="9">
        <v>21.2</v>
      </c>
      <c r="Q93" s="6">
        <v>1868</v>
      </c>
      <c r="R93" s="6">
        <v>1859</v>
      </c>
      <c r="S93" s="6">
        <v>9</v>
      </c>
      <c r="T93" s="6">
        <v>2003</v>
      </c>
      <c r="U93" s="6">
        <v>-135</v>
      </c>
      <c r="V93" s="7">
        <v>-6.7398899999999999</v>
      </c>
      <c r="W93" s="6">
        <v>4167</v>
      </c>
      <c r="X93" s="6">
        <v>3962</v>
      </c>
      <c r="Y93" s="6">
        <v>205</v>
      </c>
    </row>
    <row r="94" spans="1:25">
      <c r="A94" s="11" t="s">
        <v>186</v>
      </c>
      <c r="B94" s="11" t="s">
        <v>45</v>
      </c>
      <c r="C94" s="11" t="s">
        <v>197</v>
      </c>
      <c r="D94" s="11" t="s">
        <v>43</v>
      </c>
      <c r="E94" s="11" t="s">
        <v>45</v>
      </c>
      <c r="F94" s="11" t="s">
        <v>197</v>
      </c>
      <c r="G94" s="11" t="s">
        <v>198</v>
      </c>
      <c r="H94" s="6">
        <v>3832</v>
      </c>
      <c r="I94" s="6">
        <v>1750</v>
      </c>
      <c r="J94" s="6">
        <v>2082</v>
      </c>
      <c r="K94" s="6">
        <v>4547</v>
      </c>
      <c r="L94" s="6">
        <v>-715</v>
      </c>
      <c r="M94" s="7">
        <v>-15.72465</v>
      </c>
      <c r="N94" s="7">
        <v>84.053790000000006</v>
      </c>
      <c r="O94" s="8">
        <v>221.87</v>
      </c>
      <c r="P94" s="9">
        <v>17.3</v>
      </c>
      <c r="Q94" s="6">
        <v>1871</v>
      </c>
      <c r="R94" s="6">
        <v>1865</v>
      </c>
      <c r="S94" s="6">
        <v>6</v>
      </c>
      <c r="T94" s="6">
        <v>2140</v>
      </c>
      <c r="U94" s="6">
        <v>-269</v>
      </c>
      <c r="V94" s="7">
        <v>-12.57009</v>
      </c>
      <c r="W94" s="6">
        <v>3832</v>
      </c>
      <c r="X94" s="6">
        <v>3732</v>
      </c>
      <c r="Y94" s="6">
        <v>100</v>
      </c>
    </row>
    <row r="95" spans="1:25">
      <c r="A95" s="11" t="s">
        <v>186</v>
      </c>
      <c r="B95" s="11" t="s">
        <v>45</v>
      </c>
      <c r="C95" s="11" t="s">
        <v>199</v>
      </c>
      <c r="D95" s="11" t="s">
        <v>43</v>
      </c>
      <c r="E95" s="11" t="s">
        <v>45</v>
      </c>
      <c r="F95" s="11" t="s">
        <v>199</v>
      </c>
      <c r="G95" s="11" t="s">
        <v>200</v>
      </c>
      <c r="H95" s="6">
        <v>27686</v>
      </c>
      <c r="I95" s="6">
        <v>12679</v>
      </c>
      <c r="J95" s="6">
        <v>15007</v>
      </c>
      <c r="K95" s="6">
        <v>28120</v>
      </c>
      <c r="L95" s="6">
        <v>-434</v>
      </c>
      <c r="M95" s="7">
        <v>-1.54339</v>
      </c>
      <c r="N95" s="7">
        <v>84.48724</v>
      </c>
      <c r="O95" s="8">
        <v>216.75</v>
      </c>
      <c r="P95" s="9">
        <v>127.7</v>
      </c>
      <c r="Q95" s="6">
        <v>11568</v>
      </c>
      <c r="R95" s="6">
        <v>11518</v>
      </c>
      <c r="S95" s="6">
        <v>50</v>
      </c>
      <c r="T95" s="6">
        <v>11141</v>
      </c>
      <c r="U95" s="6">
        <v>427</v>
      </c>
      <c r="V95" s="7">
        <v>3.8326899999999999</v>
      </c>
      <c r="W95" s="6">
        <v>27686</v>
      </c>
      <c r="X95" s="6">
        <v>26351</v>
      </c>
      <c r="Y95" s="6">
        <v>1335</v>
      </c>
    </row>
    <row r="96" spans="1:25">
      <c r="A96" s="11" t="s">
        <v>186</v>
      </c>
      <c r="B96" s="11" t="s">
        <v>45</v>
      </c>
      <c r="C96" s="11" t="s">
        <v>201</v>
      </c>
      <c r="D96" s="11" t="s">
        <v>43</v>
      </c>
      <c r="E96" s="11" t="s">
        <v>45</v>
      </c>
      <c r="F96" s="11" t="s">
        <v>201</v>
      </c>
      <c r="G96" s="11" t="s">
        <v>202</v>
      </c>
      <c r="H96" s="6">
        <v>3760</v>
      </c>
      <c r="I96" s="6">
        <v>1779</v>
      </c>
      <c r="J96" s="6">
        <v>1981</v>
      </c>
      <c r="K96" s="6">
        <v>4226</v>
      </c>
      <c r="L96" s="6">
        <v>-466</v>
      </c>
      <c r="M96" s="7">
        <v>-11.02698</v>
      </c>
      <c r="N96" s="7">
        <v>89.803129999999996</v>
      </c>
      <c r="O96" s="8">
        <v>110.63</v>
      </c>
      <c r="P96" s="9">
        <v>34</v>
      </c>
      <c r="Q96" s="6">
        <v>1619</v>
      </c>
      <c r="R96" s="6">
        <v>1613</v>
      </c>
      <c r="S96" s="6">
        <v>6</v>
      </c>
      <c r="T96" s="6">
        <v>1660</v>
      </c>
      <c r="U96" s="6">
        <v>-41</v>
      </c>
      <c r="V96" s="7">
        <v>-2.4698799999999999</v>
      </c>
      <c r="W96" s="6">
        <v>3760</v>
      </c>
      <c r="X96" s="6">
        <v>3595</v>
      </c>
      <c r="Y96" s="6">
        <v>165</v>
      </c>
    </row>
    <row r="97" spans="1:25">
      <c r="A97" s="11" t="s">
        <v>186</v>
      </c>
      <c r="B97" s="11" t="s">
        <v>45</v>
      </c>
      <c r="C97" s="11" t="s">
        <v>203</v>
      </c>
      <c r="D97" s="11"/>
      <c r="E97" s="11" t="s">
        <v>45</v>
      </c>
      <c r="F97" s="11" t="s">
        <v>203</v>
      </c>
      <c r="G97" s="11" t="s">
        <v>204</v>
      </c>
      <c r="H97" s="6">
        <v>14338</v>
      </c>
      <c r="I97" s="6">
        <v>6658</v>
      </c>
      <c r="J97" s="6">
        <v>7680</v>
      </c>
      <c r="K97" s="6">
        <v>15946</v>
      </c>
      <c r="L97" s="6">
        <v>-1608</v>
      </c>
      <c r="M97" s="7">
        <v>-10.08403</v>
      </c>
      <c r="N97" s="7">
        <v>86.692710000000005</v>
      </c>
      <c r="O97" s="8">
        <v>368.79</v>
      </c>
      <c r="P97" s="9">
        <v>38.9</v>
      </c>
      <c r="Q97" s="6">
        <v>6330</v>
      </c>
      <c r="R97" s="6">
        <v>6310</v>
      </c>
      <c r="S97" s="6">
        <v>20</v>
      </c>
      <c r="T97" s="6">
        <v>6628</v>
      </c>
      <c r="U97" s="6">
        <v>-298</v>
      </c>
      <c r="V97" s="7">
        <v>-4.4960800000000001</v>
      </c>
      <c r="W97" s="6">
        <v>14338</v>
      </c>
      <c r="X97" s="6">
        <v>13849</v>
      </c>
      <c r="Y97" s="6">
        <v>489</v>
      </c>
    </row>
    <row r="98" spans="1:25">
      <c r="A98" s="11" t="s">
        <v>75</v>
      </c>
      <c r="B98" s="11" t="s">
        <v>45</v>
      </c>
      <c r="C98" s="11" t="s">
        <v>205</v>
      </c>
      <c r="D98" s="11" t="s">
        <v>43</v>
      </c>
      <c r="E98" s="11" t="s">
        <v>45</v>
      </c>
      <c r="F98" s="11" t="s">
        <v>203</v>
      </c>
      <c r="G98" s="11" t="s">
        <v>206</v>
      </c>
      <c r="H98" s="6">
        <v>3404</v>
      </c>
      <c r="I98" s="6">
        <v>1563</v>
      </c>
      <c r="J98" s="6">
        <v>1841</v>
      </c>
      <c r="K98" s="6">
        <v>3843</v>
      </c>
      <c r="L98" s="6">
        <v>-439</v>
      </c>
      <c r="M98" s="7">
        <v>-11.42337</v>
      </c>
      <c r="N98" s="7">
        <v>84.899510000000006</v>
      </c>
      <c r="O98" s="8">
        <v>56.85</v>
      </c>
      <c r="P98" s="9">
        <v>59.9</v>
      </c>
      <c r="Q98" s="6">
        <v>1415</v>
      </c>
      <c r="R98" s="6">
        <v>1413</v>
      </c>
      <c r="S98" s="6">
        <v>2</v>
      </c>
      <c r="T98" s="6">
        <v>1472</v>
      </c>
      <c r="U98" s="6">
        <v>-57</v>
      </c>
      <c r="V98" s="7">
        <v>-3.8722799999999999</v>
      </c>
      <c r="W98" s="6">
        <v>3404</v>
      </c>
      <c r="X98" s="6">
        <v>3284</v>
      </c>
      <c r="Y98" s="6">
        <v>120</v>
      </c>
    </row>
    <row r="99" spans="1:25">
      <c r="A99" s="11" t="s">
        <v>75</v>
      </c>
      <c r="B99" s="11" t="s">
        <v>45</v>
      </c>
      <c r="C99" s="11" t="s">
        <v>203</v>
      </c>
      <c r="D99" s="11" t="s">
        <v>43</v>
      </c>
      <c r="E99" s="11" t="s">
        <v>45</v>
      </c>
      <c r="F99" s="11" t="s">
        <v>203</v>
      </c>
      <c r="G99" s="11" t="s">
        <v>207</v>
      </c>
      <c r="H99" s="6">
        <v>10934</v>
      </c>
      <c r="I99" s="6">
        <v>5095</v>
      </c>
      <c r="J99" s="6">
        <v>5839</v>
      </c>
      <c r="K99" s="6">
        <v>12103</v>
      </c>
      <c r="L99" s="6">
        <v>-1169</v>
      </c>
      <c r="M99" s="7">
        <v>-9.6587599999999991</v>
      </c>
      <c r="N99" s="7">
        <v>87.258089999999996</v>
      </c>
      <c r="O99" s="8">
        <v>311.42</v>
      </c>
      <c r="P99" s="9">
        <v>35.1</v>
      </c>
      <c r="Q99" s="6">
        <v>4915</v>
      </c>
      <c r="R99" s="6">
        <v>4897</v>
      </c>
      <c r="S99" s="6">
        <v>18</v>
      </c>
      <c r="T99" s="6">
        <v>5156</v>
      </c>
      <c r="U99" s="6">
        <v>-241</v>
      </c>
      <c r="V99" s="7">
        <v>-4.6741700000000002</v>
      </c>
      <c r="W99" s="6">
        <v>10934</v>
      </c>
      <c r="X99" s="6">
        <v>10565</v>
      </c>
      <c r="Y99" s="6">
        <v>369</v>
      </c>
    </row>
    <row r="100" spans="1:25">
      <c r="A100" s="11" t="s">
        <v>186</v>
      </c>
      <c r="B100" s="11" t="s">
        <v>45</v>
      </c>
      <c r="C100" s="11" t="s">
        <v>208</v>
      </c>
      <c r="D100" s="11"/>
      <c r="E100" s="11" t="s">
        <v>45</v>
      </c>
      <c r="F100" s="11" t="s">
        <v>208</v>
      </c>
      <c r="G100" s="11" t="s">
        <v>209</v>
      </c>
      <c r="H100" s="6">
        <v>15826</v>
      </c>
      <c r="I100" s="6">
        <v>7894</v>
      </c>
      <c r="J100" s="6">
        <v>7932</v>
      </c>
      <c r="K100" s="6">
        <v>17252</v>
      </c>
      <c r="L100" s="6">
        <v>-1426</v>
      </c>
      <c r="M100" s="7">
        <v>-8.2657100000000003</v>
      </c>
      <c r="N100" s="7">
        <v>99.520930000000007</v>
      </c>
      <c r="O100" s="8">
        <v>956.08</v>
      </c>
      <c r="P100" s="9">
        <v>16.600000000000001</v>
      </c>
      <c r="Q100" s="6">
        <v>7519</v>
      </c>
      <c r="R100" s="6">
        <v>7380</v>
      </c>
      <c r="S100" s="6">
        <v>139</v>
      </c>
      <c r="T100" s="6">
        <v>7523</v>
      </c>
      <c r="U100" s="6">
        <v>-4</v>
      </c>
      <c r="V100" s="7">
        <v>-5.3170000000000002E-2</v>
      </c>
      <c r="W100" s="6">
        <v>15826</v>
      </c>
      <c r="X100" s="6">
        <v>15107</v>
      </c>
      <c r="Y100" s="6">
        <v>719</v>
      </c>
    </row>
    <row r="101" spans="1:25">
      <c r="A101" s="11" t="s">
        <v>75</v>
      </c>
      <c r="B101" s="11" t="s">
        <v>45</v>
      </c>
      <c r="C101" s="11" t="s">
        <v>208</v>
      </c>
      <c r="D101" s="11" t="s">
        <v>43</v>
      </c>
      <c r="E101" s="11" t="s">
        <v>45</v>
      </c>
      <c r="F101" s="11" t="s">
        <v>208</v>
      </c>
      <c r="G101" s="11" t="s">
        <v>210</v>
      </c>
      <c r="H101" s="6">
        <v>13833</v>
      </c>
      <c r="I101" s="6">
        <v>6970</v>
      </c>
      <c r="J101" s="6">
        <v>6863</v>
      </c>
      <c r="K101" s="6">
        <v>14830</v>
      </c>
      <c r="L101" s="6">
        <v>-997</v>
      </c>
      <c r="M101" s="7">
        <v>-6.7228599999999998</v>
      </c>
      <c r="N101" s="7">
        <v>101.55907999999999</v>
      </c>
      <c r="O101" s="8">
        <v>735.6</v>
      </c>
      <c r="P101" s="9">
        <v>18.8</v>
      </c>
      <c r="Q101" s="6">
        <v>6536</v>
      </c>
      <c r="R101" s="6">
        <v>6399</v>
      </c>
      <c r="S101" s="6">
        <v>137</v>
      </c>
      <c r="T101" s="6">
        <v>6377</v>
      </c>
      <c r="U101" s="6">
        <v>159</v>
      </c>
      <c r="V101" s="7">
        <v>2.4933399999999999</v>
      </c>
      <c r="W101" s="6">
        <v>13833</v>
      </c>
      <c r="X101" s="6">
        <v>13212</v>
      </c>
      <c r="Y101" s="6">
        <v>621</v>
      </c>
    </row>
    <row r="102" spans="1:25">
      <c r="A102" s="11" t="s">
        <v>75</v>
      </c>
      <c r="B102" s="11" t="s">
        <v>45</v>
      </c>
      <c r="C102" s="11" t="s">
        <v>211</v>
      </c>
      <c r="D102" s="11" t="s">
        <v>43</v>
      </c>
      <c r="E102" s="11" t="s">
        <v>45</v>
      </c>
      <c r="F102" s="11" t="s">
        <v>208</v>
      </c>
      <c r="G102" s="11" t="s">
        <v>212</v>
      </c>
      <c r="H102" s="6">
        <v>1993</v>
      </c>
      <c r="I102" s="6">
        <v>924</v>
      </c>
      <c r="J102" s="6">
        <v>1069</v>
      </c>
      <c r="K102" s="6">
        <v>2422</v>
      </c>
      <c r="L102" s="6">
        <v>-429</v>
      </c>
      <c r="M102" s="7">
        <v>-17.712630000000001</v>
      </c>
      <c r="N102" s="7">
        <v>86.435919999999996</v>
      </c>
      <c r="O102" s="8">
        <v>220.31</v>
      </c>
      <c r="P102" s="9">
        <v>9</v>
      </c>
      <c r="Q102" s="6">
        <v>983</v>
      </c>
      <c r="R102" s="6">
        <v>981</v>
      </c>
      <c r="S102" s="6">
        <v>2</v>
      </c>
      <c r="T102" s="6">
        <v>1146</v>
      </c>
      <c r="U102" s="6">
        <v>-163</v>
      </c>
      <c r="V102" s="7">
        <v>-14.22339</v>
      </c>
      <c r="W102" s="6">
        <v>1993</v>
      </c>
      <c r="X102" s="6">
        <v>1895</v>
      </c>
      <c r="Y102" s="6">
        <v>98</v>
      </c>
    </row>
    <row r="103" spans="1:25">
      <c r="A103" s="11" t="s">
        <v>186</v>
      </c>
      <c r="B103" s="11" t="s">
        <v>45</v>
      </c>
      <c r="C103" s="11" t="s">
        <v>213</v>
      </c>
      <c r="D103" s="11" t="s">
        <v>43</v>
      </c>
      <c r="E103" s="11" t="s">
        <v>45</v>
      </c>
      <c r="F103" s="11" t="s">
        <v>213</v>
      </c>
      <c r="G103" s="11" t="s">
        <v>214</v>
      </c>
      <c r="H103" s="6">
        <v>5109</v>
      </c>
      <c r="I103" s="6">
        <v>2448</v>
      </c>
      <c r="J103" s="6">
        <v>2661</v>
      </c>
      <c r="K103" s="6">
        <v>5926</v>
      </c>
      <c r="L103" s="6">
        <v>-817</v>
      </c>
      <c r="M103" s="7">
        <v>-13.7867</v>
      </c>
      <c r="N103" s="7">
        <v>91.995490000000004</v>
      </c>
      <c r="O103" s="8">
        <v>310.76</v>
      </c>
      <c r="P103" s="9">
        <v>16.399999999999999</v>
      </c>
      <c r="Q103" s="6">
        <v>2717</v>
      </c>
      <c r="R103" s="6">
        <v>2543</v>
      </c>
      <c r="S103" s="6">
        <v>174</v>
      </c>
      <c r="T103" s="6">
        <v>2685</v>
      </c>
      <c r="U103" s="6">
        <v>32</v>
      </c>
      <c r="V103" s="7">
        <v>1.19181</v>
      </c>
      <c r="W103" s="6">
        <v>5109</v>
      </c>
      <c r="X103" s="6">
        <v>4778</v>
      </c>
      <c r="Y103" s="6">
        <v>331</v>
      </c>
    </row>
    <row r="104" spans="1:25">
      <c r="A104" s="11" t="s">
        <v>186</v>
      </c>
      <c r="B104" s="11" t="s">
        <v>45</v>
      </c>
      <c r="C104" s="11" t="s">
        <v>215</v>
      </c>
      <c r="D104" s="11" t="s">
        <v>43</v>
      </c>
      <c r="E104" s="11" t="s">
        <v>45</v>
      </c>
      <c r="F104" s="11" t="s">
        <v>215</v>
      </c>
      <c r="G104" s="11" t="s">
        <v>216</v>
      </c>
      <c r="H104" s="6">
        <v>7428</v>
      </c>
      <c r="I104" s="6">
        <v>3569</v>
      </c>
      <c r="J104" s="6">
        <v>3859</v>
      </c>
      <c r="K104" s="6">
        <v>8248</v>
      </c>
      <c r="L104" s="6">
        <v>-820</v>
      </c>
      <c r="M104" s="7">
        <v>-9.9418000000000006</v>
      </c>
      <c r="N104" s="7">
        <v>92.485100000000003</v>
      </c>
      <c r="O104" s="8">
        <v>109.48</v>
      </c>
      <c r="P104" s="9">
        <v>67.8</v>
      </c>
      <c r="Q104" s="6">
        <v>3542</v>
      </c>
      <c r="R104" s="6">
        <v>3502</v>
      </c>
      <c r="S104" s="6">
        <v>40</v>
      </c>
      <c r="T104" s="6">
        <v>3752</v>
      </c>
      <c r="U104" s="6">
        <v>-210</v>
      </c>
      <c r="V104" s="7">
        <v>-5.59701</v>
      </c>
      <c r="W104" s="6">
        <v>7428</v>
      </c>
      <c r="X104" s="6">
        <v>6746</v>
      </c>
      <c r="Y104" s="6">
        <v>682</v>
      </c>
    </row>
    <row r="105" spans="1:25">
      <c r="A105" s="11" t="s">
        <v>186</v>
      </c>
      <c r="B105" s="11" t="s">
        <v>45</v>
      </c>
      <c r="C105" s="11" t="s">
        <v>217</v>
      </c>
      <c r="D105" s="11" t="s">
        <v>43</v>
      </c>
      <c r="E105" s="11" t="s">
        <v>45</v>
      </c>
      <c r="F105" s="11" t="s">
        <v>217</v>
      </c>
      <c r="G105" s="11" t="s">
        <v>218</v>
      </c>
      <c r="H105" s="6">
        <v>4306</v>
      </c>
      <c r="I105" s="6">
        <v>1965</v>
      </c>
      <c r="J105" s="6">
        <v>2341</v>
      </c>
      <c r="K105" s="6">
        <v>4876</v>
      </c>
      <c r="L105" s="6">
        <v>-570</v>
      </c>
      <c r="M105" s="7">
        <v>-11.689909999999999</v>
      </c>
      <c r="N105" s="7">
        <v>83.938490000000002</v>
      </c>
      <c r="O105" s="8">
        <v>547.71</v>
      </c>
      <c r="P105" s="9">
        <v>7.9</v>
      </c>
      <c r="Q105" s="6">
        <v>2053</v>
      </c>
      <c r="R105" s="6">
        <v>2050</v>
      </c>
      <c r="S105" s="6">
        <v>3</v>
      </c>
      <c r="T105" s="6">
        <v>2173</v>
      </c>
      <c r="U105" s="6">
        <v>-120</v>
      </c>
      <c r="V105" s="7">
        <v>-5.5223199999999997</v>
      </c>
      <c r="W105" s="6">
        <v>4306</v>
      </c>
      <c r="X105" s="6">
        <v>4231</v>
      </c>
      <c r="Y105" s="6">
        <v>75</v>
      </c>
    </row>
    <row r="106" spans="1:25">
      <c r="A106" s="11" t="s">
        <v>186</v>
      </c>
      <c r="B106" s="11" t="s">
        <v>45</v>
      </c>
      <c r="C106" s="11" t="s">
        <v>219</v>
      </c>
      <c r="D106" s="11" t="s">
        <v>43</v>
      </c>
      <c r="E106" s="11" t="s">
        <v>45</v>
      </c>
      <c r="F106" s="11" t="s">
        <v>219</v>
      </c>
      <c r="G106" s="11" t="s">
        <v>220</v>
      </c>
      <c r="H106" s="6">
        <v>3592</v>
      </c>
      <c r="I106" s="6">
        <v>1717</v>
      </c>
      <c r="J106" s="6">
        <v>1875</v>
      </c>
      <c r="K106" s="6">
        <v>4049</v>
      </c>
      <c r="L106" s="6">
        <v>-457</v>
      </c>
      <c r="M106" s="7">
        <v>-11.28674</v>
      </c>
      <c r="N106" s="7">
        <v>91.573329999999999</v>
      </c>
      <c r="O106" s="8">
        <v>460.58</v>
      </c>
      <c r="P106" s="9">
        <v>7.8</v>
      </c>
      <c r="Q106" s="6">
        <v>1654</v>
      </c>
      <c r="R106" s="6">
        <v>1646</v>
      </c>
      <c r="S106" s="6">
        <v>8</v>
      </c>
      <c r="T106" s="6">
        <v>1765</v>
      </c>
      <c r="U106" s="6">
        <v>-111</v>
      </c>
      <c r="V106" s="7">
        <v>-6.2889499999999998</v>
      </c>
      <c r="W106" s="6">
        <v>3592</v>
      </c>
      <c r="X106" s="6">
        <v>3470</v>
      </c>
      <c r="Y106" s="6">
        <v>122</v>
      </c>
    </row>
    <row r="107" spans="1:25">
      <c r="A107" s="11" t="s">
        <v>186</v>
      </c>
      <c r="B107" s="11" t="s">
        <v>45</v>
      </c>
      <c r="C107" s="11" t="s">
        <v>221</v>
      </c>
      <c r="D107" s="11" t="s">
        <v>43</v>
      </c>
      <c r="E107" s="11" t="s">
        <v>45</v>
      </c>
      <c r="F107" s="11" t="s">
        <v>221</v>
      </c>
      <c r="G107" s="11" t="s">
        <v>222</v>
      </c>
      <c r="H107" s="6">
        <v>3403</v>
      </c>
      <c r="I107" s="6">
        <v>1538</v>
      </c>
      <c r="J107" s="6">
        <v>1865</v>
      </c>
      <c r="K107" s="6">
        <v>3906</v>
      </c>
      <c r="L107" s="6">
        <v>-503</v>
      </c>
      <c r="M107" s="7">
        <v>-12.87762</v>
      </c>
      <c r="N107" s="7">
        <v>82.466489999999993</v>
      </c>
      <c r="O107" s="8">
        <v>162.59</v>
      </c>
      <c r="P107" s="9">
        <v>20.9</v>
      </c>
      <c r="Q107" s="6">
        <v>1597</v>
      </c>
      <c r="R107" s="6">
        <v>1593</v>
      </c>
      <c r="S107" s="6">
        <v>4</v>
      </c>
      <c r="T107" s="6">
        <v>1729</v>
      </c>
      <c r="U107" s="6">
        <v>-132</v>
      </c>
      <c r="V107" s="7">
        <v>-7.6344700000000003</v>
      </c>
      <c r="W107" s="6">
        <v>3403</v>
      </c>
      <c r="X107" s="6">
        <v>3336</v>
      </c>
      <c r="Y107" s="6">
        <v>67</v>
      </c>
    </row>
    <row r="108" spans="1:25">
      <c r="A108" s="11" t="s">
        <v>186</v>
      </c>
      <c r="B108" s="11" t="s">
        <v>45</v>
      </c>
      <c r="C108" s="11" t="s">
        <v>223</v>
      </c>
      <c r="D108" s="11" t="s">
        <v>43</v>
      </c>
      <c r="E108" s="11" t="s">
        <v>45</v>
      </c>
      <c r="F108" s="11" t="s">
        <v>223</v>
      </c>
      <c r="G108" s="11" t="s">
        <v>224</v>
      </c>
      <c r="H108" s="6">
        <v>2410</v>
      </c>
      <c r="I108" s="6">
        <v>1280</v>
      </c>
      <c r="J108" s="6">
        <v>1130</v>
      </c>
      <c r="K108" s="6">
        <v>2690</v>
      </c>
      <c r="L108" s="6">
        <v>-280</v>
      </c>
      <c r="M108" s="7">
        <v>-10.40892</v>
      </c>
      <c r="N108" s="7">
        <v>113.27434</v>
      </c>
      <c r="O108" s="8">
        <v>142.99</v>
      </c>
      <c r="P108" s="9">
        <v>16.899999999999999</v>
      </c>
      <c r="Q108" s="6">
        <v>1215</v>
      </c>
      <c r="R108" s="6">
        <v>1203</v>
      </c>
      <c r="S108" s="6">
        <v>12</v>
      </c>
      <c r="T108" s="6">
        <v>1270</v>
      </c>
      <c r="U108" s="6">
        <v>-55</v>
      </c>
      <c r="V108" s="7">
        <v>-4.3307099999999998</v>
      </c>
      <c r="W108" s="6">
        <v>2410</v>
      </c>
      <c r="X108" s="6">
        <v>2202</v>
      </c>
      <c r="Y108" s="6">
        <v>208</v>
      </c>
    </row>
    <row r="109" spans="1:25">
      <c r="A109" s="11" t="s">
        <v>186</v>
      </c>
      <c r="B109" s="11" t="s">
        <v>45</v>
      </c>
      <c r="C109" s="11" t="s">
        <v>225</v>
      </c>
      <c r="D109" s="11" t="s">
        <v>43</v>
      </c>
      <c r="E109" s="11" t="s">
        <v>45</v>
      </c>
      <c r="F109" s="11" t="s">
        <v>225</v>
      </c>
      <c r="G109" s="11" t="s">
        <v>226</v>
      </c>
      <c r="H109" s="6">
        <v>5072</v>
      </c>
      <c r="I109" s="6">
        <v>2446</v>
      </c>
      <c r="J109" s="6">
        <v>2626</v>
      </c>
      <c r="K109" s="6">
        <v>5628</v>
      </c>
      <c r="L109" s="6">
        <v>-556</v>
      </c>
      <c r="M109" s="7">
        <v>-9.8791799999999999</v>
      </c>
      <c r="N109" s="7">
        <v>93.145470000000003</v>
      </c>
      <c r="O109" s="8">
        <v>568.25</v>
      </c>
      <c r="P109" s="9">
        <v>8.9</v>
      </c>
      <c r="Q109" s="6">
        <v>2192</v>
      </c>
      <c r="R109" s="6">
        <v>2179</v>
      </c>
      <c r="S109" s="6">
        <v>13</v>
      </c>
      <c r="T109" s="6">
        <v>2280</v>
      </c>
      <c r="U109" s="6">
        <v>-88</v>
      </c>
      <c r="V109" s="7">
        <v>-3.8596499999999998</v>
      </c>
      <c r="W109" s="6">
        <v>5072</v>
      </c>
      <c r="X109" s="6">
        <v>4719</v>
      </c>
      <c r="Y109" s="6">
        <v>353</v>
      </c>
    </row>
    <row r="110" spans="1:25">
      <c r="A110" s="11" t="s">
        <v>186</v>
      </c>
      <c r="B110" s="11" t="s">
        <v>45</v>
      </c>
      <c r="C110" s="11" t="s">
        <v>227</v>
      </c>
      <c r="D110" s="11"/>
      <c r="E110" s="11" t="s">
        <v>45</v>
      </c>
      <c r="F110" s="11" t="s">
        <v>227</v>
      </c>
      <c r="G110" s="11" t="s">
        <v>228</v>
      </c>
      <c r="H110" s="6">
        <v>7398</v>
      </c>
      <c r="I110" s="6">
        <v>3466</v>
      </c>
      <c r="J110" s="6">
        <v>3932</v>
      </c>
      <c r="K110" s="6">
        <v>8473</v>
      </c>
      <c r="L110" s="6">
        <v>-1075</v>
      </c>
      <c r="M110" s="7">
        <v>-12.68736</v>
      </c>
      <c r="N110" s="7">
        <v>88.148520000000005</v>
      </c>
      <c r="O110" s="8">
        <v>638.67999999999995</v>
      </c>
      <c r="P110" s="9">
        <v>11.6</v>
      </c>
      <c r="Q110" s="6">
        <v>3534</v>
      </c>
      <c r="R110" s="6">
        <v>3517</v>
      </c>
      <c r="S110" s="6">
        <v>17</v>
      </c>
      <c r="T110" s="6">
        <v>3862</v>
      </c>
      <c r="U110" s="6">
        <v>-328</v>
      </c>
      <c r="V110" s="7">
        <v>-8.4930099999999999</v>
      </c>
      <c r="W110" s="6">
        <v>7398</v>
      </c>
      <c r="X110" s="6">
        <v>7023</v>
      </c>
      <c r="Y110" s="6">
        <v>375</v>
      </c>
    </row>
    <row r="111" spans="1:25">
      <c r="A111" s="11" t="s">
        <v>75</v>
      </c>
      <c r="B111" s="11" t="s">
        <v>45</v>
      </c>
      <c r="C111" s="11" t="s">
        <v>229</v>
      </c>
      <c r="D111" s="11" t="s">
        <v>43</v>
      </c>
      <c r="E111" s="11" t="s">
        <v>45</v>
      </c>
      <c r="F111" s="11" t="s">
        <v>227</v>
      </c>
      <c r="G111" s="11" t="s">
        <v>230</v>
      </c>
      <c r="H111" s="6">
        <v>1280</v>
      </c>
      <c r="I111" s="6">
        <v>555</v>
      </c>
      <c r="J111" s="6">
        <v>725</v>
      </c>
      <c r="K111" s="6">
        <v>1580</v>
      </c>
      <c r="L111" s="6">
        <v>-300</v>
      </c>
      <c r="M111" s="7">
        <v>-18.98734</v>
      </c>
      <c r="N111" s="7">
        <v>76.551720000000003</v>
      </c>
      <c r="O111" s="8">
        <v>133.9</v>
      </c>
      <c r="P111" s="9">
        <v>9.6</v>
      </c>
      <c r="Q111" s="6">
        <v>672</v>
      </c>
      <c r="R111" s="6">
        <v>669</v>
      </c>
      <c r="S111" s="6">
        <v>3</v>
      </c>
      <c r="T111" s="6">
        <v>803</v>
      </c>
      <c r="U111" s="6">
        <v>-131</v>
      </c>
      <c r="V111" s="7">
        <v>-16.31382</v>
      </c>
      <c r="W111" s="6">
        <v>1280</v>
      </c>
      <c r="X111" s="6">
        <v>1212</v>
      </c>
      <c r="Y111" s="6">
        <v>68</v>
      </c>
    </row>
    <row r="112" spans="1:25">
      <c r="A112" s="11" t="s">
        <v>75</v>
      </c>
      <c r="B112" s="11" t="s">
        <v>45</v>
      </c>
      <c r="C112" s="11" t="s">
        <v>231</v>
      </c>
      <c r="D112" s="11" t="s">
        <v>43</v>
      </c>
      <c r="E112" s="11" t="s">
        <v>45</v>
      </c>
      <c r="F112" s="11" t="s">
        <v>227</v>
      </c>
      <c r="G112" s="11" t="s">
        <v>232</v>
      </c>
      <c r="H112" s="6">
        <v>1615</v>
      </c>
      <c r="I112" s="6">
        <v>767</v>
      </c>
      <c r="J112" s="6">
        <v>848</v>
      </c>
      <c r="K112" s="6">
        <v>1932</v>
      </c>
      <c r="L112" s="6">
        <v>-317</v>
      </c>
      <c r="M112" s="7">
        <v>-16.407869999999999</v>
      </c>
      <c r="N112" s="7">
        <v>90.44811</v>
      </c>
      <c r="O112" s="8">
        <v>125.62</v>
      </c>
      <c r="P112" s="9">
        <v>12.9</v>
      </c>
      <c r="Q112" s="6">
        <v>792</v>
      </c>
      <c r="R112" s="6">
        <v>788</v>
      </c>
      <c r="S112" s="6">
        <v>4</v>
      </c>
      <c r="T112" s="6">
        <v>901</v>
      </c>
      <c r="U112" s="6">
        <v>-109</v>
      </c>
      <c r="V112" s="7">
        <v>-12.097670000000001</v>
      </c>
      <c r="W112" s="6">
        <v>1615</v>
      </c>
      <c r="X112" s="6">
        <v>1546</v>
      </c>
      <c r="Y112" s="6">
        <v>69</v>
      </c>
    </row>
    <row r="113" spans="1:25">
      <c r="A113" s="11" t="s">
        <v>75</v>
      </c>
      <c r="B113" s="11" t="s">
        <v>45</v>
      </c>
      <c r="C113" s="11" t="s">
        <v>233</v>
      </c>
      <c r="D113" s="11" t="s">
        <v>43</v>
      </c>
      <c r="E113" s="11" t="s">
        <v>45</v>
      </c>
      <c r="F113" s="11" t="s">
        <v>227</v>
      </c>
      <c r="G113" s="11" t="s">
        <v>234</v>
      </c>
      <c r="H113" s="6">
        <v>4503</v>
      </c>
      <c r="I113" s="6">
        <v>2144</v>
      </c>
      <c r="J113" s="6">
        <v>2359</v>
      </c>
      <c r="K113" s="6">
        <v>4961</v>
      </c>
      <c r="L113" s="6">
        <v>-458</v>
      </c>
      <c r="M113" s="7">
        <v>-9.2320100000000007</v>
      </c>
      <c r="N113" s="7">
        <v>90.88597</v>
      </c>
      <c r="O113" s="8">
        <v>379.03</v>
      </c>
      <c r="P113" s="9">
        <v>11.9</v>
      </c>
      <c r="Q113" s="6">
        <v>2070</v>
      </c>
      <c r="R113" s="6">
        <v>2060</v>
      </c>
      <c r="S113" s="6">
        <v>10</v>
      </c>
      <c r="T113" s="6">
        <v>2158</v>
      </c>
      <c r="U113" s="6">
        <v>-88</v>
      </c>
      <c r="V113" s="7">
        <v>-4.0778499999999998</v>
      </c>
      <c r="W113" s="6">
        <v>4503</v>
      </c>
      <c r="X113" s="6">
        <v>4265</v>
      </c>
      <c r="Y113" s="6">
        <v>238</v>
      </c>
    </row>
    <row r="114" spans="1:25">
      <c r="A114" s="11" t="s">
        <v>186</v>
      </c>
      <c r="B114" s="11" t="s">
        <v>45</v>
      </c>
      <c r="C114" s="11" t="s">
        <v>235</v>
      </c>
      <c r="D114" s="11" t="s">
        <v>43</v>
      </c>
      <c r="E114" s="11" t="s">
        <v>45</v>
      </c>
      <c r="F114" s="11" t="s">
        <v>235</v>
      </c>
      <c r="G114" s="11" t="s">
        <v>236</v>
      </c>
      <c r="H114" s="6">
        <v>1356</v>
      </c>
      <c r="I114" s="6">
        <v>687</v>
      </c>
      <c r="J114" s="6">
        <v>669</v>
      </c>
      <c r="K114" s="6">
        <v>1499</v>
      </c>
      <c r="L114" s="6">
        <v>-143</v>
      </c>
      <c r="M114" s="7">
        <v>-9.5396900000000002</v>
      </c>
      <c r="N114" s="7">
        <v>102.69058</v>
      </c>
      <c r="O114" s="8">
        <v>437.18</v>
      </c>
      <c r="P114" s="9">
        <v>3.1</v>
      </c>
      <c r="Q114" s="6">
        <v>617</v>
      </c>
      <c r="R114" s="6">
        <v>612</v>
      </c>
      <c r="S114" s="6">
        <v>5</v>
      </c>
      <c r="T114" s="6">
        <v>661</v>
      </c>
      <c r="U114" s="6">
        <v>-44</v>
      </c>
      <c r="V114" s="7">
        <v>-6.6565799999999999</v>
      </c>
      <c r="W114" s="6">
        <v>1356</v>
      </c>
      <c r="X114" s="6">
        <v>1246</v>
      </c>
      <c r="Y114" s="6">
        <v>110</v>
      </c>
    </row>
    <row r="115" spans="1:25">
      <c r="A115" s="11" t="s">
        <v>186</v>
      </c>
      <c r="B115" s="11" t="s">
        <v>45</v>
      </c>
      <c r="C115" s="11" t="s">
        <v>237</v>
      </c>
      <c r="D115" s="11" t="s">
        <v>43</v>
      </c>
      <c r="E115" s="11" t="s">
        <v>45</v>
      </c>
      <c r="F115" s="11" t="s">
        <v>237</v>
      </c>
      <c r="G115" s="11" t="s">
        <v>238</v>
      </c>
      <c r="H115" s="6">
        <v>2838</v>
      </c>
      <c r="I115" s="6">
        <v>1397</v>
      </c>
      <c r="J115" s="6">
        <v>1441</v>
      </c>
      <c r="K115" s="6">
        <v>3137</v>
      </c>
      <c r="L115" s="6">
        <v>-299</v>
      </c>
      <c r="M115" s="7">
        <v>-9.5313999999999997</v>
      </c>
      <c r="N115" s="7">
        <v>96.946560000000005</v>
      </c>
      <c r="O115" s="8">
        <v>95.25</v>
      </c>
      <c r="P115" s="9">
        <v>29.8</v>
      </c>
      <c r="Q115" s="6">
        <v>1340</v>
      </c>
      <c r="R115" s="6">
        <v>1333</v>
      </c>
      <c r="S115" s="6">
        <v>7</v>
      </c>
      <c r="T115" s="6">
        <v>1420</v>
      </c>
      <c r="U115" s="6">
        <v>-80</v>
      </c>
      <c r="V115" s="7">
        <v>-5.6337999999999999</v>
      </c>
      <c r="W115" s="6">
        <v>2838</v>
      </c>
      <c r="X115" s="6">
        <v>2506</v>
      </c>
      <c r="Y115" s="6">
        <v>332</v>
      </c>
    </row>
    <row r="116" spans="1:25">
      <c r="A116" s="11" t="s">
        <v>186</v>
      </c>
      <c r="B116" s="11" t="s">
        <v>45</v>
      </c>
      <c r="C116" s="11" t="s">
        <v>239</v>
      </c>
      <c r="D116" s="11" t="s">
        <v>43</v>
      </c>
      <c r="E116" s="11" t="s">
        <v>45</v>
      </c>
      <c r="F116" s="11" t="s">
        <v>239</v>
      </c>
      <c r="G116" s="11" t="s">
        <v>240</v>
      </c>
      <c r="H116" s="6">
        <v>2791</v>
      </c>
      <c r="I116" s="6">
        <v>1353</v>
      </c>
      <c r="J116" s="6">
        <v>1438</v>
      </c>
      <c r="K116" s="6">
        <v>3082</v>
      </c>
      <c r="L116" s="6">
        <v>-291</v>
      </c>
      <c r="M116" s="7">
        <v>-9.4419199999999996</v>
      </c>
      <c r="N116" s="7">
        <v>94.089010000000002</v>
      </c>
      <c r="O116" s="8">
        <v>345.65</v>
      </c>
      <c r="P116" s="9">
        <v>8.1</v>
      </c>
      <c r="Q116" s="6">
        <v>1298</v>
      </c>
      <c r="R116" s="6">
        <v>1287</v>
      </c>
      <c r="S116" s="6">
        <v>11</v>
      </c>
      <c r="T116" s="6">
        <v>1336</v>
      </c>
      <c r="U116" s="6">
        <v>-38</v>
      </c>
      <c r="V116" s="7">
        <v>-2.8443100000000001</v>
      </c>
      <c r="W116" s="6">
        <v>2791</v>
      </c>
      <c r="X116" s="6">
        <v>2376</v>
      </c>
      <c r="Y116" s="6">
        <v>415</v>
      </c>
    </row>
    <row r="117" spans="1:25">
      <c r="A117" s="11" t="s">
        <v>186</v>
      </c>
      <c r="B117" s="11" t="s">
        <v>45</v>
      </c>
      <c r="C117" s="11" t="s">
        <v>241</v>
      </c>
      <c r="D117" s="11" t="s">
        <v>43</v>
      </c>
      <c r="E117" s="11" t="s">
        <v>45</v>
      </c>
      <c r="F117" s="11" t="s">
        <v>241</v>
      </c>
      <c r="G117" s="11" t="s">
        <v>242</v>
      </c>
      <c r="H117" s="6">
        <v>4568</v>
      </c>
      <c r="I117" s="6">
        <v>2197</v>
      </c>
      <c r="J117" s="6">
        <v>2371</v>
      </c>
      <c r="K117" s="6">
        <v>4843</v>
      </c>
      <c r="L117" s="6">
        <v>-275</v>
      </c>
      <c r="M117" s="7">
        <v>-5.6783000000000001</v>
      </c>
      <c r="N117" s="7">
        <v>92.661320000000003</v>
      </c>
      <c r="O117" s="8">
        <v>449.78</v>
      </c>
      <c r="P117" s="9">
        <v>10.199999999999999</v>
      </c>
      <c r="Q117" s="6">
        <v>2081</v>
      </c>
      <c r="R117" s="6">
        <v>2074</v>
      </c>
      <c r="S117" s="6">
        <v>7</v>
      </c>
      <c r="T117" s="6">
        <v>2086</v>
      </c>
      <c r="U117" s="6">
        <v>-5</v>
      </c>
      <c r="V117" s="7">
        <v>-0.23968999999999999</v>
      </c>
      <c r="W117" s="6">
        <v>4568</v>
      </c>
      <c r="X117" s="6">
        <v>4327</v>
      </c>
      <c r="Y117" s="6">
        <v>241</v>
      </c>
    </row>
    <row r="118" spans="1:25">
      <c r="A118" s="11" t="s">
        <v>186</v>
      </c>
      <c r="B118" s="11" t="s">
        <v>45</v>
      </c>
      <c r="C118" s="11" t="s">
        <v>243</v>
      </c>
      <c r="D118" s="11" t="s">
        <v>43</v>
      </c>
      <c r="E118" s="11" t="s">
        <v>45</v>
      </c>
      <c r="F118" s="11" t="s">
        <v>243</v>
      </c>
      <c r="G118" s="11" t="s">
        <v>244</v>
      </c>
      <c r="H118" s="6">
        <v>5074</v>
      </c>
      <c r="I118" s="6">
        <v>2624</v>
      </c>
      <c r="J118" s="6">
        <v>2450</v>
      </c>
      <c r="K118" s="6">
        <v>4958</v>
      </c>
      <c r="L118" s="6">
        <v>116</v>
      </c>
      <c r="M118" s="7">
        <v>2.3396499999999998</v>
      </c>
      <c r="N118" s="7">
        <v>107.10204</v>
      </c>
      <c r="O118" s="8">
        <v>197.13</v>
      </c>
      <c r="P118" s="9">
        <v>25.7</v>
      </c>
      <c r="Q118" s="6">
        <v>2515</v>
      </c>
      <c r="R118" s="6">
        <v>2511</v>
      </c>
      <c r="S118" s="6">
        <v>4</v>
      </c>
      <c r="T118" s="6">
        <v>2274</v>
      </c>
      <c r="U118" s="6">
        <v>241</v>
      </c>
      <c r="V118" s="7">
        <v>10.59807</v>
      </c>
      <c r="W118" s="6">
        <v>5074</v>
      </c>
      <c r="X118" s="6">
        <v>4986</v>
      </c>
      <c r="Y118" s="6">
        <v>88</v>
      </c>
    </row>
    <row r="119" spans="1:25">
      <c r="A119" s="11" t="s">
        <v>186</v>
      </c>
      <c r="B119" s="11" t="s">
        <v>45</v>
      </c>
      <c r="C119" s="11" t="s">
        <v>245</v>
      </c>
      <c r="D119" s="11" t="s">
        <v>43</v>
      </c>
      <c r="E119" s="11" t="s">
        <v>45</v>
      </c>
      <c r="F119" s="11" t="s">
        <v>245</v>
      </c>
      <c r="G119" s="11" t="s">
        <v>246</v>
      </c>
      <c r="H119" s="6">
        <v>2045</v>
      </c>
      <c r="I119" s="6">
        <v>1035</v>
      </c>
      <c r="J119" s="6">
        <v>1010</v>
      </c>
      <c r="K119" s="6">
        <v>2103</v>
      </c>
      <c r="L119" s="6">
        <v>-58</v>
      </c>
      <c r="M119" s="7">
        <v>-2.7579600000000002</v>
      </c>
      <c r="N119" s="7">
        <v>102.47525</v>
      </c>
      <c r="O119" s="8">
        <v>114.25</v>
      </c>
      <c r="P119" s="9">
        <v>17.899999999999999</v>
      </c>
      <c r="Q119" s="6">
        <v>903</v>
      </c>
      <c r="R119" s="6">
        <v>900</v>
      </c>
      <c r="S119" s="6">
        <v>3</v>
      </c>
      <c r="T119" s="6">
        <v>855</v>
      </c>
      <c r="U119" s="6">
        <v>48</v>
      </c>
      <c r="V119" s="7">
        <v>5.6140400000000001</v>
      </c>
      <c r="W119" s="6">
        <v>2045</v>
      </c>
      <c r="X119" s="6">
        <v>1937</v>
      </c>
      <c r="Y119" s="6">
        <v>108</v>
      </c>
    </row>
    <row r="120" spans="1:25">
      <c r="A120" s="11" t="s">
        <v>186</v>
      </c>
      <c r="B120" s="11" t="s">
        <v>45</v>
      </c>
      <c r="C120" s="11" t="s">
        <v>247</v>
      </c>
      <c r="D120" s="11" t="s">
        <v>43</v>
      </c>
      <c r="E120" s="11" t="s">
        <v>45</v>
      </c>
      <c r="F120" s="11" t="s">
        <v>247</v>
      </c>
      <c r="G120" s="11" t="s">
        <v>248</v>
      </c>
      <c r="H120" s="6">
        <v>1911</v>
      </c>
      <c r="I120" s="6">
        <v>971</v>
      </c>
      <c r="J120" s="6">
        <v>940</v>
      </c>
      <c r="K120" s="6">
        <v>1907</v>
      </c>
      <c r="L120" s="6">
        <v>4</v>
      </c>
      <c r="M120" s="7">
        <v>0.20974999999999999</v>
      </c>
      <c r="N120" s="7">
        <v>103.29787</v>
      </c>
      <c r="O120" s="8">
        <v>119.84</v>
      </c>
      <c r="P120" s="9">
        <v>15.9</v>
      </c>
      <c r="Q120" s="6">
        <v>959</v>
      </c>
      <c r="R120" s="6">
        <v>956</v>
      </c>
      <c r="S120" s="6">
        <v>3</v>
      </c>
      <c r="T120" s="6">
        <v>915</v>
      </c>
      <c r="U120" s="6">
        <v>44</v>
      </c>
      <c r="V120" s="7">
        <v>4.8087400000000002</v>
      </c>
      <c r="W120" s="6">
        <v>1911</v>
      </c>
      <c r="X120" s="6">
        <v>1835</v>
      </c>
      <c r="Y120" s="6">
        <v>76</v>
      </c>
    </row>
    <row r="121" spans="1:25">
      <c r="A121" s="11" t="s">
        <v>186</v>
      </c>
      <c r="B121" s="11" t="s">
        <v>45</v>
      </c>
      <c r="C121" s="11" t="s">
        <v>249</v>
      </c>
      <c r="D121" s="11" t="s">
        <v>43</v>
      </c>
      <c r="E121" s="11" t="s">
        <v>45</v>
      </c>
      <c r="F121" s="11" t="s">
        <v>249</v>
      </c>
      <c r="G121" s="11" t="s">
        <v>250</v>
      </c>
      <c r="H121" s="6">
        <v>2156</v>
      </c>
      <c r="I121" s="6">
        <v>1112</v>
      </c>
      <c r="J121" s="6">
        <v>1044</v>
      </c>
      <c r="K121" s="6">
        <v>2294</v>
      </c>
      <c r="L121" s="6">
        <v>-138</v>
      </c>
      <c r="M121" s="7">
        <v>-6.0156900000000002</v>
      </c>
      <c r="N121" s="7">
        <v>106.51340999999999</v>
      </c>
      <c r="O121" s="8">
        <v>189.41</v>
      </c>
      <c r="P121" s="9">
        <v>11.4</v>
      </c>
      <c r="Q121" s="6">
        <v>1130</v>
      </c>
      <c r="R121" s="6">
        <v>1118</v>
      </c>
      <c r="S121" s="6">
        <v>12</v>
      </c>
      <c r="T121" s="6">
        <v>1123</v>
      </c>
      <c r="U121" s="6">
        <v>7</v>
      </c>
      <c r="V121" s="7">
        <v>0.62333000000000005</v>
      </c>
      <c r="W121" s="6">
        <v>2156</v>
      </c>
      <c r="X121" s="6">
        <v>2008</v>
      </c>
      <c r="Y121" s="6">
        <v>148</v>
      </c>
    </row>
    <row r="122" spans="1:25">
      <c r="A122" s="11" t="s">
        <v>186</v>
      </c>
      <c r="B122" s="11" t="s">
        <v>45</v>
      </c>
      <c r="C122" s="11" t="s">
        <v>251</v>
      </c>
      <c r="D122" s="11" t="s">
        <v>43</v>
      </c>
      <c r="E122" s="11" t="s">
        <v>45</v>
      </c>
      <c r="F122" s="11" t="s">
        <v>251</v>
      </c>
      <c r="G122" s="11" t="s">
        <v>252</v>
      </c>
      <c r="H122" s="6">
        <v>2941</v>
      </c>
      <c r="I122" s="6">
        <v>1420</v>
      </c>
      <c r="J122" s="6">
        <v>1521</v>
      </c>
      <c r="K122" s="6">
        <v>3187</v>
      </c>
      <c r="L122" s="6">
        <v>-246</v>
      </c>
      <c r="M122" s="7">
        <v>-7.7188600000000003</v>
      </c>
      <c r="N122" s="7">
        <v>93.359629999999996</v>
      </c>
      <c r="O122" s="8">
        <v>231.49</v>
      </c>
      <c r="P122" s="9">
        <v>12.7</v>
      </c>
      <c r="Q122" s="6">
        <v>1269</v>
      </c>
      <c r="R122" s="6">
        <v>1265</v>
      </c>
      <c r="S122" s="6">
        <v>4</v>
      </c>
      <c r="T122" s="6">
        <v>1281</v>
      </c>
      <c r="U122" s="6">
        <v>-12</v>
      </c>
      <c r="V122" s="7">
        <v>-0.93676999999999999</v>
      </c>
      <c r="W122" s="6">
        <v>2941</v>
      </c>
      <c r="X122" s="6">
        <v>2723</v>
      </c>
      <c r="Y122" s="6">
        <v>218</v>
      </c>
    </row>
    <row r="123" spans="1:25">
      <c r="A123" s="11" t="s">
        <v>186</v>
      </c>
      <c r="B123" s="11" t="s">
        <v>45</v>
      </c>
      <c r="C123" s="11" t="s">
        <v>253</v>
      </c>
      <c r="D123" s="11" t="s">
        <v>43</v>
      </c>
      <c r="E123" s="11" t="s">
        <v>45</v>
      </c>
      <c r="F123" s="11" t="s">
        <v>253</v>
      </c>
      <c r="G123" s="11" t="s">
        <v>254</v>
      </c>
      <c r="H123" s="6">
        <v>15129</v>
      </c>
      <c r="I123" s="6">
        <v>7787</v>
      </c>
      <c r="J123" s="6">
        <v>7342</v>
      </c>
      <c r="K123" s="6">
        <v>15018</v>
      </c>
      <c r="L123" s="6">
        <v>111</v>
      </c>
      <c r="M123" s="7">
        <v>0.73911000000000004</v>
      </c>
      <c r="N123" s="7">
        <v>106.06102</v>
      </c>
      <c r="O123" s="8">
        <v>261.33999999999997</v>
      </c>
      <c r="P123" s="9">
        <v>57.9</v>
      </c>
      <c r="Q123" s="6">
        <v>7631</v>
      </c>
      <c r="R123" s="6">
        <v>7602</v>
      </c>
      <c r="S123" s="6">
        <v>29</v>
      </c>
      <c r="T123" s="6">
        <v>6974</v>
      </c>
      <c r="U123" s="6">
        <v>657</v>
      </c>
      <c r="V123" s="7">
        <v>9.4207099999999997</v>
      </c>
      <c r="W123" s="6">
        <v>15129</v>
      </c>
      <c r="X123" s="6">
        <v>14660</v>
      </c>
      <c r="Y123" s="6">
        <v>469</v>
      </c>
    </row>
    <row r="124" spans="1:25">
      <c r="A124" s="11" t="s">
        <v>186</v>
      </c>
      <c r="B124" s="11" t="s">
        <v>45</v>
      </c>
      <c r="C124" s="11" t="s">
        <v>255</v>
      </c>
      <c r="D124" s="11" t="s">
        <v>43</v>
      </c>
      <c r="E124" s="11" t="s">
        <v>45</v>
      </c>
      <c r="F124" s="11" t="s">
        <v>255</v>
      </c>
      <c r="G124" s="11" t="s">
        <v>256</v>
      </c>
      <c r="H124" s="6">
        <v>5772</v>
      </c>
      <c r="I124" s="6">
        <v>3047</v>
      </c>
      <c r="J124" s="6">
        <v>2725</v>
      </c>
      <c r="K124" s="6">
        <v>6224</v>
      </c>
      <c r="L124" s="6">
        <v>-452</v>
      </c>
      <c r="M124" s="7">
        <v>-7.2622099999999996</v>
      </c>
      <c r="N124" s="7">
        <v>111.81650999999999</v>
      </c>
      <c r="O124" s="8">
        <v>304.92</v>
      </c>
      <c r="P124" s="9">
        <v>18.899999999999999</v>
      </c>
      <c r="Q124" s="6">
        <v>2728</v>
      </c>
      <c r="R124" s="6">
        <v>2723</v>
      </c>
      <c r="S124" s="6">
        <v>5</v>
      </c>
      <c r="T124" s="6">
        <v>2854</v>
      </c>
      <c r="U124" s="6">
        <v>-126</v>
      </c>
      <c r="V124" s="7">
        <v>-4.41486</v>
      </c>
      <c r="W124" s="6">
        <v>5772</v>
      </c>
      <c r="X124" s="6">
        <v>5697</v>
      </c>
      <c r="Y124" s="6">
        <v>75</v>
      </c>
    </row>
    <row r="125" spans="1:25">
      <c r="A125" s="11" t="s">
        <v>186</v>
      </c>
      <c r="B125" s="11" t="s">
        <v>45</v>
      </c>
      <c r="C125" s="11" t="s">
        <v>257</v>
      </c>
      <c r="D125" s="11" t="s">
        <v>43</v>
      </c>
      <c r="E125" s="11" t="s">
        <v>45</v>
      </c>
      <c r="F125" s="11" t="s">
        <v>257</v>
      </c>
      <c r="G125" s="11" t="s">
        <v>258</v>
      </c>
      <c r="H125" s="6">
        <v>11648</v>
      </c>
      <c r="I125" s="6">
        <v>5500</v>
      </c>
      <c r="J125" s="6">
        <v>6148</v>
      </c>
      <c r="K125" s="6">
        <v>13042</v>
      </c>
      <c r="L125" s="6">
        <v>-1394</v>
      </c>
      <c r="M125" s="7">
        <v>-10.68854</v>
      </c>
      <c r="N125" s="7">
        <v>89.459990000000005</v>
      </c>
      <c r="O125" s="8">
        <v>70.599999999999994</v>
      </c>
      <c r="P125" s="9">
        <v>165</v>
      </c>
      <c r="Q125" s="6">
        <v>5750</v>
      </c>
      <c r="R125" s="6">
        <v>5736</v>
      </c>
      <c r="S125" s="6">
        <v>14</v>
      </c>
      <c r="T125" s="6">
        <v>6228</v>
      </c>
      <c r="U125" s="6">
        <v>-478</v>
      </c>
      <c r="V125" s="7">
        <v>-7.67502</v>
      </c>
      <c r="W125" s="6">
        <v>11648</v>
      </c>
      <c r="X125" s="6">
        <v>11314</v>
      </c>
      <c r="Y125" s="6">
        <v>334</v>
      </c>
    </row>
    <row r="126" spans="1:25">
      <c r="A126" s="11" t="s">
        <v>186</v>
      </c>
      <c r="B126" s="11" t="s">
        <v>45</v>
      </c>
      <c r="C126" s="11" t="s">
        <v>259</v>
      </c>
      <c r="D126" s="11" t="s">
        <v>43</v>
      </c>
      <c r="E126" s="11" t="s">
        <v>45</v>
      </c>
      <c r="F126" s="11" t="s">
        <v>259</v>
      </c>
      <c r="G126" s="11" t="s">
        <v>260</v>
      </c>
      <c r="H126" s="6">
        <v>1569</v>
      </c>
      <c r="I126" s="6">
        <v>784</v>
      </c>
      <c r="J126" s="6">
        <v>785</v>
      </c>
      <c r="K126" s="6">
        <v>1771</v>
      </c>
      <c r="L126" s="6">
        <v>-202</v>
      </c>
      <c r="M126" s="7">
        <v>-11.405989999999999</v>
      </c>
      <c r="N126" s="7">
        <v>99.872609999999995</v>
      </c>
      <c r="O126" s="8">
        <v>82.27</v>
      </c>
      <c r="P126" s="9">
        <v>19.100000000000001</v>
      </c>
      <c r="Q126" s="6">
        <v>813</v>
      </c>
      <c r="R126" s="6">
        <v>808</v>
      </c>
      <c r="S126" s="6">
        <v>5</v>
      </c>
      <c r="T126" s="6">
        <v>886</v>
      </c>
      <c r="U126" s="6">
        <v>-73</v>
      </c>
      <c r="V126" s="7">
        <v>-8.2392800000000008</v>
      </c>
      <c r="W126" s="6">
        <v>1569</v>
      </c>
      <c r="X126" s="6">
        <v>1473</v>
      </c>
      <c r="Y126" s="6">
        <v>96</v>
      </c>
    </row>
    <row r="127" spans="1:25">
      <c r="A127" s="11" t="s">
        <v>186</v>
      </c>
      <c r="B127" s="11" t="s">
        <v>45</v>
      </c>
      <c r="C127" s="11" t="s">
        <v>261</v>
      </c>
      <c r="D127" s="11" t="s">
        <v>43</v>
      </c>
      <c r="E127" s="11" t="s">
        <v>45</v>
      </c>
      <c r="F127" s="11" t="s">
        <v>261</v>
      </c>
      <c r="G127" s="11" t="s">
        <v>262</v>
      </c>
      <c r="H127" s="6">
        <v>870</v>
      </c>
      <c r="I127" s="6">
        <v>400</v>
      </c>
      <c r="J127" s="6">
        <v>470</v>
      </c>
      <c r="K127" s="6">
        <v>1004</v>
      </c>
      <c r="L127" s="6">
        <v>-134</v>
      </c>
      <c r="M127" s="7">
        <v>-13.34661</v>
      </c>
      <c r="N127" s="7">
        <v>85.106380000000001</v>
      </c>
      <c r="O127" s="8">
        <v>147.79</v>
      </c>
      <c r="P127" s="9">
        <v>5.9</v>
      </c>
      <c r="Q127" s="6">
        <v>401</v>
      </c>
      <c r="R127" s="6">
        <v>396</v>
      </c>
      <c r="S127" s="6">
        <v>5</v>
      </c>
      <c r="T127" s="6">
        <v>434</v>
      </c>
      <c r="U127" s="6">
        <v>-33</v>
      </c>
      <c r="V127" s="7">
        <v>-7.6036900000000003</v>
      </c>
      <c r="W127" s="6">
        <v>870</v>
      </c>
      <c r="X127" s="6">
        <v>753</v>
      </c>
      <c r="Y127" s="6">
        <v>117</v>
      </c>
    </row>
    <row r="128" spans="1:25">
      <c r="A128" s="11" t="s">
        <v>186</v>
      </c>
      <c r="B128" s="11" t="s">
        <v>45</v>
      </c>
      <c r="C128" s="11" t="s">
        <v>263</v>
      </c>
      <c r="D128" s="11" t="s">
        <v>43</v>
      </c>
      <c r="E128" s="11" t="s">
        <v>45</v>
      </c>
      <c r="F128" s="11" t="s">
        <v>263</v>
      </c>
      <c r="G128" s="11" t="s">
        <v>264</v>
      </c>
      <c r="H128" s="6">
        <v>1831</v>
      </c>
      <c r="I128" s="6">
        <v>855</v>
      </c>
      <c r="J128" s="6">
        <v>976</v>
      </c>
      <c r="K128" s="6">
        <v>2115</v>
      </c>
      <c r="L128" s="6">
        <v>-284</v>
      </c>
      <c r="M128" s="7">
        <v>-13.427899999999999</v>
      </c>
      <c r="N128" s="7">
        <v>87.602459999999994</v>
      </c>
      <c r="O128" s="8">
        <v>238.13</v>
      </c>
      <c r="P128" s="9">
        <v>7.7</v>
      </c>
      <c r="Q128" s="6">
        <v>883</v>
      </c>
      <c r="R128" s="6">
        <v>881</v>
      </c>
      <c r="S128" s="6">
        <v>2</v>
      </c>
      <c r="T128" s="6">
        <v>994</v>
      </c>
      <c r="U128" s="6">
        <v>-111</v>
      </c>
      <c r="V128" s="7">
        <v>-11.167</v>
      </c>
      <c r="W128" s="6">
        <v>1831</v>
      </c>
      <c r="X128" s="6">
        <v>1799</v>
      </c>
      <c r="Y128" s="6">
        <v>32</v>
      </c>
    </row>
    <row r="129" spans="1:25">
      <c r="A129" s="11" t="s">
        <v>186</v>
      </c>
      <c r="B129" s="11" t="s">
        <v>45</v>
      </c>
      <c r="C129" s="11" t="s">
        <v>265</v>
      </c>
      <c r="D129" s="11" t="s">
        <v>43</v>
      </c>
      <c r="E129" s="11" t="s">
        <v>45</v>
      </c>
      <c r="F129" s="11" t="s">
        <v>265</v>
      </c>
      <c r="G129" s="11" t="s">
        <v>266</v>
      </c>
      <c r="H129" s="6">
        <v>2745</v>
      </c>
      <c r="I129" s="6">
        <v>1307</v>
      </c>
      <c r="J129" s="6">
        <v>1438</v>
      </c>
      <c r="K129" s="6">
        <v>3188</v>
      </c>
      <c r="L129" s="6">
        <v>-443</v>
      </c>
      <c r="M129" s="7">
        <v>-13.895860000000001</v>
      </c>
      <c r="N129" s="7">
        <v>90.890129999999999</v>
      </c>
      <c r="O129" s="8">
        <v>188.36</v>
      </c>
      <c r="P129" s="9">
        <v>14.6</v>
      </c>
      <c r="Q129" s="6">
        <v>1282</v>
      </c>
      <c r="R129" s="6">
        <v>1246</v>
      </c>
      <c r="S129" s="6">
        <v>36</v>
      </c>
      <c r="T129" s="6">
        <v>1446</v>
      </c>
      <c r="U129" s="6">
        <v>-164</v>
      </c>
      <c r="V129" s="7">
        <v>-11.34163</v>
      </c>
      <c r="W129" s="6">
        <v>2745</v>
      </c>
      <c r="X129" s="6">
        <v>2508</v>
      </c>
      <c r="Y129" s="6">
        <v>237</v>
      </c>
    </row>
    <row r="130" spans="1:25">
      <c r="A130" s="11" t="s">
        <v>186</v>
      </c>
      <c r="B130" s="11" t="s">
        <v>45</v>
      </c>
      <c r="C130" s="11" t="s">
        <v>267</v>
      </c>
      <c r="D130" s="11" t="s">
        <v>43</v>
      </c>
      <c r="E130" s="11" t="s">
        <v>45</v>
      </c>
      <c r="F130" s="11" t="s">
        <v>267</v>
      </c>
      <c r="G130" s="11" t="s">
        <v>268</v>
      </c>
      <c r="H130" s="6">
        <v>3180</v>
      </c>
      <c r="I130" s="6">
        <v>1526</v>
      </c>
      <c r="J130" s="6">
        <v>1654</v>
      </c>
      <c r="K130" s="6">
        <v>3498</v>
      </c>
      <c r="L130" s="6">
        <v>-318</v>
      </c>
      <c r="M130" s="7">
        <v>-9.0909099999999992</v>
      </c>
      <c r="N130" s="7">
        <v>92.261189999999999</v>
      </c>
      <c r="O130" s="8">
        <v>167.96</v>
      </c>
      <c r="P130" s="9">
        <v>18.899999999999999</v>
      </c>
      <c r="Q130" s="6">
        <v>1332</v>
      </c>
      <c r="R130" s="6">
        <v>1310</v>
      </c>
      <c r="S130" s="6">
        <v>22</v>
      </c>
      <c r="T130" s="6">
        <v>1480</v>
      </c>
      <c r="U130" s="6">
        <v>-148</v>
      </c>
      <c r="V130" s="7">
        <v>-10</v>
      </c>
      <c r="W130" s="6">
        <v>3180</v>
      </c>
      <c r="X130" s="6">
        <v>2824</v>
      </c>
      <c r="Y130" s="6">
        <v>356</v>
      </c>
    </row>
    <row r="131" spans="1:25">
      <c r="A131" s="11" t="s">
        <v>186</v>
      </c>
      <c r="B131" s="11" t="s">
        <v>45</v>
      </c>
      <c r="C131" s="11" t="s">
        <v>269</v>
      </c>
      <c r="D131" s="11" t="s">
        <v>43</v>
      </c>
      <c r="E131" s="11" t="s">
        <v>45</v>
      </c>
      <c r="F131" s="11" t="s">
        <v>269</v>
      </c>
      <c r="G131" s="11" t="s">
        <v>270</v>
      </c>
      <c r="H131" s="6">
        <v>18000</v>
      </c>
      <c r="I131" s="6">
        <v>8342</v>
      </c>
      <c r="J131" s="6">
        <v>9658</v>
      </c>
      <c r="K131" s="6">
        <v>19607</v>
      </c>
      <c r="L131" s="6">
        <v>-1607</v>
      </c>
      <c r="M131" s="7">
        <v>-8.1960499999999996</v>
      </c>
      <c r="N131" s="7">
        <v>86.373990000000006</v>
      </c>
      <c r="O131" s="8">
        <v>140.59</v>
      </c>
      <c r="P131" s="9">
        <v>128</v>
      </c>
      <c r="Q131" s="6">
        <v>8283</v>
      </c>
      <c r="R131" s="6">
        <v>8235</v>
      </c>
      <c r="S131" s="6">
        <v>48</v>
      </c>
      <c r="T131" s="6">
        <v>8769</v>
      </c>
      <c r="U131" s="6">
        <v>-486</v>
      </c>
      <c r="V131" s="7">
        <v>-5.5422500000000001</v>
      </c>
      <c r="W131" s="6">
        <v>18000</v>
      </c>
      <c r="X131" s="6">
        <v>16995</v>
      </c>
      <c r="Y131" s="6">
        <v>1005</v>
      </c>
    </row>
    <row r="132" spans="1:25">
      <c r="A132" s="11" t="s">
        <v>186</v>
      </c>
      <c r="B132" s="11" t="s">
        <v>45</v>
      </c>
      <c r="C132" s="11" t="s">
        <v>271</v>
      </c>
      <c r="D132" s="11" t="s">
        <v>43</v>
      </c>
      <c r="E132" s="11" t="s">
        <v>45</v>
      </c>
      <c r="F132" s="11" t="s">
        <v>271</v>
      </c>
      <c r="G132" s="11" t="s">
        <v>272</v>
      </c>
      <c r="H132" s="6">
        <v>1165</v>
      </c>
      <c r="I132" s="6">
        <v>606</v>
      </c>
      <c r="J132" s="6">
        <v>559</v>
      </c>
      <c r="K132" s="6">
        <v>1121</v>
      </c>
      <c r="L132" s="6">
        <v>44</v>
      </c>
      <c r="M132" s="7">
        <v>3.9250699999999998</v>
      </c>
      <c r="N132" s="7">
        <v>108.40787</v>
      </c>
      <c r="O132" s="8">
        <v>280.08999999999997</v>
      </c>
      <c r="P132" s="9">
        <v>4.2</v>
      </c>
      <c r="Q132" s="6">
        <v>621</v>
      </c>
      <c r="R132" s="6">
        <v>614</v>
      </c>
      <c r="S132" s="6">
        <v>7</v>
      </c>
      <c r="T132" s="6">
        <v>534</v>
      </c>
      <c r="U132" s="6">
        <v>87</v>
      </c>
      <c r="V132" s="7">
        <v>16.29213</v>
      </c>
      <c r="W132" s="6">
        <v>1165</v>
      </c>
      <c r="X132" s="6">
        <v>1124</v>
      </c>
      <c r="Y132" s="6">
        <v>41</v>
      </c>
    </row>
    <row r="133" spans="1:25">
      <c r="A133" s="11" t="s">
        <v>186</v>
      </c>
      <c r="B133" s="11" t="s">
        <v>45</v>
      </c>
      <c r="C133" s="11" t="s">
        <v>273</v>
      </c>
      <c r="D133" s="11" t="s">
        <v>43</v>
      </c>
      <c r="E133" s="11" t="s">
        <v>45</v>
      </c>
      <c r="F133" s="11" t="s">
        <v>273</v>
      </c>
      <c r="G133" s="11" t="s">
        <v>274</v>
      </c>
      <c r="H133" s="6">
        <v>7319</v>
      </c>
      <c r="I133" s="6">
        <v>3461</v>
      </c>
      <c r="J133" s="6">
        <v>3858</v>
      </c>
      <c r="K133" s="6">
        <v>7927</v>
      </c>
      <c r="L133" s="6">
        <v>-608</v>
      </c>
      <c r="M133" s="7">
        <v>-7.6699900000000003</v>
      </c>
      <c r="N133" s="7">
        <v>89.709689999999995</v>
      </c>
      <c r="O133" s="8">
        <v>81.36</v>
      </c>
      <c r="P133" s="9">
        <v>90</v>
      </c>
      <c r="Q133" s="6">
        <v>2980</v>
      </c>
      <c r="R133" s="6">
        <v>2966</v>
      </c>
      <c r="S133" s="6">
        <v>14</v>
      </c>
      <c r="T133" s="6">
        <v>2973</v>
      </c>
      <c r="U133" s="6">
        <v>7</v>
      </c>
      <c r="V133" s="7">
        <v>0.23544999999999999</v>
      </c>
      <c r="W133" s="6">
        <v>7319</v>
      </c>
      <c r="X133" s="6">
        <v>7047</v>
      </c>
      <c r="Y133" s="6">
        <v>272</v>
      </c>
    </row>
    <row r="134" spans="1:25">
      <c r="A134" s="11" t="s">
        <v>186</v>
      </c>
      <c r="B134" s="11" t="s">
        <v>45</v>
      </c>
      <c r="C134" s="11" t="s">
        <v>275</v>
      </c>
      <c r="D134" s="11" t="s">
        <v>43</v>
      </c>
      <c r="E134" s="11" t="s">
        <v>45</v>
      </c>
      <c r="F134" s="11" t="s">
        <v>275</v>
      </c>
      <c r="G134" s="11" t="s">
        <v>276</v>
      </c>
      <c r="H134" s="6">
        <v>5120</v>
      </c>
      <c r="I134" s="6">
        <v>2405</v>
      </c>
      <c r="J134" s="6">
        <v>2715</v>
      </c>
      <c r="K134" s="6">
        <v>5674</v>
      </c>
      <c r="L134" s="6">
        <v>-554</v>
      </c>
      <c r="M134" s="7">
        <v>-9.7638400000000001</v>
      </c>
      <c r="N134" s="7">
        <v>88.581950000000006</v>
      </c>
      <c r="O134" s="8">
        <v>88.19</v>
      </c>
      <c r="P134" s="9">
        <v>58.1</v>
      </c>
      <c r="Q134" s="6">
        <v>2312</v>
      </c>
      <c r="R134" s="6">
        <v>2297</v>
      </c>
      <c r="S134" s="6">
        <v>15</v>
      </c>
      <c r="T134" s="6">
        <v>2466</v>
      </c>
      <c r="U134" s="6">
        <v>-154</v>
      </c>
      <c r="V134" s="7">
        <v>-6.2449300000000001</v>
      </c>
      <c r="W134" s="6">
        <v>5120</v>
      </c>
      <c r="X134" s="6">
        <v>4829</v>
      </c>
      <c r="Y134" s="6">
        <v>291</v>
      </c>
    </row>
    <row r="135" spans="1:25">
      <c r="A135" s="11" t="s">
        <v>186</v>
      </c>
      <c r="B135" s="11" t="s">
        <v>45</v>
      </c>
      <c r="C135" s="11" t="s">
        <v>277</v>
      </c>
      <c r="D135" s="11" t="s">
        <v>43</v>
      </c>
      <c r="E135" s="11" t="s">
        <v>45</v>
      </c>
      <c r="F135" s="11" t="s">
        <v>277</v>
      </c>
      <c r="G135" s="11" t="s">
        <v>278</v>
      </c>
      <c r="H135" s="6">
        <v>2841</v>
      </c>
      <c r="I135" s="6">
        <v>1292</v>
      </c>
      <c r="J135" s="6">
        <v>1549</v>
      </c>
      <c r="K135" s="6">
        <v>3479</v>
      </c>
      <c r="L135" s="6">
        <v>-638</v>
      </c>
      <c r="M135" s="7">
        <v>-18.3386</v>
      </c>
      <c r="N135" s="7">
        <v>83.408649999999994</v>
      </c>
      <c r="O135" s="8">
        <v>39.979999999999997</v>
      </c>
      <c r="P135" s="9">
        <v>71.099999999999994</v>
      </c>
      <c r="Q135" s="6">
        <v>1479</v>
      </c>
      <c r="R135" s="6">
        <v>1475</v>
      </c>
      <c r="S135" s="6">
        <v>4</v>
      </c>
      <c r="T135" s="6">
        <v>1744</v>
      </c>
      <c r="U135" s="6">
        <v>-265</v>
      </c>
      <c r="V135" s="7">
        <v>-15.19495</v>
      </c>
      <c r="W135" s="6">
        <v>2841</v>
      </c>
      <c r="X135" s="6">
        <v>2721</v>
      </c>
      <c r="Y135" s="6">
        <v>120</v>
      </c>
    </row>
    <row r="136" spans="1:25">
      <c r="A136" s="11" t="s">
        <v>186</v>
      </c>
      <c r="B136" s="11" t="s">
        <v>45</v>
      </c>
      <c r="C136" s="11" t="s">
        <v>279</v>
      </c>
      <c r="D136" s="11" t="s">
        <v>43</v>
      </c>
      <c r="E136" s="11" t="s">
        <v>45</v>
      </c>
      <c r="F136" s="11" t="s">
        <v>279</v>
      </c>
      <c r="G136" s="11" t="s">
        <v>280</v>
      </c>
      <c r="H136" s="6">
        <v>4822</v>
      </c>
      <c r="I136" s="6">
        <v>2302</v>
      </c>
      <c r="J136" s="6">
        <v>2520</v>
      </c>
      <c r="K136" s="6">
        <v>5314</v>
      </c>
      <c r="L136" s="6">
        <v>-492</v>
      </c>
      <c r="M136" s="7">
        <v>-9.2585599999999992</v>
      </c>
      <c r="N136" s="7">
        <v>91.349209999999999</v>
      </c>
      <c r="O136" s="8">
        <v>133.74</v>
      </c>
      <c r="P136" s="9">
        <v>36.1</v>
      </c>
      <c r="Q136" s="6">
        <v>2063</v>
      </c>
      <c r="R136" s="6">
        <v>2056</v>
      </c>
      <c r="S136" s="6">
        <v>7</v>
      </c>
      <c r="T136" s="6">
        <v>2149</v>
      </c>
      <c r="U136" s="6">
        <v>-86</v>
      </c>
      <c r="V136" s="7">
        <v>-4.0018599999999998</v>
      </c>
      <c r="W136" s="6">
        <v>4822</v>
      </c>
      <c r="X136" s="6">
        <v>4654</v>
      </c>
      <c r="Y136" s="6">
        <v>168</v>
      </c>
    </row>
    <row r="137" spans="1:25">
      <c r="A137" s="11" t="s">
        <v>186</v>
      </c>
      <c r="B137" s="11" t="s">
        <v>45</v>
      </c>
      <c r="C137" s="11" t="s">
        <v>281</v>
      </c>
      <c r="D137" s="11" t="s">
        <v>43</v>
      </c>
      <c r="E137" s="11" t="s">
        <v>45</v>
      </c>
      <c r="F137" s="11" t="s">
        <v>281</v>
      </c>
      <c r="G137" s="11" t="s">
        <v>282</v>
      </c>
      <c r="H137" s="6">
        <v>10289</v>
      </c>
      <c r="I137" s="6">
        <v>4919</v>
      </c>
      <c r="J137" s="6">
        <v>5370</v>
      </c>
      <c r="K137" s="6">
        <v>11076</v>
      </c>
      <c r="L137" s="6">
        <v>-787</v>
      </c>
      <c r="M137" s="7">
        <v>-7.1054500000000003</v>
      </c>
      <c r="N137" s="7">
        <v>91.601489999999998</v>
      </c>
      <c r="O137" s="8">
        <v>168.52</v>
      </c>
      <c r="P137" s="9">
        <v>61.1</v>
      </c>
      <c r="Q137" s="6">
        <v>4091</v>
      </c>
      <c r="R137" s="6">
        <v>4070</v>
      </c>
      <c r="S137" s="6">
        <v>21</v>
      </c>
      <c r="T137" s="6">
        <v>4257</v>
      </c>
      <c r="U137" s="6">
        <v>-166</v>
      </c>
      <c r="V137" s="7">
        <v>-3.8994599999999999</v>
      </c>
      <c r="W137" s="6">
        <v>10289</v>
      </c>
      <c r="X137" s="6">
        <v>9702</v>
      </c>
      <c r="Y137" s="6">
        <v>587</v>
      </c>
    </row>
    <row r="138" spans="1:25">
      <c r="A138" s="11" t="s">
        <v>186</v>
      </c>
      <c r="B138" s="11" t="s">
        <v>45</v>
      </c>
      <c r="C138" s="11" t="s">
        <v>283</v>
      </c>
      <c r="D138" s="11" t="s">
        <v>43</v>
      </c>
      <c r="E138" s="11" t="s">
        <v>45</v>
      </c>
      <c r="F138" s="11" t="s">
        <v>283</v>
      </c>
      <c r="G138" s="11" t="s">
        <v>284</v>
      </c>
      <c r="H138" s="6">
        <v>11272</v>
      </c>
      <c r="I138" s="6">
        <v>5176</v>
      </c>
      <c r="J138" s="6">
        <v>6096</v>
      </c>
      <c r="K138" s="6">
        <v>12344</v>
      </c>
      <c r="L138" s="6">
        <v>-1072</v>
      </c>
      <c r="M138" s="7">
        <v>-8.6843800000000009</v>
      </c>
      <c r="N138" s="7">
        <v>84.908140000000003</v>
      </c>
      <c r="O138" s="8">
        <v>203.93</v>
      </c>
      <c r="P138" s="9">
        <v>55.3</v>
      </c>
      <c r="Q138" s="6">
        <v>4964</v>
      </c>
      <c r="R138" s="6">
        <v>4935</v>
      </c>
      <c r="S138" s="6">
        <v>29</v>
      </c>
      <c r="T138" s="6">
        <v>5186</v>
      </c>
      <c r="U138" s="6">
        <v>-222</v>
      </c>
      <c r="V138" s="7">
        <v>-4.2807599999999999</v>
      </c>
      <c r="W138" s="6">
        <v>11272</v>
      </c>
      <c r="X138" s="6">
        <v>10734</v>
      </c>
      <c r="Y138" s="6">
        <v>538</v>
      </c>
    </row>
    <row r="139" spans="1:25">
      <c r="A139" s="11" t="s">
        <v>186</v>
      </c>
      <c r="B139" s="11" t="s">
        <v>45</v>
      </c>
      <c r="C139" s="11" t="s">
        <v>285</v>
      </c>
      <c r="D139" s="11" t="s">
        <v>43</v>
      </c>
      <c r="E139" s="11" t="s">
        <v>45</v>
      </c>
      <c r="F139" s="11" t="s">
        <v>285</v>
      </c>
      <c r="G139" s="11" t="s">
        <v>286</v>
      </c>
      <c r="H139" s="6">
        <v>3691</v>
      </c>
      <c r="I139" s="6">
        <v>2185</v>
      </c>
      <c r="J139" s="6">
        <v>1506</v>
      </c>
      <c r="K139" s="6">
        <v>4577</v>
      </c>
      <c r="L139" s="6">
        <v>-886</v>
      </c>
      <c r="M139" s="7">
        <v>-19.357659999999999</v>
      </c>
      <c r="N139" s="7">
        <v>145.08632</v>
      </c>
      <c r="O139" s="8">
        <v>150.4</v>
      </c>
      <c r="P139" s="9">
        <v>24.5</v>
      </c>
      <c r="Q139" s="6">
        <v>1320</v>
      </c>
      <c r="R139" s="6">
        <v>1293</v>
      </c>
      <c r="S139" s="6">
        <v>27</v>
      </c>
      <c r="T139" s="6">
        <v>1466</v>
      </c>
      <c r="U139" s="6">
        <v>-146</v>
      </c>
      <c r="V139" s="7">
        <v>-9.9590700000000005</v>
      </c>
      <c r="W139" s="6">
        <v>3691</v>
      </c>
      <c r="X139" s="6">
        <v>2642</v>
      </c>
      <c r="Y139" s="6">
        <v>1049</v>
      </c>
    </row>
    <row r="140" spans="1:25">
      <c r="A140" s="11" t="s">
        <v>186</v>
      </c>
      <c r="B140" s="11" t="s">
        <v>45</v>
      </c>
      <c r="C140" s="11" t="s">
        <v>287</v>
      </c>
      <c r="D140" s="11" t="s">
        <v>43</v>
      </c>
      <c r="E140" s="11" t="s">
        <v>45</v>
      </c>
      <c r="F140" s="11" t="s">
        <v>287</v>
      </c>
      <c r="G140" s="11" t="s">
        <v>288</v>
      </c>
      <c r="H140" s="6">
        <v>1732</v>
      </c>
      <c r="I140" s="6">
        <v>845</v>
      </c>
      <c r="J140" s="6">
        <v>887</v>
      </c>
      <c r="K140" s="6">
        <v>1985</v>
      </c>
      <c r="L140" s="6">
        <v>-253</v>
      </c>
      <c r="M140" s="7">
        <v>-12.74559</v>
      </c>
      <c r="N140" s="7">
        <v>95.264939999999996</v>
      </c>
      <c r="O140" s="8">
        <v>101.83</v>
      </c>
      <c r="P140" s="9">
        <v>17</v>
      </c>
      <c r="Q140" s="6">
        <v>777</v>
      </c>
      <c r="R140" s="6">
        <v>773</v>
      </c>
      <c r="S140" s="6">
        <v>4</v>
      </c>
      <c r="T140" s="6">
        <v>850</v>
      </c>
      <c r="U140" s="6">
        <v>-73</v>
      </c>
      <c r="V140" s="7">
        <v>-8.5882400000000008</v>
      </c>
      <c r="W140" s="6">
        <v>1732</v>
      </c>
      <c r="X140" s="6">
        <v>1668</v>
      </c>
      <c r="Y140" s="6">
        <v>64</v>
      </c>
    </row>
    <row r="141" spans="1:25">
      <c r="A141" s="11" t="s">
        <v>186</v>
      </c>
      <c r="B141" s="11" t="s">
        <v>45</v>
      </c>
      <c r="C141" s="11" t="s">
        <v>289</v>
      </c>
      <c r="D141" s="11" t="s">
        <v>43</v>
      </c>
      <c r="E141" s="11" t="s">
        <v>45</v>
      </c>
      <c r="F141" s="11" t="s">
        <v>289</v>
      </c>
      <c r="G141" s="11" t="s">
        <v>290</v>
      </c>
      <c r="H141" s="6">
        <v>6484</v>
      </c>
      <c r="I141" s="6">
        <v>2976</v>
      </c>
      <c r="J141" s="6">
        <v>3508</v>
      </c>
      <c r="K141" s="6">
        <v>6831</v>
      </c>
      <c r="L141" s="6">
        <v>-347</v>
      </c>
      <c r="M141" s="7">
        <v>-5.0797800000000004</v>
      </c>
      <c r="N141" s="7">
        <v>84.83466</v>
      </c>
      <c r="O141" s="8">
        <v>495.47</v>
      </c>
      <c r="P141" s="9">
        <v>13.1</v>
      </c>
      <c r="Q141" s="6">
        <v>2543</v>
      </c>
      <c r="R141" s="6">
        <v>2529</v>
      </c>
      <c r="S141" s="6">
        <v>14</v>
      </c>
      <c r="T141" s="6">
        <v>2570</v>
      </c>
      <c r="U141" s="6">
        <v>-27</v>
      </c>
      <c r="V141" s="7">
        <v>-1.0505800000000001</v>
      </c>
      <c r="W141" s="6">
        <v>6484</v>
      </c>
      <c r="X141" s="6">
        <v>6048</v>
      </c>
      <c r="Y141" s="6">
        <v>436</v>
      </c>
    </row>
    <row r="142" spans="1:25">
      <c r="A142" s="11" t="s">
        <v>186</v>
      </c>
      <c r="B142" s="11" t="s">
        <v>45</v>
      </c>
      <c r="C142" s="11" t="s">
        <v>291</v>
      </c>
      <c r="D142" s="11" t="s">
        <v>43</v>
      </c>
      <c r="E142" s="11" t="s">
        <v>45</v>
      </c>
      <c r="F142" s="11" t="s">
        <v>291</v>
      </c>
      <c r="G142" s="11" t="s">
        <v>292</v>
      </c>
      <c r="H142" s="6">
        <v>2693</v>
      </c>
      <c r="I142" s="6">
        <v>1290</v>
      </c>
      <c r="J142" s="6">
        <v>1403</v>
      </c>
      <c r="K142" s="6">
        <v>3091</v>
      </c>
      <c r="L142" s="6">
        <v>-398</v>
      </c>
      <c r="M142" s="7">
        <v>-12.87609</v>
      </c>
      <c r="N142" s="7">
        <v>91.945830000000001</v>
      </c>
      <c r="O142" s="8">
        <v>48.64</v>
      </c>
      <c r="P142" s="9">
        <v>55.4</v>
      </c>
      <c r="Q142" s="6">
        <v>1201</v>
      </c>
      <c r="R142" s="6">
        <v>1198</v>
      </c>
      <c r="S142" s="6">
        <v>3</v>
      </c>
      <c r="T142" s="6">
        <v>1269</v>
      </c>
      <c r="U142" s="6">
        <v>-68</v>
      </c>
      <c r="V142" s="7">
        <v>-5.3585500000000001</v>
      </c>
      <c r="W142" s="6">
        <v>2693</v>
      </c>
      <c r="X142" s="6">
        <v>2635</v>
      </c>
      <c r="Y142" s="6">
        <v>58</v>
      </c>
    </row>
    <row r="143" spans="1:25">
      <c r="A143" s="11" t="s">
        <v>186</v>
      </c>
      <c r="B143" s="11" t="s">
        <v>45</v>
      </c>
      <c r="C143" s="11" t="s">
        <v>293</v>
      </c>
      <c r="D143" s="11" t="s">
        <v>43</v>
      </c>
      <c r="E143" s="11" t="s">
        <v>45</v>
      </c>
      <c r="F143" s="11" t="s">
        <v>293</v>
      </c>
      <c r="G143" s="11" t="s">
        <v>294</v>
      </c>
      <c r="H143" s="6">
        <v>2329</v>
      </c>
      <c r="I143" s="6">
        <v>1072</v>
      </c>
      <c r="J143" s="6">
        <v>1257</v>
      </c>
      <c r="K143" s="6">
        <v>2513</v>
      </c>
      <c r="L143" s="6">
        <v>-184</v>
      </c>
      <c r="M143" s="7">
        <v>-7.32193</v>
      </c>
      <c r="N143" s="7">
        <v>85.282420000000002</v>
      </c>
      <c r="O143" s="8">
        <v>47.18</v>
      </c>
      <c r="P143" s="9">
        <v>49.4</v>
      </c>
      <c r="Q143" s="6">
        <v>982</v>
      </c>
      <c r="R143" s="6">
        <v>977</v>
      </c>
      <c r="S143" s="6">
        <v>5</v>
      </c>
      <c r="T143" s="6">
        <v>1017</v>
      </c>
      <c r="U143" s="6">
        <v>-35</v>
      </c>
      <c r="V143" s="7">
        <v>-3.4414899999999999</v>
      </c>
      <c r="W143" s="6">
        <v>2329</v>
      </c>
      <c r="X143" s="6">
        <v>2198</v>
      </c>
      <c r="Y143" s="6">
        <v>131</v>
      </c>
    </row>
    <row r="144" spans="1:25">
      <c r="A144" s="11" t="s">
        <v>186</v>
      </c>
      <c r="B144" s="11" t="s">
        <v>45</v>
      </c>
      <c r="C144" s="11" t="s">
        <v>295</v>
      </c>
      <c r="D144" s="11" t="s">
        <v>43</v>
      </c>
      <c r="E144" s="11" t="s">
        <v>45</v>
      </c>
      <c r="F144" s="11" t="s">
        <v>295</v>
      </c>
      <c r="G144" s="11" t="s">
        <v>296</v>
      </c>
      <c r="H144" s="6">
        <v>2389</v>
      </c>
      <c r="I144" s="6">
        <v>1165</v>
      </c>
      <c r="J144" s="6">
        <v>1224</v>
      </c>
      <c r="K144" s="6">
        <v>2749</v>
      </c>
      <c r="L144" s="6">
        <v>-360</v>
      </c>
      <c r="M144" s="7">
        <v>-13.09567</v>
      </c>
      <c r="N144" s="7">
        <v>95.179739999999995</v>
      </c>
      <c r="O144" s="8">
        <v>191.15</v>
      </c>
      <c r="P144" s="9">
        <v>12.5</v>
      </c>
      <c r="Q144" s="6">
        <v>926</v>
      </c>
      <c r="R144" s="6">
        <v>920</v>
      </c>
      <c r="S144" s="6">
        <v>6</v>
      </c>
      <c r="T144" s="6">
        <v>1005</v>
      </c>
      <c r="U144" s="6">
        <v>-79</v>
      </c>
      <c r="V144" s="7">
        <v>-7.8606999999999996</v>
      </c>
      <c r="W144" s="6">
        <v>2389</v>
      </c>
      <c r="X144" s="6">
        <v>2089</v>
      </c>
      <c r="Y144" s="6">
        <v>300</v>
      </c>
    </row>
    <row r="145" spans="1:25">
      <c r="A145" s="11" t="s">
        <v>186</v>
      </c>
      <c r="B145" s="11" t="s">
        <v>45</v>
      </c>
      <c r="C145" s="11" t="s">
        <v>297</v>
      </c>
      <c r="D145" s="11" t="s">
        <v>43</v>
      </c>
      <c r="E145" s="11" t="s">
        <v>45</v>
      </c>
      <c r="F145" s="11" t="s">
        <v>297</v>
      </c>
      <c r="G145" s="11" t="s">
        <v>298</v>
      </c>
      <c r="H145" s="6">
        <v>1724</v>
      </c>
      <c r="I145" s="6">
        <v>823</v>
      </c>
      <c r="J145" s="6">
        <v>901</v>
      </c>
      <c r="K145" s="6">
        <v>1981</v>
      </c>
      <c r="L145" s="6">
        <v>-257</v>
      </c>
      <c r="M145" s="7">
        <v>-12.97325</v>
      </c>
      <c r="N145" s="7">
        <v>91.342950000000002</v>
      </c>
      <c r="O145" s="8">
        <v>158.69999999999999</v>
      </c>
      <c r="P145" s="9">
        <v>10.9</v>
      </c>
      <c r="Q145" s="6">
        <v>737</v>
      </c>
      <c r="R145" s="6">
        <v>733</v>
      </c>
      <c r="S145" s="6">
        <v>4</v>
      </c>
      <c r="T145" s="6">
        <v>782</v>
      </c>
      <c r="U145" s="6">
        <v>-45</v>
      </c>
      <c r="V145" s="7">
        <v>-5.75448</v>
      </c>
      <c r="W145" s="6">
        <v>1724</v>
      </c>
      <c r="X145" s="6">
        <v>1633</v>
      </c>
      <c r="Y145" s="6">
        <v>91</v>
      </c>
    </row>
    <row r="146" spans="1:25">
      <c r="A146" s="11" t="s">
        <v>186</v>
      </c>
      <c r="B146" s="11" t="s">
        <v>45</v>
      </c>
      <c r="C146" s="11" t="s">
        <v>299</v>
      </c>
      <c r="D146" s="11" t="s">
        <v>43</v>
      </c>
      <c r="E146" s="11" t="s">
        <v>45</v>
      </c>
      <c r="F146" s="11" t="s">
        <v>299</v>
      </c>
      <c r="G146" s="11" t="s">
        <v>300</v>
      </c>
      <c r="H146" s="6">
        <v>2909</v>
      </c>
      <c r="I146" s="6">
        <v>1392</v>
      </c>
      <c r="J146" s="6">
        <v>1517</v>
      </c>
      <c r="K146" s="6">
        <v>3181</v>
      </c>
      <c r="L146" s="6">
        <v>-272</v>
      </c>
      <c r="M146" s="7">
        <v>-8.55077</v>
      </c>
      <c r="N146" s="7">
        <v>91.760050000000007</v>
      </c>
      <c r="O146" s="8">
        <v>283.35000000000002</v>
      </c>
      <c r="P146" s="9">
        <v>10.3</v>
      </c>
      <c r="Q146" s="6">
        <v>1244</v>
      </c>
      <c r="R146" s="6">
        <v>1239</v>
      </c>
      <c r="S146" s="6">
        <v>5</v>
      </c>
      <c r="T146" s="6">
        <v>1333</v>
      </c>
      <c r="U146" s="6">
        <v>-89</v>
      </c>
      <c r="V146" s="7">
        <v>-6.6766699999999997</v>
      </c>
      <c r="W146" s="6">
        <v>2909</v>
      </c>
      <c r="X146" s="6">
        <v>2717</v>
      </c>
      <c r="Y146" s="6">
        <v>192</v>
      </c>
    </row>
    <row r="147" spans="1:25">
      <c r="A147" s="11" t="s">
        <v>186</v>
      </c>
      <c r="B147" s="11" t="s">
        <v>45</v>
      </c>
      <c r="C147" s="11" t="s">
        <v>301</v>
      </c>
      <c r="D147" s="11" t="s">
        <v>43</v>
      </c>
      <c r="E147" s="11" t="s">
        <v>45</v>
      </c>
      <c r="F147" s="11" t="s">
        <v>301</v>
      </c>
      <c r="G147" s="11" t="s">
        <v>302</v>
      </c>
      <c r="H147" s="6">
        <v>6567</v>
      </c>
      <c r="I147" s="6">
        <v>3105</v>
      </c>
      <c r="J147" s="6">
        <v>3462</v>
      </c>
      <c r="K147" s="6">
        <v>7018</v>
      </c>
      <c r="L147" s="6">
        <v>-451</v>
      </c>
      <c r="M147" s="7">
        <v>-6.4263300000000001</v>
      </c>
      <c r="N147" s="7">
        <v>89.688040000000001</v>
      </c>
      <c r="O147" s="8">
        <v>139.41999999999999</v>
      </c>
      <c r="P147" s="9">
        <v>47.1</v>
      </c>
      <c r="Q147" s="6">
        <v>2658</v>
      </c>
      <c r="R147" s="6">
        <v>2649</v>
      </c>
      <c r="S147" s="6">
        <v>9</v>
      </c>
      <c r="T147" s="6">
        <v>2717</v>
      </c>
      <c r="U147" s="6">
        <v>-59</v>
      </c>
      <c r="V147" s="7">
        <v>-2.1715100000000001</v>
      </c>
      <c r="W147" s="6">
        <v>6567</v>
      </c>
      <c r="X147" s="6">
        <v>6378</v>
      </c>
      <c r="Y147" s="6">
        <v>189</v>
      </c>
    </row>
    <row r="148" spans="1:25">
      <c r="A148" s="11" t="s">
        <v>186</v>
      </c>
      <c r="B148" s="11" t="s">
        <v>45</v>
      </c>
      <c r="C148" s="11" t="s">
        <v>303</v>
      </c>
      <c r="D148" s="11" t="s">
        <v>43</v>
      </c>
      <c r="E148" s="11" t="s">
        <v>45</v>
      </c>
      <c r="F148" s="11" t="s">
        <v>303</v>
      </c>
      <c r="G148" s="11" t="s">
        <v>304</v>
      </c>
      <c r="H148" s="6">
        <v>10127</v>
      </c>
      <c r="I148" s="6">
        <v>4702</v>
      </c>
      <c r="J148" s="6">
        <v>5425</v>
      </c>
      <c r="K148" s="6">
        <v>10233</v>
      </c>
      <c r="L148" s="6">
        <v>-106</v>
      </c>
      <c r="M148" s="7">
        <v>-1.03586</v>
      </c>
      <c r="N148" s="7">
        <v>86.672809999999998</v>
      </c>
      <c r="O148" s="8">
        <v>68.5</v>
      </c>
      <c r="P148" s="9">
        <v>147.80000000000001</v>
      </c>
      <c r="Q148" s="6">
        <v>3840</v>
      </c>
      <c r="R148" s="6">
        <v>3830</v>
      </c>
      <c r="S148" s="6">
        <v>10</v>
      </c>
      <c r="T148" s="6">
        <v>3657</v>
      </c>
      <c r="U148" s="6">
        <v>183</v>
      </c>
      <c r="V148" s="7">
        <v>5.0041000000000002</v>
      </c>
      <c r="W148" s="6">
        <v>10127</v>
      </c>
      <c r="X148" s="6">
        <v>9655</v>
      </c>
      <c r="Y148" s="6">
        <v>472</v>
      </c>
    </row>
    <row r="149" spans="1:25">
      <c r="A149" s="11" t="s">
        <v>186</v>
      </c>
      <c r="B149" s="11" t="s">
        <v>45</v>
      </c>
      <c r="C149" s="11" t="s">
        <v>305</v>
      </c>
      <c r="D149" s="11" t="s">
        <v>43</v>
      </c>
      <c r="E149" s="11" t="s">
        <v>45</v>
      </c>
      <c r="F149" s="11" t="s">
        <v>305</v>
      </c>
      <c r="G149" s="11" t="s">
        <v>306</v>
      </c>
      <c r="H149" s="6">
        <v>6319</v>
      </c>
      <c r="I149" s="6">
        <v>2912</v>
      </c>
      <c r="J149" s="6">
        <v>3407</v>
      </c>
      <c r="K149" s="6">
        <v>6689</v>
      </c>
      <c r="L149" s="6">
        <v>-370</v>
      </c>
      <c r="M149" s="7">
        <v>-5.5314699999999997</v>
      </c>
      <c r="N149" s="7">
        <v>85.471090000000004</v>
      </c>
      <c r="O149" s="8">
        <v>204.9</v>
      </c>
      <c r="P149" s="9">
        <v>30.8</v>
      </c>
      <c r="Q149" s="6">
        <v>2773</v>
      </c>
      <c r="R149" s="6">
        <v>2756</v>
      </c>
      <c r="S149" s="6">
        <v>17</v>
      </c>
      <c r="T149" s="6">
        <v>2698</v>
      </c>
      <c r="U149" s="6">
        <v>75</v>
      </c>
      <c r="V149" s="7">
        <v>2.7798400000000001</v>
      </c>
      <c r="W149" s="6">
        <v>6319</v>
      </c>
      <c r="X149" s="6">
        <v>6007</v>
      </c>
      <c r="Y149" s="6">
        <v>312</v>
      </c>
    </row>
    <row r="150" spans="1:25">
      <c r="A150" s="11" t="s">
        <v>186</v>
      </c>
      <c r="B150" s="11" t="s">
        <v>45</v>
      </c>
      <c r="C150" s="11" t="s">
        <v>307</v>
      </c>
      <c r="D150" s="11" t="s">
        <v>43</v>
      </c>
      <c r="E150" s="11" t="s">
        <v>45</v>
      </c>
      <c r="F150" s="11" t="s">
        <v>307</v>
      </c>
      <c r="G150" s="11" t="s">
        <v>308</v>
      </c>
      <c r="H150" s="6">
        <v>3520</v>
      </c>
      <c r="I150" s="6">
        <v>1662</v>
      </c>
      <c r="J150" s="6">
        <v>1858</v>
      </c>
      <c r="K150" s="6">
        <v>3777</v>
      </c>
      <c r="L150" s="6">
        <v>-257</v>
      </c>
      <c r="M150" s="7">
        <v>-6.8043399999999998</v>
      </c>
      <c r="N150" s="7">
        <v>89.45102</v>
      </c>
      <c r="O150" s="8">
        <v>86.9</v>
      </c>
      <c r="P150" s="9">
        <v>40.5</v>
      </c>
      <c r="Q150" s="6">
        <v>1570</v>
      </c>
      <c r="R150" s="6">
        <v>1563</v>
      </c>
      <c r="S150" s="6">
        <v>7</v>
      </c>
      <c r="T150" s="6">
        <v>1586</v>
      </c>
      <c r="U150" s="6">
        <v>-16</v>
      </c>
      <c r="V150" s="7">
        <v>-1.0088299999999999</v>
      </c>
      <c r="W150" s="6">
        <v>3520</v>
      </c>
      <c r="X150" s="6">
        <v>3404</v>
      </c>
      <c r="Y150" s="6">
        <v>116</v>
      </c>
    </row>
    <row r="151" spans="1:25">
      <c r="A151" s="11" t="s">
        <v>186</v>
      </c>
      <c r="B151" s="11" t="s">
        <v>45</v>
      </c>
      <c r="C151" s="11" t="s">
        <v>309</v>
      </c>
      <c r="D151" s="11" t="s">
        <v>43</v>
      </c>
      <c r="E151" s="11" t="s">
        <v>45</v>
      </c>
      <c r="F151" s="11" t="s">
        <v>309</v>
      </c>
      <c r="G151" s="11" t="s">
        <v>310</v>
      </c>
      <c r="H151" s="6">
        <v>2605</v>
      </c>
      <c r="I151" s="6">
        <v>1215</v>
      </c>
      <c r="J151" s="6">
        <v>1390</v>
      </c>
      <c r="K151" s="6">
        <v>2976</v>
      </c>
      <c r="L151" s="6">
        <v>-371</v>
      </c>
      <c r="M151" s="7">
        <v>-12.4664</v>
      </c>
      <c r="N151" s="7">
        <v>87.410070000000005</v>
      </c>
      <c r="O151" s="8">
        <v>250.13</v>
      </c>
      <c r="P151" s="9">
        <v>10.4</v>
      </c>
      <c r="Q151" s="6">
        <v>1189</v>
      </c>
      <c r="R151" s="6">
        <v>1185</v>
      </c>
      <c r="S151" s="6">
        <v>4</v>
      </c>
      <c r="T151" s="6">
        <v>1305</v>
      </c>
      <c r="U151" s="6">
        <v>-116</v>
      </c>
      <c r="V151" s="7">
        <v>-8.88889</v>
      </c>
      <c r="W151" s="6">
        <v>2605</v>
      </c>
      <c r="X151" s="6">
        <v>2516</v>
      </c>
      <c r="Y151" s="6">
        <v>89</v>
      </c>
    </row>
    <row r="152" spans="1:25">
      <c r="A152" s="11" t="s">
        <v>186</v>
      </c>
      <c r="B152" s="11" t="s">
        <v>45</v>
      </c>
      <c r="C152" s="11" t="s">
        <v>311</v>
      </c>
      <c r="D152" s="11" t="s">
        <v>43</v>
      </c>
      <c r="E152" s="11" t="s">
        <v>45</v>
      </c>
      <c r="F152" s="11" t="s">
        <v>311</v>
      </c>
      <c r="G152" s="11" t="s">
        <v>312</v>
      </c>
      <c r="H152" s="6">
        <v>3500</v>
      </c>
      <c r="I152" s="6">
        <v>1708</v>
      </c>
      <c r="J152" s="6">
        <v>1792</v>
      </c>
      <c r="K152" s="6">
        <v>4044</v>
      </c>
      <c r="L152" s="6">
        <v>-544</v>
      </c>
      <c r="M152" s="7">
        <v>-13.452030000000001</v>
      </c>
      <c r="N152" s="7">
        <v>95.3125</v>
      </c>
      <c r="O152" s="8">
        <v>1049.47</v>
      </c>
      <c r="P152" s="9">
        <v>3.3</v>
      </c>
      <c r="Q152" s="6">
        <v>1913</v>
      </c>
      <c r="R152" s="6">
        <v>1901</v>
      </c>
      <c r="S152" s="6">
        <v>12</v>
      </c>
      <c r="T152" s="6">
        <v>2102</v>
      </c>
      <c r="U152" s="6">
        <v>-189</v>
      </c>
      <c r="V152" s="7">
        <v>-8.9914400000000008</v>
      </c>
      <c r="W152" s="6">
        <v>3500</v>
      </c>
      <c r="X152" s="6">
        <v>3420</v>
      </c>
      <c r="Y152" s="6">
        <v>80</v>
      </c>
    </row>
    <row r="153" spans="1:25">
      <c r="A153" s="11" t="s">
        <v>186</v>
      </c>
      <c r="B153" s="11" t="s">
        <v>45</v>
      </c>
      <c r="C153" s="11" t="s">
        <v>313</v>
      </c>
      <c r="D153" s="11" t="s">
        <v>43</v>
      </c>
      <c r="E153" s="11" t="s">
        <v>45</v>
      </c>
      <c r="F153" s="11" t="s">
        <v>313</v>
      </c>
      <c r="G153" s="11" t="s">
        <v>314</v>
      </c>
      <c r="H153" s="6">
        <v>8314</v>
      </c>
      <c r="I153" s="6">
        <v>3877</v>
      </c>
      <c r="J153" s="6">
        <v>4437</v>
      </c>
      <c r="K153" s="6">
        <v>8111</v>
      </c>
      <c r="L153" s="6">
        <v>203</v>
      </c>
      <c r="M153" s="7">
        <v>2.5027699999999999</v>
      </c>
      <c r="N153" s="7">
        <v>87.378860000000003</v>
      </c>
      <c r="O153" s="8">
        <v>247.3</v>
      </c>
      <c r="P153" s="9">
        <v>33.6</v>
      </c>
      <c r="Q153" s="6">
        <v>3405</v>
      </c>
      <c r="R153" s="6">
        <v>3391</v>
      </c>
      <c r="S153" s="6">
        <v>14</v>
      </c>
      <c r="T153" s="6">
        <v>3148</v>
      </c>
      <c r="U153" s="6">
        <v>257</v>
      </c>
      <c r="V153" s="7">
        <v>8.1639099999999996</v>
      </c>
      <c r="W153" s="6">
        <v>8314</v>
      </c>
      <c r="X153" s="6">
        <v>7825</v>
      </c>
      <c r="Y153" s="6">
        <v>489</v>
      </c>
    </row>
    <row r="154" spans="1:25">
      <c r="A154" s="11" t="s">
        <v>186</v>
      </c>
      <c r="B154" s="11" t="s">
        <v>45</v>
      </c>
      <c r="C154" s="11" t="s">
        <v>315</v>
      </c>
      <c r="D154" s="11" t="s">
        <v>43</v>
      </c>
      <c r="E154" s="11" t="s">
        <v>45</v>
      </c>
      <c r="F154" s="11" t="s">
        <v>315</v>
      </c>
      <c r="G154" s="11" t="s">
        <v>316</v>
      </c>
      <c r="H154" s="6">
        <v>9668</v>
      </c>
      <c r="I154" s="6">
        <v>4495</v>
      </c>
      <c r="J154" s="6">
        <v>5173</v>
      </c>
      <c r="K154" s="6">
        <v>10292</v>
      </c>
      <c r="L154" s="6">
        <v>-624</v>
      </c>
      <c r="M154" s="7">
        <v>-6.0629600000000003</v>
      </c>
      <c r="N154" s="7">
        <v>86.89349</v>
      </c>
      <c r="O154" s="8">
        <v>676.78</v>
      </c>
      <c r="P154" s="9">
        <v>14.3</v>
      </c>
      <c r="Q154" s="6">
        <v>4213</v>
      </c>
      <c r="R154" s="6">
        <v>4205</v>
      </c>
      <c r="S154" s="6">
        <v>8</v>
      </c>
      <c r="T154" s="6">
        <v>4288</v>
      </c>
      <c r="U154" s="6">
        <v>-75</v>
      </c>
      <c r="V154" s="7">
        <v>-1.7490699999999999</v>
      </c>
      <c r="W154" s="6">
        <v>9668</v>
      </c>
      <c r="X154" s="6">
        <v>9461</v>
      </c>
      <c r="Y154" s="6">
        <v>207</v>
      </c>
    </row>
    <row r="155" spans="1:25">
      <c r="A155" s="11" t="s">
        <v>186</v>
      </c>
      <c r="B155" s="11" t="s">
        <v>45</v>
      </c>
      <c r="C155" s="11" t="s">
        <v>317</v>
      </c>
      <c r="D155" s="11" t="s">
        <v>43</v>
      </c>
      <c r="E155" s="11" t="s">
        <v>45</v>
      </c>
      <c r="F155" s="11" t="s">
        <v>317</v>
      </c>
      <c r="G155" s="11" t="s">
        <v>318</v>
      </c>
      <c r="H155" s="6">
        <v>10348</v>
      </c>
      <c r="I155" s="6">
        <v>5363</v>
      </c>
      <c r="J155" s="6">
        <v>4985</v>
      </c>
      <c r="K155" s="6">
        <v>10826</v>
      </c>
      <c r="L155" s="6">
        <v>-478</v>
      </c>
      <c r="M155" s="7">
        <v>-4.4153000000000002</v>
      </c>
      <c r="N155" s="7">
        <v>107.58275</v>
      </c>
      <c r="O155" s="8">
        <v>237.1</v>
      </c>
      <c r="P155" s="9">
        <v>43.6</v>
      </c>
      <c r="Q155" s="6">
        <v>4287</v>
      </c>
      <c r="R155" s="6">
        <v>4238</v>
      </c>
      <c r="S155" s="6">
        <v>49</v>
      </c>
      <c r="T155" s="6">
        <v>4363</v>
      </c>
      <c r="U155" s="6">
        <v>-76</v>
      </c>
      <c r="V155" s="7">
        <v>-1.7419199999999999</v>
      </c>
      <c r="W155" s="6">
        <v>10348</v>
      </c>
      <c r="X155" s="6">
        <v>9463</v>
      </c>
      <c r="Y155" s="6">
        <v>885</v>
      </c>
    </row>
    <row r="156" spans="1:25">
      <c r="A156" s="11" t="s">
        <v>186</v>
      </c>
      <c r="B156" s="11" t="s">
        <v>45</v>
      </c>
      <c r="C156" s="11" t="s">
        <v>319</v>
      </c>
      <c r="D156" s="11" t="s">
        <v>43</v>
      </c>
      <c r="E156" s="11" t="s">
        <v>45</v>
      </c>
      <c r="F156" s="11" t="s">
        <v>319</v>
      </c>
      <c r="G156" s="11" t="s">
        <v>320</v>
      </c>
      <c r="H156" s="6">
        <v>4733</v>
      </c>
      <c r="I156" s="6">
        <v>2260</v>
      </c>
      <c r="J156" s="6">
        <v>2473</v>
      </c>
      <c r="K156" s="6">
        <v>5069</v>
      </c>
      <c r="L156" s="6">
        <v>-336</v>
      </c>
      <c r="M156" s="7">
        <v>-6.6285299999999996</v>
      </c>
      <c r="N156" s="7">
        <v>91.386979999999994</v>
      </c>
      <c r="O156" s="8">
        <v>108.65</v>
      </c>
      <c r="P156" s="9">
        <v>43.6</v>
      </c>
      <c r="Q156" s="6">
        <v>1977</v>
      </c>
      <c r="R156" s="6">
        <v>1972</v>
      </c>
      <c r="S156" s="6">
        <v>5</v>
      </c>
      <c r="T156" s="6">
        <v>2025</v>
      </c>
      <c r="U156" s="6">
        <v>-48</v>
      </c>
      <c r="V156" s="7">
        <v>-2.3703699999999999</v>
      </c>
      <c r="W156" s="6">
        <v>4733</v>
      </c>
      <c r="X156" s="6">
        <v>4622</v>
      </c>
      <c r="Y156" s="6">
        <v>111</v>
      </c>
    </row>
    <row r="157" spans="1:25">
      <c r="A157" s="11" t="s">
        <v>186</v>
      </c>
      <c r="B157" s="11" t="s">
        <v>45</v>
      </c>
      <c r="C157" s="11" t="s">
        <v>321</v>
      </c>
      <c r="D157" s="11" t="s">
        <v>43</v>
      </c>
      <c r="E157" s="11" t="s">
        <v>45</v>
      </c>
      <c r="F157" s="11" t="s">
        <v>321</v>
      </c>
      <c r="G157" s="11" t="s">
        <v>322</v>
      </c>
      <c r="H157" s="6">
        <v>2376</v>
      </c>
      <c r="I157" s="6">
        <v>1228</v>
      </c>
      <c r="J157" s="6">
        <v>1148</v>
      </c>
      <c r="K157" s="6">
        <v>2555</v>
      </c>
      <c r="L157" s="6">
        <v>-179</v>
      </c>
      <c r="M157" s="7">
        <v>-7.0058699999999998</v>
      </c>
      <c r="N157" s="7">
        <v>106.96863999999999</v>
      </c>
      <c r="O157" s="8">
        <v>665.54</v>
      </c>
      <c r="P157" s="9">
        <v>3.6</v>
      </c>
      <c r="Q157" s="6">
        <v>1075</v>
      </c>
      <c r="R157" s="6">
        <v>1061</v>
      </c>
      <c r="S157" s="6">
        <v>14</v>
      </c>
      <c r="T157" s="6">
        <v>1132</v>
      </c>
      <c r="U157" s="6">
        <v>-57</v>
      </c>
      <c r="V157" s="7">
        <v>-5.0353399999999997</v>
      </c>
      <c r="W157" s="6">
        <v>2376</v>
      </c>
      <c r="X157" s="6">
        <v>2102</v>
      </c>
      <c r="Y157" s="6">
        <v>274</v>
      </c>
    </row>
    <row r="158" spans="1:25">
      <c r="A158" s="11" t="s">
        <v>186</v>
      </c>
      <c r="B158" s="11" t="s">
        <v>45</v>
      </c>
      <c r="C158" s="11" t="s">
        <v>323</v>
      </c>
      <c r="D158" s="11" t="s">
        <v>43</v>
      </c>
      <c r="E158" s="11" t="s">
        <v>45</v>
      </c>
      <c r="F158" s="11" t="s">
        <v>323</v>
      </c>
      <c r="G158" s="11" t="s">
        <v>324</v>
      </c>
      <c r="H158" s="6">
        <v>1306</v>
      </c>
      <c r="I158" s="6">
        <v>653</v>
      </c>
      <c r="J158" s="6">
        <v>653</v>
      </c>
      <c r="K158" s="6">
        <v>1211</v>
      </c>
      <c r="L158" s="6">
        <v>95</v>
      </c>
      <c r="M158" s="7">
        <v>7.84476</v>
      </c>
      <c r="N158" s="7">
        <v>100</v>
      </c>
      <c r="O158" s="8">
        <v>571.41</v>
      </c>
      <c r="P158" s="9">
        <v>2.2999999999999998</v>
      </c>
      <c r="Q158" s="6">
        <v>849</v>
      </c>
      <c r="R158" s="6">
        <v>849</v>
      </c>
      <c r="S158" s="12" t="s">
        <v>325</v>
      </c>
      <c r="T158" s="6">
        <v>704</v>
      </c>
      <c r="U158" s="6">
        <v>145</v>
      </c>
      <c r="V158" s="7">
        <v>20.596589999999999</v>
      </c>
      <c r="W158" s="6">
        <v>1306</v>
      </c>
      <c r="X158" s="6">
        <v>1306</v>
      </c>
      <c r="Y158" s="12" t="s">
        <v>325</v>
      </c>
    </row>
    <row r="159" spans="1:25">
      <c r="A159" s="11" t="s">
        <v>186</v>
      </c>
      <c r="B159" s="11" t="s">
        <v>45</v>
      </c>
      <c r="C159" s="11" t="s">
        <v>326</v>
      </c>
      <c r="D159" s="11" t="s">
        <v>43</v>
      </c>
      <c r="E159" s="11" t="s">
        <v>45</v>
      </c>
      <c r="F159" s="11" t="s">
        <v>326</v>
      </c>
      <c r="G159" s="11" t="s">
        <v>327</v>
      </c>
      <c r="H159" s="6">
        <v>3192</v>
      </c>
      <c r="I159" s="6">
        <v>1497</v>
      </c>
      <c r="J159" s="6">
        <v>1695</v>
      </c>
      <c r="K159" s="6">
        <v>3596</v>
      </c>
      <c r="L159" s="6">
        <v>-404</v>
      </c>
      <c r="M159" s="7">
        <v>-11.23471</v>
      </c>
      <c r="N159" s="7">
        <v>88.318579999999997</v>
      </c>
      <c r="O159" s="8">
        <v>225.11</v>
      </c>
      <c r="P159" s="9">
        <v>14.2</v>
      </c>
      <c r="Q159" s="6">
        <v>1429</v>
      </c>
      <c r="R159" s="6">
        <v>1424</v>
      </c>
      <c r="S159" s="6">
        <v>5</v>
      </c>
      <c r="T159" s="6">
        <v>1533</v>
      </c>
      <c r="U159" s="6">
        <v>-104</v>
      </c>
      <c r="V159" s="7">
        <v>-6.7840800000000003</v>
      </c>
      <c r="W159" s="6">
        <v>3192</v>
      </c>
      <c r="X159" s="6">
        <v>3072</v>
      </c>
      <c r="Y159" s="6">
        <v>120</v>
      </c>
    </row>
    <row r="160" spans="1:25">
      <c r="A160" s="11" t="s">
        <v>186</v>
      </c>
      <c r="B160" s="11" t="s">
        <v>45</v>
      </c>
      <c r="C160" s="11" t="s">
        <v>328</v>
      </c>
      <c r="D160" s="11" t="s">
        <v>43</v>
      </c>
      <c r="E160" s="11" t="s">
        <v>45</v>
      </c>
      <c r="F160" s="11" t="s">
        <v>328</v>
      </c>
      <c r="G160" s="11" t="s">
        <v>329</v>
      </c>
      <c r="H160" s="6">
        <v>2926</v>
      </c>
      <c r="I160" s="6">
        <v>1425</v>
      </c>
      <c r="J160" s="6">
        <v>1501</v>
      </c>
      <c r="K160" s="6">
        <v>3228</v>
      </c>
      <c r="L160" s="6">
        <v>-302</v>
      </c>
      <c r="M160" s="7">
        <v>-9.3556399999999993</v>
      </c>
      <c r="N160" s="7">
        <v>94.936710000000005</v>
      </c>
      <c r="O160" s="8">
        <v>130.99</v>
      </c>
      <c r="P160" s="9">
        <v>22.3</v>
      </c>
      <c r="Q160" s="6">
        <v>1227</v>
      </c>
      <c r="R160" s="6">
        <v>1215</v>
      </c>
      <c r="S160" s="6">
        <v>12</v>
      </c>
      <c r="T160" s="6">
        <v>1330</v>
      </c>
      <c r="U160" s="6">
        <v>-103</v>
      </c>
      <c r="V160" s="7">
        <v>-7.7443600000000004</v>
      </c>
      <c r="W160" s="6">
        <v>2926</v>
      </c>
      <c r="X160" s="6">
        <v>2714</v>
      </c>
      <c r="Y160" s="6">
        <v>212</v>
      </c>
    </row>
    <row r="161" spans="1:25">
      <c r="A161" s="11" t="s">
        <v>186</v>
      </c>
      <c r="B161" s="11" t="s">
        <v>45</v>
      </c>
      <c r="C161" s="11" t="s">
        <v>330</v>
      </c>
      <c r="D161" s="11" t="s">
        <v>43</v>
      </c>
      <c r="E161" s="11" t="s">
        <v>45</v>
      </c>
      <c r="F161" s="11" t="s">
        <v>330</v>
      </c>
      <c r="G161" s="11" t="s">
        <v>331</v>
      </c>
      <c r="H161" s="6">
        <v>3126</v>
      </c>
      <c r="I161" s="6">
        <v>1491</v>
      </c>
      <c r="J161" s="6">
        <v>1635</v>
      </c>
      <c r="K161" s="6">
        <v>3547</v>
      </c>
      <c r="L161" s="6">
        <v>-421</v>
      </c>
      <c r="M161" s="7">
        <v>-11.86919</v>
      </c>
      <c r="N161" s="7">
        <v>91.192660000000004</v>
      </c>
      <c r="O161" s="8">
        <v>644.20000000000005</v>
      </c>
      <c r="P161" s="9">
        <v>4.9000000000000004</v>
      </c>
      <c r="Q161" s="6">
        <v>1473</v>
      </c>
      <c r="R161" s="6">
        <v>1463</v>
      </c>
      <c r="S161" s="6">
        <v>10</v>
      </c>
      <c r="T161" s="6">
        <v>1674</v>
      </c>
      <c r="U161" s="6">
        <v>-201</v>
      </c>
      <c r="V161" s="7">
        <v>-12.00717</v>
      </c>
      <c r="W161" s="6">
        <v>3126</v>
      </c>
      <c r="X161" s="6">
        <v>2939</v>
      </c>
      <c r="Y161" s="6">
        <v>187</v>
      </c>
    </row>
    <row r="162" spans="1:25">
      <c r="A162" s="11" t="s">
        <v>186</v>
      </c>
      <c r="B162" s="11" t="s">
        <v>45</v>
      </c>
      <c r="C162" s="11" t="s">
        <v>332</v>
      </c>
      <c r="D162" s="11" t="s">
        <v>43</v>
      </c>
      <c r="E162" s="11" t="s">
        <v>45</v>
      </c>
      <c r="F162" s="11" t="s">
        <v>332</v>
      </c>
      <c r="G162" s="11" t="s">
        <v>333</v>
      </c>
      <c r="H162" s="6">
        <v>4145</v>
      </c>
      <c r="I162" s="6">
        <v>2038</v>
      </c>
      <c r="J162" s="6">
        <v>2107</v>
      </c>
      <c r="K162" s="6">
        <v>4659</v>
      </c>
      <c r="L162" s="6">
        <v>-514</v>
      </c>
      <c r="M162" s="7">
        <v>-11.03241</v>
      </c>
      <c r="N162" s="7">
        <v>96.725200000000001</v>
      </c>
      <c r="O162" s="8">
        <v>672.09</v>
      </c>
      <c r="P162" s="9">
        <v>6.2</v>
      </c>
      <c r="Q162" s="6">
        <v>1912</v>
      </c>
      <c r="R162" s="6">
        <v>1890</v>
      </c>
      <c r="S162" s="6">
        <v>22</v>
      </c>
      <c r="T162" s="6">
        <v>2041</v>
      </c>
      <c r="U162" s="6">
        <v>-129</v>
      </c>
      <c r="V162" s="7">
        <v>-6.32043</v>
      </c>
      <c r="W162" s="6">
        <v>4145</v>
      </c>
      <c r="X162" s="6">
        <v>3784</v>
      </c>
      <c r="Y162" s="6">
        <v>361</v>
      </c>
    </row>
    <row r="163" spans="1:25">
      <c r="A163" s="11" t="s">
        <v>186</v>
      </c>
      <c r="B163" s="11" t="s">
        <v>45</v>
      </c>
      <c r="C163" s="11" t="s">
        <v>334</v>
      </c>
      <c r="D163" s="11" t="s">
        <v>43</v>
      </c>
      <c r="E163" s="11" t="s">
        <v>45</v>
      </c>
      <c r="F163" s="11" t="s">
        <v>334</v>
      </c>
      <c r="G163" s="11" t="s">
        <v>335</v>
      </c>
      <c r="H163" s="6">
        <v>706</v>
      </c>
      <c r="I163" s="6">
        <v>365</v>
      </c>
      <c r="J163" s="6">
        <v>341</v>
      </c>
      <c r="K163" s="6">
        <v>832</v>
      </c>
      <c r="L163" s="6">
        <v>-126</v>
      </c>
      <c r="M163" s="7">
        <v>-15.14423</v>
      </c>
      <c r="N163" s="7">
        <v>107.03812000000001</v>
      </c>
      <c r="O163" s="8">
        <v>275.63</v>
      </c>
      <c r="P163" s="9">
        <v>2.6</v>
      </c>
      <c r="Q163" s="6">
        <v>347</v>
      </c>
      <c r="R163" s="6">
        <v>344</v>
      </c>
      <c r="S163" s="6">
        <v>3</v>
      </c>
      <c r="T163" s="6">
        <v>405</v>
      </c>
      <c r="U163" s="6">
        <v>-58</v>
      </c>
      <c r="V163" s="7">
        <v>-14.32099</v>
      </c>
      <c r="W163" s="6">
        <v>706</v>
      </c>
      <c r="X163" s="6">
        <v>583</v>
      </c>
      <c r="Y163" s="6">
        <v>123</v>
      </c>
    </row>
    <row r="164" spans="1:25">
      <c r="A164" s="11" t="s">
        <v>186</v>
      </c>
      <c r="B164" s="11" t="s">
        <v>45</v>
      </c>
      <c r="C164" s="11" t="s">
        <v>336</v>
      </c>
      <c r="D164" s="11" t="s">
        <v>43</v>
      </c>
      <c r="E164" s="11" t="s">
        <v>45</v>
      </c>
      <c r="F164" s="11" t="s">
        <v>336</v>
      </c>
      <c r="G164" s="11" t="s">
        <v>337</v>
      </c>
      <c r="H164" s="6">
        <v>1528</v>
      </c>
      <c r="I164" s="6">
        <v>805</v>
      </c>
      <c r="J164" s="6">
        <v>723</v>
      </c>
      <c r="K164" s="6">
        <v>1767</v>
      </c>
      <c r="L164" s="6">
        <v>-239</v>
      </c>
      <c r="M164" s="7">
        <v>-13.52575</v>
      </c>
      <c r="N164" s="7">
        <v>111.34162999999999</v>
      </c>
      <c r="O164" s="8">
        <v>594.74</v>
      </c>
      <c r="P164" s="9">
        <v>2.6</v>
      </c>
      <c r="Q164" s="6">
        <v>822</v>
      </c>
      <c r="R164" s="6">
        <v>819</v>
      </c>
      <c r="S164" s="6">
        <v>3</v>
      </c>
      <c r="T164" s="6">
        <v>897</v>
      </c>
      <c r="U164" s="6">
        <v>-75</v>
      </c>
      <c r="V164" s="7">
        <v>-8.3612000000000002</v>
      </c>
      <c r="W164" s="6">
        <v>1528</v>
      </c>
      <c r="X164" s="6">
        <v>1475</v>
      </c>
      <c r="Y164" s="6">
        <v>53</v>
      </c>
    </row>
    <row r="165" spans="1:25">
      <c r="A165" s="11" t="s">
        <v>186</v>
      </c>
      <c r="B165" s="11" t="s">
        <v>45</v>
      </c>
      <c r="C165" s="11" t="s">
        <v>338</v>
      </c>
      <c r="D165" s="11"/>
      <c r="E165" s="11" t="s">
        <v>45</v>
      </c>
      <c r="F165" s="11" t="s">
        <v>339</v>
      </c>
      <c r="G165" s="11" t="s">
        <v>340</v>
      </c>
      <c r="H165" s="6">
        <v>1370</v>
      </c>
      <c r="I165" s="6">
        <v>681</v>
      </c>
      <c r="J165" s="6">
        <v>689</v>
      </c>
      <c r="K165" s="6">
        <v>1525</v>
      </c>
      <c r="L165" s="6">
        <v>-155</v>
      </c>
      <c r="M165" s="7">
        <v>-10.163930000000001</v>
      </c>
      <c r="N165" s="7">
        <v>98.838899999999995</v>
      </c>
      <c r="O165" s="8">
        <v>767.04</v>
      </c>
      <c r="P165" s="9">
        <v>1.8</v>
      </c>
      <c r="Q165" s="6">
        <v>667</v>
      </c>
      <c r="R165" s="6">
        <v>663</v>
      </c>
      <c r="S165" s="6">
        <v>4</v>
      </c>
      <c r="T165" s="6">
        <v>690</v>
      </c>
      <c r="U165" s="6">
        <v>-23</v>
      </c>
      <c r="V165" s="7">
        <v>-3.3333300000000001</v>
      </c>
      <c r="W165" s="6">
        <v>1370</v>
      </c>
      <c r="X165" s="6">
        <v>1294</v>
      </c>
      <c r="Y165" s="6">
        <v>76</v>
      </c>
    </row>
    <row r="166" spans="1:25">
      <c r="A166" s="11" t="s">
        <v>75</v>
      </c>
      <c r="B166" s="11" t="s">
        <v>45</v>
      </c>
      <c r="C166" s="11" t="s">
        <v>338</v>
      </c>
      <c r="D166" s="11" t="s">
        <v>43</v>
      </c>
      <c r="E166" s="11" t="s">
        <v>45</v>
      </c>
      <c r="F166" s="11" t="s">
        <v>339</v>
      </c>
      <c r="G166" s="11" t="s">
        <v>341</v>
      </c>
      <c r="H166" s="6">
        <v>1370</v>
      </c>
      <c r="I166" s="6">
        <v>681</v>
      </c>
      <c r="J166" s="6">
        <v>689</v>
      </c>
      <c r="K166" s="6">
        <v>1525</v>
      </c>
      <c r="L166" s="6">
        <v>-155</v>
      </c>
      <c r="M166" s="7">
        <v>-10.163930000000001</v>
      </c>
      <c r="N166" s="7">
        <v>98.838899999999995</v>
      </c>
      <c r="O166" s="8">
        <v>767.03</v>
      </c>
      <c r="P166" s="9">
        <v>1.8</v>
      </c>
      <c r="Q166" s="6">
        <v>667</v>
      </c>
      <c r="R166" s="6">
        <v>663</v>
      </c>
      <c r="S166" s="6">
        <v>4</v>
      </c>
      <c r="T166" s="6">
        <v>690</v>
      </c>
      <c r="U166" s="6">
        <v>-23</v>
      </c>
      <c r="V166" s="7">
        <v>-3.3333300000000001</v>
      </c>
      <c r="W166" s="6">
        <v>1370</v>
      </c>
      <c r="X166" s="6">
        <v>1294</v>
      </c>
      <c r="Y166" s="6">
        <v>76</v>
      </c>
    </row>
    <row r="167" spans="1:25">
      <c r="A167" s="11" t="s">
        <v>186</v>
      </c>
      <c r="B167" s="11" t="s">
        <v>45</v>
      </c>
      <c r="C167" s="11" t="s">
        <v>342</v>
      </c>
      <c r="D167" s="11" t="s">
        <v>43</v>
      </c>
      <c r="E167" s="11" t="s">
        <v>45</v>
      </c>
      <c r="F167" s="11" t="s">
        <v>342</v>
      </c>
      <c r="G167" s="11" t="s">
        <v>343</v>
      </c>
      <c r="H167" s="6">
        <v>3908</v>
      </c>
      <c r="I167" s="6">
        <v>1776</v>
      </c>
      <c r="J167" s="6">
        <v>2132</v>
      </c>
      <c r="K167" s="6">
        <v>4497</v>
      </c>
      <c r="L167" s="6">
        <v>-589</v>
      </c>
      <c r="M167" s="7">
        <v>-13.097619999999999</v>
      </c>
      <c r="N167" s="7">
        <v>83.302059999999997</v>
      </c>
      <c r="O167" s="8">
        <v>369.71</v>
      </c>
      <c r="P167" s="9">
        <v>10.6</v>
      </c>
      <c r="Q167" s="6">
        <v>1878</v>
      </c>
      <c r="R167" s="6">
        <v>1870</v>
      </c>
      <c r="S167" s="6">
        <v>8</v>
      </c>
      <c r="T167" s="6">
        <v>2051</v>
      </c>
      <c r="U167" s="6">
        <v>-173</v>
      </c>
      <c r="V167" s="7">
        <v>-8.4349100000000004</v>
      </c>
      <c r="W167" s="6">
        <v>3908</v>
      </c>
      <c r="X167" s="6">
        <v>3783</v>
      </c>
      <c r="Y167" s="6">
        <v>125</v>
      </c>
    </row>
    <row r="168" spans="1:25">
      <c r="A168" s="11" t="s">
        <v>186</v>
      </c>
      <c r="B168" s="11" t="s">
        <v>45</v>
      </c>
      <c r="C168" s="11" t="s">
        <v>344</v>
      </c>
      <c r="D168" s="11" t="s">
        <v>43</v>
      </c>
      <c r="E168" s="11" t="s">
        <v>45</v>
      </c>
      <c r="F168" s="11" t="s">
        <v>344</v>
      </c>
      <c r="G168" s="11" t="s">
        <v>345</v>
      </c>
      <c r="H168" s="6">
        <v>2994</v>
      </c>
      <c r="I168" s="6">
        <v>1431</v>
      </c>
      <c r="J168" s="6">
        <v>1563</v>
      </c>
      <c r="K168" s="6">
        <v>3336</v>
      </c>
      <c r="L168" s="6">
        <v>-342</v>
      </c>
      <c r="M168" s="7">
        <v>-10.251799999999999</v>
      </c>
      <c r="N168" s="7">
        <v>91.554699999999997</v>
      </c>
      <c r="O168" s="8">
        <v>627.22</v>
      </c>
      <c r="P168" s="9">
        <v>4.8</v>
      </c>
      <c r="Q168" s="6">
        <v>1366</v>
      </c>
      <c r="R168" s="6">
        <v>1354</v>
      </c>
      <c r="S168" s="6">
        <v>12</v>
      </c>
      <c r="T168" s="6">
        <v>1406</v>
      </c>
      <c r="U168" s="6">
        <v>-40</v>
      </c>
      <c r="V168" s="7">
        <v>-2.8449499999999999</v>
      </c>
      <c r="W168" s="6">
        <v>2994</v>
      </c>
      <c r="X168" s="6">
        <v>2774</v>
      </c>
      <c r="Y168" s="6">
        <v>220</v>
      </c>
    </row>
    <row r="169" spans="1:25">
      <c r="A169" s="11" t="s">
        <v>186</v>
      </c>
      <c r="B169" s="11" t="s">
        <v>45</v>
      </c>
      <c r="C169" s="11" t="s">
        <v>346</v>
      </c>
      <c r="D169" s="11" t="s">
        <v>43</v>
      </c>
      <c r="E169" s="11" t="s">
        <v>45</v>
      </c>
      <c r="F169" s="11" t="s">
        <v>346</v>
      </c>
      <c r="G169" s="11" t="s">
        <v>347</v>
      </c>
      <c r="H169" s="6">
        <v>2936</v>
      </c>
      <c r="I169" s="6">
        <v>1428</v>
      </c>
      <c r="J169" s="6">
        <v>1508</v>
      </c>
      <c r="K169" s="6">
        <v>3265</v>
      </c>
      <c r="L169" s="6">
        <v>-329</v>
      </c>
      <c r="M169" s="7">
        <v>-10.07657</v>
      </c>
      <c r="N169" s="7">
        <v>94.694959999999995</v>
      </c>
      <c r="O169" s="8">
        <v>454.6</v>
      </c>
      <c r="P169" s="9">
        <v>6.5</v>
      </c>
      <c r="Q169" s="6">
        <v>1347</v>
      </c>
      <c r="R169" s="6">
        <v>1336</v>
      </c>
      <c r="S169" s="6">
        <v>11</v>
      </c>
      <c r="T169" s="6">
        <v>1420</v>
      </c>
      <c r="U169" s="6">
        <v>-73</v>
      </c>
      <c r="V169" s="7">
        <v>-5.1408500000000004</v>
      </c>
      <c r="W169" s="6">
        <v>2936</v>
      </c>
      <c r="X169" s="6">
        <v>2843</v>
      </c>
      <c r="Y169" s="6">
        <v>93</v>
      </c>
    </row>
    <row r="170" spans="1:25">
      <c r="A170" s="11" t="s">
        <v>186</v>
      </c>
      <c r="B170" s="11" t="s">
        <v>45</v>
      </c>
      <c r="C170" s="11" t="s">
        <v>348</v>
      </c>
      <c r="D170" s="11" t="s">
        <v>43</v>
      </c>
      <c r="E170" s="11" t="s">
        <v>45</v>
      </c>
      <c r="F170" s="11" t="s">
        <v>348</v>
      </c>
      <c r="G170" s="11" t="s">
        <v>349</v>
      </c>
      <c r="H170" s="6">
        <v>6548</v>
      </c>
      <c r="I170" s="6">
        <v>3163</v>
      </c>
      <c r="J170" s="6">
        <v>3385</v>
      </c>
      <c r="K170" s="6">
        <v>7327</v>
      </c>
      <c r="L170" s="6">
        <v>-779</v>
      </c>
      <c r="M170" s="7">
        <v>-10.63191</v>
      </c>
      <c r="N170" s="7">
        <v>93.441649999999996</v>
      </c>
      <c r="O170" s="8">
        <v>472.65</v>
      </c>
      <c r="P170" s="9">
        <v>13.9</v>
      </c>
      <c r="Q170" s="6">
        <v>3143</v>
      </c>
      <c r="R170" s="6">
        <v>3137</v>
      </c>
      <c r="S170" s="6">
        <v>6</v>
      </c>
      <c r="T170" s="6">
        <v>3367</v>
      </c>
      <c r="U170" s="6">
        <v>-224</v>
      </c>
      <c r="V170" s="7">
        <v>-6.6528099999999997</v>
      </c>
      <c r="W170" s="6">
        <v>6548</v>
      </c>
      <c r="X170" s="6">
        <v>6337</v>
      </c>
      <c r="Y170" s="6">
        <v>211</v>
      </c>
    </row>
    <row r="171" spans="1:25">
      <c r="A171" s="11" t="s">
        <v>186</v>
      </c>
      <c r="B171" s="11" t="s">
        <v>45</v>
      </c>
      <c r="C171" s="11" t="s">
        <v>350</v>
      </c>
      <c r="D171" s="11" t="s">
        <v>43</v>
      </c>
      <c r="E171" s="11" t="s">
        <v>45</v>
      </c>
      <c r="F171" s="11" t="s">
        <v>350</v>
      </c>
      <c r="G171" s="11" t="s">
        <v>351</v>
      </c>
      <c r="H171" s="6">
        <v>1080</v>
      </c>
      <c r="I171" s="6">
        <v>518</v>
      </c>
      <c r="J171" s="6">
        <v>562</v>
      </c>
      <c r="K171" s="6">
        <v>1217</v>
      </c>
      <c r="L171" s="6">
        <v>-137</v>
      </c>
      <c r="M171" s="7">
        <v>-11.25719</v>
      </c>
      <c r="N171" s="7">
        <v>92.170820000000006</v>
      </c>
      <c r="O171" s="8">
        <v>279.52</v>
      </c>
      <c r="P171" s="9">
        <v>3.9</v>
      </c>
      <c r="Q171" s="6">
        <v>498</v>
      </c>
      <c r="R171" s="6">
        <v>491</v>
      </c>
      <c r="S171" s="6">
        <v>7</v>
      </c>
      <c r="T171" s="6">
        <v>537</v>
      </c>
      <c r="U171" s="6">
        <v>-39</v>
      </c>
      <c r="V171" s="7">
        <v>-7.2625700000000002</v>
      </c>
      <c r="W171" s="6">
        <v>1080</v>
      </c>
      <c r="X171" s="6">
        <v>984</v>
      </c>
      <c r="Y171" s="6">
        <v>96</v>
      </c>
    </row>
    <row r="172" spans="1:25">
      <c r="A172" s="11" t="s">
        <v>186</v>
      </c>
      <c r="B172" s="11" t="s">
        <v>45</v>
      </c>
      <c r="C172" s="11" t="s">
        <v>352</v>
      </c>
      <c r="D172" s="11" t="s">
        <v>43</v>
      </c>
      <c r="E172" s="11" t="s">
        <v>45</v>
      </c>
      <c r="F172" s="11" t="s">
        <v>352</v>
      </c>
      <c r="G172" s="11" t="s">
        <v>353</v>
      </c>
      <c r="H172" s="6">
        <v>2520</v>
      </c>
      <c r="I172" s="6">
        <v>1222</v>
      </c>
      <c r="J172" s="6">
        <v>1298</v>
      </c>
      <c r="K172" s="6">
        <v>2806</v>
      </c>
      <c r="L172" s="6">
        <v>-286</v>
      </c>
      <c r="M172" s="7">
        <v>-10.19244</v>
      </c>
      <c r="N172" s="7">
        <v>94.144840000000002</v>
      </c>
      <c r="O172" s="8">
        <v>590.79999999999995</v>
      </c>
      <c r="P172" s="9">
        <v>4.3</v>
      </c>
      <c r="Q172" s="6">
        <v>1200</v>
      </c>
      <c r="R172" s="6">
        <v>1196</v>
      </c>
      <c r="S172" s="6">
        <v>4</v>
      </c>
      <c r="T172" s="6">
        <v>1225</v>
      </c>
      <c r="U172" s="6">
        <v>-25</v>
      </c>
      <c r="V172" s="7">
        <v>-2.0408200000000001</v>
      </c>
      <c r="W172" s="6">
        <v>2520</v>
      </c>
      <c r="X172" s="6">
        <v>2396</v>
      </c>
      <c r="Y172" s="6">
        <v>124</v>
      </c>
    </row>
    <row r="173" spans="1:25">
      <c r="A173" s="11" t="s">
        <v>186</v>
      </c>
      <c r="B173" s="11" t="s">
        <v>45</v>
      </c>
      <c r="C173" s="11" t="s">
        <v>354</v>
      </c>
      <c r="D173" s="11" t="s">
        <v>43</v>
      </c>
      <c r="E173" s="11" t="s">
        <v>45</v>
      </c>
      <c r="F173" s="11" t="s">
        <v>354</v>
      </c>
      <c r="G173" s="11" t="s">
        <v>355</v>
      </c>
      <c r="H173" s="6">
        <v>2950</v>
      </c>
      <c r="I173" s="6">
        <v>1478</v>
      </c>
      <c r="J173" s="6">
        <v>1472</v>
      </c>
      <c r="K173" s="6">
        <v>3243</v>
      </c>
      <c r="L173" s="6">
        <v>-293</v>
      </c>
      <c r="M173" s="7">
        <v>-9.0348400000000009</v>
      </c>
      <c r="N173" s="7">
        <v>100.40761000000001</v>
      </c>
      <c r="O173" s="8">
        <v>353.56</v>
      </c>
      <c r="P173" s="9">
        <v>8.3000000000000007</v>
      </c>
      <c r="Q173" s="6">
        <v>1425</v>
      </c>
      <c r="R173" s="6">
        <v>1421</v>
      </c>
      <c r="S173" s="6">
        <v>4</v>
      </c>
      <c r="T173" s="6">
        <v>1502</v>
      </c>
      <c r="U173" s="6">
        <v>-77</v>
      </c>
      <c r="V173" s="7">
        <v>-5.1265000000000001</v>
      </c>
      <c r="W173" s="6">
        <v>2950</v>
      </c>
      <c r="X173" s="6">
        <v>2864</v>
      </c>
      <c r="Y173" s="6">
        <v>86</v>
      </c>
    </row>
    <row r="174" spans="1:25">
      <c r="A174" s="11" t="s">
        <v>186</v>
      </c>
      <c r="B174" s="11" t="s">
        <v>45</v>
      </c>
      <c r="C174" s="11" t="s">
        <v>356</v>
      </c>
      <c r="D174" s="11" t="s">
        <v>43</v>
      </c>
      <c r="E174" s="11" t="s">
        <v>45</v>
      </c>
      <c r="F174" s="11" t="s">
        <v>356</v>
      </c>
      <c r="G174" s="11" t="s">
        <v>357</v>
      </c>
      <c r="H174" s="6">
        <v>2611</v>
      </c>
      <c r="I174" s="6">
        <v>1285</v>
      </c>
      <c r="J174" s="6">
        <v>1326</v>
      </c>
      <c r="K174" s="6">
        <v>2684</v>
      </c>
      <c r="L174" s="6">
        <v>-73</v>
      </c>
      <c r="M174" s="7">
        <v>-2.7198199999999999</v>
      </c>
      <c r="N174" s="7">
        <v>96.907989999999998</v>
      </c>
      <c r="O174" s="8">
        <v>589.99</v>
      </c>
      <c r="P174" s="9">
        <v>4.4000000000000004</v>
      </c>
      <c r="Q174" s="6">
        <v>1238</v>
      </c>
      <c r="R174" s="6">
        <v>1236</v>
      </c>
      <c r="S174" s="6">
        <v>2</v>
      </c>
      <c r="T174" s="6">
        <v>1174</v>
      </c>
      <c r="U174" s="6">
        <v>64</v>
      </c>
      <c r="V174" s="7">
        <v>5.4514500000000004</v>
      </c>
      <c r="W174" s="6">
        <v>2611</v>
      </c>
      <c r="X174" s="6">
        <v>2573</v>
      </c>
      <c r="Y174" s="6">
        <v>38</v>
      </c>
    </row>
    <row r="175" spans="1:25">
      <c r="A175" s="11" t="s">
        <v>186</v>
      </c>
      <c r="B175" s="11" t="s">
        <v>45</v>
      </c>
      <c r="C175" s="11" t="s">
        <v>358</v>
      </c>
      <c r="D175" s="11" t="s">
        <v>43</v>
      </c>
      <c r="E175" s="11" t="s">
        <v>45</v>
      </c>
      <c r="F175" s="11" t="s">
        <v>358</v>
      </c>
      <c r="G175" s="11" t="s">
        <v>359</v>
      </c>
      <c r="H175" s="6">
        <v>3448</v>
      </c>
      <c r="I175" s="6">
        <v>1675</v>
      </c>
      <c r="J175" s="6">
        <v>1773</v>
      </c>
      <c r="K175" s="6">
        <v>3881</v>
      </c>
      <c r="L175" s="6">
        <v>-433</v>
      </c>
      <c r="M175" s="7">
        <v>-11.15692</v>
      </c>
      <c r="N175" s="7">
        <v>94.472650000000002</v>
      </c>
      <c r="O175" s="8">
        <v>401.64</v>
      </c>
      <c r="P175" s="9">
        <v>8.6</v>
      </c>
      <c r="Q175" s="6">
        <v>1716</v>
      </c>
      <c r="R175" s="6">
        <v>1711</v>
      </c>
      <c r="S175" s="6">
        <v>5</v>
      </c>
      <c r="T175" s="6">
        <v>1845</v>
      </c>
      <c r="U175" s="6">
        <v>-129</v>
      </c>
      <c r="V175" s="7">
        <v>-6.9918699999999996</v>
      </c>
      <c r="W175" s="6">
        <v>3448</v>
      </c>
      <c r="X175" s="6">
        <v>3321</v>
      </c>
      <c r="Y175" s="6">
        <v>127</v>
      </c>
    </row>
    <row r="176" spans="1:25">
      <c r="A176" s="11" t="s">
        <v>186</v>
      </c>
      <c r="B176" s="11" t="s">
        <v>45</v>
      </c>
      <c r="C176" s="11" t="s">
        <v>360</v>
      </c>
      <c r="D176" s="11" t="s">
        <v>43</v>
      </c>
      <c r="E176" s="11" t="s">
        <v>45</v>
      </c>
      <c r="F176" s="11" t="s">
        <v>360</v>
      </c>
      <c r="G176" s="11" t="s">
        <v>361</v>
      </c>
      <c r="H176" s="6">
        <v>1637</v>
      </c>
      <c r="I176" s="6">
        <v>818</v>
      </c>
      <c r="J176" s="6">
        <v>819</v>
      </c>
      <c r="K176" s="6">
        <v>1757</v>
      </c>
      <c r="L176" s="6">
        <v>-120</v>
      </c>
      <c r="M176" s="7">
        <v>-6.8298199999999998</v>
      </c>
      <c r="N176" s="7">
        <v>99.877899999999997</v>
      </c>
      <c r="O176" s="8">
        <v>398.51</v>
      </c>
      <c r="P176" s="9">
        <v>4.0999999999999996</v>
      </c>
      <c r="Q176" s="6">
        <v>756</v>
      </c>
      <c r="R176" s="6">
        <v>745</v>
      </c>
      <c r="S176" s="6">
        <v>11</v>
      </c>
      <c r="T176" s="6">
        <v>775</v>
      </c>
      <c r="U176" s="6">
        <v>-19</v>
      </c>
      <c r="V176" s="7">
        <v>-2.4516100000000001</v>
      </c>
      <c r="W176" s="6">
        <v>1637</v>
      </c>
      <c r="X176" s="6">
        <v>1475</v>
      </c>
      <c r="Y176" s="6">
        <v>162</v>
      </c>
    </row>
    <row r="177" spans="1:25">
      <c r="A177" s="11" t="s">
        <v>186</v>
      </c>
      <c r="B177" s="11" t="s">
        <v>45</v>
      </c>
      <c r="C177" s="11" t="s">
        <v>362</v>
      </c>
      <c r="D177" s="11"/>
      <c r="E177" s="11" t="s">
        <v>45</v>
      </c>
      <c r="F177" s="11" t="s">
        <v>362</v>
      </c>
      <c r="G177" s="11" t="s">
        <v>363</v>
      </c>
      <c r="H177" s="6">
        <v>7565</v>
      </c>
      <c r="I177" s="6">
        <v>3600</v>
      </c>
      <c r="J177" s="6">
        <v>3965</v>
      </c>
      <c r="K177" s="6">
        <v>8437</v>
      </c>
      <c r="L177" s="6">
        <v>-872</v>
      </c>
      <c r="M177" s="7">
        <v>-10.335430000000001</v>
      </c>
      <c r="N177" s="7">
        <v>90.794449999999998</v>
      </c>
      <c r="O177" s="8">
        <v>1115.93</v>
      </c>
      <c r="P177" s="9">
        <v>6.8</v>
      </c>
      <c r="Q177" s="6">
        <v>3515</v>
      </c>
      <c r="R177" s="6">
        <v>3510</v>
      </c>
      <c r="S177" s="6">
        <v>5</v>
      </c>
      <c r="T177" s="6">
        <v>3772</v>
      </c>
      <c r="U177" s="6">
        <v>-257</v>
      </c>
      <c r="V177" s="7">
        <v>-6.8133600000000003</v>
      </c>
      <c r="W177" s="6">
        <v>7565</v>
      </c>
      <c r="X177" s="6">
        <v>7449</v>
      </c>
      <c r="Y177" s="6">
        <v>116</v>
      </c>
    </row>
    <row r="178" spans="1:25">
      <c r="A178" s="11" t="s">
        <v>75</v>
      </c>
      <c r="B178" s="11" t="s">
        <v>45</v>
      </c>
      <c r="C178" s="11" t="s">
        <v>362</v>
      </c>
      <c r="D178" s="11" t="s">
        <v>43</v>
      </c>
      <c r="E178" s="11" t="s">
        <v>45</v>
      </c>
      <c r="F178" s="11" t="s">
        <v>362</v>
      </c>
      <c r="G178" s="11" t="s">
        <v>364</v>
      </c>
      <c r="H178" s="6">
        <v>6067</v>
      </c>
      <c r="I178" s="6">
        <v>2884</v>
      </c>
      <c r="J178" s="6">
        <v>3183</v>
      </c>
      <c r="K178" s="6">
        <v>6712</v>
      </c>
      <c r="L178" s="6">
        <v>-645</v>
      </c>
      <c r="M178" s="7">
        <v>-9.6096500000000002</v>
      </c>
      <c r="N178" s="7">
        <v>90.606350000000006</v>
      </c>
      <c r="O178" s="8">
        <v>509.13</v>
      </c>
      <c r="P178" s="9">
        <v>11.9</v>
      </c>
      <c r="Q178" s="6">
        <v>2797</v>
      </c>
      <c r="R178" s="6">
        <v>2794</v>
      </c>
      <c r="S178" s="6">
        <v>3</v>
      </c>
      <c r="T178" s="6">
        <v>2961</v>
      </c>
      <c r="U178" s="6">
        <v>-164</v>
      </c>
      <c r="V178" s="7">
        <v>-5.5386699999999998</v>
      </c>
      <c r="W178" s="6">
        <v>6067</v>
      </c>
      <c r="X178" s="6">
        <v>6016</v>
      </c>
      <c r="Y178" s="6">
        <v>51</v>
      </c>
    </row>
    <row r="179" spans="1:25">
      <c r="A179" s="11" t="s">
        <v>75</v>
      </c>
      <c r="B179" s="11" t="s">
        <v>45</v>
      </c>
      <c r="C179" s="11" t="s">
        <v>365</v>
      </c>
      <c r="D179" s="11" t="s">
        <v>43</v>
      </c>
      <c r="E179" s="11" t="s">
        <v>45</v>
      </c>
      <c r="F179" s="11" t="s">
        <v>362</v>
      </c>
      <c r="G179" s="11" t="s">
        <v>366</v>
      </c>
      <c r="H179" s="6">
        <v>1498</v>
      </c>
      <c r="I179" s="6">
        <v>716</v>
      </c>
      <c r="J179" s="6">
        <v>782</v>
      </c>
      <c r="K179" s="6">
        <v>1725</v>
      </c>
      <c r="L179" s="6">
        <v>-227</v>
      </c>
      <c r="M179" s="7">
        <v>-13.159420000000001</v>
      </c>
      <c r="N179" s="7">
        <v>91.560100000000006</v>
      </c>
      <c r="O179" s="8">
        <v>606.51</v>
      </c>
      <c r="P179" s="9">
        <v>2.5</v>
      </c>
      <c r="Q179" s="6">
        <v>718</v>
      </c>
      <c r="R179" s="6">
        <v>716</v>
      </c>
      <c r="S179" s="6">
        <v>2</v>
      </c>
      <c r="T179" s="6">
        <v>811</v>
      </c>
      <c r="U179" s="6">
        <v>-93</v>
      </c>
      <c r="V179" s="7">
        <v>-11.467320000000001</v>
      </c>
      <c r="W179" s="6">
        <v>1498</v>
      </c>
      <c r="X179" s="6">
        <v>1433</v>
      </c>
      <c r="Y179" s="6">
        <v>65</v>
      </c>
    </row>
    <row r="180" spans="1:25">
      <c r="A180" s="11" t="s">
        <v>186</v>
      </c>
      <c r="B180" s="11" t="s">
        <v>45</v>
      </c>
      <c r="C180" s="11" t="s">
        <v>367</v>
      </c>
      <c r="D180" s="11" t="s">
        <v>43</v>
      </c>
      <c r="E180" s="11" t="s">
        <v>45</v>
      </c>
      <c r="F180" s="11" t="s">
        <v>367</v>
      </c>
      <c r="G180" s="11" t="s">
        <v>368</v>
      </c>
      <c r="H180" s="6">
        <v>3974</v>
      </c>
      <c r="I180" s="6">
        <v>2098</v>
      </c>
      <c r="J180" s="6">
        <v>1876</v>
      </c>
      <c r="K180" s="6">
        <v>4054</v>
      </c>
      <c r="L180" s="6">
        <v>-80</v>
      </c>
      <c r="M180" s="7">
        <v>-1.97336</v>
      </c>
      <c r="N180" s="7">
        <v>111.83369</v>
      </c>
      <c r="O180" s="8">
        <v>520.69000000000005</v>
      </c>
      <c r="P180" s="9">
        <v>7.6</v>
      </c>
      <c r="Q180" s="6">
        <v>1951</v>
      </c>
      <c r="R180" s="6">
        <v>1938</v>
      </c>
      <c r="S180" s="6">
        <v>13</v>
      </c>
      <c r="T180" s="6">
        <v>1782</v>
      </c>
      <c r="U180" s="6">
        <v>169</v>
      </c>
      <c r="V180" s="7">
        <v>9.4837299999999995</v>
      </c>
      <c r="W180" s="6">
        <v>3974</v>
      </c>
      <c r="X180" s="6">
        <v>3825</v>
      </c>
      <c r="Y180" s="6">
        <v>149</v>
      </c>
    </row>
    <row r="181" spans="1:25">
      <c r="A181" s="11" t="s">
        <v>186</v>
      </c>
      <c r="B181" s="11" t="s">
        <v>45</v>
      </c>
      <c r="C181" s="11" t="s">
        <v>369</v>
      </c>
      <c r="D181" s="11" t="s">
        <v>43</v>
      </c>
      <c r="E181" s="11" t="s">
        <v>45</v>
      </c>
      <c r="F181" s="11" t="s">
        <v>369</v>
      </c>
      <c r="G181" s="11" t="s">
        <v>370</v>
      </c>
      <c r="H181" s="6">
        <v>2509</v>
      </c>
      <c r="I181" s="6">
        <v>1284</v>
      </c>
      <c r="J181" s="6">
        <v>1225</v>
      </c>
      <c r="K181" s="6">
        <v>2773</v>
      </c>
      <c r="L181" s="6">
        <v>-264</v>
      </c>
      <c r="M181" s="7">
        <v>-9.5203799999999994</v>
      </c>
      <c r="N181" s="7">
        <v>104.81632999999999</v>
      </c>
      <c r="O181" s="8">
        <v>81.64</v>
      </c>
      <c r="P181" s="9">
        <v>30.7</v>
      </c>
      <c r="Q181" s="6">
        <v>1246</v>
      </c>
      <c r="R181" s="6">
        <v>1240</v>
      </c>
      <c r="S181" s="6">
        <v>6</v>
      </c>
      <c r="T181" s="6">
        <v>1353</v>
      </c>
      <c r="U181" s="6">
        <v>-107</v>
      </c>
      <c r="V181" s="7">
        <v>-7.9083500000000004</v>
      </c>
      <c r="W181" s="6">
        <v>2509</v>
      </c>
      <c r="X181" s="6">
        <v>2452</v>
      </c>
      <c r="Y181" s="6">
        <v>57</v>
      </c>
    </row>
    <row r="182" spans="1:25">
      <c r="A182" s="11" t="s">
        <v>186</v>
      </c>
      <c r="B182" s="11" t="s">
        <v>45</v>
      </c>
      <c r="C182" s="11" t="s">
        <v>371</v>
      </c>
      <c r="D182" s="11" t="s">
        <v>43</v>
      </c>
      <c r="E182" s="11" t="s">
        <v>45</v>
      </c>
      <c r="F182" s="11" t="s">
        <v>371</v>
      </c>
      <c r="G182" s="11" t="s">
        <v>372</v>
      </c>
      <c r="H182" s="6">
        <v>2004</v>
      </c>
      <c r="I182" s="6">
        <v>994</v>
      </c>
      <c r="J182" s="6">
        <v>1010</v>
      </c>
      <c r="K182" s="6">
        <v>2303</v>
      </c>
      <c r="L182" s="6">
        <v>-299</v>
      </c>
      <c r="M182" s="7">
        <v>-12.98307</v>
      </c>
      <c r="N182" s="7">
        <v>98.415840000000003</v>
      </c>
      <c r="O182" s="8">
        <v>76.5</v>
      </c>
      <c r="P182" s="9">
        <v>26.2</v>
      </c>
      <c r="Q182" s="6">
        <v>1037</v>
      </c>
      <c r="R182" s="6">
        <v>1034</v>
      </c>
      <c r="S182" s="6">
        <v>3</v>
      </c>
      <c r="T182" s="6">
        <v>1154</v>
      </c>
      <c r="U182" s="6">
        <v>-117</v>
      </c>
      <c r="V182" s="7">
        <v>-10.13865</v>
      </c>
      <c r="W182" s="6">
        <v>2004</v>
      </c>
      <c r="X182" s="6">
        <v>1958</v>
      </c>
      <c r="Y182" s="6">
        <v>46</v>
      </c>
    </row>
    <row r="183" spans="1:25">
      <c r="A183" s="11" t="s">
        <v>186</v>
      </c>
      <c r="B183" s="11" t="s">
        <v>45</v>
      </c>
      <c r="C183" s="11" t="s">
        <v>373</v>
      </c>
      <c r="D183" s="11" t="s">
        <v>43</v>
      </c>
      <c r="E183" s="11" t="s">
        <v>45</v>
      </c>
      <c r="F183" s="11" t="s">
        <v>373</v>
      </c>
      <c r="G183" s="11" t="s">
        <v>374</v>
      </c>
      <c r="H183" s="6">
        <v>2458</v>
      </c>
      <c r="I183" s="6">
        <v>1188</v>
      </c>
      <c r="J183" s="6">
        <v>1270</v>
      </c>
      <c r="K183" s="6">
        <v>2787</v>
      </c>
      <c r="L183" s="6">
        <v>-329</v>
      </c>
      <c r="M183" s="7">
        <v>-11.80481</v>
      </c>
      <c r="N183" s="7">
        <v>93.543310000000005</v>
      </c>
      <c r="O183" s="8">
        <v>105.62</v>
      </c>
      <c r="P183" s="9">
        <v>23.3</v>
      </c>
      <c r="Q183" s="6">
        <v>1199</v>
      </c>
      <c r="R183" s="6">
        <v>1193</v>
      </c>
      <c r="S183" s="6">
        <v>6</v>
      </c>
      <c r="T183" s="6">
        <v>1264</v>
      </c>
      <c r="U183" s="6">
        <v>-65</v>
      </c>
      <c r="V183" s="7">
        <v>-5.1424099999999999</v>
      </c>
      <c r="W183" s="6">
        <v>2458</v>
      </c>
      <c r="X183" s="6">
        <v>2371</v>
      </c>
      <c r="Y183" s="6">
        <v>87</v>
      </c>
    </row>
    <row r="184" spans="1:25">
      <c r="A184" s="11" t="s">
        <v>186</v>
      </c>
      <c r="B184" s="11" t="s">
        <v>45</v>
      </c>
      <c r="C184" s="11" t="s">
        <v>375</v>
      </c>
      <c r="D184" s="11"/>
      <c r="E184" s="11" t="s">
        <v>45</v>
      </c>
      <c r="F184" s="11" t="s">
        <v>376</v>
      </c>
      <c r="G184" s="11" t="s">
        <v>377</v>
      </c>
      <c r="H184" s="6">
        <v>2371</v>
      </c>
      <c r="I184" s="6">
        <v>1290</v>
      </c>
      <c r="J184" s="6">
        <v>1081</v>
      </c>
      <c r="K184" s="6">
        <v>2447</v>
      </c>
      <c r="L184" s="6">
        <v>-76</v>
      </c>
      <c r="M184" s="7">
        <v>-3.1058400000000002</v>
      </c>
      <c r="N184" s="7">
        <v>119.33395</v>
      </c>
      <c r="O184" s="8">
        <v>574.1</v>
      </c>
      <c r="P184" s="9">
        <v>4.0999999999999996</v>
      </c>
      <c r="Q184" s="6">
        <v>1225</v>
      </c>
      <c r="R184" s="6">
        <v>1133</v>
      </c>
      <c r="S184" s="6">
        <v>92</v>
      </c>
      <c r="T184" s="6">
        <v>1138</v>
      </c>
      <c r="U184" s="6">
        <v>87</v>
      </c>
      <c r="V184" s="7">
        <v>7.64499</v>
      </c>
      <c r="W184" s="6">
        <v>2371</v>
      </c>
      <c r="X184" s="6">
        <v>2138</v>
      </c>
      <c r="Y184" s="6">
        <v>233</v>
      </c>
    </row>
    <row r="185" spans="1:25">
      <c r="A185" s="11" t="s">
        <v>75</v>
      </c>
      <c r="B185" s="11" t="s">
        <v>45</v>
      </c>
      <c r="C185" s="11" t="s">
        <v>375</v>
      </c>
      <c r="D185" s="11" t="s">
        <v>43</v>
      </c>
      <c r="E185" s="11" t="s">
        <v>45</v>
      </c>
      <c r="F185" s="11" t="s">
        <v>376</v>
      </c>
      <c r="G185" s="11" t="s">
        <v>378</v>
      </c>
      <c r="H185" s="6">
        <v>2371</v>
      </c>
      <c r="I185" s="6">
        <v>1290</v>
      </c>
      <c r="J185" s="6">
        <v>1081</v>
      </c>
      <c r="K185" s="6">
        <v>2447</v>
      </c>
      <c r="L185" s="6">
        <v>-76</v>
      </c>
      <c r="M185" s="7">
        <v>-3.1058400000000002</v>
      </c>
      <c r="N185" s="7">
        <v>119.33395</v>
      </c>
      <c r="O185" s="8">
        <v>574.52</v>
      </c>
      <c r="P185" s="9">
        <v>4.0999999999999996</v>
      </c>
      <c r="Q185" s="6">
        <v>1225</v>
      </c>
      <c r="R185" s="6">
        <v>1133</v>
      </c>
      <c r="S185" s="6">
        <v>92</v>
      </c>
      <c r="T185" s="6">
        <v>1138</v>
      </c>
      <c r="U185" s="6">
        <v>87</v>
      </c>
      <c r="V185" s="7">
        <v>7.64499</v>
      </c>
      <c r="W185" s="6">
        <v>2371</v>
      </c>
      <c r="X185" s="6">
        <v>2138</v>
      </c>
      <c r="Y185" s="6">
        <v>233</v>
      </c>
    </row>
    <row r="186" spans="1:25">
      <c r="A186" s="11" t="s">
        <v>186</v>
      </c>
      <c r="B186" s="11" t="s">
        <v>45</v>
      </c>
      <c r="C186" s="11" t="s">
        <v>379</v>
      </c>
      <c r="D186" s="11" t="s">
        <v>43</v>
      </c>
      <c r="E186" s="11" t="s">
        <v>45</v>
      </c>
      <c r="F186" s="11" t="s">
        <v>379</v>
      </c>
      <c r="G186" s="11" t="s">
        <v>380</v>
      </c>
      <c r="H186" s="6">
        <v>18697</v>
      </c>
      <c r="I186" s="6">
        <v>9063</v>
      </c>
      <c r="J186" s="6">
        <v>9634</v>
      </c>
      <c r="K186" s="6">
        <v>20296</v>
      </c>
      <c r="L186" s="6">
        <v>-1599</v>
      </c>
      <c r="M186" s="7">
        <v>-7.8784000000000001</v>
      </c>
      <c r="N186" s="7">
        <v>94.073070000000001</v>
      </c>
      <c r="O186" s="8">
        <v>438.41</v>
      </c>
      <c r="P186" s="9">
        <v>42.6</v>
      </c>
      <c r="Q186" s="6">
        <v>8309</v>
      </c>
      <c r="R186" s="6">
        <v>8281</v>
      </c>
      <c r="S186" s="6">
        <v>28</v>
      </c>
      <c r="T186" s="6">
        <v>8626</v>
      </c>
      <c r="U186" s="6">
        <v>-317</v>
      </c>
      <c r="V186" s="7">
        <v>-3.6749399999999999</v>
      </c>
      <c r="W186" s="6">
        <v>18697</v>
      </c>
      <c r="X186" s="6">
        <v>17984</v>
      </c>
      <c r="Y186" s="6">
        <v>713</v>
      </c>
    </row>
    <row r="187" spans="1:25">
      <c r="A187" s="11" t="s">
        <v>186</v>
      </c>
      <c r="B187" s="11" t="s">
        <v>45</v>
      </c>
      <c r="C187" s="11" t="s">
        <v>381</v>
      </c>
      <c r="D187" s="11" t="s">
        <v>43</v>
      </c>
      <c r="E187" s="11" t="s">
        <v>45</v>
      </c>
      <c r="F187" s="11" t="s">
        <v>381</v>
      </c>
      <c r="G187" s="11" t="s">
        <v>382</v>
      </c>
      <c r="H187" s="6">
        <v>4373</v>
      </c>
      <c r="I187" s="6">
        <v>2096</v>
      </c>
      <c r="J187" s="6">
        <v>2277</v>
      </c>
      <c r="K187" s="6">
        <v>5008</v>
      </c>
      <c r="L187" s="6">
        <v>-635</v>
      </c>
      <c r="M187" s="7">
        <v>-12.67971</v>
      </c>
      <c r="N187" s="7">
        <v>92.050939999999997</v>
      </c>
      <c r="O187" s="8">
        <v>716.8</v>
      </c>
      <c r="P187" s="9">
        <v>6.1</v>
      </c>
      <c r="Q187" s="6">
        <v>2043</v>
      </c>
      <c r="R187" s="6">
        <v>2036</v>
      </c>
      <c r="S187" s="6">
        <v>7</v>
      </c>
      <c r="T187" s="6">
        <v>2231</v>
      </c>
      <c r="U187" s="6">
        <v>-188</v>
      </c>
      <c r="V187" s="7">
        <v>-8.4267099999999999</v>
      </c>
      <c r="W187" s="6">
        <v>4373</v>
      </c>
      <c r="X187" s="6">
        <v>4245</v>
      </c>
      <c r="Y187" s="6">
        <v>128</v>
      </c>
    </row>
    <row r="188" spans="1:25">
      <c r="A188" s="11" t="s">
        <v>186</v>
      </c>
      <c r="B188" s="11" t="s">
        <v>45</v>
      </c>
      <c r="C188" s="11" t="s">
        <v>383</v>
      </c>
      <c r="D188" s="11" t="s">
        <v>43</v>
      </c>
      <c r="E188" s="11" t="s">
        <v>45</v>
      </c>
      <c r="F188" s="11" t="s">
        <v>383</v>
      </c>
      <c r="G188" s="11" t="s">
        <v>384</v>
      </c>
      <c r="H188" s="6">
        <v>11418</v>
      </c>
      <c r="I188" s="6">
        <v>5672</v>
      </c>
      <c r="J188" s="6">
        <v>5746</v>
      </c>
      <c r="K188" s="6">
        <v>12231</v>
      </c>
      <c r="L188" s="6">
        <v>-813</v>
      </c>
      <c r="M188" s="7">
        <v>-6.6470399999999996</v>
      </c>
      <c r="N188" s="7">
        <v>98.712149999999994</v>
      </c>
      <c r="O188" s="8">
        <v>737.13</v>
      </c>
      <c r="P188" s="9">
        <v>15.5</v>
      </c>
      <c r="Q188" s="6">
        <v>5349</v>
      </c>
      <c r="R188" s="6">
        <v>5336</v>
      </c>
      <c r="S188" s="6">
        <v>13</v>
      </c>
      <c r="T188" s="6">
        <v>5547</v>
      </c>
      <c r="U188" s="6">
        <v>-198</v>
      </c>
      <c r="V188" s="7">
        <v>-3.5695000000000001</v>
      </c>
      <c r="W188" s="6">
        <v>11418</v>
      </c>
      <c r="X188" s="6">
        <v>11207</v>
      </c>
      <c r="Y188" s="6">
        <v>211</v>
      </c>
    </row>
    <row r="189" spans="1:25">
      <c r="A189" s="11" t="s">
        <v>186</v>
      </c>
      <c r="B189" s="11" t="s">
        <v>45</v>
      </c>
      <c r="C189" s="11" t="s">
        <v>385</v>
      </c>
      <c r="D189" s="11" t="s">
        <v>43</v>
      </c>
      <c r="E189" s="11" t="s">
        <v>45</v>
      </c>
      <c r="F189" s="11" t="s">
        <v>385</v>
      </c>
      <c r="G189" s="11" t="s">
        <v>386</v>
      </c>
      <c r="H189" s="6">
        <v>3883</v>
      </c>
      <c r="I189" s="6">
        <v>1882</v>
      </c>
      <c r="J189" s="6">
        <v>2001</v>
      </c>
      <c r="K189" s="6">
        <v>4221</v>
      </c>
      <c r="L189" s="6">
        <v>-338</v>
      </c>
      <c r="M189" s="7">
        <v>-8.0075800000000008</v>
      </c>
      <c r="N189" s="7">
        <v>94.052970000000002</v>
      </c>
      <c r="O189" s="8">
        <v>402.76</v>
      </c>
      <c r="P189" s="9">
        <v>9.6</v>
      </c>
      <c r="Q189" s="6">
        <v>1591</v>
      </c>
      <c r="R189" s="6">
        <v>1587</v>
      </c>
      <c r="S189" s="6">
        <v>4</v>
      </c>
      <c r="T189" s="6">
        <v>1671</v>
      </c>
      <c r="U189" s="6">
        <v>-80</v>
      </c>
      <c r="V189" s="7">
        <v>-4.7875500000000004</v>
      </c>
      <c r="W189" s="6">
        <v>3883</v>
      </c>
      <c r="X189" s="6">
        <v>3725</v>
      </c>
      <c r="Y189" s="6">
        <v>158</v>
      </c>
    </row>
    <row r="190" spans="1:25">
      <c r="A190" s="11" t="s">
        <v>186</v>
      </c>
      <c r="B190" s="11" t="s">
        <v>45</v>
      </c>
      <c r="C190" s="11" t="s">
        <v>387</v>
      </c>
      <c r="D190" s="11" t="s">
        <v>43</v>
      </c>
      <c r="E190" s="11" t="s">
        <v>45</v>
      </c>
      <c r="F190" s="11" t="s">
        <v>387</v>
      </c>
      <c r="G190" s="11" t="s">
        <v>388</v>
      </c>
      <c r="H190" s="6">
        <v>4623</v>
      </c>
      <c r="I190" s="6">
        <v>2207</v>
      </c>
      <c r="J190" s="6">
        <v>2416</v>
      </c>
      <c r="K190" s="6">
        <v>5085</v>
      </c>
      <c r="L190" s="6">
        <v>-462</v>
      </c>
      <c r="M190" s="7">
        <v>-9.0855499999999996</v>
      </c>
      <c r="N190" s="7">
        <v>91.349339999999998</v>
      </c>
      <c r="O190" s="8">
        <v>286.89</v>
      </c>
      <c r="P190" s="9">
        <v>16.100000000000001</v>
      </c>
      <c r="Q190" s="6">
        <v>1966</v>
      </c>
      <c r="R190" s="6">
        <v>1961</v>
      </c>
      <c r="S190" s="6">
        <v>5</v>
      </c>
      <c r="T190" s="6">
        <v>2033</v>
      </c>
      <c r="U190" s="6">
        <v>-67</v>
      </c>
      <c r="V190" s="7">
        <v>-3.29562</v>
      </c>
      <c r="W190" s="6">
        <v>4623</v>
      </c>
      <c r="X190" s="6">
        <v>4500</v>
      </c>
      <c r="Y190" s="6">
        <v>123</v>
      </c>
    </row>
    <row r="191" spans="1:25">
      <c r="A191" s="11" t="s">
        <v>186</v>
      </c>
      <c r="B191" s="11" t="s">
        <v>45</v>
      </c>
      <c r="C191" s="11" t="s">
        <v>389</v>
      </c>
      <c r="D191" s="11" t="s">
        <v>43</v>
      </c>
      <c r="E191" s="11" t="s">
        <v>45</v>
      </c>
      <c r="F191" s="11" t="s">
        <v>389</v>
      </c>
      <c r="G191" s="11" t="s">
        <v>390</v>
      </c>
      <c r="H191" s="6">
        <v>4677</v>
      </c>
      <c r="I191" s="6">
        <v>2241</v>
      </c>
      <c r="J191" s="6">
        <v>2436</v>
      </c>
      <c r="K191" s="6">
        <v>5100</v>
      </c>
      <c r="L191" s="6">
        <v>-423</v>
      </c>
      <c r="M191" s="7">
        <v>-8.2941199999999995</v>
      </c>
      <c r="N191" s="7">
        <v>91.995069999999998</v>
      </c>
      <c r="O191" s="8">
        <v>190.95</v>
      </c>
      <c r="P191" s="9">
        <v>24.5</v>
      </c>
      <c r="Q191" s="6">
        <v>1873</v>
      </c>
      <c r="R191" s="6">
        <v>1868</v>
      </c>
      <c r="S191" s="6">
        <v>5</v>
      </c>
      <c r="T191" s="6">
        <v>1910</v>
      </c>
      <c r="U191" s="6">
        <v>-37</v>
      </c>
      <c r="V191" s="7">
        <v>-1.9371700000000001</v>
      </c>
      <c r="W191" s="6">
        <v>4677</v>
      </c>
      <c r="X191" s="6">
        <v>4564</v>
      </c>
      <c r="Y191" s="6">
        <v>113</v>
      </c>
    </row>
    <row r="192" spans="1:25">
      <c r="A192" s="11" t="s">
        <v>186</v>
      </c>
      <c r="B192" s="11" t="s">
        <v>45</v>
      </c>
      <c r="C192" s="11" t="s">
        <v>391</v>
      </c>
      <c r="D192" s="11" t="s">
        <v>43</v>
      </c>
      <c r="E192" s="11" t="s">
        <v>45</v>
      </c>
      <c r="F192" s="11" t="s">
        <v>391</v>
      </c>
      <c r="G192" s="11" t="s">
        <v>392</v>
      </c>
      <c r="H192" s="6">
        <v>2775</v>
      </c>
      <c r="I192" s="6">
        <v>1281</v>
      </c>
      <c r="J192" s="6">
        <v>1494</v>
      </c>
      <c r="K192" s="6">
        <v>3092</v>
      </c>
      <c r="L192" s="6">
        <v>-317</v>
      </c>
      <c r="M192" s="7">
        <v>-10.25226</v>
      </c>
      <c r="N192" s="7">
        <v>85.74297</v>
      </c>
      <c r="O192" s="8">
        <v>527.27</v>
      </c>
      <c r="P192" s="9">
        <v>5.3</v>
      </c>
      <c r="Q192" s="6">
        <v>1202</v>
      </c>
      <c r="R192" s="6">
        <v>1197</v>
      </c>
      <c r="S192" s="6">
        <v>5</v>
      </c>
      <c r="T192" s="6">
        <v>1304</v>
      </c>
      <c r="U192" s="6">
        <v>-102</v>
      </c>
      <c r="V192" s="7">
        <v>-7.8220900000000002</v>
      </c>
      <c r="W192" s="6">
        <v>2775</v>
      </c>
      <c r="X192" s="6">
        <v>2544</v>
      </c>
      <c r="Y192" s="6">
        <v>231</v>
      </c>
    </row>
    <row r="193" spans="1:25">
      <c r="A193" s="11" t="s">
        <v>186</v>
      </c>
      <c r="B193" s="11" t="s">
        <v>45</v>
      </c>
      <c r="C193" s="11" t="s">
        <v>393</v>
      </c>
      <c r="D193" s="11" t="s">
        <v>43</v>
      </c>
      <c r="E193" s="11" t="s">
        <v>45</v>
      </c>
      <c r="F193" s="11" t="s">
        <v>393</v>
      </c>
      <c r="G193" s="11" t="s">
        <v>394</v>
      </c>
      <c r="H193" s="6">
        <v>4875</v>
      </c>
      <c r="I193" s="6">
        <v>2296</v>
      </c>
      <c r="J193" s="6">
        <v>2579</v>
      </c>
      <c r="K193" s="6">
        <v>5362</v>
      </c>
      <c r="L193" s="6">
        <v>-487</v>
      </c>
      <c r="M193" s="7">
        <v>-9.0824300000000004</v>
      </c>
      <c r="N193" s="7">
        <v>89.026750000000007</v>
      </c>
      <c r="O193" s="8">
        <v>404.94</v>
      </c>
      <c r="P193" s="9">
        <v>12</v>
      </c>
      <c r="Q193" s="6">
        <v>2266</v>
      </c>
      <c r="R193" s="6">
        <v>2260</v>
      </c>
      <c r="S193" s="6">
        <v>6</v>
      </c>
      <c r="T193" s="6">
        <v>2311</v>
      </c>
      <c r="U193" s="6">
        <v>-45</v>
      </c>
      <c r="V193" s="7">
        <v>-1.9472100000000001</v>
      </c>
      <c r="W193" s="6">
        <v>4875</v>
      </c>
      <c r="X193" s="6">
        <v>4727</v>
      </c>
      <c r="Y193" s="6">
        <v>148</v>
      </c>
    </row>
    <row r="194" spans="1:25">
      <c r="A194" s="11" t="s">
        <v>186</v>
      </c>
      <c r="B194" s="11" t="s">
        <v>45</v>
      </c>
      <c r="C194" s="11" t="s">
        <v>395</v>
      </c>
      <c r="D194" s="11"/>
      <c r="E194" s="11" t="s">
        <v>45</v>
      </c>
      <c r="F194" s="11" t="s">
        <v>395</v>
      </c>
      <c r="G194" s="11" t="s">
        <v>396</v>
      </c>
      <c r="H194" s="6">
        <v>19241</v>
      </c>
      <c r="I194" s="6">
        <v>9337</v>
      </c>
      <c r="J194" s="6">
        <v>9904</v>
      </c>
      <c r="K194" s="6">
        <v>20873</v>
      </c>
      <c r="L194" s="6">
        <v>-1632</v>
      </c>
      <c r="M194" s="7">
        <v>-7.8187100000000003</v>
      </c>
      <c r="N194" s="7">
        <v>94.275040000000004</v>
      </c>
      <c r="O194" s="8">
        <v>1332.45</v>
      </c>
      <c r="P194" s="9">
        <v>14.4</v>
      </c>
      <c r="Q194" s="6">
        <v>8813</v>
      </c>
      <c r="R194" s="6">
        <v>8739</v>
      </c>
      <c r="S194" s="6">
        <v>74</v>
      </c>
      <c r="T194" s="6">
        <v>9278</v>
      </c>
      <c r="U194" s="6">
        <v>-465</v>
      </c>
      <c r="V194" s="7">
        <v>-5.0118600000000004</v>
      </c>
      <c r="W194" s="6">
        <v>19241</v>
      </c>
      <c r="X194" s="6">
        <v>18033</v>
      </c>
      <c r="Y194" s="6">
        <v>1208</v>
      </c>
    </row>
    <row r="195" spans="1:25">
      <c r="A195" s="11" t="s">
        <v>75</v>
      </c>
      <c r="B195" s="11" t="s">
        <v>45</v>
      </c>
      <c r="C195" s="11" t="s">
        <v>397</v>
      </c>
      <c r="D195" s="11" t="s">
        <v>43</v>
      </c>
      <c r="E195" s="11" t="s">
        <v>45</v>
      </c>
      <c r="F195" s="11" t="s">
        <v>395</v>
      </c>
      <c r="G195" s="11" t="s">
        <v>398</v>
      </c>
      <c r="H195" s="6">
        <v>1582</v>
      </c>
      <c r="I195" s="6">
        <v>792</v>
      </c>
      <c r="J195" s="6">
        <v>790</v>
      </c>
      <c r="K195" s="6">
        <v>1896</v>
      </c>
      <c r="L195" s="6">
        <v>-314</v>
      </c>
      <c r="M195" s="7">
        <v>-16.56118</v>
      </c>
      <c r="N195" s="7">
        <v>100.25315999999999</v>
      </c>
      <c r="O195" s="8">
        <v>269.36</v>
      </c>
      <c r="P195" s="9">
        <v>5.9</v>
      </c>
      <c r="Q195" s="6">
        <v>701</v>
      </c>
      <c r="R195" s="6">
        <v>688</v>
      </c>
      <c r="S195" s="6">
        <v>13</v>
      </c>
      <c r="T195" s="6">
        <v>805</v>
      </c>
      <c r="U195" s="6">
        <v>-104</v>
      </c>
      <c r="V195" s="7">
        <v>-12.91925</v>
      </c>
      <c r="W195" s="6">
        <v>1582</v>
      </c>
      <c r="X195" s="6">
        <v>1334</v>
      </c>
      <c r="Y195" s="6">
        <v>248</v>
      </c>
    </row>
    <row r="196" spans="1:25">
      <c r="A196" s="11" t="s">
        <v>75</v>
      </c>
      <c r="B196" s="11" t="s">
        <v>45</v>
      </c>
      <c r="C196" s="11" t="s">
        <v>395</v>
      </c>
      <c r="D196" s="11" t="s">
        <v>43</v>
      </c>
      <c r="E196" s="11" t="s">
        <v>45</v>
      </c>
      <c r="F196" s="11" t="s">
        <v>395</v>
      </c>
      <c r="G196" s="11" t="s">
        <v>399</v>
      </c>
      <c r="H196" s="6">
        <v>15859</v>
      </c>
      <c r="I196" s="6">
        <v>7730</v>
      </c>
      <c r="J196" s="6">
        <v>8129</v>
      </c>
      <c r="K196" s="6">
        <v>16816</v>
      </c>
      <c r="L196" s="6">
        <v>-957</v>
      </c>
      <c r="M196" s="7">
        <v>-5.6910100000000003</v>
      </c>
      <c r="N196" s="7">
        <v>95.091650000000001</v>
      </c>
      <c r="O196" s="8">
        <v>209.87</v>
      </c>
      <c r="P196" s="9">
        <v>75.599999999999994</v>
      </c>
      <c r="Q196" s="6">
        <v>7221</v>
      </c>
      <c r="R196" s="6">
        <v>7163</v>
      </c>
      <c r="S196" s="6">
        <v>58</v>
      </c>
      <c r="T196" s="6">
        <v>7434</v>
      </c>
      <c r="U196" s="6">
        <v>-213</v>
      </c>
      <c r="V196" s="7">
        <v>-2.8652099999999998</v>
      </c>
      <c r="W196" s="6">
        <v>15859</v>
      </c>
      <c r="X196" s="6">
        <v>15020</v>
      </c>
      <c r="Y196" s="6">
        <v>839</v>
      </c>
    </row>
    <row r="197" spans="1:25">
      <c r="A197" s="11" t="s">
        <v>75</v>
      </c>
      <c r="B197" s="11" t="s">
        <v>45</v>
      </c>
      <c r="C197" s="11" t="s">
        <v>400</v>
      </c>
      <c r="D197" s="11" t="s">
        <v>43</v>
      </c>
      <c r="E197" s="11" t="s">
        <v>45</v>
      </c>
      <c r="F197" s="11" t="s">
        <v>395</v>
      </c>
      <c r="G197" s="11" t="s">
        <v>401</v>
      </c>
      <c r="H197" s="6">
        <v>1214</v>
      </c>
      <c r="I197" s="6">
        <v>536</v>
      </c>
      <c r="J197" s="6">
        <v>678</v>
      </c>
      <c r="K197" s="6">
        <v>1471</v>
      </c>
      <c r="L197" s="6">
        <v>-257</v>
      </c>
      <c r="M197" s="7">
        <v>-17.471109999999999</v>
      </c>
      <c r="N197" s="7">
        <v>79.056049999999999</v>
      </c>
      <c r="O197" s="8">
        <v>510.13</v>
      </c>
      <c r="P197" s="9">
        <v>2.4</v>
      </c>
      <c r="Q197" s="6">
        <v>589</v>
      </c>
      <c r="R197" s="6">
        <v>587</v>
      </c>
      <c r="S197" s="6">
        <v>2</v>
      </c>
      <c r="T197" s="6">
        <v>685</v>
      </c>
      <c r="U197" s="6">
        <v>-96</v>
      </c>
      <c r="V197" s="7">
        <v>-14.0146</v>
      </c>
      <c r="W197" s="6">
        <v>1214</v>
      </c>
      <c r="X197" s="6">
        <v>1106</v>
      </c>
      <c r="Y197" s="6">
        <v>108</v>
      </c>
    </row>
    <row r="198" spans="1:25">
      <c r="A198" s="11" t="s">
        <v>75</v>
      </c>
      <c r="B198" s="11" t="s">
        <v>45</v>
      </c>
      <c r="C198" s="11" t="s">
        <v>402</v>
      </c>
      <c r="D198" s="11" t="s">
        <v>43</v>
      </c>
      <c r="E198" s="11" t="s">
        <v>45</v>
      </c>
      <c r="F198" s="11" t="s">
        <v>395</v>
      </c>
      <c r="G198" s="11" t="s">
        <v>403</v>
      </c>
      <c r="H198" s="6">
        <v>586</v>
      </c>
      <c r="I198" s="6">
        <v>279</v>
      </c>
      <c r="J198" s="6">
        <v>307</v>
      </c>
      <c r="K198" s="6">
        <v>690</v>
      </c>
      <c r="L198" s="6">
        <v>-104</v>
      </c>
      <c r="M198" s="7">
        <v>-15.07246</v>
      </c>
      <c r="N198" s="7">
        <v>90.879480000000001</v>
      </c>
      <c r="O198" s="8">
        <v>342.96</v>
      </c>
      <c r="P198" s="9">
        <v>1.7</v>
      </c>
      <c r="Q198" s="6">
        <v>302</v>
      </c>
      <c r="R198" s="6">
        <v>301</v>
      </c>
      <c r="S198" s="6">
        <v>1</v>
      </c>
      <c r="T198" s="6">
        <v>354</v>
      </c>
      <c r="U198" s="6">
        <v>-52</v>
      </c>
      <c r="V198" s="7">
        <v>-14.68927</v>
      </c>
      <c r="W198" s="6">
        <v>586</v>
      </c>
      <c r="X198" s="6">
        <v>573</v>
      </c>
      <c r="Y198" s="6">
        <v>13</v>
      </c>
    </row>
    <row r="199" spans="1:25">
      <c r="A199" s="11" t="s">
        <v>186</v>
      </c>
      <c r="B199" s="11" t="s">
        <v>45</v>
      </c>
      <c r="C199" s="11" t="s">
        <v>404</v>
      </c>
      <c r="D199" s="11"/>
      <c r="E199" s="11" t="s">
        <v>45</v>
      </c>
      <c r="F199" s="11" t="s">
        <v>404</v>
      </c>
      <c r="G199" s="11" t="s">
        <v>405</v>
      </c>
      <c r="H199" s="6">
        <v>8270</v>
      </c>
      <c r="I199" s="6">
        <v>3947</v>
      </c>
      <c r="J199" s="6">
        <v>4323</v>
      </c>
      <c r="K199" s="6">
        <v>9231</v>
      </c>
      <c r="L199" s="6">
        <v>-961</v>
      </c>
      <c r="M199" s="7">
        <v>-10.41057</v>
      </c>
      <c r="N199" s="7">
        <v>91.302340000000001</v>
      </c>
      <c r="O199" s="8">
        <v>505.79</v>
      </c>
      <c r="P199" s="9">
        <v>16.399999999999999</v>
      </c>
      <c r="Q199" s="6">
        <v>3692</v>
      </c>
      <c r="R199" s="6">
        <v>3678</v>
      </c>
      <c r="S199" s="6">
        <v>14</v>
      </c>
      <c r="T199" s="6">
        <v>3861</v>
      </c>
      <c r="U199" s="6">
        <v>-169</v>
      </c>
      <c r="V199" s="7">
        <v>-4.3771000000000004</v>
      </c>
      <c r="W199" s="6">
        <v>8270</v>
      </c>
      <c r="X199" s="6">
        <v>8024</v>
      </c>
      <c r="Y199" s="6">
        <v>246</v>
      </c>
    </row>
    <row r="200" spans="1:25">
      <c r="A200" s="11" t="s">
        <v>75</v>
      </c>
      <c r="B200" s="11" t="s">
        <v>45</v>
      </c>
      <c r="C200" s="11" t="s">
        <v>406</v>
      </c>
      <c r="D200" s="11" t="s">
        <v>43</v>
      </c>
      <c r="E200" s="11" t="s">
        <v>45</v>
      </c>
      <c r="F200" s="11" t="s">
        <v>404</v>
      </c>
      <c r="G200" s="11" t="s">
        <v>407</v>
      </c>
      <c r="H200" s="6">
        <v>4467</v>
      </c>
      <c r="I200" s="6">
        <v>2079</v>
      </c>
      <c r="J200" s="6">
        <v>2388</v>
      </c>
      <c r="K200" s="6">
        <v>5031</v>
      </c>
      <c r="L200" s="6">
        <v>-564</v>
      </c>
      <c r="M200" s="7">
        <v>-11.21049</v>
      </c>
      <c r="N200" s="7">
        <v>87.060299999999998</v>
      </c>
      <c r="O200" s="8">
        <v>161.38999999999999</v>
      </c>
      <c r="P200" s="9">
        <v>27.7</v>
      </c>
      <c r="Q200" s="6">
        <v>2057</v>
      </c>
      <c r="R200" s="6">
        <v>2049</v>
      </c>
      <c r="S200" s="6">
        <v>8</v>
      </c>
      <c r="T200" s="6">
        <v>2172</v>
      </c>
      <c r="U200" s="6">
        <v>-115</v>
      </c>
      <c r="V200" s="7">
        <v>-5.2946600000000004</v>
      </c>
      <c r="W200" s="6">
        <v>4467</v>
      </c>
      <c r="X200" s="6">
        <v>4314</v>
      </c>
      <c r="Y200" s="6">
        <v>153</v>
      </c>
    </row>
    <row r="201" spans="1:25">
      <c r="A201" s="11" t="s">
        <v>75</v>
      </c>
      <c r="B201" s="11" t="s">
        <v>45</v>
      </c>
      <c r="C201" s="11" t="s">
        <v>404</v>
      </c>
      <c r="D201" s="11" t="s">
        <v>43</v>
      </c>
      <c r="E201" s="11" t="s">
        <v>45</v>
      </c>
      <c r="F201" s="11" t="s">
        <v>404</v>
      </c>
      <c r="G201" s="11" t="s">
        <v>408</v>
      </c>
      <c r="H201" s="6">
        <v>3803</v>
      </c>
      <c r="I201" s="6">
        <v>1868</v>
      </c>
      <c r="J201" s="6">
        <v>1935</v>
      </c>
      <c r="K201" s="6">
        <v>4200</v>
      </c>
      <c r="L201" s="6">
        <v>-397</v>
      </c>
      <c r="M201" s="7">
        <v>-9.4523799999999998</v>
      </c>
      <c r="N201" s="7">
        <v>96.537469999999999</v>
      </c>
      <c r="O201" s="8">
        <v>344.34</v>
      </c>
      <c r="P201" s="9">
        <v>11</v>
      </c>
      <c r="Q201" s="6">
        <v>1635</v>
      </c>
      <c r="R201" s="6">
        <v>1629</v>
      </c>
      <c r="S201" s="6">
        <v>6</v>
      </c>
      <c r="T201" s="6">
        <v>1689</v>
      </c>
      <c r="U201" s="6">
        <v>-54</v>
      </c>
      <c r="V201" s="7">
        <v>-3.1971599999999998</v>
      </c>
      <c r="W201" s="6">
        <v>3803</v>
      </c>
      <c r="X201" s="6">
        <v>3710</v>
      </c>
      <c r="Y201" s="6">
        <v>93</v>
      </c>
    </row>
    <row r="202" spans="1:25">
      <c r="A202" s="11" t="s">
        <v>186</v>
      </c>
      <c r="B202" s="11" t="s">
        <v>45</v>
      </c>
      <c r="C202" s="11" t="s">
        <v>409</v>
      </c>
      <c r="D202" s="11" t="s">
        <v>43</v>
      </c>
      <c r="E202" s="11" t="s">
        <v>45</v>
      </c>
      <c r="F202" s="11" t="s">
        <v>409</v>
      </c>
      <c r="G202" s="11" t="s">
        <v>410</v>
      </c>
      <c r="H202" s="6">
        <v>2421</v>
      </c>
      <c r="I202" s="6">
        <v>1177</v>
      </c>
      <c r="J202" s="6">
        <v>1244</v>
      </c>
      <c r="K202" s="6">
        <v>2721</v>
      </c>
      <c r="L202" s="6">
        <v>-300</v>
      </c>
      <c r="M202" s="7">
        <v>-11.025359999999999</v>
      </c>
      <c r="N202" s="7">
        <v>94.614149999999995</v>
      </c>
      <c r="O202" s="8">
        <v>766.89</v>
      </c>
      <c r="P202" s="9">
        <v>3.2</v>
      </c>
      <c r="Q202" s="6">
        <v>1201</v>
      </c>
      <c r="R202" s="6">
        <v>1197</v>
      </c>
      <c r="S202" s="6">
        <v>4</v>
      </c>
      <c r="T202" s="6">
        <v>1295</v>
      </c>
      <c r="U202" s="6">
        <v>-94</v>
      </c>
      <c r="V202" s="7">
        <v>-7.2586899999999996</v>
      </c>
      <c r="W202" s="6">
        <v>2421</v>
      </c>
      <c r="X202" s="6">
        <v>2271</v>
      </c>
      <c r="Y202" s="6">
        <v>150</v>
      </c>
    </row>
    <row r="203" spans="1:25">
      <c r="A203" s="11" t="s">
        <v>186</v>
      </c>
      <c r="B203" s="11" t="s">
        <v>45</v>
      </c>
      <c r="C203" s="11" t="s">
        <v>411</v>
      </c>
      <c r="D203" s="11" t="s">
        <v>43</v>
      </c>
      <c r="E203" s="11" t="s">
        <v>45</v>
      </c>
      <c r="F203" s="11" t="s">
        <v>411</v>
      </c>
      <c r="G203" s="11" t="s">
        <v>412</v>
      </c>
      <c r="H203" s="6">
        <v>3628</v>
      </c>
      <c r="I203" s="6">
        <v>1768</v>
      </c>
      <c r="J203" s="6">
        <v>1860</v>
      </c>
      <c r="K203" s="6">
        <v>3909</v>
      </c>
      <c r="L203" s="6">
        <v>-281</v>
      </c>
      <c r="M203" s="7">
        <v>-7.1885399999999997</v>
      </c>
      <c r="N203" s="7">
        <v>95.053759999999997</v>
      </c>
      <c r="O203" s="8">
        <v>362.54</v>
      </c>
      <c r="P203" s="9">
        <v>10</v>
      </c>
      <c r="Q203" s="6">
        <v>1725</v>
      </c>
      <c r="R203" s="6">
        <v>1716</v>
      </c>
      <c r="S203" s="6">
        <v>9</v>
      </c>
      <c r="T203" s="6">
        <v>1757</v>
      </c>
      <c r="U203" s="6">
        <v>-32</v>
      </c>
      <c r="V203" s="7">
        <v>-1.8212900000000001</v>
      </c>
      <c r="W203" s="6">
        <v>3628</v>
      </c>
      <c r="X203" s="6">
        <v>3592</v>
      </c>
      <c r="Y203" s="6">
        <v>36</v>
      </c>
    </row>
    <row r="204" spans="1:25">
      <c r="A204" s="11" t="s">
        <v>186</v>
      </c>
      <c r="B204" s="11" t="s">
        <v>45</v>
      </c>
      <c r="C204" s="11" t="s">
        <v>413</v>
      </c>
      <c r="D204" s="11" t="s">
        <v>43</v>
      </c>
      <c r="E204" s="11" t="s">
        <v>45</v>
      </c>
      <c r="F204" s="11" t="s">
        <v>413</v>
      </c>
      <c r="G204" s="11" t="s">
        <v>414</v>
      </c>
      <c r="H204" s="6">
        <v>1053</v>
      </c>
      <c r="I204" s="6">
        <v>520</v>
      </c>
      <c r="J204" s="6">
        <v>533</v>
      </c>
      <c r="K204" s="6">
        <v>1116</v>
      </c>
      <c r="L204" s="6">
        <v>-63</v>
      </c>
      <c r="M204" s="7">
        <v>-5.6451599999999997</v>
      </c>
      <c r="N204" s="7">
        <v>97.560980000000001</v>
      </c>
      <c r="O204" s="8">
        <v>308.08</v>
      </c>
      <c r="P204" s="9">
        <v>3.4</v>
      </c>
      <c r="Q204" s="6">
        <v>499</v>
      </c>
      <c r="R204" s="6">
        <v>491</v>
      </c>
      <c r="S204" s="6">
        <v>8</v>
      </c>
      <c r="T204" s="6">
        <v>501</v>
      </c>
      <c r="U204" s="6">
        <v>-2</v>
      </c>
      <c r="V204" s="7">
        <v>-0.3992</v>
      </c>
      <c r="W204" s="6">
        <v>1053</v>
      </c>
      <c r="X204" s="6">
        <v>874</v>
      </c>
      <c r="Y204" s="6">
        <v>179</v>
      </c>
    </row>
    <row r="205" spans="1:25">
      <c r="A205" s="11" t="s">
        <v>186</v>
      </c>
      <c r="B205" s="11" t="s">
        <v>45</v>
      </c>
      <c r="C205" s="11" t="s">
        <v>415</v>
      </c>
      <c r="D205" s="11" t="s">
        <v>43</v>
      </c>
      <c r="E205" s="11" t="s">
        <v>45</v>
      </c>
      <c r="F205" s="11" t="s">
        <v>415</v>
      </c>
      <c r="G205" s="11" t="s">
        <v>416</v>
      </c>
      <c r="H205" s="6">
        <v>4199</v>
      </c>
      <c r="I205" s="6">
        <v>1999</v>
      </c>
      <c r="J205" s="6">
        <v>2200</v>
      </c>
      <c r="K205" s="6">
        <v>4525</v>
      </c>
      <c r="L205" s="6">
        <v>-326</v>
      </c>
      <c r="M205" s="7">
        <v>-7.2044199999999998</v>
      </c>
      <c r="N205" s="7">
        <v>90.863640000000004</v>
      </c>
      <c r="O205" s="8">
        <v>636.89</v>
      </c>
      <c r="P205" s="9">
        <v>6.6</v>
      </c>
      <c r="Q205" s="6">
        <v>2052</v>
      </c>
      <c r="R205" s="6">
        <v>2050</v>
      </c>
      <c r="S205" s="6">
        <v>2</v>
      </c>
      <c r="T205" s="6">
        <v>2062</v>
      </c>
      <c r="U205" s="6">
        <v>-10</v>
      </c>
      <c r="V205" s="7">
        <v>-0.48497000000000001</v>
      </c>
      <c r="W205" s="6">
        <v>4199</v>
      </c>
      <c r="X205" s="6">
        <v>4127</v>
      </c>
      <c r="Y205" s="6">
        <v>72</v>
      </c>
    </row>
    <row r="206" spans="1:25">
      <c r="A206" s="11" t="s">
        <v>186</v>
      </c>
      <c r="B206" s="11" t="s">
        <v>45</v>
      </c>
      <c r="C206" s="11" t="s">
        <v>417</v>
      </c>
      <c r="D206" s="11"/>
      <c r="E206" s="11" t="s">
        <v>45</v>
      </c>
      <c r="F206" s="11" t="s">
        <v>417</v>
      </c>
      <c r="G206" s="11" t="s">
        <v>418</v>
      </c>
      <c r="H206" s="6">
        <v>6775</v>
      </c>
      <c r="I206" s="6">
        <v>3287</v>
      </c>
      <c r="J206" s="6">
        <v>3488</v>
      </c>
      <c r="K206" s="6">
        <v>7360</v>
      </c>
      <c r="L206" s="6">
        <v>-585</v>
      </c>
      <c r="M206" s="7">
        <v>-7.9483699999999997</v>
      </c>
      <c r="N206" s="7">
        <v>94.237390000000005</v>
      </c>
      <c r="O206" s="8">
        <v>343.66</v>
      </c>
      <c r="P206" s="9">
        <v>19.7</v>
      </c>
      <c r="Q206" s="6">
        <v>2750</v>
      </c>
      <c r="R206" s="6">
        <v>2738</v>
      </c>
      <c r="S206" s="6">
        <v>12</v>
      </c>
      <c r="T206" s="6">
        <v>2874</v>
      </c>
      <c r="U206" s="6">
        <v>-124</v>
      </c>
      <c r="V206" s="7">
        <v>-4.31454</v>
      </c>
      <c r="W206" s="6">
        <v>6775</v>
      </c>
      <c r="X206" s="6">
        <v>6565</v>
      </c>
      <c r="Y206" s="6">
        <v>210</v>
      </c>
    </row>
    <row r="207" spans="1:25">
      <c r="A207" s="11" t="s">
        <v>75</v>
      </c>
      <c r="B207" s="11" t="s">
        <v>45</v>
      </c>
      <c r="C207" s="11" t="s">
        <v>419</v>
      </c>
      <c r="D207" s="11" t="s">
        <v>43</v>
      </c>
      <c r="E207" s="11" t="s">
        <v>45</v>
      </c>
      <c r="F207" s="11" t="s">
        <v>417</v>
      </c>
      <c r="G207" s="11" t="s">
        <v>420</v>
      </c>
      <c r="H207" s="6">
        <v>2124</v>
      </c>
      <c r="I207" s="6">
        <v>1011</v>
      </c>
      <c r="J207" s="6">
        <v>1113</v>
      </c>
      <c r="K207" s="6">
        <v>2312</v>
      </c>
      <c r="L207" s="6">
        <v>-188</v>
      </c>
      <c r="M207" s="7">
        <v>-8.1314899999999994</v>
      </c>
      <c r="N207" s="7">
        <v>90.835579999999993</v>
      </c>
      <c r="O207" s="8">
        <v>184.38</v>
      </c>
      <c r="P207" s="9">
        <v>11.5</v>
      </c>
      <c r="Q207" s="6">
        <v>862</v>
      </c>
      <c r="R207" s="6">
        <v>856</v>
      </c>
      <c r="S207" s="6">
        <v>6</v>
      </c>
      <c r="T207" s="6">
        <v>912</v>
      </c>
      <c r="U207" s="6">
        <v>-50</v>
      </c>
      <c r="V207" s="7">
        <v>-5.4824599999999997</v>
      </c>
      <c r="W207" s="6">
        <v>2124</v>
      </c>
      <c r="X207" s="6">
        <v>2028</v>
      </c>
      <c r="Y207" s="6">
        <v>96</v>
      </c>
    </row>
    <row r="208" spans="1:25">
      <c r="A208" s="11" t="s">
        <v>75</v>
      </c>
      <c r="B208" s="11" t="s">
        <v>45</v>
      </c>
      <c r="C208" s="11" t="s">
        <v>421</v>
      </c>
      <c r="D208" s="11" t="s">
        <v>43</v>
      </c>
      <c r="E208" s="11" t="s">
        <v>45</v>
      </c>
      <c r="F208" s="11" t="s">
        <v>417</v>
      </c>
      <c r="G208" s="11" t="s">
        <v>422</v>
      </c>
      <c r="H208" s="6">
        <v>4651</v>
      </c>
      <c r="I208" s="6">
        <v>2276</v>
      </c>
      <c r="J208" s="6">
        <v>2375</v>
      </c>
      <c r="K208" s="6">
        <v>5048</v>
      </c>
      <c r="L208" s="6">
        <v>-397</v>
      </c>
      <c r="M208" s="7">
        <v>-7.8644999999999996</v>
      </c>
      <c r="N208" s="7">
        <v>95.831580000000002</v>
      </c>
      <c r="O208" s="8">
        <v>159.24</v>
      </c>
      <c r="P208" s="9">
        <v>29.2</v>
      </c>
      <c r="Q208" s="6">
        <v>1888</v>
      </c>
      <c r="R208" s="6">
        <v>1882</v>
      </c>
      <c r="S208" s="6">
        <v>6</v>
      </c>
      <c r="T208" s="6">
        <v>1962</v>
      </c>
      <c r="U208" s="6">
        <v>-74</v>
      </c>
      <c r="V208" s="7">
        <v>-3.7716599999999998</v>
      </c>
      <c r="W208" s="6">
        <v>4651</v>
      </c>
      <c r="X208" s="6">
        <v>4537</v>
      </c>
      <c r="Y208" s="6">
        <v>114</v>
      </c>
    </row>
    <row r="209" spans="1:25">
      <c r="A209" s="11" t="s">
        <v>186</v>
      </c>
      <c r="B209" s="11" t="s">
        <v>45</v>
      </c>
      <c r="C209" s="11" t="s">
        <v>423</v>
      </c>
      <c r="D209" s="11" t="s">
        <v>43</v>
      </c>
      <c r="E209" s="11" t="s">
        <v>45</v>
      </c>
      <c r="F209" s="11" t="s">
        <v>423</v>
      </c>
      <c r="G209" s="11" t="s">
        <v>424</v>
      </c>
      <c r="H209" s="6">
        <v>3821</v>
      </c>
      <c r="I209" s="6">
        <v>1781</v>
      </c>
      <c r="J209" s="6">
        <v>2040</v>
      </c>
      <c r="K209" s="6">
        <v>4291</v>
      </c>
      <c r="L209" s="6">
        <v>-470</v>
      </c>
      <c r="M209" s="7">
        <v>-10.95316</v>
      </c>
      <c r="N209" s="7">
        <v>87.303920000000005</v>
      </c>
      <c r="O209" s="8">
        <v>233.57</v>
      </c>
      <c r="P209" s="9">
        <v>16.399999999999999</v>
      </c>
      <c r="Q209" s="6">
        <v>1774</v>
      </c>
      <c r="R209" s="6">
        <v>1754</v>
      </c>
      <c r="S209" s="6">
        <v>20</v>
      </c>
      <c r="T209" s="6">
        <v>1973</v>
      </c>
      <c r="U209" s="6">
        <v>-199</v>
      </c>
      <c r="V209" s="7">
        <v>-10.08616</v>
      </c>
      <c r="W209" s="6">
        <v>3821</v>
      </c>
      <c r="X209" s="6">
        <v>3453</v>
      </c>
      <c r="Y209" s="6">
        <v>368</v>
      </c>
    </row>
    <row r="210" spans="1:25">
      <c r="A210" s="11" t="s">
        <v>186</v>
      </c>
      <c r="B210" s="11" t="s">
        <v>45</v>
      </c>
      <c r="C210" s="11" t="s">
        <v>425</v>
      </c>
      <c r="D210" s="11" t="s">
        <v>43</v>
      </c>
      <c r="E210" s="11" t="s">
        <v>45</v>
      </c>
      <c r="F210" s="11" t="s">
        <v>425</v>
      </c>
      <c r="G210" s="11" t="s">
        <v>426</v>
      </c>
      <c r="H210" s="6">
        <v>2743</v>
      </c>
      <c r="I210" s="6">
        <v>1285</v>
      </c>
      <c r="J210" s="6">
        <v>1458</v>
      </c>
      <c r="K210" s="6">
        <v>2922</v>
      </c>
      <c r="L210" s="6">
        <v>-179</v>
      </c>
      <c r="M210" s="7">
        <v>-6.1259399999999999</v>
      </c>
      <c r="N210" s="7">
        <v>88.134429999999995</v>
      </c>
      <c r="O210" s="8">
        <v>205.01</v>
      </c>
      <c r="P210" s="9">
        <v>13.4</v>
      </c>
      <c r="Q210" s="6">
        <v>1170</v>
      </c>
      <c r="R210" s="6">
        <v>1160</v>
      </c>
      <c r="S210" s="6">
        <v>10</v>
      </c>
      <c r="T210" s="6">
        <v>1168</v>
      </c>
      <c r="U210" s="6">
        <v>2</v>
      </c>
      <c r="V210" s="7">
        <v>0.17122999999999999</v>
      </c>
      <c r="W210" s="6">
        <v>2743</v>
      </c>
      <c r="X210" s="6">
        <v>2285</v>
      </c>
      <c r="Y210" s="6">
        <v>458</v>
      </c>
    </row>
    <row r="211" spans="1:25">
      <c r="A211" s="11" t="s">
        <v>186</v>
      </c>
      <c r="B211" s="11" t="s">
        <v>45</v>
      </c>
      <c r="C211" s="11" t="s">
        <v>427</v>
      </c>
      <c r="D211" s="11" t="s">
        <v>43</v>
      </c>
      <c r="E211" s="11" t="s">
        <v>45</v>
      </c>
      <c r="F211" s="11" t="s">
        <v>427</v>
      </c>
      <c r="G211" s="11" t="s">
        <v>428</v>
      </c>
      <c r="H211" s="6">
        <v>16212</v>
      </c>
      <c r="I211" s="6">
        <v>7706</v>
      </c>
      <c r="J211" s="6">
        <v>8506</v>
      </c>
      <c r="K211" s="6">
        <v>17740</v>
      </c>
      <c r="L211" s="6">
        <v>-1528</v>
      </c>
      <c r="M211" s="7">
        <v>-8.6133000000000006</v>
      </c>
      <c r="N211" s="7">
        <v>90.59487</v>
      </c>
      <c r="O211" s="8">
        <v>425.64</v>
      </c>
      <c r="P211" s="9">
        <v>38.1</v>
      </c>
      <c r="Q211" s="6">
        <v>7688</v>
      </c>
      <c r="R211" s="6">
        <v>7640</v>
      </c>
      <c r="S211" s="6">
        <v>48</v>
      </c>
      <c r="T211" s="6">
        <v>7955</v>
      </c>
      <c r="U211" s="6">
        <v>-267</v>
      </c>
      <c r="V211" s="7">
        <v>-3.3563800000000001</v>
      </c>
      <c r="W211" s="6">
        <v>16212</v>
      </c>
      <c r="X211" s="6">
        <v>15139</v>
      </c>
      <c r="Y211" s="6">
        <v>1073</v>
      </c>
    </row>
    <row r="212" spans="1:25">
      <c r="A212" s="11" t="s">
        <v>186</v>
      </c>
      <c r="B212" s="11" t="s">
        <v>45</v>
      </c>
      <c r="C212" s="11" t="s">
        <v>429</v>
      </c>
      <c r="D212" s="11" t="s">
        <v>43</v>
      </c>
      <c r="E212" s="11" t="s">
        <v>45</v>
      </c>
      <c r="F212" s="11" t="s">
        <v>429</v>
      </c>
      <c r="G212" s="11" t="s">
        <v>430</v>
      </c>
      <c r="H212" s="6">
        <v>4432</v>
      </c>
      <c r="I212" s="6">
        <v>2249</v>
      </c>
      <c r="J212" s="6">
        <v>2183</v>
      </c>
      <c r="K212" s="6">
        <v>4838</v>
      </c>
      <c r="L212" s="6">
        <v>-406</v>
      </c>
      <c r="M212" s="7">
        <v>-8.3918999999999997</v>
      </c>
      <c r="N212" s="7">
        <v>103.02336</v>
      </c>
      <c r="O212" s="8">
        <v>404.61</v>
      </c>
      <c r="P212" s="9">
        <v>11</v>
      </c>
      <c r="Q212" s="6">
        <v>1930</v>
      </c>
      <c r="R212" s="6">
        <v>1924</v>
      </c>
      <c r="S212" s="6">
        <v>6</v>
      </c>
      <c r="T212" s="6">
        <v>2126</v>
      </c>
      <c r="U212" s="6">
        <v>-196</v>
      </c>
      <c r="V212" s="7">
        <v>-9.2191899999999993</v>
      </c>
      <c r="W212" s="6">
        <v>4432</v>
      </c>
      <c r="X212" s="6">
        <v>4305</v>
      </c>
      <c r="Y212" s="6">
        <v>127</v>
      </c>
    </row>
    <row r="213" spans="1:25">
      <c r="A213" s="11" t="s">
        <v>186</v>
      </c>
      <c r="B213" s="11" t="s">
        <v>45</v>
      </c>
      <c r="C213" s="11" t="s">
        <v>431</v>
      </c>
      <c r="D213" s="11"/>
      <c r="E213" s="11" t="s">
        <v>45</v>
      </c>
      <c r="F213" s="11" t="s">
        <v>431</v>
      </c>
      <c r="G213" s="11" t="s">
        <v>432</v>
      </c>
      <c r="H213" s="6">
        <v>8442</v>
      </c>
      <c r="I213" s="6">
        <v>3909</v>
      </c>
      <c r="J213" s="6">
        <v>4533</v>
      </c>
      <c r="K213" s="6">
        <v>9299</v>
      </c>
      <c r="L213" s="6">
        <v>-857</v>
      </c>
      <c r="M213" s="7">
        <v>-9.2160399999999996</v>
      </c>
      <c r="N213" s="7">
        <v>86.234279999999998</v>
      </c>
      <c r="O213" s="8">
        <v>180.87</v>
      </c>
      <c r="P213" s="9">
        <v>46.7</v>
      </c>
      <c r="Q213" s="6">
        <v>4030</v>
      </c>
      <c r="R213" s="6">
        <v>4009</v>
      </c>
      <c r="S213" s="6">
        <v>21</v>
      </c>
      <c r="T213" s="6">
        <v>4240</v>
      </c>
      <c r="U213" s="6">
        <v>-210</v>
      </c>
      <c r="V213" s="7">
        <v>-4.9528299999999996</v>
      </c>
      <c r="W213" s="6">
        <v>8442</v>
      </c>
      <c r="X213" s="6">
        <v>7809</v>
      </c>
      <c r="Y213" s="6">
        <v>633</v>
      </c>
    </row>
    <row r="214" spans="1:25">
      <c r="A214" s="11" t="s">
        <v>75</v>
      </c>
      <c r="B214" s="11" t="s">
        <v>45</v>
      </c>
      <c r="C214" s="11" t="s">
        <v>433</v>
      </c>
      <c r="D214" s="11" t="s">
        <v>43</v>
      </c>
      <c r="E214" s="11" t="s">
        <v>45</v>
      </c>
      <c r="F214" s="11" t="s">
        <v>431</v>
      </c>
      <c r="G214" s="11" t="s">
        <v>434</v>
      </c>
      <c r="H214" s="6">
        <v>6874</v>
      </c>
      <c r="I214" s="6">
        <v>3173</v>
      </c>
      <c r="J214" s="6">
        <v>3701</v>
      </c>
      <c r="K214" s="6">
        <v>7648</v>
      </c>
      <c r="L214" s="6">
        <v>-774</v>
      </c>
      <c r="M214" s="7">
        <v>-10.120290000000001</v>
      </c>
      <c r="N214" s="7">
        <v>85.733590000000007</v>
      </c>
      <c r="O214" s="8">
        <v>66.849999999999994</v>
      </c>
      <c r="P214" s="9">
        <v>102.8</v>
      </c>
      <c r="Q214" s="6">
        <v>3395</v>
      </c>
      <c r="R214" s="6">
        <v>3378</v>
      </c>
      <c r="S214" s="6">
        <v>17</v>
      </c>
      <c r="T214" s="6">
        <v>3584</v>
      </c>
      <c r="U214" s="6">
        <v>-189</v>
      </c>
      <c r="V214" s="7">
        <v>-5.2734399999999999</v>
      </c>
      <c r="W214" s="6">
        <v>6874</v>
      </c>
      <c r="X214" s="6">
        <v>6470</v>
      </c>
      <c r="Y214" s="6">
        <v>404</v>
      </c>
    </row>
    <row r="215" spans="1:25">
      <c r="A215" s="11" t="s">
        <v>75</v>
      </c>
      <c r="B215" s="11" t="s">
        <v>45</v>
      </c>
      <c r="C215" s="11" t="s">
        <v>435</v>
      </c>
      <c r="D215" s="11" t="s">
        <v>43</v>
      </c>
      <c r="E215" s="11" t="s">
        <v>45</v>
      </c>
      <c r="F215" s="11" t="s">
        <v>431</v>
      </c>
      <c r="G215" s="11" t="s">
        <v>436</v>
      </c>
      <c r="H215" s="6">
        <v>1568</v>
      </c>
      <c r="I215" s="6">
        <v>736</v>
      </c>
      <c r="J215" s="6">
        <v>832</v>
      </c>
      <c r="K215" s="6">
        <v>1651</v>
      </c>
      <c r="L215" s="6">
        <v>-83</v>
      </c>
      <c r="M215" s="7">
        <v>-5.0272600000000001</v>
      </c>
      <c r="N215" s="7">
        <v>88.461539999999999</v>
      </c>
      <c r="O215" s="8">
        <v>113.69</v>
      </c>
      <c r="P215" s="9">
        <v>13.8</v>
      </c>
      <c r="Q215" s="6">
        <v>635</v>
      </c>
      <c r="R215" s="6">
        <v>631</v>
      </c>
      <c r="S215" s="6">
        <v>4</v>
      </c>
      <c r="T215" s="6">
        <v>656</v>
      </c>
      <c r="U215" s="6">
        <v>-21</v>
      </c>
      <c r="V215" s="7">
        <v>-3.2012200000000002</v>
      </c>
      <c r="W215" s="6">
        <v>1568</v>
      </c>
      <c r="X215" s="6">
        <v>1339</v>
      </c>
      <c r="Y215" s="6">
        <v>229</v>
      </c>
    </row>
    <row r="216" spans="1:25">
      <c r="A216" s="11" t="s">
        <v>186</v>
      </c>
      <c r="B216" s="11" t="s">
        <v>45</v>
      </c>
      <c r="C216" s="11" t="s">
        <v>437</v>
      </c>
      <c r="D216" s="11"/>
      <c r="E216" s="11" t="s">
        <v>45</v>
      </c>
      <c r="F216" s="11" t="s">
        <v>437</v>
      </c>
      <c r="G216" s="11" t="s">
        <v>438</v>
      </c>
      <c r="H216" s="6">
        <v>7340</v>
      </c>
      <c r="I216" s="6">
        <v>3632</v>
      </c>
      <c r="J216" s="6">
        <v>3708</v>
      </c>
      <c r="K216" s="6">
        <v>8148</v>
      </c>
      <c r="L216" s="6">
        <v>-808</v>
      </c>
      <c r="M216" s="7">
        <v>-9.9165399999999995</v>
      </c>
      <c r="N216" s="7">
        <v>97.950379999999996</v>
      </c>
      <c r="O216" s="8">
        <v>237.16</v>
      </c>
      <c r="P216" s="9">
        <v>30.9</v>
      </c>
      <c r="Q216" s="6">
        <v>3451</v>
      </c>
      <c r="R216" s="6">
        <v>3435</v>
      </c>
      <c r="S216" s="6">
        <v>16</v>
      </c>
      <c r="T216" s="6">
        <v>3651</v>
      </c>
      <c r="U216" s="6">
        <v>-200</v>
      </c>
      <c r="V216" s="7">
        <v>-5.4779499999999999</v>
      </c>
      <c r="W216" s="6">
        <v>7340</v>
      </c>
      <c r="X216" s="6">
        <v>7033</v>
      </c>
      <c r="Y216" s="6">
        <v>307</v>
      </c>
    </row>
    <row r="217" spans="1:25">
      <c r="A217" s="11" t="s">
        <v>75</v>
      </c>
      <c r="B217" s="11" t="s">
        <v>45</v>
      </c>
      <c r="C217" s="11" t="s">
        <v>439</v>
      </c>
      <c r="D217" s="11" t="s">
        <v>43</v>
      </c>
      <c r="E217" s="11" t="s">
        <v>45</v>
      </c>
      <c r="F217" s="11" t="s">
        <v>437</v>
      </c>
      <c r="G217" s="11" t="s">
        <v>440</v>
      </c>
      <c r="H217" s="6">
        <v>4358</v>
      </c>
      <c r="I217" s="6">
        <v>2192</v>
      </c>
      <c r="J217" s="6">
        <v>2166</v>
      </c>
      <c r="K217" s="6">
        <v>4737</v>
      </c>
      <c r="L217" s="6">
        <v>-379</v>
      </c>
      <c r="M217" s="7">
        <v>-8.0008400000000002</v>
      </c>
      <c r="N217" s="7">
        <v>101.20037000000001</v>
      </c>
      <c r="O217" s="8">
        <v>154.61000000000001</v>
      </c>
      <c r="P217" s="9">
        <v>28.2</v>
      </c>
      <c r="Q217" s="6">
        <v>1955</v>
      </c>
      <c r="R217" s="6">
        <v>1945</v>
      </c>
      <c r="S217" s="6">
        <v>10</v>
      </c>
      <c r="T217" s="6">
        <v>2042</v>
      </c>
      <c r="U217" s="6">
        <v>-87</v>
      </c>
      <c r="V217" s="7">
        <v>-4.2605300000000002</v>
      </c>
      <c r="W217" s="6">
        <v>4358</v>
      </c>
      <c r="X217" s="6">
        <v>4119</v>
      </c>
      <c r="Y217" s="6">
        <v>239</v>
      </c>
    </row>
    <row r="218" spans="1:25">
      <c r="A218" s="11" t="s">
        <v>75</v>
      </c>
      <c r="B218" s="11" t="s">
        <v>45</v>
      </c>
      <c r="C218" s="11" t="s">
        <v>441</v>
      </c>
      <c r="D218" s="11" t="s">
        <v>43</v>
      </c>
      <c r="E218" s="11" t="s">
        <v>45</v>
      </c>
      <c r="F218" s="11" t="s">
        <v>437</v>
      </c>
      <c r="G218" s="11" t="s">
        <v>442</v>
      </c>
      <c r="H218" s="6">
        <v>2982</v>
      </c>
      <c r="I218" s="6">
        <v>1440</v>
      </c>
      <c r="J218" s="6">
        <v>1542</v>
      </c>
      <c r="K218" s="6">
        <v>3411</v>
      </c>
      <c r="L218" s="6">
        <v>-429</v>
      </c>
      <c r="M218" s="7">
        <v>-12.57696</v>
      </c>
      <c r="N218" s="7">
        <v>93.385210000000001</v>
      </c>
      <c r="O218" s="8">
        <v>82.52</v>
      </c>
      <c r="P218" s="9">
        <v>36.1</v>
      </c>
      <c r="Q218" s="6">
        <v>1496</v>
      </c>
      <c r="R218" s="6">
        <v>1490</v>
      </c>
      <c r="S218" s="6">
        <v>6</v>
      </c>
      <c r="T218" s="6">
        <v>1609</v>
      </c>
      <c r="U218" s="6">
        <v>-113</v>
      </c>
      <c r="V218" s="7">
        <v>-7.0229999999999997</v>
      </c>
      <c r="W218" s="6">
        <v>2982</v>
      </c>
      <c r="X218" s="6">
        <v>2914</v>
      </c>
      <c r="Y218" s="6">
        <v>68</v>
      </c>
    </row>
    <row r="219" spans="1:25">
      <c r="A219" s="11" t="s">
        <v>186</v>
      </c>
      <c r="B219" s="11" t="s">
        <v>45</v>
      </c>
      <c r="C219" s="11" t="s">
        <v>443</v>
      </c>
      <c r="D219" s="11"/>
      <c r="E219" s="11" t="s">
        <v>45</v>
      </c>
      <c r="F219" s="11" t="s">
        <v>443</v>
      </c>
      <c r="G219" s="11" t="s">
        <v>444</v>
      </c>
      <c r="H219" s="6">
        <v>7651</v>
      </c>
      <c r="I219" s="6">
        <v>3779</v>
      </c>
      <c r="J219" s="6">
        <v>3872</v>
      </c>
      <c r="K219" s="6">
        <v>8596</v>
      </c>
      <c r="L219" s="6">
        <v>-945</v>
      </c>
      <c r="M219" s="7">
        <v>-10.99349</v>
      </c>
      <c r="N219" s="7">
        <v>97.598140000000001</v>
      </c>
      <c r="O219" s="8">
        <v>711.36</v>
      </c>
      <c r="P219" s="9">
        <v>10.8</v>
      </c>
      <c r="Q219" s="6">
        <v>3647</v>
      </c>
      <c r="R219" s="6">
        <v>3635</v>
      </c>
      <c r="S219" s="6">
        <v>12</v>
      </c>
      <c r="T219" s="6">
        <v>3784</v>
      </c>
      <c r="U219" s="6">
        <v>-137</v>
      </c>
      <c r="V219" s="7">
        <v>-3.6205099999999999</v>
      </c>
      <c r="W219" s="6">
        <v>7651</v>
      </c>
      <c r="X219" s="6">
        <v>7336</v>
      </c>
      <c r="Y219" s="6">
        <v>315</v>
      </c>
    </row>
    <row r="220" spans="1:25">
      <c r="A220" s="11" t="s">
        <v>75</v>
      </c>
      <c r="B220" s="11" t="s">
        <v>45</v>
      </c>
      <c r="C220" s="11" t="s">
        <v>445</v>
      </c>
      <c r="D220" s="11" t="s">
        <v>43</v>
      </c>
      <c r="E220" s="11" t="s">
        <v>45</v>
      </c>
      <c r="F220" s="11" t="s">
        <v>443</v>
      </c>
      <c r="G220" s="11" t="s">
        <v>446</v>
      </c>
      <c r="H220" s="6">
        <v>5253</v>
      </c>
      <c r="I220" s="6">
        <v>2606</v>
      </c>
      <c r="J220" s="6">
        <v>2647</v>
      </c>
      <c r="K220" s="6">
        <v>5847</v>
      </c>
      <c r="L220" s="6">
        <v>-594</v>
      </c>
      <c r="M220" s="7">
        <v>-10.15906</v>
      </c>
      <c r="N220" s="7">
        <v>98.451080000000005</v>
      </c>
      <c r="O220" s="8">
        <v>166.43</v>
      </c>
      <c r="P220" s="9">
        <v>31.6</v>
      </c>
      <c r="Q220" s="6">
        <v>2539</v>
      </c>
      <c r="R220" s="6">
        <v>2537</v>
      </c>
      <c r="S220" s="6">
        <v>2</v>
      </c>
      <c r="T220" s="6">
        <v>2575</v>
      </c>
      <c r="U220" s="6">
        <v>-36</v>
      </c>
      <c r="V220" s="7">
        <v>-1.3980600000000001</v>
      </c>
      <c r="W220" s="6">
        <v>5253</v>
      </c>
      <c r="X220" s="6">
        <v>5150</v>
      </c>
      <c r="Y220" s="6">
        <v>103</v>
      </c>
    </row>
    <row r="221" spans="1:25">
      <c r="A221" s="11" t="s">
        <v>75</v>
      </c>
      <c r="B221" s="11" t="s">
        <v>45</v>
      </c>
      <c r="C221" s="11" t="s">
        <v>447</v>
      </c>
      <c r="D221" s="11" t="s">
        <v>43</v>
      </c>
      <c r="E221" s="11" t="s">
        <v>45</v>
      </c>
      <c r="F221" s="11" t="s">
        <v>443</v>
      </c>
      <c r="G221" s="11" t="s">
        <v>448</v>
      </c>
      <c r="H221" s="6">
        <v>2398</v>
      </c>
      <c r="I221" s="6">
        <v>1173</v>
      </c>
      <c r="J221" s="6">
        <v>1225</v>
      </c>
      <c r="K221" s="6">
        <v>2749</v>
      </c>
      <c r="L221" s="6">
        <v>-351</v>
      </c>
      <c r="M221" s="7">
        <v>-12.768280000000001</v>
      </c>
      <c r="N221" s="7">
        <v>95.755099999999999</v>
      </c>
      <c r="O221" s="8">
        <v>546.48</v>
      </c>
      <c r="P221" s="9">
        <v>4.4000000000000004</v>
      </c>
      <c r="Q221" s="6">
        <v>1108</v>
      </c>
      <c r="R221" s="6">
        <v>1098</v>
      </c>
      <c r="S221" s="6">
        <v>10</v>
      </c>
      <c r="T221" s="6">
        <v>1209</v>
      </c>
      <c r="U221" s="6">
        <v>-101</v>
      </c>
      <c r="V221" s="7">
        <v>-8.3540100000000006</v>
      </c>
      <c r="W221" s="6">
        <v>2398</v>
      </c>
      <c r="X221" s="6">
        <v>2186</v>
      </c>
      <c r="Y221" s="6">
        <v>212</v>
      </c>
    </row>
    <row r="222" spans="1:25">
      <c r="A222" s="11" t="s">
        <v>186</v>
      </c>
      <c r="B222" s="11" t="s">
        <v>45</v>
      </c>
      <c r="C222" s="11" t="s">
        <v>449</v>
      </c>
      <c r="D222" s="11"/>
      <c r="E222" s="11" t="s">
        <v>45</v>
      </c>
      <c r="F222" s="11" t="s">
        <v>449</v>
      </c>
      <c r="G222" s="11" t="s">
        <v>450</v>
      </c>
      <c r="H222" s="6">
        <v>11279</v>
      </c>
      <c r="I222" s="6">
        <v>5712</v>
      </c>
      <c r="J222" s="6">
        <v>5567</v>
      </c>
      <c r="K222" s="6">
        <v>12378</v>
      </c>
      <c r="L222" s="6">
        <v>-1099</v>
      </c>
      <c r="M222" s="7">
        <v>-8.87866</v>
      </c>
      <c r="N222" s="7">
        <v>102.60463</v>
      </c>
      <c r="O222" s="8">
        <v>992.14</v>
      </c>
      <c r="P222" s="9">
        <v>11.4</v>
      </c>
      <c r="Q222" s="6">
        <v>5552</v>
      </c>
      <c r="R222" s="6">
        <v>5510</v>
      </c>
      <c r="S222" s="6">
        <v>42</v>
      </c>
      <c r="T222" s="6">
        <v>5781</v>
      </c>
      <c r="U222" s="6">
        <v>-229</v>
      </c>
      <c r="V222" s="7">
        <v>-3.9612500000000002</v>
      </c>
      <c r="W222" s="6">
        <v>11279</v>
      </c>
      <c r="X222" s="6">
        <v>10886</v>
      </c>
      <c r="Y222" s="6">
        <v>393</v>
      </c>
    </row>
    <row r="223" spans="1:25">
      <c r="A223" s="11" t="s">
        <v>75</v>
      </c>
      <c r="B223" s="11" t="s">
        <v>45</v>
      </c>
      <c r="C223" s="11" t="s">
        <v>449</v>
      </c>
      <c r="D223" s="11" t="s">
        <v>43</v>
      </c>
      <c r="E223" s="11" t="s">
        <v>45</v>
      </c>
      <c r="F223" s="11" t="s">
        <v>449</v>
      </c>
      <c r="G223" s="11" t="s">
        <v>451</v>
      </c>
      <c r="H223" s="6">
        <v>1347</v>
      </c>
      <c r="I223" s="6">
        <v>703</v>
      </c>
      <c r="J223" s="6">
        <v>644</v>
      </c>
      <c r="K223" s="6">
        <v>1503</v>
      </c>
      <c r="L223" s="6">
        <v>-156</v>
      </c>
      <c r="M223" s="7">
        <v>-10.379239999999999</v>
      </c>
      <c r="N223" s="7">
        <v>109.16149</v>
      </c>
      <c r="O223" s="8">
        <v>563.95000000000005</v>
      </c>
      <c r="P223" s="9">
        <v>2.4</v>
      </c>
      <c r="Q223" s="6">
        <v>710</v>
      </c>
      <c r="R223" s="6">
        <v>705</v>
      </c>
      <c r="S223" s="6">
        <v>5</v>
      </c>
      <c r="T223" s="6">
        <v>763</v>
      </c>
      <c r="U223" s="6">
        <v>-53</v>
      </c>
      <c r="V223" s="7">
        <v>-6.9462599999999997</v>
      </c>
      <c r="W223" s="6">
        <v>1347</v>
      </c>
      <c r="X223" s="6">
        <v>1264</v>
      </c>
      <c r="Y223" s="6">
        <v>83</v>
      </c>
    </row>
    <row r="224" spans="1:25">
      <c r="A224" s="11" t="s">
        <v>75</v>
      </c>
      <c r="B224" s="11" t="s">
        <v>45</v>
      </c>
      <c r="C224" s="11" t="s">
        <v>452</v>
      </c>
      <c r="D224" s="11" t="s">
        <v>43</v>
      </c>
      <c r="E224" s="11" t="s">
        <v>45</v>
      </c>
      <c r="F224" s="11" t="s">
        <v>449</v>
      </c>
      <c r="G224" s="11" t="s">
        <v>453</v>
      </c>
      <c r="H224" s="6">
        <v>9932</v>
      </c>
      <c r="I224" s="6">
        <v>5009</v>
      </c>
      <c r="J224" s="6">
        <v>4923</v>
      </c>
      <c r="K224" s="6">
        <v>10875</v>
      </c>
      <c r="L224" s="6">
        <v>-943</v>
      </c>
      <c r="M224" s="7">
        <v>-8.6712600000000002</v>
      </c>
      <c r="N224" s="7">
        <v>101.7469</v>
      </c>
      <c r="O224" s="8">
        <v>428.73</v>
      </c>
      <c r="P224" s="9">
        <v>23.2</v>
      </c>
      <c r="Q224" s="6">
        <v>4842</v>
      </c>
      <c r="R224" s="6">
        <v>4805</v>
      </c>
      <c r="S224" s="6">
        <v>37</v>
      </c>
      <c r="T224" s="6">
        <v>5018</v>
      </c>
      <c r="U224" s="6">
        <v>-176</v>
      </c>
      <c r="V224" s="7">
        <v>-3.5073699999999999</v>
      </c>
      <c r="W224" s="6">
        <v>9932</v>
      </c>
      <c r="X224" s="6">
        <v>9622</v>
      </c>
      <c r="Y224" s="6">
        <v>310</v>
      </c>
    </row>
    <row r="225" spans="1:25">
      <c r="A225" s="11" t="s">
        <v>186</v>
      </c>
      <c r="B225" s="11" t="s">
        <v>45</v>
      </c>
      <c r="C225" s="11" t="s">
        <v>454</v>
      </c>
      <c r="D225" s="11" t="s">
        <v>43</v>
      </c>
      <c r="E225" s="11" t="s">
        <v>45</v>
      </c>
      <c r="F225" s="11" t="s">
        <v>454</v>
      </c>
      <c r="G225" s="11" t="s">
        <v>455</v>
      </c>
      <c r="H225" s="6">
        <v>4776</v>
      </c>
      <c r="I225" s="6">
        <v>2395</v>
      </c>
      <c r="J225" s="6">
        <v>2381</v>
      </c>
      <c r="K225" s="6">
        <v>5315</v>
      </c>
      <c r="L225" s="6">
        <v>-539</v>
      </c>
      <c r="M225" s="7">
        <v>-10.141109999999999</v>
      </c>
      <c r="N225" s="7">
        <v>100.58799</v>
      </c>
      <c r="O225" s="8">
        <v>743.09</v>
      </c>
      <c r="P225" s="9">
        <v>6.4</v>
      </c>
      <c r="Q225" s="6">
        <v>2288</v>
      </c>
      <c r="R225" s="6">
        <v>2167</v>
      </c>
      <c r="S225" s="6">
        <v>121</v>
      </c>
      <c r="T225" s="6">
        <v>2373</v>
      </c>
      <c r="U225" s="6">
        <v>-85</v>
      </c>
      <c r="V225" s="7">
        <v>-3.58196</v>
      </c>
      <c r="W225" s="6">
        <v>4776</v>
      </c>
      <c r="X225" s="6">
        <v>4445</v>
      </c>
      <c r="Y225" s="6">
        <v>331</v>
      </c>
    </row>
    <row r="226" spans="1:25">
      <c r="A226" s="11" t="s">
        <v>186</v>
      </c>
      <c r="B226" s="11" t="s">
        <v>45</v>
      </c>
      <c r="C226" s="11" t="s">
        <v>456</v>
      </c>
      <c r="D226" s="11" t="s">
        <v>43</v>
      </c>
      <c r="E226" s="11" t="s">
        <v>45</v>
      </c>
      <c r="F226" s="11" t="s">
        <v>456</v>
      </c>
      <c r="G226" s="11" t="s">
        <v>457</v>
      </c>
      <c r="H226" s="6">
        <v>5309</v>
      </c>
      <c r="I226" s="6">
        <v>2603</v>
      </c>
      <c r="J226" s="6">
        <v>2706</v>
      </c>
      <c r="K226" s="6">
        <v>5592</v>
      </c>
      <c r="L226" s="6">
        <v>-283</v>
      </c>
      <c r="M226" s="7">
        <v>-5.0608000000000004</v>
      </c>
      <c r="N226" s="7">
        <v>96.193640000000002</v>
      </c>
      <c r="O226" s="8">
        <v>585.80999999999995</v>
      </c>
      <c r="P226" s="9">
        <v>9.1</v>
      </c>
      <c r="Q226" s="6">
        <v>2443</v>
      </c>
      <c r="R226" s="6">
        <v>2416</v>
      </c>
      <c r="S226" s="6">
        <v>27</v>
      </c>
      <c r="T226" s="6">
        <v>2405</v>
      </c>
      <c r="U226" s="6">
        <v>38</v>
      </c>
      <c r="V226" s="7">
        <v>1.5800399999999999</v>
      </c>
      <c r="W226" s="6">
        <v>5309</v>
      </c>
      <c r="X226" s="6">
        <v>5053</v>
      </c>
      <c r="Y226" s="6">
        <v>256</v>
      </c>
    </row>
    <row r="227" spans="1:25">
      <c r="A227" s="11" t="s">
        <v>186</v>
      </c>
      <c r="B227" s="11" t="s">
        <v>45</v>
      </c>
      <c r="C227" s="11" t="s">
        <v>458</v>
      </c>
      <c r="D227" s="11" t="s">
        <v>43</v>
      </c>
      <c r="E227" s="11" t="s">
        <v>45</v>
      </c>
      <c r="F227" s="11" t="s">
        <v>458</v>
      </c>
      <c r="G227" s="11" t="s">
        <v>459</v>
      </c>
      <c r="H227" s="6">
        <v>12074</v>
      </c>
      <c r="I227" s="6">
        <v>5975</v>
      </c>
      <c r="J227" s="6">
        <v>6099</v>
      </c>
      <c r="K227" s="6">
        <v>13075</v>
      </c>
      <c r="L227" s="6">
        <v>-1001</v>
      </c>
      <c r="M227" s="7">
        <v>-7.6558299999999999</v>
      </c>
      <c r="N227" s="7">
        <v>97.966880000000003</v>
      </c>
      <c r="O227" s="8">
        <v>694.26</v>
      </c>
      <c r="P227" s="9">
        <v>17.399999999999999</v>
      </c>
      <c r="Q227" s="6">
        <v>5936</v>
      </c>
      <c r="R227" s="6">
        <v>5888</v>
      </c>
      <c r="S227" s="6">
        <v>48</v>
      </c>
      <c r="T227" s="6">
        <v>6178</v>
      </c>
      <c r="U227" s="6">
        <v>-242</v>
      </c>
      <c r="V227" s="7">
        <v>-3.9171299999999998</v>
      </c>
      <c r="W227" s="6">
        <v>12074</v>
      </c>
      <c r="X227" s="6">
        <v>11504</v>
      </c>
      <c r="Y227" s="6">
        <v>570</v>
      </c>
    </row>
    <row r="228" spans="1:25">
      <c r="A228" s="11" t="s">
        <v>186</v>
      </c>
      <c r="B228" s="11" t="s">
        <v>45</v>
      </c>
      <c r="C228" s="11" t="s">
        <v>460</v>
      </c>
      <c r="D228" s="11" t="s">
        <v>43</v>
      </c>
      <c r="E228" s="11" t="s">
        <v>45</v>
      </c>
      <c r="F228" s="11" t="s">
        <v>460</v>
      </c>
      <c r="G228" s="11" t="s">
        <v>461</v>
      </c>
      <c r="H228" s="6">
        <v>4043</v>
      </c>
      <c r="I228" s="6">
        <v>1923</v>
      </c>
      <c r="J228" s="6">
        <v>2120</v>
      </c>
      <c r="K228" s="6">
        <v>4518</v>
      </c>
      <c r="L228" s="6">
        <v>-475</v>
      </c>
      <c r="M228" s="7">
        <v>-10.513500000000001</v>
      </c>
      <c r="N228" s="7">
        <v>90.707549999999998</v>
      </c>
      <c r="O228" s="8">
        <v>364.3</v>
      </c>
      <c r="P228" s="9">
        <v>11.1</v>
      </c>
      <c r="Q228" s="6">
        <v>1913</v>
      </c>
      <c r="R228" s="6">
        <v>1909</v>
      </c>
      <c r="S228" s="6">
        <v>4</v>
      </c>
      <c r="T228" s="6">
        <v>2044</v>
      </c>
      <c r="U228" s="6">
        <v>-131</v>
      </c>
      <c r="V228" s="7">
        <v>-6.4089999999999998</v>
      </c>
      <c r="W228" s="6">
        <v>4043</v>
      </c>
      <c r="X228" s="6">
        <v>3956</v>
      </c>
      <c r="Y228" s="6">
        <v>87</v>
      </c>
    </row>
    <row r="229" spans="1:25">
      <c r="A229" s="11" t="s">
        <v>186</v>
      </c>
      <c r="B229" s="11" t="s">
        <v>45</v>
      </c>
      <c r="C229" s="11" t="s">
        <v>462</v>
      </c>
      <c r="D229" s="11" t="s">
        <v>43</v>
      </c>
      <c r="E229" s="11" t="s">
        <v>45</v>
      </c>
      <c r="F229" s="11" t="s">
        <v>462</v>
      </c>
      <c r="G229" s="11" t="s">
        <v>463</v>
      </c>
      <c r="H229" s="6">
        <v>4374</v>
      </c>
      <c r="I229" s="6">
        <v>2230</v>
      </c>
      <c r="J229" s="6">
        <v>2144</v>
      </c>
      <c r="K229" s="6">
        <v>4906</v>
      </c>
      <c r="L229" s="6">
        <v>-532</v>
      </c>
      <c r="M229" s="7">
        <v>-10.843859999999999</v>
      </c>
      <c r="N229" s="7">
        <v>104.01119</v>
      </c>
      <c r="O229" s="8">
        <v>284</v>
      </c>
      <c r="P229" s="9">
        <v>15.4</v>
      </c>
      <c r="Q229" s="6">
        <v>1822</v>
      </c>
      <c r="R229" s="6">
        <v>1815</v>
      </c>
      <c r="S229" s="6">
        <v>7</v>
      </c>
      <c r="T229" s="6">
        <v>1929</v>
      </c>
      <c r="U229" s="6">
        <v>-107</v>
      </c>
      <c r="V229" s="7">
        <v>-5.5469200000000001</v>
      </c>
      <c r="W229" s="6">
        <v>4374</v>
      </c>
      <c r="X229" s="6">
        <v>4236</v>
      </c>
      <c r="Y229" s="6">
        <v>138</v>
      </c>
    </row>
    <row r="230" spans="1:25">
      <c r="A230" s="11" t="s">
        <v>186</v>
      </c>
      <c r="B230" s="11" t="s">
        <v>45</v>
      </c>
      <c r="C230" s="11" t="s">
        <v>464</v>
      </c>
      <c r="D230" s="11"/>
      <c r="E230" s="11" t="s">
        <v>45</v>
      </c>
      <c r="F230" s="11" t="s">
        <v>464</v>
      </c>
      <c r="G230" s="11" t="s">
        <v>465</v>
      </c>
      <c r="H230" s="6">
        <v>21517</v>
      </c>
      <c r="I230" s="6">
        <v>10473</v>
      </c>
      <c r="J230" s="6">
        <v>11044</v>
      </c>
      <c r="K230" s="6">
        <v>23231</v>
      </c>
      <c r="L230" s="6">
        <v>-1714</v>
      </c>
      <c r="M230" s="7">
        <v>-7.3780700000000001</v>
      </c>
      <c r="N230" s="7">
        <v>94.829769999999996</v>
      </c>
      <c r="O230" s="8">
        <v>1147.55</v>
      </c>
      <c r="P230" s="9">
        <v>18.8</v>
      </c>
      <c r="Q230" s="6">
        <v>10176</v>
      </c>
      <c r="R230" s="6">
        <v>10119</v>
      </c>
      <c r="S230" s="6">
        <v>57</v>
      </c>
      <c r="T230" s="6">
        <v>10443</v>
      </c>
      <c r="U230" s="6">
        <v>-267</v>
      </c>
      <c r="V230" s="7">
        <v>-2.55674</v>
      </c>
      <c r="W230" s="6">
        <v>21517</v>
      </c>
      <c r="X230" s="6">
        <v>20576</v>
      </c>
      <c r="Y230" s="6">
        <v>941</v>
      </c>
    </row>
    <row r="231" spans="1:25">
      <c r="A231" s="11" t="s">
        <v>75</v>
      </c>
      <c r="B231" s="11" t="s">
        <v>45</v>
      </c>
      <c r="C231" s="11" t="s">
        <v>466</v>
      </c>
      <c r="D231" s="11" t="s">
        <v>43</v>
      </c>
      <c r="E231" s="11" t="s">
        <v>45</v>
      </c>
      <c r="F231" s="11" t="s">
        <v>464</v>
      </c>
      <c r="G231" s="11" t="s">
        <v>467</v>
      </c>
      <c r="H231" s="6">
        <v>18041</v>
      </c>
      <c r="I231" s="6">
        <v>8816</v>
      </c>
      <c r="J231" s="6">
        <v>9225</v>
      </c>
      <c r="K231" s="6">
        <v>19298</v>
      </c>
      <c r="L231" s="6">
        <v>-1257</v>
      </c>
      <c r="M231" s="7">
        <v>-6.51363</v>
      </c>
      <c r="N231" s="7">
        <v>95.566400000000002</v>
      </c>
      <c r="O231" s="8">
        <v>801.5</v>
      </c>
      <c r="P231" s="9">
        <v>22.5</v>
      </c>
      <c r="Q231" s="6">
        <v>8619</v>
      </c>
      <c r="R231" s="6">
        <v>8568</v>
      </c>
      <c r="S231" s="6">
        <v>51</v>
      </c>
      <c r="T231" s="6">
        <v>8796</v>
      </c>
      <c r="U231" s="6">
        <v>-177</v>
      </c>
      <c r="V231" s="7">
        <v>-2.0122800000000001</v>
      </c>
      <c r="W231" s="6">
        <v>18041</v>
      </c>
      <c r="X231" s="6">
        <v>17202</v>
      </c>
      <c r="Y231" s="6">
        <v>839</v>
      </c>
    </row>
    <row r="232" spans="1:25">
      <c r="A232" s="11" t="s">
        <v>75</v>
      </c>
      <c r="B232" s="11" t="s">
        <v>45</v>
      </c>
      <c r="C232" s="11" t="s">
        <v>468</v>
      </c>
      <c r="D232" s="11" t="s">
        <v>43</v>
      </c>
      <c r="E232" s="11" t="s">
        <v>45</v>
      </c>
      <c r="F232" s="11" t="s">
        <v>464</v>
      </c>
      <c r="G232" s="11" t="s">
        <v>469</v>
      </c>
      <c r="H232" s="6">
        <v>3476</v>
      </c>
      <c r="I232" s="6">
        <v>1657</v>
      </c>
      <c r="J232" s="6">
        <v>1819</v>
      </c>
      <c r="K232" s="6">
        <v>3933</v>
      </c>
      <c r="L232" s="6">
        <v>-457</v>
      </c>
      <c r="M232" s="7">
        <v>-11.619630000000001</v>
      </c>
      <c r="N232" s="7">
        <v>91.094009999999997</v>
      </c>
      <c r="O232" s="8">
        <v>346.22</v>
      </c>
      <c r="P232" s="9">
        <v>10</v>
      </c>
      <c r="Q232" s="6">
        <v>1557</v>
      </c>
      <c r="R232" s="6">
        <v>1551</v>
      </c>
      <c r="S232" s="6">
        <v>6</v>
      </c>
      <c r="T232" s="6">
        <v>1647</v>
      </c>
      <c r="U232" s="6">
        <v>-90</v>
      </c>
      <c r="V232" s="7">
        <v>-5.46448</v>
      </c>
      <c r="W232" s="6">
        <v>3476</v>
      </c>
      <c r="X232" s="6">
        <v>3374</v>
      </c>
      <c r="Y232" s="6">
        <v>102</v>
      </c>
    </row>
    <row r="233" spans="1:25">
      <c r="A233" s="11" t="s">
        <v>186</v>
      </c>
      <c r="B233" s="11" t="s">
        <v>45</v>
      </c>
      <c r="C233" s="11" t="s">
        <v>470</v>
      </c>
      <c r="D233" s="11" t="s">
        <v>43</v>
      </c>
      <c r="E233" s="11" t="s">
        <v>45</v>
      </c>
      <c r="F233" s="11" t="s">
        <v>470</v>
      </c>
      <c r="G233" s="11" t="s">
        <v>471</v>
      </c>
      <c r="H233" s="6">
        <v>43576</v>
      </c>
      <c r="I233" s="6">
        <v>20630</v>
      </c>
      <c r="J233" s="6">
        <v>22946</v>
      </c>
      <c r="K233" s="6">
        <v>44807</v>
      </c>
      <c r="L233" s="6">
        <v>-1231</v>
      </c>
      <c r="M233" s="7">
        <v>-2.7473399999999999</v>
      </c>
      <c r="N233" s="7">
        <v>89.906739999999999</v>
      </c>
      <c r="O233" s="8">
        <v>466.02</v>
      </c>
      <c r="P233" s="9">
        <v>93.5</v>
      </c>
      <c r="Q233" s="6">
        <v>18362</v>
      </c>
      <c r="R233" s="6">
        <v>18302</v>
      </c>
      <c r="S233" s="6">
        <v>60</v>
      </c>
      <c r="T233" s="6">
        <v>18019</v>
      </c>
      <c r="U233" s="6">
        <v>343</v>
      </c>
      <c r="V233" s="7">
        <v>1.9035500000000001</v>
      </c>
      <c r="W233" s="6">
        <v>43576</v>
      </c>
      <c r="X233" s="6">
        <v>42171</v>
      </c>
      <c r="Y233" s="6">
        <v>1405</v>
      </c>
    </row>
    <row r="234" spans="1:25">
      <c r="A234" s="11" t="s">
        <v>186</v>
      </c>
      <c r="B234" s="11" t="s">
        <v>45</v>
      </c>
      <c r="C234" s="11" t="s">
        <v>472</v>
      </c>
      <c r="D234" s="11" t="s">
        <v>43</v>
      </c>
      <c r="E234" s="11" t="s">
        <v>45</v>
      </c>
      <c r="F234" s="11" t="s">
        <v>472</v>
      </c>
      <c r="G234" s="11" t="s">
        <v>473</v>
      </c>
      <c r="H234" s="6">
        <v>5848</v>
      </c>
      <c r="I234" s="6">
        <v>2891</v>
      </c>
      <c r="J234" s="6">
        <v>2957</v>
      </c>
      <c r="K234" s="6">
        <v>6132</v>
      </c>
      <c r="L234" s="6">
        <v>-284</v>
      </c>
      <c r="M234" s="7">
        <v>-4.6314399999999996</v>
      </c>
      <c r="N234" s="7">
        <v>97.768010000000004</v>
      </c>
      <c r="O234" s="8">
        <v>259.19</v>
      </c>
      <c r="P234" s="9">
        <v>22.6</v>
      </c>
      <c r="Q234" s="6">
        <v>2524</v>
      </c>
      <c r="R234" s="6">
        <v>2519</v>
      </c>
      <c r="S234" s="6">
        <v>5</v>
      </c>
      <c r="T234" s="6">
        <v>2479</v>
      </c>
      <c r="U234" s="6">
        <v>45</v>
      </c>
      <c r="V234" s="7">
        <v>1.81525</v>
      </c>
      <c r="W234" s="6">
        <v>5848</v>
      </c>
      <c r="X234" s="6">
        <v>5665</v>
      </c>
      <c r="Y234" s="6">
        <v>183</v>
      </c>
    </row>
    <row r="235" spans="1:25">
      <c r="A235" s="11" t="s">
        <v>186</v>
      </c>
      <c r="B235" s="11" t="s">
        <v>45</v>
      </c>
      <c r="C235" s="11" t="s">
        <v>474</v>
      </c>
      <c r="D235" s="11" t="s">
        <v>43</v>
      </c>
      <c r="E235" s="11" t="s">
        <v>45</v>
      </c>
      <c r="F235" s="11" t="s">
        <v>474</v>
      </c>
      <c r="G235" s="11" t="s">
        <v>475</v>
      </c>
      <c r="H235" s="6">
        <v>4778</v>
      </c>
      <c r="I235" s="6">
        <v>2343</v>
      </c>
      <c r="J235" s="6">
        <v>2435</v>
      </c>
      <c r="K235" s="6">
        <v>4765</v>
      </c>
      <c r="L235" s="6">
        <v>13</v>
      </c>
      <c r="M235" s="7">
        <v>0.27282000000000001</v>
      </c>
      <c r="N235" s="7">
        <v>96.221770000000006</v>
      </c>
      <c r="O235" s="8">
        <v>694.23</v>
      </c>
      <c r="P235" s="9">
        <v>6.9</v>
      </c>
      <c r="Q235" s="6">
        <v>2350</v>
      </c>
      <c r="R235" s="6">
        <v>2343</v>
      </c>
      <c r="S235" s="6">
        <v>7</v>
      </c>
      <c r="T235" s="6">
        <v>2177</v>
      </c>
      <c r="U235" s="6">
        <v>173</v>
      </c>
      <c r="V235" s="7">
        <v>7.94672</v>
      </c>
      <c r="W235" s="6">
        <v>4778</v>
      </c>
      <c r="X235" s="6">
        <v>4640</v>
      </c>
      <c r="Y235" s="6">
        <v>138</v>
      </c>
    </row>
    <row r="236" spans="1:25">
      <c r="A236" s="11" t="s">
        <v>186</v>
      </c>
      <c r="B236" s="11" t="s">
        <v>45</v>
      </c>
      <c r="C236" s="11" t="s">
        <v>476</v>
      </c>
      <c r="D236" s="11" t="s">
        <v>43</v>
      </c>
      <c r="E236" s="11" t="s">
        <v>45</v>
      </c>
      <c r="F236" s="11" t="s">
        <v>476</v>
      </c>
      <c r="G236" s="11" t="s">
        <v>477</v>
      </c>
      <c r="H236" s="6">
        <v>5266</v>
      </c>
      <c r="I236" s="6">
        <v>2572</v>
      </c>
      <c r="J236" s="6">
        <v>2694</v>
      </c>
      <c r="K236" s="6">
        <v>5542</v>
      </c>
      <c r="L236" s="6">
        <v>-276</v>
      </c>
      <c r="M236" s="7">
        <v>-4.9801500000000001</v>
      </c>
      <c r="N236" s="7">
        <v>95.471419999999995</v>
      </c>
      <c r="O236" s="8">
        <v>402.88</v>
      </c>
      <c r="P236" s="9">
        <v>13.1</v>
      </c>
      <c r="Q236" s="6">
        <v>2255</v>
      </c>
      <c r="R236" s="6">
        <v>2245</v>
      </c>
      <c r="S236" s="6">
        <v>10</v>
      </c>
      <c r="T236" s="6">
        <v>2258</v>
      </c>
      <c r="U236" s="6">
        <v>-3</v>
      </c>
      <c r="V236" s="7">
        <v>-0.13286000000000001</v>
      </c>
      <c r="W236" s="6">
        <v>5266</v>
      </c>
      <c r="X236" s="6">
        <v>5005</v>
      </c>
      <c r="Y236" s="6">
        <v>261</v>
      </c>
    </row>
    <row r="237" spans="1:25">
      <c r="A237" s="11" t="s">
        <v>186</v>
      </c>
      <c r="B237" s="11" t="s">
        <v>45</v>
      </c>
      <c r="C237" s="11" t="s">
        <v>478</v>
      </c>
      <c r="D237" s="11" t="s">
        <v>43</v>
      </c>
      <c r="E237" s="11" t="s">
        <v>45</v>
      </c>
      <c r="F237" s="11" t="s">
        <v>478</v>
      </c>
      <c r="G237" s="11" t="s">
        <v>479</v>
      </c>
      <c r="H237" s="6">
        <v>5817</v>
      </c>
      <c r="I237" s="6">
        <v>2900</v>
      </c>
      <c r="J237" s="6">
        <v>2917</v>
      </c>
      <c r="K237" s="6">
        <v>6288</v>
      </c>
      <c r="L237" s="6">
        <v>-471</v>
      </c>
      <c r="M237" s="7">
        <v>-7.4904599999999997</v>
      </c>
      <c r="N237" s="7">
        <v>99.417209999999997</v>
      </c>
      <c r="O237" s="8">
        <v>1063.83</v>
      </c>
      <c r="P237" s="9">
        <v>5.5</v>
      </c>
      <c r="Q237" s="6">
        <v>2883</v>
      </c>
      <c r="R237" s="6">
        <v>2867</v>
      </c>
      <c r="S237" s="6">
        <v>16</v>
      </c>
      <c r="T237" s="6">
        <v>3043</v>
      </c>
      <c r="U237" s="6">
        <v>-160</v>
      </c>
      <c r="V237" s="7">
        <v>-5.2579700000000003</v>
      </c>
      <c r="W237" s="6">
        <v>5817</v>
      </c>
      <c r="X237" s="6">
        <v>5492</v>
      </c>
      <c r="Y237" s="6">
        <v>325</v>
      </c>
    </row>
    <row r="238" spans="1:25">
      <c r="A238" s="11" t="s">
        <v>186</v>
      </c>
      <c r="B238" s="11" t="s">
        <v>45</v>
      </c>
      <c r="C238" s="11" t="s">
        <v>480</v>
      </c>
      <c r="D238" s="11" t="s">
        <v>43</v>
      </c>
      <c r="E238" s="11" t="s">
        <v>45</v>
      </c>
      <c r="F238" s="11" t="s">
        <v>480</v>
      </c>
      <c r="G238" s="11" t="s">
        <v>481</v>
      </c>
      <c r="H238" s="6">
        <v>9094</v>
      </c>
      <c r="I238" s="6">
        <v>4478</v>
      </c>
      <c r="J238" s="6">
        <v>4616</v>
      </c>
      <c r="K238" s="6">
        <v>9599</v>
      </c>
      <c r="L238" s="6">
        <v>-505</v>
      </c>
      <c r="M238" s="7">
        <v>-5.2609599999999999</v>
      </c>
      <c r="N238" s="7">
        <v>97.010400000000004</v>
      </c>
      <c r="O238" s="8">
        <v>402.25</v>
      </c>
      <c r="P238" s="9">
        <v>22.6</v>
      </c>
      <c r="Q238" s="6">
        <v>4166</v>
      </c>
      <c r="R238" s="6">
        <v>4145</v>
      </c>
      <c r="S238" s="6">
        <v>21</v>
      </c>
      <c r="T238" s="6">
        <v>4131</v>
      </c>
      <c r="U238" s="6">
        <v>35</v>
      </c>
      <c r="V238" s="7">
        <v>0.84724999999999995</v>
      </c>
      <c r="W238" s="6">
        <v>9094</v>
      </c>
      <c r="X238" s="6">
        <v>8637</v>
      </c>
      <c r="Y238" s="6">
        <v>457</v>
      </c>
    </row>
    <row r="239" spans="1:25">
      <c r="A239" s="11" t="s">
        <v>186</v>
      </c>
      <c r="B239" s="11" t="s">
        <v>45</v>
      </c>
      <c r="C239" s="11" t="s">
        <v>482</v>
      </c>
      <c r="D239" s="11" t="s">
        <v>43</v>
      </c>
      <c r="E239" s="11" t="s">
        <v>45</v>
      </c>
      <c r="F239" s="11" t="s">
        <v>482</v>
      </c>
      <c r="G239" s="11" t="s">
        <v>483</v>
      </c>
      <c r="H239" s="6">
        <v>18048</v>
      </c>
      <c r="I239" s="6">
        <v>8612</v>
      </c>
      <c r="J239" s="6">
        <v>9436</v>
      </c>
      <c r="K239" s="6">
        <v>18484</v>
      </c>
      <c r="L239" s="6">
        <v>-436</v>
      </c>
      <c r="M239" s="7">
        <v>-2.3588</v>
      </c>
      <c r="N239" s="7">
        <v>91.267489999999995</v>
      </c>
      <c r="O239" s="8">
        <v>513.76</v>
      </c>
      <c r="P239" s="9">
        <v>35.1</v>
      </c>
      <c r="Q239" s="6">
        <v>7257</v>
      </c>
      <c r="R239" s="6">
        <v>7230</v>
      </c>
      <c r="S239" s="6">
        <v>27</v>
      </c>
      <c r="T239" s="6">
        <v>7169</v>
      </c>
      <c r="U239" s="6">
        <v>88</v>
      </c>
      <c r="V239" s="7">
        <v>1.2275100000000001</v>
      </c>
      <c r="W239" s="6">
        <v>18048</v>
      </c>
      <c r="X239" s="6">
        <v>17548</v>
      </c>
      <c r="Y239" s="6">
        <v>500</v>
      </c>
    </row>
    <row r="240" spans="1:25">
      <c r="A240" s="11" t="s">
        <v>186</v>
      </c>
      <c r="B240" s="11" t="s">
        <v>45</v>
      </c>
      <c r="C240" s="11" t="s">
        <v>484</v>
      </c>
      <c r="D240" s="11" t="s">
        <v>43</v>
      </c>
      <c r="E240" s="11" t="s">
        <v>45</v>
      </c>
      <c r="F240" s="11" t="s">
        <v>484</v>
      </c>
      <c r="G240" s="11" t="s">
        <v>485</v>
      </c>
      <c r="H240" s="6">
        <v>3884</v>
      </c>
      <c r="I240" s="6">
        <v>1880</v>
      </c>
      <c r="J240" s="6">
        <v>2004</v>
      </c>
      <c r="K240" s="6">
        <v>3966</v>
      </c>
      <c r="L240" s="6">
        <v>-82</v>
      </c>
      <c r="M240" s="7">
        <v>-2.0675699999999999</v>
      </c>
      <c r="N240" s="7">
        <v>93.812380000000005</v>
      </c>
      <c r="O240" s="8">
        <v>292.58</v>
      </c>
      <c r="P240" s="9">
        <v>13.3</v>
      </c>
      <c r="Q240" s="6">
        <v>1684</v>
      </c>
      <c r="R240" s="6">
        <v>1674</v>
      </c>
      <c r="S240" s="6">
        <v>10</v>
      </c>
      <c r="T240" s="6">
        <v>1609</v>
      </c>
      <c r="U240" s="6">
        <v>75</v>
      </c>
      <c r="V240" s="7">
        <v>4.6612799999999996</v>
      </c>
      <c r="W240" s="6">
        <v>3884</v>
      </c>
      <c r="X240" s="6">
        <v>3625</v>
      </c>
      <c r="Y240" s="6">
        <v>259</v>
      </c>
    </row>
    <row r="241" spans="1:25">
      <c r="A241" s="11" t="s">
        <v>186</v>
      </c>
      <c r="B241" s="11" t="s">
        <v>45</v>
      </c>
      <c r="C241" s="11" t="s">
        <v>486</v>
      </c>
      <c r="D241" s="11" t="s">
        <v>43</v>
      </c>
      <c r="E241" s="11" t="s">
        <v>45</v>
      </c>
      <c r="F241" s="11" t="s">
        <v>486</v>
      </c>
      <c r="G241" s="11" t="s">
        <v>487</v>
      </c>
      <c r="H241" s="6">
        <v>3080</v>
      </c>
      <c r="I241" s="6">
        <v>1519</v>
      </c>
      <c r="J241" s="6">
        <v>1561</v>
      </c>
      <c r="K241" s="6">
        <v>3185</v>
      </c>
      <c r="L241" s="6">
        <v>-105</v>
      </c>
      <c r="M241" s="7">
        <v>-3.2967</v>
      </c>
      <c r="N241" s="7">
        <v>97.309420000000003</v>
      </c>
      <c r="O241" s="8">
        <v>176.9</v>
      </c>
      <c r="P241" s="9">
        <v>17.399999999999999</v>
      </c>
      <c r="Q241" s="6">
        <v>1311</v>
      </c>
      <c r="R241" s="6">
        <v>1306</v>
      </c>
      <c r="S241" s="6">
        <v>5</v>
      </c>
      <c r="T241" s="6">
        <v>1239</v>
      </c>
      <c r="U241" s="6">
        <v>72</v>
      </c>
      <c r="V241" s="7">
        <v>5.81114</v>
      </c>
      <c r="W241" s="6">
        <v>3080</v>
      </c>
      <c r="X241" s="6">
        <v>3005</v>
      </c>
      <c r="Y241" s="6">
        <v>75</v>
      </c>
    </row>
    <row r="242" spans="1:25">
      <c r="A242" s="11" t="s">
        <v>186</v>
      </c>
      <c r="B242" s="11" t="s">
        <v>45</v>
      </c>
      <c r="C242" s="11" t="s">
        <v>488</v>
      </c>
      <c r="D242" s="11" t="s">
        <v>43</v>
      </c>
      <c r="E242" s="11" t="s">
        <v>45</v>
      </c>
      <c r="F242" s="11" t="s">
        <v>488</v>
      </c>
      <c r="G242" s="11" t="s">
        <v>489</v>
      </c>
      <c r="H242" s="6">
        <v>5420</v>
      </c>
      <c r="I242" s="6">
        <v>2714</v>
      </c>
      <c r="J242" s="6">
        <v>2706</v>
      </c>
      <c r="K242" s="6">
        <v>5738</v>
      </c>
      <c r="L242" s="6">
        <v>-318</v>
      </c>
      <c r="M242" s="7">
        <v>-5.5419999999999998</v>
      </c>
      <c r="N242" s="7">
        <v>100.29564000000001</v>
      </c>
      <c r="O242" s="8">
        <v>815.68</v>
      </c>
      <c r="P242" s="9">
        <v>6.6</v>
      </c>
      <c r="Q242" s="6">
        <v>2593</v>
      </c>
      <c r="R242" s="6">
        <v>2587</v>
      </c>
      <c r="S242" s="6">
        <v>6</v>
      </c>
      <c r="T242" s="6">
        <v>2534</v>
      </c>
      <c r="U242" s="6">
        <v>59</v>
      </c>
      <c r="V242" s="7">
        <v>2.3283299999999998</v>
      </c>
      <c r="W242" s="6">
        <v>5420</v>
      </c>
      <c r="X242" s="6">
        <v>5250</v>
      </c>
      <c r="Y242" s="6">
        <v>170</v>
      </c>
    </row>
    <row r="243" spans="1:25">
      <c r="A243" s="11" t="s">
        <v>186</v>
      </c>
      <c r="B243" s="11" t="s">
        <v>45</v>
      </c>
      <c r="C243" s="11" t="s">
        <v>490</v>
      </c>
      <c r="D243" s="11" t="s">
        <v>43</v>
      </c>
      <c r="E243" s="11" t="s">
        <v>45</v>
      </c>
      <c r="F243" s="11" t="s">
        <v>490</v>
      </c>
      <c r="G243" s="11" t="s">
        <v>491</v>
      </c>
      <c r="H243" s="6">
        <v>6387</v>
      </c>
      <c r="I243" s="6">
        <v>3096</v>
      </c>
      <c r="J243" s="6">
        <v>3291</v>
      </c>
      <c r="K243" s="6">
        <v>7030</v>
      </c>
      <c r="L243" s="6">
        <v>-643</v>
      </c>
      <c r="M243" s="7">
        <v>-9.1465099999999993</v>
      </c>
      <c r="N243" s="7">
        <v>94.074749999999995</v>
      </c>
      <c r="O243" s="8">
        <v>596.54</v>
      </c>
      <c r="P243" s="9">
        <v>10.7</v>
      </c>
      <c r="Q243" s="6">
        <v>2997</v>
      </c>
      <c r="R243" s="6">
        <v>2984</v>
      </c>
      <c r="S243" s="6">
        <v>13</v>
      </c>
      <c r="T243" s="6">
        <v>3157</v>
      </c>
      <c r="U243" s="6">
        <v>-160</v>
      </c>
      <c r="V243" s="7">
        <v>-5.0681000000000003</v>
      </c>
      <c r="W243" s="6">
        <v>6387</v>
      </c>
      <c r="X243" s="6">
        <v>6208</v>
      </c>
      <c r="Y243" s="6">
        <v>179</v>
      </c>
    </row>
    <row r="244" spans="1:25">
      <c r="A244" s="11" t="s">
        <v>186</v>
      </c>
      <c r="B244" s="11" t="s">
        <v>45</v>
      </c>
      <c r="C244" s="11" t="s">
        <v>492</v>
      </c>
      <c r="D244" s="11"/>
      <c r="E244" s="11" t="s">
        <v>45</v>
      </c>
      <c r="F244" s="11" t="s">
        <v>492</v>
      </c>
      <c r="G244" s="11" t="s">
        <v>493</v>
      </c>
      <c r="H244" s="6">
        <v>25766</v>
      </c>
      <c r="I244" s="6">
        <v>12243</v>
      </c>
      <c r="J244" s="6">
        <v>13523</v>
      </c>
      <c r="K244" s="6">
        <v>26760</v>
      </c>
      <c r="L244" s="6">
        <v>-994</v>
      </c>
      <c r="M244" s="7">
        <v>-3.7145000000000001</v>
      </c>
      <c r="N244" s="7">
        <v>90.534639999999996</v>
      </c>
      <c r="O244" s="8">
        <v>477.64</v>
      </c>
      <c r="P244" s="9">
        <v>53.9</v>
      </c>
      <c r="Q244" s="6">
        <v>11029</v>
      </c>
      <c r="R244" s="6">
        <v>10994</v>
      </c>
      <c r="S244" s="6">
        <v>35</v>
      </c>
      <c r="T244" s="6">
        <v>10944</v>
      </c>
      <c r="U244" s="6">
        <v>85</v>
      </c>
      <c r="V244" s="7">
        <v>0.77668000000000004</v>
      </c>
      <c r="W244" s="6">
        <v>25766</v>
      </c>
      <c r="X244" s="6">
        <v>25040</v>
      </c>
      <c r="Y244" s="6">
        <v>726</v>
      </c>
    </row>
    <row r="245" spans="1:25">
      <c r="A245" s="11" t="s">
        <v>75</v>
      </c>
      <c r="B245" s="11" t="s">
        <v>45</v>
      </c>
      <c r="C245" s="11" t="s">
        <v>494</v>
      </c>
      <c r="D245" s="11" t="s">
        <v>43</v>
      </c>
      <c r="E245" s="11" t="s">
        <v>45</v>
      </c>
      <c r="F245" s="11" t="s">
        <v>492</v>
      </c>
      <c r="G245" s="11" t="s">
        <v>495</v>
      </c>
      <c r="H245" s="6">
        <v>1427</v>
      </c>
      <c r="I245" s="6">
        <v>698</v>
      </c>
      <c r="J245" s="6">
        <v>729</v>
      </c>
      <c r="K245" s="6">
        <v>1531</v>
      </c>
      <c r="L245" s="6">
        <v>-104</v>
      </c>
      <c r="M245" s="7">
        <v>-6.7929500000000003</v>
      </c>
      <c r="N245" s="7">
        <v>95.747600000000006</v>
      </c>
      <c r="O245" s="8">
        <v>137.54</v>
      </c>
      <c r="P245" s="9">
        <v>10.4</v>
      </c>
      <c r="Q245" s="6">
        <v>695</v>
      </c>
      <c r="R245" s="6">
        <v>694</v>
      </c>
      <c r="S245" s="6">
        <v>1</v>
      </c>
      <c r="T245" s="6">
        <v>694</v>
      </c>
      <c r="U245" s="6">
        <v>1</v>
      </c>
      <c r="V245" s="7">
        <v>0.14409</v>
      </c>
      <c r="W245" s="6">
        <v>1427</v>
      </c>
      <c r="X245" s="6">
        <v>1399</v>
      </c>
      <c r="Y245" s="6">
        <v>28</v>
      </c>
    </row>
    <row r="246" spans="1:25">
      <c r="A246" s="11" t="s">
        <v>75</v>
      </c>
      <c r="B246" s="11" t="s">
        <v>45</v>
      </c>
      <c r="C246" s="11" t="s">
        <v>492</v>
      </c>
      <c r="D246" s="11" t="s">
        <v>43</v>
      </c>
      <c r="E246" s="11" t="s">
        <v>45</v>
      </c>
      <c r="F246" s="11" t="s">
        <v>492</v>
      </c>
      <c r="G246" s="11" t="s">
        <v>496</v>
      </c>
      <c r="H246" s="6">
        <v>24339</v>
      </c>
      <c r="I246" s="6">
        <v>11545</v>
      </c>
      <c r="J246" s="6">
        <v>12794</v>
      </c>
      <c r="K246" s="6">
        <v>25229</v>
      </c>
      <c r="L246" s="6">
        <v>-890</v>
      </c>
      <c r="M246" s="7">
        <v>-3.5276900000000002</v>
      </c>
      <c r="N246" s="7">
        <v>90.237610000000004</v>
      </c>
      <c r="O246" s="8">
        <v>340.46</v>
      </c>
      <c r="P246" s="9">
        <v>71.5</v>
      </c>
      <c r="Q246" s="6">
        <v>10334</v>
      </c>
      <c r="R246" s="6">
        <v>10300</v>
      </c>
      <c r="S246" s="6">
        <v>34</v>
      </c>
      <c r="T246" s="6">
        <v>10250</v>
      </c>
      <c r="U246" s="6">
        <v>84</v>
      </c>
      <c r="V246" s="7">
        <v>0.81950999999999996</v>
      </c>
      <c r="W246" s="6">
        <v>24339</v>
      </c>
      <c r="X246" s="6">
        <v>23641</v>
      </c>
      <c r="Y246" s="6">
        <v>698</v>
      </c>
    </row>
    <row r="247" spans="1:25">
      <c r="A247" s="11" t="s">
        <v>186</v>
      </c>
      <c r="B247" s="11" t="s">
        <v>45</v>
      </c>
      <c r="C247" s="11" t="s">
        <v>497</v>
      </c>
      <c r="D247" s="11" t="s">
        <v>43</v>
      </c>
      <c r="E247" s="11" t="s">
        <v>45</v>
      </c>
      <c r="F247" s="11" t="s">
        <v>497</v>
      </c>
      <c r="G247" s="11" t="s">
        <v>498</v>
      </c>
      <c r="H247" s="6">
        <v>6294</v>
      </c>
      <c r="I247" s="6">
        <v>2967</v>
      </c>
      <c r="J247" s="6">
        <v>3327</v>
      </c>
      <c r="K247" s="6">
        <v>6882</v>
      </c>
      <c r="L247" s="6">
        <v>-588</v>
      </c>
      <c r="M247" s="7">
        <v>-8.5440299999999993</v>
      </c>
      <c r="N247" s="7">
        <v>89.17944</v>
      </c>
      <c r="O247" s="8">
        <v>371.79</v>
      </c>
      <c r="P247" s="9">
        <v>16.899999999999999</v>
      </c>
      <c r="Q247" s="6">
        <v>2974</v>
      </c>
      <c r="R247" s="6">
        <v>2958</v>
      </c>
      <c r="S247" s="6">
        <v>16</v>
      </c>
      <c r="T247" s="6">
        <v>3044</v>
      </c>
      <c r="U247" s="6">
        <v>-70</v>
      </c>
      <c r="V247" s="7">
        <v>-2.2996099999999999</v>
      </c>
      <c r="W247" s="6">
        <v>6294</v>
      </c>
      <c r="X247" s="6">
        <v>6125</v>
      </c>
      <c r="Y247" s="6">
        <v>169</v>
      </c>
    </row>
    <row r="248" spans="1:25">
      <c r="A248" s="11" t="s">
        <v>186</v>
      </c>
      <c r="B248" s="11" t="s">
        <v>45</v>
      </c>
      <c r="C248" s="11" t="s">
        <v>499</v>
      </c>
      <c r="D248" s="11" t="s">
        <v>43</v>
      </c>
      <c r="E248" s="11" t="s">
        <v>45</v>
      </c>
      <c r="F248" s="11" t="s">
        <v>499</v>
      </c>
      <c r="G248" s="11" t="s">
        <v>500</v>
      </c>
      <c r="H248" s="6">
        <v>3022</v>
      </c>
      <c r="I248" s="6">
        <v>1478</v>
      </c>
      <c r="J248" s="6">
        <v>1544</v>
      </c>
      <c r="K248" s="6">
        <v>3182</v>
      </c>
      <c r="L248" s="6">
        <v>-160</v>
      </c>
      <c r="M248" s="7">
        <v>-5.0282799999999996</v>
      </c>
      <c r="N248" s="7">
        <v>95.725390000000004</v>
      </c>
      <c r="O248" s="8">
        <v>536.71</v>
      </c>
      <c r="P248" s="9">
        <v>5.6</v>
      </c>
      <c r="Q248" s="6">
        <v>1355</v>
      </c>
      <c r="R248" s="6">
        <v>1353</v>
      </c>
      <c r="S248" s="6">
        <v>2</v>
      </c>
      <c r="T248" s="6">
        <v>1362</v>
      </c>
      <c r="U248" s="6">
        <v>-7</v>
      </c>
      <c r="V248" s="7">
        <v>-0.51395000000000002</v>
      </c>
      <c r="W248" s="6">
        <v>3022</v>
      </c>
      <c r="X248" s="6">
        <v>2949</v>
      </c>
      <c r="Y248" s="6">
        <v>73</v>
      </c>
    </row>
    <row r="249" spans="1:25">
      <c r="A249" s="11" t="s">
        <v>186</v>
      </c>
      <c r="B249" s="11" t="s">
        <v>45</v>
      </c>
      <c r="C249" s="11" t="s">
        <v>501</v>
      </c>
      <c r="D249" s="11" t="s">
        <v>43</v>
      </c>
      <c r="E249" s="11" t="s">
        <v>45</v>
      </c>
      <c r="F249" s="11" t="s">
        <v>501</v>
      </c>
      <c r="G249" s="11" t="s">
        <v>502</v>
      </c>
      <c r="H249" s="6">
        <v>6618</v>
      </c>
      <c r="I249" s="6">
        <v>3228</v>
      </c>
      <c r="J249" s="6">
        <v>3390</v>
      </c>
      <c r="K249" s="6">
        <v>7358</v>
      </c>
      <c r="L249" s="6">
        <v>-740</v>
      </c>
      <c r="M249" s="7">
        <v>-10.057079999999999</v>
      </c>
      <c r="N249" s="7">
        <v>95.221239999999995</v>
      </c>
      <c r="O249" s="8">
        <v>391.91</v>
      </c>
      <c r="P249" s="9">
        <v>16.899999999999999</v>
      </c>
      <c r="Q249" s="6">
        <v>3108</v>
      </c>
      <c r="R249" s="6">
        <v>3090</v>
      </c>
      <c r="S249" s="6">
        <v>18</v>
      </c>
      <c r="T249" s="6">
        <v>3260</v>
      </c>
      <c r="U249" s="6">
        <v>-152</v>
      </c>
      <c r="V249" s="7">
        <v>-4.6625800000000002</v>
      </c>
      <c r="W249" s="6">
        <v>6618</v>
      </c>
      <c r="X249" s="6">
        <v>6314</v>
      </c>
      <c r="Y249" s="6">
        <v>304</v>
      </c>
    </row>
    <row r="250" spans="1:25">
      <c r="A250" s="11" t="s">
        <v>186</v>
      </c>
      <c r="B250" s="11" t="s">
        <v>45</v>
      </c>
      <c r="C250" s="11" t="s">
        <v>503</v>
      </c>
      <c r="D250" s="11" t="s">
        <v>43</v>
      </c>
      <c r="E250" s="11" t="s">
        <v>45</v>
      </c>
      <c r="F250" s="11" t="s">
        <v>503</v>
      </c>
      <c r="G250" s="11" t="s">
        <v>504</v>
      </c>
      <c r="H250" s="6">
        <v>6563</v>
      </c>
      <c r="I250" s="6">
        <v>3215</v>
      </c>
      <c r="J250" s="6">
        <v>3348</v>
      </c>
      <c r="K250" s="6">
        <v>6990</v>
      </c>
      <c r="L250" s="6">
        <v>-427</v>
      </c>
      <c r="M250" s="7">
        <v>-6.1087300000000004</v>
      </c>
      <c r="N250" s="7">
        <v>96.027479999999997</v>
      </c>
      <c r="O250" s="8">
        <v>1408.04</v>
      </c>
      <c r="P250" s="9">
        <v>4.7</v>
      </c>
      <c r="Q250" s="6">
        <v>3097</v>
      </c>
      <c r="R250" s="6">
        <v>3085</v>
      </c>
      <c r="S250" s="6">
        <v>12</v>
      </c>
      <c r="T250" s="6">
        <v>3179</v>
      </c>
      <c r="U250" s="6">
        <v>-82</v>
      </c>
      <c r="V250" s="7">
        <v>-2.5794299999999999</v>
      </c>
      <c r="W250" s="6">
        <v>6563</v>
      </c>
      <c r="X250" s="6">
        <v>6345</v>
      </c>
      <c r="Y250" s="6">
        <v>218</v>
      </c>
    </row>
    <row r="251" spans="1:25">
      <c r="A251" s="11" t="s">
        <v>186</v>
      </c>
      <c r="B251" s="11" t="s">
        <v>45</v>
      </c>
      <c r="C251" s="11" t="s">
        <v>505</v>
      </c>
      <c r="D251" s="11" t="s">
        <v>43</v>
      </c>
      <c r="E251" s="11" t="s">
        <v>45</v>
      </c>
      <c r="F251" s="11" t="s">
        <v>505</v>
      </c>
      <c r="G251" s="11" t="s">
        <v>506</v>
      </c>
      <c r="H251" s="6">
        <v>2264</v>
      </c>
      <c r="I251" s="6">
        <v>1138</v>
      </c>
      <c r="J251" s="6">
        <v>1126</v>
      </c>
      <c r="K251" s="6">
        <v>2482</v>
      </c>
      <c r="L251" s="6">
        <v>-218</v>
      </c>
      <c r="M251" s="7">
        <v>-8.7832399999999993</v>
      </c>
      <c r="N251" s="7">
        <v>101.06572</v>
      </c>
      <c r="O251" s="8">
        <v>608.9</v>
      </c>
      <c r="P251" s="9">
        <v>3.7</v>
      </c>
      <c r="Q251" s="6">
        <v>1058</v>
      </c>
      <c r="R251" s="6">
        <v>1045</v>
      </c>
      <c r="S251" s="6">
        <v>13</v>
      </c>
      <c r="T251" s="6">
        <v>1128</v>
      </c>
      <c r="U251" s="6">
        <v>-70</v>
      </c>
      <c r="V251" s="7">
        <v>-6.2056699999999996</v>
      </c>
      <c r="W251" s="6">
        <v>2264</v>
      </c>
      <c r="X251" s="6">
        <v>2064</v>
      </c>
      <c r="Y251" s="6">
        <v>200</v>
      </c>
    </row>
    <row r="252" spans="1:25">
      <c r="A252" s="11" t="s">
        <v>186</v>
      </c>
      <c r="B252" s="11" t="s">
        <v>45</v>
      </c>
      <c r="C252" s="11" t="s">
        <v>507</v>
      </c>
      <c r="D252" s="11" t="s">
        <v>43</v>
      </c>
      <c r="E252" s="11" t="s">
        <v>45</v>
      </c>
      <c r="F252" s="11" t="s">
        <v>507</v>
      </c>
      <c r="G252" s="11" t="s">
        <v>508</v>
      </c>
      <c r="H252" s="6">
        <v>4387</v>
      </c>
      <c r="I252" s="6">
        <v>2138</v>
      </c>
      <c r="J252" s="6">
        <v>2249</v>
      </c>
      <c r="K252" s="6">
        <v>4919</v>
      </c>
      <c r="L252" s="6">
        <v>-532</v>
      </c>
      <c r="M252" s="7">
        <v>-10.81521</v>
      </c>
      <c r="N252" s="7">
        <v>95.06447</v>
      </c>
      <c r="O252" s="8">
        <v>729.85</v>
      </c>
      <c r="P252" s="9">
        <v>6</v>
      </c>
      <c r="Q252" s="6">
        <v>1991</v>
      </c>
      <c r="R252" s="6">
        <v>1985</v>
      </c>
      <c r="S252" s="6">
        <v>6</v>
      </c>
      <c r="T252" s="6">
        <v>2086</v>
      </c>
      <c r="U252" s="6">
        <v>-95</v>
      </c>
      <c r="V252" s="7">
        <v>-4.5541700000000001</v>
      </c>
      <c r="W252" s="6">
        <v>4387</v>
      </c>
      <c r="X252" s="6">
        <v>4260</v>
      </c>
      <c r="Y252" s="6">
        <v>127</v>
      </c>
    </row>
    <row r="253" spans="1:25">
      <c r="A253" s="11" t="s">
        <v>186</v>
      </c>
      <c r="B253" s="11" t="s">
        <v>45</v>
      </c>
      <c r="C253" s="11" t="s">
        <v>509</v>
      </c>
      <c r="D253" s="11" t="s">
        <v>43</v>
      </c>
      <c r="E253" s="11" t="s">
        <v>45</v>
      </c>
      <c r="F253" s="11" t="s">
        <v>509</v>
      </c>
      <c r="G253" s="11" t="s">
        <v>510</v>
      </c>
      <c r="H253" s="6">
        <v>19105</v>
      </c>
      <c r="I253" s="6">
        <v>9101</v>
      </c>
      <c r="J253" s="6">
        <v>10004</v>
      </c>
      <c r="K253" s="6">
        <v>19833</v>
      </c>
      <c r="L253" s="6">
        <v>-728</v>
      </c>
      <c r="M253" s="7">
        <v>-3.6706500000000002</v>
      </c>
      <c r="N253" s="7">
        <v>90.973609999999994</v>
      </c>
      <c r="O253" s="8">
        <v>252.66</v>
      </c>
      <c r="P253" s="9">
        <v>75.599999999999994</v>
      </c>
      <c r="Q253" s="6">
        <v>8268</v>
      </c>
      <c r="R253" s="6">
        <v>8241</v>
      </c>
      <c r="S253" s="6">
        <v>27</v>
      </c>
      <c r="T253" s="6">
        <v>8119</v>
      </c>
      <c r="U253" s="6">
        <v>149</v>
      </c>
      <c r="V253" s="7">
        <v>1.8351999999999999</v>
      </c>
      <c r="W253" s="6">
        <v>19105</v>
      </c>
      <c r="X253" s="6">
        <v>18497</v>
      </c>
      <c r="Y253" s="6">
        <v>608</v>
      </c>
    </row>
    <row r="254" spans="1:25">
      <c r="A254" s="11" t="s">
        <v>186</v>
      </c>
      <c r="B254" s="11" t="s">
        <v>45</v>
      </c>
      <c r="C254" s="11" t="s">
        <v>511</v>
      </c>
      <c r="D254" s="11" t="s">
        <v>43</v>
      </c>
      <c r="E254" s="11" t="s">
        <v>45</v>
      </c>
      <c r="F254" s="11" t="s">
        <v>511</v>
      </c>
      <c r="G254" s="11" t="s">
        <v>512</v>
      </c>
      <c r="H254" s="6">
        <v>8892</v>
      </c>
      <c r="I254" s="6">
        <v>4173</v>
      </c>
      <c r="J254" s="6">
        <v>4719</v>
      </c>
      <c r="K254" s="6">
        <v>9778</v>
      </c>
      <c r="L254" s="6">
        <v>-886</v>
      </c>
      <c r="M254" s="7">
        <v>-9.0611599999999992</v>
      </c>
      <c r="N254" s="7">
        <v>88.429749999999999</v>
      </c>
      <c r="O254" s="8">
        <v>739.27</v>
      </c>
      <c r="P254" s="9">
        <v>12</v>
      </c>
      <c r="Q254" s="6">
        <v>4021</v>
      </c>
      <c r="R254" s="6">
        <v>4012</v>
      </c>
      <c r="S254" s="6">
        <v>9</v>
      </c>
      <c r="T254" s="6">
        <v>4115</v>
      </c>
      <c r="U254" s="6">
        <v>-94</v>
      </c>
      <c r="V254" s="7">
        <v>-2.2843300000000002</v>
      </c>
      <c r="W254" s="6">
        <v>8892</v>
      </c>
      <c r="X254" s="6">
        <v>8757</v>
      </c>
      <c r="Y254" s="6">
        <v>135</v>
      </c>
    </row>
    <row r="255" spans="1:25">
      <c r="A255" s="11" t="s">
        <v>186</v>
      </c>
      <c r="B255" s="11" t="s">
        <v>45</v>
      </c>
      <c r="C255" s="11" t="s">
        <v>513</v>
      </c>
      <c r="D255" s="11" t="s">
        <v>43</v>
      </c>
      <c r="E255" s="11" t="s">
        <v>45</v>
      </c>
      <c r="F255" s="11" t="s">
        <v>513</v>
      </c>
      <c r="G255" s="11" t="s">
        <v>514</v>
      </c>
      <c r="H255" s="6">
        <v>5507</v>
      </c>
      <c r="I255" s="6">
        <v>2726</v>
      </c>
      <c r="J255" s="6">
        <v>2781</v>
      </c>
      <c r="K255" s="6">
        <v>6061</v>
      </c>
      <c r="L255" s="6">
        <v>-554</v>
      </c>
      <c r="M255" s="7">
        <v>-9.1404099999999993</v>
      </c>
      <c r="N255" s="7">
        <v>98.022289999999998</v>
      </c>
      <c r="O255" s="8">
        <v>423.63</v>
      </c>
      <c r="P255" s="9">
        <v>13</v>
      </c>
      <c r="Q255" s="6">
        <v>2323</v>
      </c>
      <c r="R255" s="6">
        <v>2319</v>
      </c>
      <c r="S255" s="6">
        <v>4</v>
      </c>
      <c r="T255" s="6">
        <v>2325</v>
      </c>
      <c r="U255" s="6">
        <v>-2</v>
      </c>
      <c r="V255" s="7">
        <v>-8.6019999999999999E-2</v>
      </c>
      <c r="W255" s="6">
        <v>5507</v>
      </c>
      <c r="X255" s="6">
        <v>5445</v>
      </c>
      <c r="Y255" s="6">
        <v>62</v>
      </c>
    </row>
    <row r="256" spans="1:25">
      <c r="A256" s="11" t="s">
        <v>186</v>
      </c>
      <c r="B256" s="11" t="s">
        <v>45</v>
      </c>
      <c r="C256" s="11" t="s">
        <v>515</v>
      </c>
      <c r="D256" s="11" t="s">
        <v>43</v>
      </c>
      <c r="E256" s="11" t="s">
        <v>45</v>
      </c>
      <c r="F256" s="11" t="s">
        <v>515</v>
      </c>
      <c r="G256" s="11" t="s">
        <v>516</v>
      </c>
      <c r="H256" s="6">
        <v>7230</v>
      </c>
      <c r="I256" s="6">
        <v>3471</v>
      </c>
      <c r="J256" s="6">
        <v>3759</v>
      </c>
      <c r="K256" s="6">
        <v>7742</v>
      </c>
      <c r="L256" s="6">
        <v>-512</v>
      </c>
      <c r="M256" s="7">
        <v>-6.6132799999999996</v>
      </c>
      <c r="N256" s="7">
        <v>92.338390000000004</v>
      </c>
      <c r="O256" s="8">
        <v>1099.3699999999999</v>
      </c>
      <c r="P256" s="9">
        <v>6.6</v>
      </c>
      <c r="Q256" s="6">
        <v>3248</v>
      </c>
      <c r="R256" s="6">
        <v>3236</v>
      </c>
      <c r="S256" s="6">
        <v>12</v>
      </c>
      <c r="T256" s="6">
        <v>3281</v>
      </c>
      <c r="U256" s="6">
        <v>-33</v>
      </c>
      <c r="V256" s="7">
        <v>-1.00579</v>
      </c>
      <c r="W256" s="6">
        <v>7230</v>
      </c>
      <c r="X256" s="6">
        <v>7058</v>
      </c>
      <c r="Y256" s="6">
        <v>172</v>
      </c>
    </row>
    <row r="257" spans="1:25">
      <c r="A257" s="11" t="s">
        <v>186</v>
      </c>
      <c r="B257" s="11" t="s">
        <v>45</v>
      </c>
      <c r="C257" s="11" t="s">
        <v>517</v>
      </c>
      <c r="D257" s="11" t="s">
        <v>43</v>
      </c>
      <c r="E257" s="11" t="s">
        <v>45</v>
      </c>
      <c r="F257" s="11" t="s">
        <v>517</v>
      </c>
      <c r="G257" s="11" t="s">
        <v>518</v>
      </c>
      <c r="H257" s="6">
        <v>6955</v>
      </c>
      <c r="I257" s="6">
        <v>3314</v>
      </c>
      <c r="J257" s="6">
        <v>3641</v>
      </c>
      <c r="K257" s="6">
        <v>7758</v>
      </c>
      <c r="L257" s="6">
        <v>-803</v>
      </c>
      <c r="M257" s="7">
        <v>-10.35061</v>
      </c>
      <c r="N257" s="7">
        <v>91.018950000000004</v>
      </c>
      <c r="O257" s="8">
        <v>774.33</v>
      </c>
      <c r="P257" s="9">
        <v>9</v>
      </c>
      <c r="Q257" s="6">
        <v>3339</v>
      </c>
      <c r="R257" s="6">
        <v>3324</v>
      </c>
      <c r="S257" s="6">
        <v>15</v>
      </c>
      <c r="T257" s="6">
        <v>3509</v>
      </c>
      <c r="U257" s="6">
        <v>-170</v>
      </c>
      <c r="V257" s="7">
        <v>-4.8446899999999999</v>
      </c>
      <c r="W257" s="6">
        <v>6955</v>
      </c>
      <c r="X257" s="6">
        <v>6525</v>
      </c>
      <c r="Y257" s="6">
        <v>430</v>
      </c>
    </row>
    <row r="258" spans="1:25">
      <c r="A258" s="11" t="s">
        <v>186</v>
      </c>
      <c r="B258" s="11" t="s">
        <v>45</v>
      </c>
      <c r="C258" s="11" t="s">
        <v>519</v>
      </c>
      <c r="D258" s="11" t="s">
        <v>43</v>
      </c>
      <c r="E258" s="11" t="s">
        <v>45</v>
      </c>
      <c r="F258" s="11" t="s">
        <v>519</v>
      </c>
      <c r="G258" s="11" t="s">
        <v>520</v>
      </c>
      <c r="H258" s="6">
        <v>2558</v>
      </c>
      <c r="I258" s="6">
        <v>1254</v>
      </c>
      <c r="J258" s="6">
        <v>1304</v>
      </c>
      <c r="K258" s="6">
        <v>2534</v>
      </c>
      <c r="L258" s="6">
        <v>24</v>
      </c>
      <c r="M258" s="7">
        <v>0.94711999999999996</v>
      </c>
      <c r="N258" s="7">
        <v>96.165639999999996</v>
      </c>
      <c r="O258" s="8">
        <v>571.79999999999995</v>
      </c>
      <c r="P258" s="9">
        <v>4.5</v>
      </c>
      <c r="Q258" s="6">
        <v>1109</v>
      </c>
      <c r="R258" s="6">
        <v>1101</v>
      </c>
      <c r="S258" s="6">
        <v>8</v>
      </c>
      <c r="T258" s="6">
        <v>1026</v>
      </c>
      <c r="U258" s="6">
        <v>83</v>
      </c>
      <c r="V258" s="7">
        <v>8.0896699999999999</v>
      </c>
      <c r="W258" s="6">
        <v>2558</v>
      </c>
      <c r="X258" s="6">
        <v>2376</v>
      </c>
      <c r="Y258" s="6">
        <v>182</v>
      </c>
    </row>
    <row r="259" spans="1:25">
      <c r="A259" s="11" t="s">
        <v>186</v>
      </c>
      <c r="B259" s="11" t="s">
        <v>45</v>
      </c>
      <c r="C259" s="11" t="s">
        <v>521</v>
      </c>
      <c r="D259" s="11" t="s">
        <v>43</v>
      </c>
      <c r="E259" s="11" t="s">
        <v>45</v>
      </c>
      <c r="F259" s="11" t="s">
        <v>521</v>
      </c>
      <c r="G259" s="11" t="s">
        <v>522</v>
      </c>
      <c r="H259" s="6">
        <v>7289</v>
      </c>
      <c r="I259" s="6">
        <v>3414</v>
      </c>
      <c r="J259" s="6">
        <v>3875</v>
      </c>
      <c r="K259" s="6">
        <v>8068</v>
      </c>
      <c r="L259" s="6">
        <v>-779</v>
      </c>
      <c r="M259" s="7">
        <v>-9.6554300000000008</v>
      </c>
      <c r="N259" s="7">
        <v>88.103229999999996</v>
      </c>
      <c r="O259" s="8">
        <v>773.13</v>
      </c>
      <c r="P259" s="9">
        <v>9.4</v>
      </c>
      <c r="Q259" s="6">
        <v>3457</v>
      </c>
      <c r="R259" s="6">
        <v>3452</v>
      </c>
      <c r="S259" s="6">
        <v>5</v>
      </c>
      <c r="T259" s="6">
        <v>3609</v>
      </c>
      <c r="U259" s="6">
        <v>-152</v>
      </c>
      <c r="V259" s="7">
        <v>-4.2116899999999999</v>
      </c>
      <c r="W259" s="6">
        <v>7289</v>
      </c>
      <c r="X259" s="6">
        <v>7175</v>
      </c>
      <c r="Y259" s="6">
        <v>114</v>
      </c>
    </row>
    <row r="260" spans="1:25">
      <c r="A260" s="11" t="s">
        <v>186</v>
      </c>
      <c r="B260" s="11" t="s">
        <v>45</v>
      </c>
      <c r="C260" s="11" t="s">
        <v>523</v>
      </c>
      <c r="D260" s="11" t="s">
        <v>43</v>
      </c>
      <c r="E260" s="11" t="s">
        <v>45</v>
      </c>
      <c r="F260" s="11" t="s">
        <v>523</v>
      </c>
      <c r="G260" s="11" t="s">
        <v>524</v>
      </c>
      <c r="H260" s="6">
        <v>14380</v>
      </c>
      <c r="I260" s="6">
        <v>7286</v>
      </c>
      <c r="J260" s="6">
        <v>7094</v>
      </c>
      <c r="K260" s="6">
        <v>15273</v>
      </c>
      <c r="L260" s="6">
        <v>-893</v>
      </c>
      <c r="M260" s="7">
        <v>-5.8469199999999999</v>
      </c>
      <c r="N260" s="7">
        <v>102.70650999999999</v>
      </c>
      <c r="O260" s="8">
        <v>1319.63</v>
      </c>
      <c r="P260" s="9">
        <v>10.9</v>
      </c>
      <c r="Q260" s="6">
        <v>6092</v>
      </c>
      <c r="R260" s="6">
        <v>6068</v>
      </c>
      <c r="S260" s="6">
        <v>24</v>
      </c>
      <c r="T260" s="6">
        <v>5997</v>
      </c>
      <c r="U260" s="6">
        <v>95</v>
      </c>
      <c r="V260" s="7">
        <v>1.58413</v>
      </c>
      <c r="W260" s="6">
        <v>14380</v>
      </c>
      <c r="X260" s="6">
        <v>13971</v>
      </c>
      <c r="Y260" s="6">
        <v>409</v>
      </c>
    </row>
    <row r="261" spans="1:25">
      <c r="A261" s="11" t="s">
        <v>186</v>
      </c>
      <c r="B261" s="11" t="s">
        <v>45</v>
      </c>
      <c r="C261" s="11" t="s">
        <v>525</v>
      </c>
      <c r="D261" s="11" t="s">
        <v>43</v>
      </c>
      <c r="E261" s="11" t="s">
        <v>45</v>
      </c>
      <c r="F261" s="11" t="s">
        <v>525</v>
      </c>
      <c r="G261" s="11" t="s">
        <v>526</v>
      </c>
      <c r="H261" s="6">
        <v>23010</v>
      </c>
      <c r="I261" s="6">
        <v>11339</v>
      </c>
      <c r="J261" s="6">
        <v>11671</v>
      </c>
      <c r="K261" s="6">
        <v>23774</v>
      </c>
      <c r="L261" s="6">
        <v>-764</v>
      </c>
      <c r="M261" s="7">
        <v>-3.2135899999999999</v>
      </c>
      <c r="N261" s="7">
        <v>97.155339999999995</v>
      </c>
      <c r="O261" s="8">
        <v>684.87</v>
      </c>
      <c r="P261" s="9">
        <v>33.6</v>
      </c>
      <c r="Q261" s="6">
        <v>10577</v>
      </c>
      <c r="R261" s="6">
        <v>10560</v>
      </c>
      <c r="S261" s="6">
        <v>17</v>
      </c>
      <c r="T261" s="6">
        <v>10437</v>
      </c>
      <c r="U261" s="6">
        <v>140</v>
      </c>
      <c r="V261" s="7">
        <v>1.34138</v>
      </c>
      <c r="W261" s="6">
        <v>23010</v>
      </c>
      <c r="X261" s="6">
        <v>22550</v>
      </c>
      <c r="Y261" s="6">
        <v>460</v>
      </c>
    </row>
    <row r="262" spans="1:25">
      <c r="A262" s="11" t="s">
        <v>186</v>
      </c>
      <c r="B262" s="11" t="s">
        <v>45</v>
      </c>
      <c r="C262" s="11" t="s">
        <v>527</v>
      </c>
      <c r="D262" s="11" t="s">
        <v>43</v>
      </c>
      <c r="E262" s="11" t="s">
        <v>45</v>
      </c>
      <c r="F262" s="11" t="s">
        <v>527</v>
      </c>
      <c r="G262" s="11" t="s">
        <v>528</v>
      </c>
      <c r="H262" s="6">
        <v>5023</v>
      </c>
      <c r="I262" s="6">
        <v>2465</v>
      </c>
      <c r="J262" s="6">
        <v>2558</v>
      </c>
      <c r="K262" s="6">
        <v>5242</v>
      </c>
      <c r="L262" s="6">
        <v>-219</v>
      </c>
      <c r="M262" s="7">
        <v>-4.1777899999999999</v>
      </c>
      <c r="N262" s="7">
        <v>96.364350000000002</v>
      </c>
      <c r="O262" s="8">
        <v>624.69000000000005</v>
      </c>
      <c r="P262" s="9">
        <v>8</v>
      </c>
      <c r="Q262" s="6">
        <v>2206</v>
      </c>
      <c r="R262" s="6">
        <v>2190</v>
      </c>
      <c r="S262" s="6">
        <v>16</v>
      </c>
      <c r="T262" s="6">
        <v>2169</v>
      </c>
      <c r="U262" s="6">
        <v>37</v>
      </c>
      <c r="V262" s="7">
        <v>1.7058599999999999</v>
      </c>
      <c r="W262" s="6">
        <v>5023</v>
      </c>
      <c r="X262" s="6">
        <v>4861</v>
      </c>
      <c r="Y262" s="6">
        <v>162</v>
      </c>
    </row>
    <row r="263" spans="1:25">
      <c r="A263" s="11" t="s">
        <v>186</v>
      </c>
      <c r="B263" s="11" t="s">
        <v>45</v>
      </c>
      <c r="C263" s="11" t="s">
        <v>529</v>
      </c>
      <c r="D263" s="11" t="s">
        <v>43</v>
      </c>
      <c r="E263" s="11" t="s">
        <v>45</v>
      </c>
      <c r="F263" s="11" t="s">
        <v>529</v>
      </c>
      <c r="G263" s="11" t="s">
        <v>530</v>
      </c>
      <c r="H263" s="6">
        <v>4722</v>
      </c>
      <c r="I263" s="6">
        <v>2346</v>
      </c>
      <c r="J263" s="6">
        <v>2376</v>
      </c>
      <c r="K263" s="6">
        <v>5415</v>
      </c>
      <c r="L263" s="6">
        <v>-693</v>
      </c>
      <c r="M263" s="7">
        <v>-12.797779999999999</v>
      </c>
      <c r="N263" s="7">
        <v>98.737369999999999</v>
      </c>
      <c r="O263" s="8">
        <v>397.72</v>
      </c>
      <c r="P263" s="9">
        <v>11.9</v>
      </c>
      <c r="Q263" s="6">
        <v>1958</v>
      </c>
      <c r="R263" s="6">
        <v>1954</v>
      </c>
      <c r="S263" s="6">
        <v>4</v>
      </c>
      <c r="T263" s="6">
        <v>2101</v>
      </c>
      <c r="U263" s="6">
        <v>-143</v>
      </c>
      <c r="V263" s="7">
        <v>-6.8062800000000001</v>
      </c>
      <c r="W263" s="6">
        <v>4722</v>
      </c>
      <c r="X263" s="6">
        <v>4656</v>
      </c>
      <c r="Y263" s="6">
        <v>66</v>
      </c>
    </row>
    <row r="264" spans="1:25">
      <c r="A264" s="11" t="s">
        <v>40</v>
      </c>
      <c r="B264" s="11" t="s">
        <v>531</v>
      </c>
      <c r="C264" s="11" t="s">
        <v>532</v>
      </c>
      <c r="D264" s="11" t="s">
        <v>43</v>
      </c>
      <c r="E264" s="11" t="s">
        <v>531</v>
      </c>
      <c r="F264" s="11" t="s">
        <v>532</v>
      </c>
      <c r="G264" s="11" t="s">
        <v>533</v>
      </c>
      <c r="H264" s="6">
        <v>1237984</v>
      </c>
      <c r="I264" s="6">
        <v>583402</v>
      </c>
      <c r="J264" s="6">
        <v>654582</v>
      </c>
      <c r="K264" s="6">
        <v>1308265</v>
      </c>
      <c r="L264" s="6">
        <v>-70281</v>
      </c>
      <c r="M264" s="7">
        <v>-5.3720800000000004</v>
      </c>
      <c r="N264" s="7">
        <v>89.125879999999995</v>
      </c>
      <c r="O264" s="8">
        <v>9645.64</v>
      </c>
      <c r="P264" s="9">
        <v>128.30000000000001</v>
      </c>
      <c r="Q264" s="6">
        <v>511526</v>
      </c>
      <c r="R264" s="6">
        <v>509649</v>
      </c>
      <c r="S264" s="6">
        <v>1877</v>
      </c>
      <c r="T264" s="6">
        <v>510945</v>
      </c>
      <c r="U264" s="6">
        <v>581</v>
      </c>
      <c r="V264" s="7">
        <v>0.11371000000000001</v>
      </c>
      <c r="W264" s="6">
        <v>1237984</v>
      </c>
      <c r="X264" s="6">
        <v>1191534</v>
      </c>
      <c r="Y264" s="6">
        <v>46450</v>
      </c>
    </row>
    <row r="265" spans="1:25">
      <c r="A265" s="11" t="s">
        <v>72</v>
      </c>
      <c r="B265" s="11" t="s">
        <v>531</v>
      </c>
      <c r="C265" s="11" t="s">
        <v>534</v>
      </c>
      <c r="D265" s="11"/>
      <c r="E265" s="11" t="s">
        <v>531</v>
      </c>
      <c r="F265" s="11" t="s">
        <v>534</v>
      </c>
      <c r="G265" s="11" t="s">
        <v>535</v>
      </c>
      <c r="H265" s="6">
        <v>275192</v>
      </c>
      <c r="I265" s="6">
        <v>128049</v>
      </c>
      <c r="J265" s="6">
        <v>147143</v>
      </c>
      <c r="K265" s="6">
        <v>287648</v>
      </c>
      <c r="L265" s="6">
        <v>-12456</v>
      </c>
      <c r="M265" s="7">
        <v>-4.3302899999999998</v>
      </c>
      <c r="N265" s="7">
        <v>87.023510000000002</v>
      </c>
      <c r="O265" s="8">
        <v>824.61</v>
      </c>
      <c r="P265" s="9">
        <v>333.7</v>
      </c>
      <c r="Q265" s="6">
        <v>118483</v>
      </c>
      <c r="R265" s="6">
        <v>118067</v>
      </c>
      <c r="S265" s="6">
        <v>416</v>
      </c>
      <c r="T265" s="6">
        <v>118234</v>
      </c>
      <c r="U265" s="6">
        <v>249</v>
      </c>
      <c r="V265" s="7">
        <v>0.21060000000000001</v>
      </c>
      <c r="W265" s="6">
        <v>275192</v>
      </c>
      <c r="X265" s="6">
        <v>264137</v>
      </c>
      <c r="Y265" s="6">
        <v>11055</v>
      </c>
    </row>
    <row r="266" spans="1:25">
      <c r="A266" s="11" t="s">
        <v>75</v>
      </c>
      <c r="B266" s="11" t="s">
        <v>531</v>
      </c>
      <c r="C266" s="11" t="s">
        <v>534</v>
      </c>
      <c r="D266" s="11" t="s">
        <v>43</v>
      </c>
      <c r="E266" s="11" t="s">
        <v>531</v>
      </c>
      <c r="F266" s="11" t="s">
        <v>534</v>
      </c>
      <c r="G266" s="11" t="s">
        <v>536</v>
      </c>
      <c r="H266" s="6">
        <v>258064</v>
      </c>
      <c r="I266" s="6">
        <v>119995</v>
      </c>
      <c r="J266" s="6">
        <v>138069</v>
      </c>
      <c r="K266" s="6">
        <v>269435</v>
      </c>
      <c r="L266" s="6">
        <v>-11371</v>
      </c>
      <c r="M266" s="7">
        <v>-4.2203099999999996</v>
      </c>
      <c r="N266" s="7">
        <v>86.909440000000004</v>
      </c>
      <c r="O266" s="8">
        <v>692.39</v>
      </c>
      <c r="P266" s="9">
        <v>372.7</v>
      </c>
      <c r="Q266" s="6">
        <v>112323</v>
      </c>
      <c r="R266" s="6">
        <v>111931</v>
      </c>
      <c r="S266" s="6">
        <v>392</v>
      </c>
      <c r="T266" s="6">
        <v>112143</v>
      </c>
      <c r="U266" s="6">
        <v>180</v>
      </c>
      <c r="V266" s="7">
        <v>0.16051000000000001</v>
      </c>
      <c r="W266" s="6">
        <v>258064</v>
      </c>
      <c r="X266" s="6">
        <v>247712</v>
      </c>
      <c r="Y266" s="6">
        <v>10352</v>
      </c>
    </row>
    <row r="267" spans="1:25">
      <c r="A267" s="11" t="s">
        <v>75</v>
      </c>
      <c r="B267" s="11" t="s">
        <v>531</v>
      </c>
      <c r="C267" s="11" t="s">
        <v>537</v>
      </c>
      <c r="D267" s="11" t="s">
        <v>43</v>
      </c>
      <c r="E267" s="11" t="s">
        <v>531</v>
      </c>
      <c r="F267" s="11" t="s">
        <v>534</v>
      </c>
      <c r="G267" s="11" t="s">
        <v>538</v>
      </c>
      <c r="H267" s="6">
        <v>17128</v>
      </c>
      <c r="I267" s="6">
        <v>8054</v>
      </c>
      <c r="J267" s="6">
        <v>9074</v>
      </c>
      <c r="K267" s="6">
        <v>18213</v>
      </c>
      <c r="L267" s="6">
        <v>-1085</v>
      </c>
      <c r="M267" s="7">
        <v>-5.9572799999999999</v>
      </c>
      <c r="N267" s="7">
        <v>88.75909</v>
      </c>
      <c r="O267" s="8">
        <v>132.13</v>
      </c>
      <c r="P267" s="9">
        <v>129.6</v>
      </c>
      <c r="Q267" s="6">
        <v>6160</v>
      </c>
      <c r="R267" s="6">
        <v>6136</v>
      </c>
      <c r="S267" s="6">
        <v>24</v>
      </c>
      <c r="T267" s="6">
        <v>6091</v>
      </c>
      <c r="U267" s="6">
        <v>69</v>
      </c>
      <c r="V267" s="7">
        <v>1.1328199999999999</v>
      </c>
      <c r="W267" s="6">
        <v>17128</v>
      </c>
      <c r="X267" s="6">
        <v>16425</v>
      </c>
      <c r="Y267" s="6">
        <v>703</v>
      </c>
    </row>
    <row r="268" spans="1:25">
      <c r="A268" s="11" t="s">
        <v>72</v>
      </c>
      <c r="B268" s="11" t="s">
        <v>531</v>
      </c>
      <c r="C268" s="11" t="s">
        <v>539</v>
      </c>
      <c r="D268" s="11"/>
      <c r="E268" s="11" t="s">
        <v>531</v>
      </c>
      <c r="F268" s="11" t="s">
        <v>539</v>
      </c>
      <c r="G268" s="11" t="s">
        <v>540</v>
      </c>
      <c r="H268" s="6">
        <v>168466</v>
      </c>
      <c r="I268" s="6">
        <v>77251</v>
      </c>
      <c r="J268" s="6">
        <v>91215</v>
      </c>
      <c r="K268" s="6">
        <v>177411</v>
      </c>
      <c r="L268" s="6">
        <v>-8945</v>
      </c>
      <c r="M268" s="7">
        <v>-5.0419600000000004</v>
      </c>
      <c r="N268" s="7">
        <v>84.691109999999995</v>
      </c>
      <c r="O268" s="8">
        <v>524.20000000000005</v>
      </c>
      <c r="P268" s="9">
        <v>321.39999999999998</v>
      </c>
      <c r="Q268" s="6">
        <v>71022</v>
      </c>
      <c r="R268" s="6">
        <v>70743</v>
      </c>
      <c r="S268" s="6">
        <v>279</v>
      </c>
      <c r="T268" s="6">
        <v>71152</v>
      </c>
      <c r="U268" s="6">
        <v>-130</v>
      </c>
      <c r="V268" s="7">
        <v>-0.18271000000000001</v>
      </c>
      <c r="W268" s="6">
        <v>168466</v>
      </c>
      <c r="X268" s="6">
        <v>161574</v>
      </c>
      <c r="Y268" s="6">
        <v>6892</v>
      </c>
    </row>
    <row r="269" spans="1:25">
      <c r="A269" s="11" t="s">
        <v>75</v>
      </c>
      <c r="B269" s="11" t="s">
        <v>531</v>
      </c>
      <c r="C269" s="11" t="s">
        <v>539</v>
      </c>
      <c r="D269" s="11" t="s">
        <v>43</v>
      </c>
      <c r="E269" s="11" t="s">
        <v>531</v>
      </c>
      <c r="F269" s="11" t="s">
        <v>539</v>
      </c>
      <c r="G269" s="11" t="s">
        <v>541</v>
      </c>
      <c r="H269" s="6">
        <v>155163</v>
      </c>
      <c r="I269" s="6">
        <v>71163</v>
      </c>
      <c r="J269" s="6">
        <v>84000</v>
      </c>
      <c r="K269" s="6">
        <v>163343</v>
      </c>
      <c r="L269" s="6">
        <v>-8180</v>
      </c>
      <c r="M269" s="7">
        <v>-5.0078699999999996</v>
      </c>
      <c r="N269" s="7">
        <v>84.717860000000002</v>
      </c>
      <c r="O269" s="8">
        <v>273.81</v>
      </c>
      <c r="P269" s="9">
        <v>566.70000000000005</v>
      </c>
      <c r="Q269" s="6">
        <v>66643</v>
      </c>
      <c r="R269" s="6">
        <v>66397</v>
      </c>
      <c r="S269" s="6">
        <v>246</v>
      </c>
      <c r="T269" s="6">
        <v>66885</v>
      </c>
      <c r="U269" s="6">
        <v>-242</v>
      </c>
      <c r="V269" s="7">
        <v>-0.36181999999999997</v>
      </c>
      <c r="W269" s="6">
        <v>155163</v>
      </c>
      <c r="X269" s="6">
        <v>149085</v>
      </c>
      <c r="Y269" s="6">
        <v>6078</v>
      </c>
    </row>
    <row r="270" spans="1:25">
      <c r="A270" s="11" t="s">
        <v>75</v>
      </c>
      <c r="B270" s="11" t="s">
        <v>531</v>
      </c>
      <c r="C270" s="11" t="s">
        <v>542</v>
      </c>
      <c r="D270" s="11" t="s">
        <v>43</v>
      </c>
      <c r="E270" s="11" t="s">
        <v>531</v>
      </c>
      <c r="F270" s="11" t="s">
        <v>539</v>
      </c>
      <c r="G270" s="11" t="s">
        <v>543</v>
      </c>
      <c r="H270" s="6">
        <v>10187</v>
      </c>
      <c r="I270" s="6">
        <v>4657</v>
      </c>
      <c r="J270" s="6">
        <v>5530</v>
      </c>
      <c r="K270" s="6">
        <v>10780</v>
      </c>
      <c r="L270" s="6">
        <v>-593</v>
      </c>
      <c r="M270" s="7">
        <v>-5.5009300000000003</v>
      </c>
      <c r="N270" s="7">
        <v>84.213380000000001</v>
      </c>
      <c r="O270" s="8">
        <v>146.25</v>
      </c>
      <c r="P270" s="9">
        <v>69.7</v>
      </c>
      <c r="Q270" s="6">
        <v>3385</v>
      </c>
      <c r="R270" s="6">
        <v>3359</v>
      </c>
      <c r="S270" s="6">
        <v>26</v>
      </c>
      <c r="T270" s="6">
        <v>3294</v>
      </c>
      <c r="U270" s="6">
        <v>91</v>
      </c>
      <c r="V270" s="7">
        <v>2.7625999999999999</v>
      </c>
      <c r="W270" s="6">
        <v>10187</v>
      </c>
      <c r="X270" s="6">
        <v>9547</v>
      </c>
      <c r="Y270" s="6">
        <v>640</v>
      </c>
    </row>
    <row r="271" spans="1:25">
      <c r="A271" s="11" t="s">
        <v>75</v>
      </c>
      <c r="B271" s="11" t="s">
        <v>531</v>
      </c>
      <c r="C271" s="11" t="s">
        <v>544</v>
      </c>
      <c r="D271" s="11" t="s">
        <v>43</v>
      </c>
      <c r="E271" s="11" t="s">
        <v>531</v>
      </c>
      <c r="F271" s="11" t="s">
        <v>539</v>
      </c>
      <c r="G271" s="11" t="s">
        <v>545</v>
      </c>
      <c r="H271" s="6">
        <v>3116</v>
      </c>
      <c r="I271" s="6">
        <v>1431</v>
      </c>
      <c r="J271" s="6">
        <v>1685</v>
      </c>
      <c r="K271" s="6">
        <v>3288</v>
      </c>
      <c r="L271" s="6">
        <v>-172</v>
      </c>
      <c r="M271" s="7">
        <v>-5.2311399999999999</v>
      </c>
      <c r="N271" s="7">
        <v>84.925820000000002</v>
      </c>
      <c r="O271" s="8">
        <v>103.54</v>
      </c>
      <c r="P271" s="9">
        <v>30.1</v>
      </c>
      <c r="Q271" s="6">
        <v>994</v>
      </c>
      <c r="R271" s="6">
        <v>987</v>
      </c>
      <c r="S271" s="6">
        <v>7</v>
      </c>
      <c r="T271" s="6">
        <v>973</v>
      </c>
      <c r="U271" s="6">
        <v>21</v>
      </c>
      <c r="V271" s="7">
        <v>2.1582699999999999</v>
      </c>
      <c r="W271" s="6">
        <v>3116</v>
      </c>
      <c r="X271" s="6">
        <v>2942</v>
      </c>
      <c r="Y271" s="6">
        <v>174</v>
      </c>
    </row>
    <row r="272" spans="1:25">
      <c r="A272" s="11" t="s">
        <v>72</v>
      </c>
      <c r="B272" s="11" t="s">
        <v>531</v>
      </c>
      <c r="C272" s="11" t="s">
        <v>546</v>
      </c>
      <c r="D272" s="11"/>
      <c r="E272" s="11" t="s">
        <v>531</v>
      </c>
      <c r="F272" s="11" t="s">
        <v>546</v>
      </c>
      <c r="G272" s="11" t="s">
        <v>547</v>
      </c>
      <c r="H272" s="6">
        <v>223415</v>
      </c>
      <c r="I272" s="6">
        <v>106818</v>
      </c>
      <c r="J272" s="6">
        <v>116597</v>
      </c>
      <c r="K272" s="6">
        <v>231257</v>
      </c>
      <c r="L272" s="6">
        <v>-7842</v>
      </c>
      <c r="M272" s="7">
        <v>-3.3910300000000002</v>
      </c>
      <c r="N272" s="7">
        <v>91.612989999999996</v>
      </c>
      <c r="O272" s="8">
        <v>305.56</v>
      </c>
      <c r="P272" s="9">
        <v>731.2</v>
      </c>
      <c r="Q272" s="6">
        <v>95671</v>
      </c>
      <c r="R272" s="6">
        <v>95422</v>
      </c>
      <c r="S272" s="6">
        <v>249</v>
      </c>
      <c r="T272" s="6">
        <v>93750</v>
      </c>
      <c r="U272" s="6">
        <v>1921</v>
      </c>
      <c r="V272" s="7">
        <v>2.0490699999999999</v>
      </c>
      <c r="W272" s="6">
        <v>223415</v>
      </c>
      <c r="X272" s="6">
        <v>216145</v>
      </c>
      <c r="Y272" s="6">
        <v>7270</v>
      </c>
    </row>
    <row r="273" spans="1:25">
      <c r="A273" s="11" t="s">
        <v>75</v>
      </c>
      <c r="B273" s="11" t="s">
        <v>531</v>
      </c>
      <c r="C273" s="11" t="s">
        <v>546</v>
      </c>
      <c r="D273" s="11" t="s">
        <v>43</v>
      </c>
      <c r="E273" s="11" t="s">
        <v>531</v>
      </c>
      <c r="F273" s="11" t="s">
        <v>546</v>
      </c>
      <c r="G273" s="11" t="s">
        <v>548</v>
      </c>
      <c r="H273" s="6">
        <v>218718</v>
      </c>
      <c r="I273" s="6">
        <v>104564</v>
      </c>
      <c r="J273" s="6">
        <v>114154</v>
      </c>
      <c r="K273" s="6">
        <v>225926</v>
      </c>
      <c r="L273" s="6">
        <v>-7208</v>
      </c>
      <c r="M273" s="7">
        <v>-3.1904300000000001</v>
      </c>
      <c r="N273" s="7">
        <v>91.599069999999998</v>
      </c>
      <c r="O273" s="8">
        <v>213.97</v>
      </c>
      <c r="P273" s="9">
        <v>1022.2</v>
      </c>
      <c r="Q273" s="6">
        <v>93935</v>
      </c>
      <c r="R273" s="6">
        <v>93693</v>
      </c>
      <c r="S273" s="6">
        <v>242</v>
      </c>
      <c r="T273" s="6">
        <v>91940</v>
      </c>
      <c r="U273" s="6">
        <v>1995</v>
      </c>
      <c r="V273" s="7">
        <v>2.1698900000000001</v>
      </c>
      <c r="W273" s="6">
        <v>218718</v>
      </c>
      <c r="X273" s="6">
        <v>211688</v>
      </c>
      <c r="Y273" s="6">
        <v>7030</v>
      </c>
    </row>
    <row r="274" spans="1:25">
      <c r="A274" s="11" t="s">
        <v>75</v>
      </c>
      <c r="B274" s="11" t="s">
        <v>531</v>
      </c>
      <c r="C274" s="11" t="s">
        <v>549</v>
      </c>
      <c r="D274" s="11" t="s">
        <v>43</v>
      </c>
      <c r="E274" s="11" t="s">
        <v>531</v>
      </c>
      <c r="F274" s="11" t="s">
        <v>546</v>
      </c>
      <c r="G274" s="11" t="s">
        <v>550</v>
      </c>
      <c r="H274" s="6">
        <v>4697</v>
      </c>
      <c r="I274" s="6">
        <v>2254</v>
      </c>
      <c r="J274" s="6">
        <v>2443</v>
      </c>
      <c r="K274" s="6">
        <v>5331</v>
      </c>
      <c r="L274" s="6">
        <v>-634</v>
      </c>
      <c r="M274" s="7">
        <v>-11.8927</v>
      </c>
      <c r="N274" s="7">
        <v>92.26361</v>
      </c>
      <c r="O274" s="8">
        <v>91.13</v>
      </c>
      <c r="P274" s="9">
        <v>51.5</v>
      </c>
      <c r="Q274" s="6">
        <v>1736</v>
      </c>
      <c r="R274" s="6">
        <v>1729</v>
      </c>
      <c r="S274" s="6">
        <v>7</v>
      </c>
      <c r="T274" s="6">
        <v>1810</v>
      </c>
      <c r="U274" s="6">
        <v>-74</v>
      </c>
      <c r="V274" s="7">
        <v>-4.0884</v>
      </c>
      <c r="W274" s="6">
        <v>4697</v>
      </c>
      <c r="X274" s="6">
        <v>4457</v>
      </c>
      <c r="Y274" s="6">
        <v>240</v>
      </c>
    </row>
    <row r="275" spans="1:25">
      <c r="A275" s="11" t="s">
        <v>72</v>
      </c>
      <c r="B275" s="11" t="s">
        <v>531</v>
      </c>
      <c r="C275" s="11" t="s">
        <v>551</v>
      </c>
      <c r="D275" s="11" t="s">
        <v>43</v>
      </c>
      <c r="E275" s="11" t="s">
        <v>531</v>
      </c>
      <c r="F275" s="11" t="s">
        <v>551</v>
      </c>
      <c r="G275" s="11" t="s">
        <v>552</v>
      </c>
      <c r="H275" s="6">
        <v>31946</v>
      </c>
      <c r="I275" s="6">
        <v>14789</v>
      </c>
      <c r="J275" s="6">
        <v>17157</v>
      </c>
      <c r="K275" s="6">
        <v>34284</v>
      </c>
      <c r="L275" s="6">
        <v>-2338</v>
      </c>
      <c r="M275" s="7">
        <v>-6.8195100000000002</v>
      </c>
      <c r="N275" s="7">
        <v>86.198049999999995</v>
      </c>
      <c r="O275" s="8">
        <v>217.05</v>
      </c>
      <c r="P275" s="9">
        <v>147.19999999999999</v>
      </c>
      <c r="Q275" s="6">
        <v>11661</v>
      </c>
      <c r="R275" s="6">
        <v>11618</v>
      </c>
      <c r="S275" s="6">
        <v>43</v>
      </c>
      <c r="T275" s="6">
        <v>11770</v>
      </c>
      <c r="U275" s="6">
        <v>-109</v>
      </c>
      <c r="V275" s="7">
        <v>-0.92608000000000001</v>
      </c>
      <c r="W275" s="6">
        <v>31946</v>
      </c>
      <c r="X275" s="6">
        <v>30863</v>
      </c>
      <c r="Y275" s="6">
        <v>1083</v>
      </c>
    </row>
    <row r="276" spans="1:25">
      <c r="A276" s="11" t="s">
        <v>72</v>
      </c>
      <c r="B276" s="11" t="s">
        <v>531</v>
      </c>
      <c r="C276" s="11" t="s">
        <v>553</v>
      </c>
      <c r="D276" s="11"/>
      <c r="E276" s="11" t="s">
        <v>531</v>
      </c>
      <c r="F276" s="11" t="s">
        <v>553</v>
      </c>
      <c r="G276" s="11" t="s">
        <v>554</v>
      </c>
      <c r="H276" s="6">
        <v>51415</v>
      </c>
      <c r="I276" s="6">
        <v>23252</v>
      </c>
      <c r="J276" s="6">
        <v>28163</v>
      </c>
      <c r="K276" s="6">
        <v>55181</v>
      </c>
      <c r="L276" s="6">
        <v>-3766</v>
      </c>
      <c r="M276" s="7">
        <v>-6.8248100000000003</v>
      </c>
      <c r="N276" s="7">
        <v>82.56223</v>
      </c>
      <c r="O276" s="8">
        <v>404.2</v>
      </c>
      <c r="P276" s="9">
        <v>127.2</v>
      </c>
      <c r="Q276" s="6">
        <v>20908</v>
      </c>
      <c r="R276" s="6">
        <v>20797</v>
      </c>
      <c r="S276" s="6">
        <v>111</v>
      </c>
      <c r="T276" s="6">
        <v>21143</v>
      </c>
      <c r="U276" s="6">
        <v>-235</v>
      </c>
      <c r="V276" s="7">
        <v>-1.11148</v>
      </c>
      <c r="W276" s="6">
        <v>51415</v>
      </c>
      <c r="X276" s="6">
        <v>49305</v>
      </c>
      <c r="Y276" s="6">
        <v>2110</v>
      </c>
    </row>
    <row r="277" spans="1:25">
      <c r="A277" s="11" t="s">
        <v>75</v>
      </c>
      <c r="B277" s="11" t="s">
        <v>531</v>
      </c>
      <c r="C277" s="11" t="s">
        <v>553</v>
      </c>
      <c r="D277" s="11" t="s">
        <v>43</v>
      </c>
      <c r="E277" s="11" t="s">
        <v>531</v>
      </c>
      <c r="F277" s="11" t="s">
        <v>553</v>
      </c>
      <c r="G277" s="11" t="s">
        <v>555</v>
      </c>
      <c r="H277" s="6">
        <v>41926</v>
      </c>
      <c r="I277" s="6">
        <v>18975</v>
      </c>
      <c r="J277" s="6">
        <v>22951</v>
      </c>
      <c r="K277" s="6">
        <v>44446</v>
      </c>
      <c r="L277" s="6">
        <v>-2520</v>
      </c>
      <c r="M277" s="7">
        <v>-5.6698000000000004</v>
      </c>
      <c r="N277" s="7">
        <v>82.676140000000004</v>
      </c>
      <c r="O277" s="8">
        <v>166.86</v>
      </c>
      <c r="P277" s="9">
        <v>251.3</v>
      </c>
      <c r="Q277" s="6">
        <v>17139</v>
      </c>
      <c r="R277" s="6">
        <v>17052</v>
      </c>
      <c r="S277" s="6">
        <v>87</v>
      </c>
      <c r="T277" s="6">
        <v>17104</v>
      </c>
      <c r="U277" s="6">
        <v>35</v>
      </c>
      <c r="V277" s="7">
        <v>0.20463000000000001</v>
      </c>
      <c r="W277" s="6">
        <v>41926</v>
      </c>
      <c r="X277" s="6">
        <v>40360</v>
      </c>
      <c r="Y277" s="6">
        <v>1566</v>
      </c>
    </row>
    <row r="278" spans="1:25">
      <c r="A278" s="11" t="s">
        <v>75</v>
      </c>
      <c r="B278" s="11" t="s">
        <v>531</v>
      </c>
      <c r="C278" s="11" t="s">
        <v>556</v>
      </c>
      <c r="D278" s="11" t="s">
        <v>43</v>
      </c>
      <c r="E278" s="11" t="s">
        <v>531</v>
      </c>
      <c r="F278" s="11" t="s">
        <v>553</v>
      </c>
      <c r="G278" s="11" t="s">
        <v>557</v>
      </c>
      <c r="H278" s="6">
        <v>7699</v>
      </c>
      <c r="I278" s="6">
        <v>3449</v>
      </c>
      <c r="J278" s="6">
        <v>4250</v>
      </c>
      <c r="K278" s="6">
        <v>8679</v>
      </c>
      <c r="L278" s="6">
        <v>-980</v>
      </c>
      <c r="M278" s="7">
        <v>-11.29162</v>
      </c>
      <c r="N278" s="7">
        <v>81.152940000000001</v>
      </c>
      <c r="O278" s="8">
        <v>125.97</v>
      </c>
      <c r="P278" s="9">
        <v>61.1</v>
      </c>
      <c r="Q278" s="6">
        <v>3018</v>
      </c>
      <c r="R278" s="6">
        <v>2996</v>
      </c>
      <c r="S278" s="6">
        <v>22</v>
      </c>
      <c r="T278" s="6">
        <v>3218</v>
      </c>
      <c r="U278" s="6">
        <v>-200</v>
      </c>
      <c r="V278" s="7">
        <v>-6.2150400000000001</v>
      </c>
      <c r="W278" s="6">
        <v>7699</v>
      </c>
      <c r="X278" s="6">
        <v>7203</v>
      </c>
      <c r="Y278" s="6">
        <v>496</v>
      </c>
    </row>
    <row r="279" spans="1:25">
      <c r="A279" s="11" t="s">
        <v>75</v>
      </c>
      <c r="B279" s="11" t="s">
        <v>531</v>
      </c>
      <c r="C279" s="11" t="s">
        <v>558</v>
      </c>
      <c r="D279" s="11" t="s">
        <v>43</v>
      </c>
      <c r="E279" s="11" t="s">
        <v>531</v>
      </c>
      <c r="F279" s="11" t="s">
        <v>553</v>
      </c>
      <c r="G279" s="11" t="s">
        <v>559</v>
      </c>
      <c r="H279" s="6">
        <v>1790</v>
      </c>
      <c r="I279" s="6">
        <v>828</v>
      </c>
      <c r="J279" s="6">
        <v>962</v>
      </c>
      <c r="K279" s="6">
        <v>2056</v>
      </c>
      <c r="L279" s="6">
        <v>-266</v>
      </c>
      <c r="M279" s="7">
        <v>-12.93774</v>
      </c>
      <c r="N279" s="7">
        <v>86.070689999999999</v>
      </c>
      <c r="O279" s="8">
        <v>111.75</v>
      </c>
      <c r="P279" s="9">
        <v>16</v>
      </c>
      <c r="Q279" s="6">
        <v>751</v>
      </c>
      <c r="R279" s="6">
        <v>749</v>
      </c>
      <c r="S279" s="6">
        <v>2</v>
      </c>
      <c r="T279" s="6">
        <v>821</v>
      </c>
      <c r="U279" s="6">
        <v>-70</v>
      </c>
      <c r="V279" s="7">
        <v>-8.5261899999999997</v>
      </c>
      <c r="W279" s="6">
        <v>1790</v>
      </c>
      <c r="X279" s="6">
        <v>1742</v>
      </c>
      <c r="Y279" s="6">
        <v>48</v>
      </c>
    </row>
    <row r="280" spans="1:25">
      <c r="A280" s="11" t="s">
        <v>72</v>
      </c>
      <c r="B280" s="11" t="s">
        <v>531</v>
      </c>
      <c r="C280" s="11" t="s">
        <v>560</v>
      </c>
      <c r="D280" s="11"/>
      <c r="E280" s="11" t="s">
        <v>531</v>
      </c>
      <c r="F280" s="11" t="s">
        <v>560</v>
      </c>
      <c r="G280" s="11" t="s">
        <v>561</v>
      </c>
      <c r="H280" s="6">
        <v>60378</v>
      </c>
      <c r="I280" s="6">
        <v>28685</v>
      </c>
      <c r="J280" s="6">
        <v>31693</v>
      </c>
      <c r="K280" s="6">
        <v>63429</v>
      </c>
      <c r="L280" s="6">
        <v>-3051</v>
      </c>
      <c r="M280" s="7">
        <v>-4.8101000000000003</v>
      </c>
      <c r="N280" s="7">
        <v>90.508949999999999</v>
      </c>
      <c r="O280" s="8">
        <v>725.65</v>
      </c>
      <c r="P280" s="9">
        <v>83.2</v>
      </c>
      <c r="Q280" s="6">
        <v>25540</v>
      </c>
      <c r="R280" s="6">
        <v>25462</v>
      </c>
      <c r="S280" s="6">
        <v>78</v>
      </c>
      <c r="T280" s="6">
        <v>25487</v>
      </c>
      <c r="U280" s="6">
        <v>53</v>
      </c>
      <c r="V280" s="7">
        <v>0.20795</v>
      </c>
      <c r="W280" s="6">
        <v>60378</v>
      </c>
      <c r="X280" s="6">
        <v>57912</v>
      </c>
      <c r="Y280" s="6">
        <v>2466</v>
      </c>
    </row>
    <row r="281" spans="1:25">
      <c r="A281" s="11" t="s">
        <v>75</v>
      </c>
      <c r="B281" s="11" t="s">
        <v>531</v>
      </c>
      <c r="C281" s="11" t="s">
        <v>560</v>
      </c>
      <c r="D281" s="11" t="s">
        <v>43</v>
      </c>
      <c r="E281" s="11" t="s">
        <v>531</v>
      </c>
      <c r="F281" s="11" t="s">
        <v>560</v>
      </c>
      <c r="G281" s="11" t="s">
        <v>562</v>
      </c>
      <c r="H281" s="6">
        <v>56695</v>
      </c>
      <c r="I281" s="6">
        <v>26914</v>
      </c>
      <c r="J281" s="6">
        <v>29781</v>
      </c>
      <c r="K281" s="6">
        <v>59166</v>
      </c>
      <c r="L281" s="6">
        <v>-2471</v>
      </c>
      <c r="M281" s="7">
        <v>-4.1763899999999996</v>
      </c>
      <c r="N281" s="7">
        <v>90.373059999999995</v>
      </c>
      <c r="O281" s="8">
        <v>316.79000000000002</v>
      </c>
      <c r="P281" s="9">
        <v>179</v>
      </c>
      <c r="Q281" s="6">
        <v>24141</v>
      </c>
      <c r="R281" s="6">
        <v>24068</v>
      </c>
      <c r="S281" s="6">
        <v>73</v>
      </c>
      <c r="T281" s="6">
        <v>23995</v>
      </c>
      <c r="U281" s="6">
        <v>146</v>
      </c>
      <c r="V281" s="7">
        <v>0.60846</v>
      </c>
      <c r="W281" s="6">
        <v>56695</v>
      </c>
      <c r="X281" s="6">
        <v>54318</v>
      </c>
      <c r="Y281" s="6">
        <v>2377</v>
      </c>
    </row>
    <row r="282" spans="1:25">
      <c r="A282" s="11" t="s">
        <v>75</v>
      </c>
      <c r="B282" s="11" t="s">
        <v>531</v>
      </c>
      <c r="C282" s="11" t="s">
        <v>563</v>
      </c>
      <c r="D282" s="11" t="s">
        <v>43</v>
      </c>
      <c r="E282" s="11" t="s">
        <v>531</v>
      </c>
      <c r="F282" s="11" t="s">
        <v>560</v>
      </c>
      <c r="G282" s="11" t="s">
        <v>564</v>
      </c>
      <c r="H282" s="6">
        <v>3683</v>
      </c>
      <c r="I282" s="6">
        <v>1771</v>
      </c>
      <c r="J282" s="6">
        <v>1912</v>
      </c>
      <c r="K282" s="6">
        <v>4263</v>
      </c>
      <c r="L282" s="6">
        <v>-580</v>
      </c>
      <c r="M282" s="7">
        <v>-13.60544</v>
      </c>
      <c r="N282" s="7">
        <v>92.625519999999995</v>
      </c>
      <c r="O282" s="8">
        <v>371.81</v>
      </c>
      <c r="P282" s="9">
        <v>9.9</v>
      </c>
      <c r="Q282" s="6">
        <v>1399</v>
      </c>
      <c r="R282" s="6">
        <v>1394</v>
      </c>
      <c r="S282" s="6">
        <v>5</v>
      </c>
      <c r="T282" s="6">
        <v>1492</v>
      </c>
      <c r="U282" s="6">
        <v>-93</v>
      </c>
      <c r="V282" s="7">
        <v>-6.2332400000000003</v>
      </c>
      <c r="W282" s="6">
        <v>3683</v>
      </c>
      <c r="X282" s="6">
        <v>3594</v>
      </c>
      <c r="Y282" s="6">
        <v>89</v>
      </c>
    </row>
    <row r="283" spans="1:25">
      <c r="A283" s="11" t="s">
        <v>72</v>
      </c>
      <c r="B283" s="11" t="s">
        <v>531</v>
      </c>
      <c r="C283" s="11" t="s">
        <v>565</v>
      </c>
      <c r="D283" s="11" t="s">
        <v>43</v>
      </c>
      <c r="E283" s="11" t="s">
        <v>531</v>
      </c>
      <c r="F283" s="11" t="s">
        <v>565</v>
      </c>
      <c r="G283" s="11" t="s">
        <v>566</v>
      </c>
      <c r="H283" s="6">
        <v>39152</v>
      </c>
      <c r="I283" s="6">
        <v>19602</v>
      </c>
      <c r="J283" s="6">
        <v>19550</v>
      </c>
      <c r="K283" s="6">
        <v>40196</v>
      </c>
      <c r="L283" s="6">
        <v>-1044</v>
      </c>
      <c r="M283" s="7">
        <v>-2.59727</v>
      </c>
      <c r="N283" s="7">
        <v>100.26598</v>
      </c>
      <c r="O283" s="8">
        <v>119.87</v>
      </c>
      <c r="P283" s="9">
        <v>326.60000000000002</v>
      </c>
      <c r="Q283" s="6">
        <v>17252</v>
      </c>
      <c r="R283" s="6">
        <v>17164</v>
      </c>
      <c r="S283" s="6">
        <v>88</v>
      </c>
      <c r="T283" s="6">
        <v>16367</v>
      </c>
      <c r="U283" s="6">
        <v>885</v>
      </c>
      <c r="V283" s="7">
        <v>5.4072199999999997</v>
      </c>
      <c r="W283" s="6">
        <v>39152</v>
      </c>
      <c r="X283" s="6">
        <v>37416</v>
      </c>
      <c r="Y283" s="6">
        <v>1736</v>
      </c>
    </row>
    <row r="284" spans="1:25">
      <c r="A284" s="11" t="s">
        <v>72</v>
      </c>
      <c r="B284" s="11" t="s">
        <v>531</v>
      </c>
      <c r="C284" s="11" t="s">
        <v>567</v>
      </c>
      <c r="D284" s="11"/>
      <c r="E284" s="11" t="s">
        <v>531</v>
      </c>
      <c r="F284" s="11" t="s">
        <v>567</v>
      </c>
      <c r="G284" s="11" t="s">
        <v>568</v>
      </c>
      <c r="H284" s="6">
        <v>54103</v>
      </c>
      <c r="I284" s="6">
        <v>26104</v>
      </c>
      <c r="J284" s="6">
        <v>27999</v>
      </c>
      <c r="K284" s="6">
        <v>58493</v>
      </c>
      <c r="L284" s="6">
        <v>-4390</v>
      </c>
      <c r="M284" s="7">
        <v>-7.5051699999999997</v>
      </c>
      <c r="N284" s="7">
        <v>93.231899999999996</v>
      </c>
      <c r="O284" s="8">
        <v>864.12</v>
      </c>
      <c r="P284" s="9">
        <v>62.6</v>
      </c>
      <c r="Q284" s="6">
        <v>24077</v>
      </c>
      <c r="R284" s="6">
        <v>23996</v>
      </c>
      <c r="S284" s="6">
        <v>81</v>
      </c>
      <c r="T284" s="6">
        <v>24475</v>
      </c>
      <c r="U284" s="6">
        <v>-398</v>
      </c>
      <c r="V284" s="7">
        <v>-1.62615</v>
      </c>
      <c r="W284" s="6">
        <v>54103</v>
      </c>
      <c r="X284" s="6">
        <v>51720</v>
      </c>
      <c r="Y284" s="6">
        <v>2383</v>
      </c>
    </row>
    <row r="285" spans="1:25">
      <c r="A285" s="11" t="s">
        <v>75</v>
      </c>
      <c r="B285" s="11" t="s">
        <v>531</v>
      </c>
      <c r="C285" s="11" t="s">
        <v>567</v>
      </c>
      <c r="D285" s="11" t="s">
        <v>43</v>
      </c>
      <c r="E285" s="11" t="s">
        <v>531</v>
      </c>
      <c r="F285" s="11" t="s">
        <v>567</v>
      </c>
      <c r="G285" s="11" t="s">
        <v>569</v>
      </c>
      <c r="H285" s="6">
        <v>43574</v>
      </c>
      <c r="I285" s="6">
        <v>21297</v>
      </c>
      <c r="J285" s="6">
        <v>22277</v>
      </c>
      <c r="K285" s="6">
        <v>46220</v>
      </c>
      <c r="L285" s="6">
        <v>-2646</v>
      </c>
      <c r="M285" s="7">
        <v>-5.7247899999999996</v>
      </c>
      <c r="N285" s="7">
        <v>95.600840000000005</v>
      </c>
      <c r="O285" s="8">
        <v>245.88</v>
      </c>
      <c r="P285" s="9">
        <v>177.2</v>
      </c>
      <c r="Q285" s="6">
        <v>19375</v>
      </c>
      <c r="R285" s="6">
        <v>19304</v>
      </c>
      <c r="S285" s="6">
        <v>71</v>
      </c>
      <c r="T285" s="6">
        <v>19348</v>
      </c>
      <c r="U285" s="6">
        <v>27</v>
      </c>
      <c r="V285" s="7">
        <v>0.13955000000000001</v>
      </c>
      <c r="W285" s="6">
        <v>43574</v>
      </c>
      <c r="X285" s="6">
        <v>41450</v>
      </c>
      <c r="Y285" s="6">
        <v>2124</v>
      </c>
    </row>
    <row r="286" spans="1:25">
      <c r="A286" s="11" t="s">
        <v>75</v>
      </c>
      <c r="B286" s="11" t="s">
        <v>531</v>
      </c>
      <c r="C286" s="11" t="s">
        <v>570</v>
      </c>
      <c r="D286" s="11" t="s">
        <v>43</v>
      </c>
      <c r="E286" s="11" t="s">
        <v>531</v>
      </c>
      <c r="F286" s="11" t="s">
        <v>567</v>
      </c>
      <c r="G286" s="11" t="s">
        <v>571</v>
      </c>
      <c r="H286" s="6">
        <v>3332</v>
      </c>
      <c r="I286" s="6">
        <v>1570</v>
      </c>
      <c r="J286" s="6">
        <v>1762</v>
      </c>
      <c r="K286" s="6">
        <v>3906</v>
      </c>
      <c r="L286" s="6">
        <v>-574</v>
      </c>
      <c r="M286" s="7">
        <v>-14.69534</v>
      </c>
      <c r="N286" s="7">
        <v>89.103290000000001</v>
      </c>
      <c r="O286" s="8">
        <v>323.66000000000003</v>
      </c>
      <c r="P286" s="9">
        <v>10.3</v>
      </c>
      <c r="Q286" s="6">
        <v>1469</v>
      </c>
      <c r="R286" s="6">
        <v>1465</v>
      </c>
      <c r="S286" s="6">
        <v>4</v>
      </c>
      <c r="T286" s="6">
        <v>1627</v>
      </c>
      <c r="U286" s="6">
        <v>-158</v>
      </c>
      <c r="V286" s="7">
        <v>-9.7111199999999993</v>
      </c>
      <c r="W286" s="6">
        <v>3332</v>
      </c>
      <c r="X286" s="6">
        <v>3228</v>
      </c>
      <c r="Y286" s="6">
        <v>104</v>
      </c>
    </row>
    <row r="287" spans="1:25">
      <c r="A287" s="11" t="s">
        <v>75</v>
      </c>
      <c r="B287" s="11" t="s">
        <v>531</v>
      </c>
      <c r="C287" s="11" t="s">
        <v>572</v>
      </c>
      <c r="D287" s="11" t="s">
        <v>43</v>
      </c>
      <c r="E287" s="11" t="s">
        <v>531</v>
      </c>
      <c r="F287" s="11" t="s">
        <v>567</v>
      </c>
      <c r="G287" s="11" t="s">
        <v>573</v>
      </c>
      <c r="H287" s="6">
        <v>5976</v>
      </c>
      <c r="I287" s="6">
        <v>2695</v>
      </c>
      <c r="J287" s="6">
        <v>3281</v>
      </c>
      <c r="K287" s="6">
        <v>6844</v>
      </c>
      <c r="L287" s="6">
        <v>-868</v>
      </c>
      <c r="M287" s="7">
        <v>-12.682639999999999</v>
      </c>
      <c r="N287" s="7">
        <v>82.139589999999998</v>
      </c>
      <c r="O287" s="8">
        <v>235.59</v>
      </c>
      <c r="P287" s="9">
        <v>25.4</v>
      </c>
      <c r="Q287" s="6">
        <v>2625</v>
      </c>
      <c r="R287" s="6">
        <v>2620</v>
      </c>
      <c r="S287" s="6">
        <v>5</v>
      </c>
      <c r="T287" s="6">
        <v>2810</v>
      </c>
      <c r="U287" s="6">
        <v>-185</v>
      </c>
      <c r="V287" s="7">
        <v>-6.5836300000000003</v>
      </c>
      <c r="W287" s="6">
        <v>5976</v>
      </c>
      <c r="X287" s="6">
        <v>5855</v>
      </c>
      <c r="Y287" s="6">
        <v>121</v>
      </c>
    </row>
    <row r="288" spans="1:25">
      <c r="A288" s="11" t="s">
        <v>75</v>
      </c>
      <c r="B288" s="11" t="s">
        <v>531</v>
      </c>
      <c r="C288" s="11" t="s">
        <v>574</v>
      </c>
      <c r="D288" s="11" t="s">
        <v>43</v>
      </c>
      <c r="E288" s="11" t="s">
        <v>531</v>
      </c>
      <c r="F288" s="11" t="s">
        <v>567</v>
      </c>
      <c r="G288" s="11" t="s">
        <v>575</v>
      </c>
      <c r="H288" s="6">
        <v>1221</v>
      </c>
      <c r="I288" s="6">
        <v>542</v>
      </c>
      <c r="J288" s="6">
        <v>679</v>
      </c>
      <c r="K288" s="6">
        <v>1523</v>
      </c>
      <c r="L288" s="6">
        <v>-302</v>
      </c>
      <c r="M288" s="7">
        <v>-19.829280000000001</v>
      </c>
      <c r="N288" s="7">
        <v>79.823269999999994</v>
      </c>
      <c r="O288" s="8">
        <v>58.59</v>
      </c>
      <c r="P288" s="9">
        <v>20.8</v>
      </c>
      <c r="Q288" s="6">
        <v>608</v>
      </c>
      <c r="R288" s="6">
        <v>607</v>
      </c>
      <c r="S288" s="6">
        <v>1</v>
      </c>
      <c r="T288" s="6">
        <v>690</v>
      </c>
      <c r="U288" s="6">
        <v>-82</v>
      </c>
      <c r="V288" s="7">
        <v>-11.88406</v>
      </c>
      <c r="W288" s="6">
        <v>1221</v>
      </c>
      <c r="X288" s="6">
        <v>1187</v>
      </c>
      <c r="Y288" s="6">
        <v>34</v>
      </c>
    </row>
    <row r="289" spans="1:25">
      <c r="A289" s="11" t="s">
        <v>72</v>
      </c>
      <c r="B289" s="11" t="s">
        <v>531</v>
      </c>
      <c r="C289" s="11" t="s">
        <v>576</v>
      </c>
      <c r="D289" s="11"/>
      <c r="E289" s="11" t="s">
        <v>531</v>
      </c>
      <c r="F289" s="11" t="s">
        <v>576</v>
      </c>
      <c r="G289" s="11" t="s">
        <v>577</v>
      </c>
      <c r="H289" s="6">
        <v>30934</v>
      </c>
      <c r="I289" s="6">
        <v>14363</v>
      </c>
      <c r="J289" s="6">
        <v>16571</v>
      </c>
      <c r="K289" s="6">
        <v>33316</v>
      </c>
      <c r="L289" s="6">
        <v>-2382</v>
      </c>
      <c r="M289" s="7">
        <v>-7.1497200000000003</v>
      </c>
      <c r="N289" s="7">
        <v>86.675520000000006</v>
      </c>
      <c r="O289" s="8">
        <v>253.55</v>
      </c>
      <c r="P289" s="9">
        <v>122</v>
      </c>
      <c r="Q289" s="6">
        <v>10823</v>
      </c>
      <c r="R289" s="6">
        <v>10764</v>
      </c>
      <c r="S289" s="6">
        <v>59</v>
      </c>
      <c r="T289" s="6">
        <v>10984</v>
      </c>
      <c r="U289" s="6">
        <v>-161</v>
      </c>
      <c r="V289" s="7">
        <v>-1.46577</v>
      </c>
      <c r="W289" s="6">
        <v>30934</v>
      </c>
      <c r="X289" s="6">
        <v>29575</v>
      </c>
      <c r="Y289" s="6">
        <v>1359</v>
      </c>
    </row>
    <row r="290" spans="1:25">
      <c r="A290" s="11" t="s">
        <v>75</v>
      </c>
      <c r="B290" s="11" t="s">
        <v>531</v>
      </c>
      <c r="C290" s="11" t="s">
        <v>578</v>
      </c>
      <c r="D290" s="11" t="s">
        <v>43</v>
      </c>
      <c r="E290" s="11" t="s">
        <v>531</v>
      </c>
      <c r="F290" s="11" t="s">
        <v>576</v>
      </c>
      <c r="G290" s="11" t="s">
        <v>579</v>
      </c>
      <c r="H290" s="6">
        <v>14270</v>
      </c>
      <c r="I290" s="6">
        <v>6563</v>
      </c>
      <c r="J290" s="6">
        <v>7707</v>
      </c>
      <c r="K290" s="6">
        <v>15380</v>
      </c>
      <c r="L290" s="6">
        <v>-1110</v>
      </c>
      <c r="M290" s="7">
        <v>-7.2171700000000003</v>
      </c>
      <c r="N290" s="7">
        <v>85.156350000000003</v>
      </c>
      <c r="O290" s="8">
        <v>120.07</v>
      </c>
      <c r="P290" s="9">
        <v>118.8</v>
      </c>
      <c r="Q290" s="6">
        <v>5051</v>
      </c>
      <c r="R290" s="6">
        <v>5037</v>
      </c>
      <c r="S290" s="6">
        <v>14</v>
      </c>
      <c r="T290" s="6">
        <v>5108</v>
      </c>
      <c r="U290" s="6">
        <v>-57</v>
      </c>
      <c r="V290" s="7">
        <v>-1.1158999999999999</v>
      </c>
      <c r="W290" s="6">
        <v>14270</v>
      </c>
      <c r="X290" s="6">
        <v>13685</v>
      </c>
      <c r="Y290" s="6">
        <v>585</v>
      </c>
    </row>
    <row r="291" spans="1:25">
      <c r="A291" s="11" t="s">
        <v>75</v>
      </c>
      <c r="B291" s="11" t="s">
        <v>531</v>
      </c>
      <c r="C291" s="11" t="s">
        <v>580</v>
      </c>
      <c r="D291" s="11" t="s">
        <v>43</v>
      </c>
      <c r="E291" s="11" t="s">
        <v>531</v>
      </c>
      <c r="F291" s="11" t="s">
        <v>576</v>
      </c>
      <c r="G291" s="11" t="s">
        <v>581</v>
      </c>
      <c r="H291" s="6">
        <v>3918</v>
      </c>
      <c r="I291" s="6">
        <v>1848</v>
      </c>
      <c r="J291" s="6">
        <v>2070</v>
      </c>
      <c r="K291" s="6">
        <v>4301</v>
      </c>
      <c r="L291" s="6">
        <v>-383</v>
      </c>
      <c r="M291" s="7">
        <v>-8.9049099999999992</v>
      </c>
      <c r="N291" s="7">
        <v>89.275360000000006</v>
      </c>
      <c r="O291" s="8">
        <v>24.12</v>
      </c>
      <c r="P291" s="9">
        <v>162.4</v>
      </c>
      <c r="Q291" s="6">
        <v>1356</v>
      </c>
      <c r="R291" s="6">
        <v>1329</v>
      </c>
      <c r="S291" s="6">
        <v>27</v>
      </c>
      <c r="T291" s="6">
        <v>1381</v>
      </c>
      <c r="U291" s="6">
        <v>-25</v>
      </c>
      <c r="V291" s="7">
        <v>-1.8102799999999999</v>
      </c>
      <c r="W291" s="6">
        <v>3918</v>
      </c>
      <c r="X291" s="6">
        <v>3600</v>
      </c>
      <c r="Y291" s="6">
        <v>318</v>
      </c>
    </row>
    <row r="292" spans="1:25">
      <c r="A292" s="11" t="s">
        <v>75</v>
      </c>
      <c r="B292" s="11" t="s">
        <v>531</v>
      </c>
      <c r="C292" s="11" t="s">
        <v>582</v>
      </c>
      <c r="D292" s="11" t="s">
        <v>43</v>
      </c>
      <c r="E292" s="11" t="s">
        <v>531</v>
      </c>
      <c r="F292" s="11" t="s">
        <v>576</v>
      </c>
      <c r="G292" s="11" t="s">
        <v>583</v>
      </c>
      <c r="H292" s="6">
        <v>5122</v>
      </c>
      <c r="I292" s="6">
        <v>2356</v>
      </c>
      <c r="J292" s="6">
        <v>2766</v>
      </c>
      <c r="K292" s="6">
        <v>5076</v>
      </c>
      <c r="L292" s="6">
        <v>46</v>
      </c>
      <c r="M292" s="7">
        <v>0.90622999999999998</v>
      </c>
      <c r="N292" s="7">
        <v>85.177149999999997</v>
      </c>
      <c r="O292" s="8">
        <v>14.32</v>
      </c>
      <c r="P292" s="9">
        <v>357.7</v>
      </c>
      <c r="Q292" s="6">
        <v>1806</v>
      </c>
      <c r="R292" s="6">
        <v>1800</v>
      </c>
      <c r="S292" s="6">
        <v>6</v>
      </c>
      <c r="T292" s="6">
        <v>1739</v>
      </c>
      <c r="U292" s="6">
        <v>67</v>
      </c>
      <c r="V292" s="7">
        <v>3.8527900000000002</v>
      </c>
      <c r="W292" s="6">
        <v>5122</v>
      </c>
      <c r="X292" s="6">
        <v>4976</v>
      </c>
      <c r="Y292" s="6">
        <v>146</v>
      </c>
    </row>
    <row r="293" spans="1:25">
      <c r="A293" s="11" t="s">
        <v>75</v>
      </c>
      <c r="B293" s="11" t="s">
        <v>531</v>
      </c>
      <c r="C293" s="11" t="s">
        <v>584</v>
      </c>
      <c r="D293" s="11" t="s">
        <v>43</v>
      </c>
      <c r="E293" s="11" t="s">
        <v>531</v>
      </c>
      <c r="F293" s="11" t="s">
        <v>576</v>
      </c>
      <c r="G293" s="11" t="s">
        <v>585</v>
      </c>
      <c r="H293" s="6">
        <v>3493</v>
      </c>
      <c r="I293" s="6">
        <v>1580</v>
      </c>
      <c r="J293" s="6">
        <v>1913</v>
      </c>
      <c r="K293" s="6">
        <v>3926</v>
      </c>
      <c r="L293" s="6">
        <v>-433</v>
      </c>
      <c r="M293" s="7">
        <v>-11.02904</v>
      </c>
      <c r="N293" s="7">
        <v>82.592789999999994</v>
      </c>
      <c r="O293" s="8">
        <v>33.17</v>
      </c>
      <c r="P293" s="9">
        <v>105.3</v>
      </c>
      <c r="Q293" s="6">
        <v>1190</v>
      </c>
      <c r="R293" s="6">
        <v>1188</v>
      </c>
      <c r="S293" s="6">
        <v>2</v>
      </c>
      <c r="T293" s="6">
        <v>1250</v>
      </c>
      <c r="U293" s="6">
        <v>-60</v>
      </c>
      <c r="V293" s="7">
        <v>-4.8</v>
      </c>
      <c r="W293" s="6">
        <v>3493</v>
      </c>
      <c r="X293" s="6">
        <v>3445</v>
      </c>
      <c r="Y293" s="6">
        <v>48</v>
      </c>
    </row>
    <row r="294" spans="1:25">
      <c r="A294" s="11" t="s">
        <v>75</v>
      </c>
      <c r="B294" s="11" t="s">
        <v>531</v>
      </c>
      <c r="C294" s="11" t="s">
        <v>586</v>
      </c>
      <c r="D294" s="11" t="s">
        <v>43</v>
      </c>
      <c r="E294" s="11" t="s">
        <v>531</v>
      </c>
      <c r="F294" s="11" t="s">
        <v>576</v>
      </c>
      <c r="G294" s="11" t="s">
        <v>587</v>
      </c>
      <c r="H294" s="6">
        <v>4131</v>
      </c>
      <c r="I294" s="6">
        <v>2016</v>
      </c>
      <c r="J294" s="6">
        <v>2115</v>
      </c>
      <c r="K294" s="6">
        <v>4633</v>
      </c>
      <c r="L294" s="6">
        <v>-502</v>
      </c>
      <c r="M294" s="7">
        <v>-10.83531</v>
      </c>
      <c r="N294" s="7">
        <v>95.319149999999993</v>
      </c>
      <c r="O294" s="8">
        <v>62.17</v>
      </c>
      <c r="P294" s="9">
        <v>66.400000000000006</v>
      </c>
      <c r="Q294" s="6">
        <v>1420</v>
      </c>
      <c r="R294" s="6">
        <v>1410</v>
      </c>
      <c r="S294" s="6">
        <v>10</v>
      </c>
      <c r="T294" s="6">
        <v>1506</v>
      </c>
      <c r="U294" s="6">
        <v>-86</v>
      </c>
      <c r="V294" s="7">
        <v>-5.7104900000000001</v>
      </c>
      <c r="W294" s="6">
        <v>4131</v>
      </c>
      <c r="X294" s="6">
        <v>3869</v>
      </c>
      <c r="Y294" s="6">
        <v>262</v>
      </c>
    </row>
    <row r="295" spans="1:25">
      <c r="A295" s="11" t="s">
        <v>72</v>
      </c>
      <c r="B295" s="11" t="s">
        <v>531</v>
      </c>
      <c r="C295" s="11" t="s">
        <v>588</v>
      </c>
      <c r="D295" s="11"/>
      <c r="E295" s="11" t="s">
        <v>531</v>
      </c>
      <c r="F295" s="11" t="s">
        <v>588</v>
      </c>
      <c r="G295" s="11" t="s">
        <v>589</v>
      </c>
      <c r="H295" s="6">
        <v>30567</v>
      </c>
      <c r="I295" s="6">
        <v>14188</v>
      </c>
      <c r="J295" s="6">
        <v>16379</v>
      </c>
      <c r="K295" s="6">
        <v>32106</v>
      </c>
      <c r="L295" s="6">
        <v>-1539</v>
      </c>
      <c r="M295" s="7">
        <v>-4.7934999999999999</v>
      </c>
      <c r="N295" s="7">
        <v>86.623109999999997</v>
      </c>
      <c r="O295" s="8">
        <v>346.01</v>
      </c>
      <c r="P295" s="9">
        <v>88.3</v>
      </c>
      <c r="Q295" s="6">
        <v>10049</v>
      </c>
      <c r="R295" s="6">
        <v>10015</v>
      </c>
      <c r="S295" s="6">
        <v>34</v>
      </c>
      <c r="T295" s="6">
        <v>10129</v>
      </c>
      <c r="U295" s="6">
        <v>-80</v>
      </c>
      <c r="V295" s="7">
        <v>-0.78981000000000001</v>
      </c>
      <c r="W295" s="6">
        <v>30567</v>
      </c>
      <c r="X295" s="6">
        <v>29554</v>
      </c>
      <c r="Y295" s="6">
        <v>1013</v>
      </c>
    </row>
    <row r="296" spans="1:25">
      <c r="A296" s="11" t="s">
        <v>75</v>
      </c>
      <c r="B296" s="11" t="s">
        <v>531</v>
      </c>
      <c r="C296" s="11" t="s">
        <v>590</v>
      </c>
      <c r="D296" s="11" t="s">
        <v>43</v>
      </c>
      <c r="E296" s="11" t="s">
        <v>531</v>
      </c>
      <c r="F296" s="11" t="s">
        <v>588</v>
      </c>
      <c r="G296" s="11" t="s">
        <v>591</v>
      </c>
      <c r="H296" s="6">
        <v>9063</v>
      </c>
      <c r="I296" s="6">
        <v>4200</v>
      </c>
      <c r="J296" s="6">
        <v>4863</v>
      </c>
      <c r="K296" s="6">
        <v>9492</v>
      </c>
      <c r="L296" s="6">
        <v>-429</v>
      </c>
      <c r="M296" s="7">
        <v>-4.5195999999999996</v>
      </c>
      <c r="N296" s="7">
        <v>86.366439999999997</v>
      </c>
      <c r="O296" s="8">
        <v>18.87</v>
      </c>
      <c r="P296" s="9">
        <v>480.3</v>
      </c>
      <c r="Q296" s="6">
        <v>2904</v>
      </c>
      <c r="R296" s="6">
        <v>2891</v>
      </c>
      <c r="S296" s="6">
        <v>13</v>
      </c>
      <c r="T296" s="6">
        <v>2894</v>
      </c>
      <c r="U296" s="6">
        <v>10</v>
      </c>
      <c r="V296" s="7">
        <v>0.34554000000000001</v>
      </c>
      <c r="W296" s="6">
        <v>9063</v>
      </c>
      <c r="X296" s="6">
        <v>8686</v>
      </c>
      <c r="Y296" s="6">
        <v>377</v>
      </c>
    </row>
    <row r="297" spans="1:25">
      <c r="A297" s="11" t="s">
        <v>75</v>
      </c>
      <c r="B297" s="11" t="s">
        <v>531</v>
      </c>
      <c r="C297" s="11" t="s">
        <v>592</v>
      </c>
      <c r="D297" s="11" t="s">
        <v>43</v>
      </c>
      <c r="E297" s="11" t="s">
        <v>531</v>
      </c>
      <c r="F297" s="11" t="s">
        <v>588</v>
      </c>
      <c r="G297" s="11" t="s">
        <v>593</v>
      </c>
      <c r="H297" s="6">
        <v>19320</v>
      </c>
      <c r="I297" s="6">
        <v>9016</v>
      </c>
      <c r="J297" s="6">
        <v>10304</v>
      </c>
      <c r="K297" s="6">
        <v>20100</v>
      </c>
      <c r="L297" s="6">
        <v>-780</v>
      </c>
      <c r="M297" s="7">
        <v>-3.8805999999999998</v>
      </c>
      <c r="N297" s="7">
        <v>87.5</v>
      </c>
      <c r="O297" s="8">
        <v>221.61</v>
      </c>
      <c r="P297" s="9">
        <v>87.2</v>
      </c>
      <c r="Q297" s="6">
        <v>6312</v>
      </c>
      <c r="R297" s="6">
        <v>6295</v>
      </c>
      <c r="S297" s="6">
        <v>17</v>
      </c>
      <c r="T297" s="6">
        <v>6325</v>
      </c>
      <c r="U297" s="6">
        <v>-13</v>
      </c>
      <c r="V297" s="7">
        <v>-0.20552999999999999</v>
      </c>
      <c r="W297" s="6">
        <v>19320</v>
      </c>
      <c r="X297" s="6">
        <v>18797</v>
      </c>
      <c r="Y297" s="6">
        <v>523</v>
      </c>
    </row>
    <row r="298" spans="1:25">
      <c r="A298" s="11" t="s">
        <v>75</v>
      </c>
      <c r="B298" s="11" t="s">
        <v>531</v>
      </c>
      <c r="C298" s="11" t="s">
        <v>594</v>
      </c>
      <c r="D298" s="11" t="s">
        <v>43</v>
      </c>
      <c r="E298" s="11" t="s">
        <v>531</v>
      </c>
      <c r="F298" s="11" t="s">
        <v>588</v>
      </c>
      <c r="G298" s="11" t="s">
        <v>595</v>
      </c>
      <c r="H298" s="6">
        <v>2184</v>
      </c>
      <c r="I298" s="6">
        <v>972</v>
      </c>
      <c r="J298" s="6">
        <v>1212</v>
      </c>
      <c r="K298" s="6">
        <v>2514</v>
      </c>
      <c r="L298" s="6">
        <v>-330</v>
      </c>
      <c r="M298" s="7">
        <v>-13.12649</v>
      </c>
      <c r="N298" s="7">
        <v>80.19802</v>
      </c>
      <c r="O298" s="8">
        <v>105.33</v>
      </c>
      <c r="P298" s="9">
        <v>20.7</v>
      </c>
      <c r="Q298" s="6">
        <v>833</v>
      </c>
      <c r="R298" s="6">
        <v>829</v>
      </c>
      <c r="S298" s="6">
        <v>4</v>
      </c>
      <c r="T298" s="6">
        <v>910</v>
      </c>
      <c r="U298" s="6">
        <v>-77</v>
      </c>
      <c r="V298" s="7">
        <v>-8.4615399999999994</v>
      </c>
      <c r="W298" s="6">
        <v>2184</v>
      </c>
      <c r="X298" s="6">
        <v>2071</v>
      </c>
      <c r="Y298" s="6">
        <v>113</v>
      </c>
    </row>
    <row r="299" spans="1:25">
      <c r="A299" s="11" t="s">
        <v>186</v>
      </c>
      <c r="B299" s="11" t="s">
        <v>531</v>
      </c>
      <c r="C299" s="11" t="s">
        <v>596</v>
      </c>
      <c r="D299" s="11" t="s">
        <v>43</v>
      </c>
      <c r="E299" s="11" t="s">
        <v>531</v>
      </c>
      <c r="F299" s="11" t="s">
        <v>596</v>
      </c>
      <c r="G299" s="11" t="s">
        <v>597</v>
      </c>
      <c r="H299" s="6">
        <v>10126</v>
      </c>
      <c r="I299" s="6">
        <v>4818</v>
      </c>
      <c r="J299" s="6">
        <v>5308</v>
      </c>
      <c r="K299" s="6">
        <v>11142</v>
      </c>
      <c r="L299" s="6">
        <v>-1016</v>
      </c>
      <c r="M299" s="7">
        <v>-9.1186500000000006</v>
      </c>
      <c r="N299" s="7">
        <v>90.768649999999994</v>
      </c>
      <c r="O299" s="8">
        <v>217.09</v>
      </c>
      <c r="P299" s="9">
        <v>46.6</v>
      </c>
      <c r="Q299" s="6">
        <v>3796</v>
      </c>
      <c r="R299" s="6">
        <v>3783</v>
      </c>
      <c r="S299" s="6">
        <v>13</v>
      </c>
      <c r="T299" s="6">
        <v>3971</v>
      </c>
      <c r="U299" s="6">
        <v>-175</v>
      </c>
      <c r="V299" s="7">
        <v>-4.4069500000000001</v>
      </c>
      <c r="W299" s="6">
        <v>10126</v>
      </c>
      <c r="X299" s="6">
        <v>9638</v>
      </c>
      <c r="Y299" s="6">
        <v>488</v>
      </c>
    </row>
    <row r="300" spans="1:25">
      <c r="A300" s="11" t="s">
        <v>186</v>
      </c>
      <c r="B300" s="11" t="s">
        <v>531</v>
      </c>
      <c r="C300" s="11" t="s">
        <v>598</v>
      </c>
      <c r="D300" s="11" t="s">
        <v>43</v>
      </c>
      <c r="E300" s="11" t="s">
        <v>531</v>
      </c>
      <c r="F300" s="11" t="s">
        <v>598</v>
      </c>
      <c r="G300" s="11" t="s">
        <v>599</v>
      </c>
      <c r="H300" s="6">
        <v>2334</v>
      </c>
      <c r="I300" s="6">
        <v>1119</v>
      </c>
      <c r="J300" s="6">
        <v>1215</v>
      </c>
      <c r="K300" s="6">
        <v>2756</v>
      </c>
      <c r="L300" s="6">
        <v>-422</v>
      </c>
      <c r="M300" s="7">
        <v>-15.312049999999999</v>
      </c>
      <c r="N300" s="7">
        <v>92.098770000000002</v>
      </c>
      <c r="O300" s="8">
        <v>125.27</v>
      </c>
      <c r="P300" s="9">
        <v>18.600000000000001</v>
      </c>
      <c r="Q300" s="6">
        <v>1127</v>
      </c>
      <c r="R300" s="6">
        <v>1124</v>
      </c>
      <c r="S300" s="6">
        <v>3</v>
      </c>
      <c r="T300" s="6">
        <v>1277</v>
      </c>
      <c r="U300" s="6">
        <v>-150</v>
      </c>
      <c r="V300" s="7">
        <v>-11.74628</v>
      </c>
      <c r="W300" s="6">
        <v>2334</v>
      </c>
      <c r="X300" s="6">
        <v>2241</v>
      </c>
      <c r="Y300" s="6">
        <v>93</v>
      </c>
    </row>
    <row r="301" spans="1:25">
      <c r="A301" s="11" t="s">
        <v>186</v>
      </c>
      <c r="B301" s="11" t="s">
        <v>531</v>
      </c>
      <c r="C301" s="11" t="s">
        <v>600</v>
      </c>
      <c r="D301" s="11" t="s">
        <v>43</v>
      </c>
      <c r="E301" s="11" t="s">
        <v>531</v>
      </c>
      <c r="F301" s="11" t="s">
        <v>600</v>
      </c>
      <c r="G301" s="11" t="s">
        <v>601</v>
      </c>
      <c r="H301" s="6">
        <v>2540</v>
      </c>
      <c r="I301" s="6">
        <v>1211</v>
      </c>
      <c r="J301" s="6">
        <v>1329</v>
      </c>
      <c r="K301" s="6">
        <v>2896</v>
      </c>
      <c r="L301" s="6">
        <v>-356</v>
      </c>
      <c r="M301" s="7">
        <v>-12.292820000000001</v>
      </c>
      <c r="N301" s="7">
        <v>91.121139999999997</v>
      </c>
      <c r="O301" s="8">
        <v>80.84</v>
      </c>
      <c r="P301" s="9">
        <v>31.4</v>
      </c>
      <c r="Q301" s="6">
        <v>899</v>
      </c>
      <c r="R301" s="6">
        <v>893</v>
      </c>
      <c r="S301" s="6">
        <v>6</v>
      </c>
      <c r="T301" s="6">
        <v>959</v>
      </c>
      <c r="U301" s="6">
        <v>-60</v>
      </c>
      <c r="V301" s="7">
        <v>-6.2565200000000001</v>
      </c>
      <c r="W301" s="6">
        <v>2540</v>
      </c>
      <c r="X301" s="6">
        <v>2436</v>
      </c>
      <c r="Y301" s="6">
        <v>104</v>
      </c>
    </row>
    <row r="302" spans="1:25">
      <c r="A302" s="11" t="s">
        <v>186</v>
      </c>
      <c r="B302" s="11" t="s">
        <v>531</v>
      </c>
      <c r="C302" s="11" t="s">
        <v>602</v>
      </c>
      <c r="D302" s="11"/>
      <c r="E302" s="11" t="s">
        <v>531</v>
      </c>
      <c r="F302" s="11" t="s">
        <v>602</v>
      </c>
      <c r="G302" s="11" t="s">
        <v>603</v>
      </c>
      <c r="H302" s="6">
        <v>5401</v>
      </c>
      <c r="I302" s="6">
        <v>2527</v>
      </c>
      <c r="J302" s="6">
        <v>2874</v>
      </c>
      <c r="K302" s="6">
        <v>6198</v>
      </c>
      <c r="L302" s="6">
        <v>-797</v>
      </c>
      <c r="M302" s="7">
        <v>-12.85899</v>
      </c>
      <c r="N302" s="7">
        <v>87.926240000000007</v>
      </c>
      <c r="O302" s="8">
        <v>230.3</v>
      </c>
      <c r="P302" s="9">
        <v>23.5</v>
      </c>
      <c r="Q302" s="6">
        <v>2358</v>
      </c>
      <c r="R302" s="6">
        <v>2338</v>
      </c>
      <c r="S302" s="6">
        <v>20</v>
      </c>
      <c r="T302" s="6">
        <v>2577</v>
      </c>
      <c r="U302" s="6">
        <v>-219</v>
      </c>
      <c r="V302" s="7">
        <v>-8.4982500000000005</v>
      </c>
      <c r="W302" s="6">
        <v>5401</v>
      </c>
      <c r="X302" s="6">
        <v>5046</v>
      </c>
      <c r="Y302" s="6">
        <v>355</v>
      </c>
    </row>
    <row r="303" spans="1:25">
      <c r="A303" s="11" t="s">
        <v>75</v>
      </c>
      <c r="B303" s="11" t="s">
        <v>531</v>
      </c>
      <c r="C303" s="11" t="s">
        <v>604</v>
      </c>
      <c r="D303" s="11" t="s">
        <v>43</v>
      </c>
      <c r="E303" s="11" t="s">
        <v>531</v>
      </c>
      <c r="F303" s="11" t="s">
        <v>602</v>
      </c>
      <c r="G303" s="11" t="s">
        <v>605</v>
      </c>
      <c r="H303" s="6">
        <v>2610</v>
      </c>
      <c r="I303" s="6">
        <v>1181</v>
      </c>
      <c r="J303" s="6">
        <v>1429</v>
      </c>
      <c r="K303" s="6">
        <v>2978</v>
      </c>
      <c r="L303" s="6">
        <v>-368</v>
      </c>
      <c r="M303" s="7">
        <v>-12.357290000000001</v>
      </c>
      <c r="N303" s="7">
        <v>82.645210000000006</v>
      </c>
      <c r="O303" s="8">
        <v>116.39</v>
      </c>
      <c r="P303" s="9">
        <v>22.4</v>
      </c>
      <c r="Q303" s="6">
        <v>1072</v>
      </c>
      <c r="R303" s="6">
        <v>1067</v>
      </c>
      <c r="S303" s="6">
        <v>5</v>
      </c>
      <c r="T303" s="6">
        <v>1180</v>
      </c>
      <c r="U303" s="6">
        <v>-108</v>
      </c>
      <c r="V303" s="7">
        <v>-9.1525400000000001</v>
      </c>
      <c r="W303" s="6">
        <v>2610</v>
      </c>
      <c r="X303" s="6">
        <v>2497</v>
      </c>
      <c r="Y303" s="6">
        <v>113</v>
      </c>
    </row>
    <row r="304" spans="1:25">
      <c r="A304" s="11" t="s">
        <v>75</v>
      </c>
      <c r="B304" s="11" t="s">
        <v>531</v>
      </c>
      <c r="C304" s="11" t="s">
        <v>606</v>
      </c>
      <c r="D304" s="11" t="s">
        <v>43</v>
      </c>
      <c r="E304" s="11" t="s">
        <v>531</v>
      </c>
      <c r="F304" s="11" t="s">
        <v>602</v>
      </c>
      <c r="G304" s="11" t="s">
        <v>607</v>
      </c>
      <c r="H304" s="6">
        <v>1347</v>
      </c>
      <c r="I304" s="6">
        <v>663</v>
      </c>
      <c r="J304" s="6">
        <v>684</v>
      </c>
      <c r="K304" s="6">
        <v>1577</v>
      </c>
      <c r="L304" s="6">
        <v>-230</v>
      </c>
      <c r="M304" s="7">
        <v>-14.58465</v>
      </c>
      <c r="N304" s="7">
        <v>96.929820000000007</v>
      </c>
      <c r="O304" s="8">
        <v>48.19</v>
      </c>
      <c r="P304" s="9">
        <v>28</v>
      </c>
      <c r="Q304" s="6">
        <v>579</v>
      </c>
      <c r="R304" s="6">
        <v>568</v>
      </c>
      <c r="S304" s="6">
        <v>11</v>
      </c>
      <c r="T304" s="6">
        <v>619</v>
      </c>
      <c r="U304" s="6">
        <v>-40</v>
      </c>
      <c r="V304" s="7">
        <v>-6.46204</v>
      </c>
      <c r="W304" s="6">
        <v>1347</v>
      </c>
      <c r="X304" s="6">
        <v>1189</v>
      </c>
      <c r="Y304" s="6">
        <v>158</v>
      </c>
    </row>
    <row r="305" spans="1:25">
      <c r="A305" s="11" t="s">
        <v>75</v>
      </c>
      <c r="B305" s="11" t="s">
        <v>531</v>
      </c>
      <c r="C305" s="11" t="s">
        <v>608</v>
      </c>
      <c r="D305" s="11" t="s">
        <v>43</v>
      </c>
      <c r="E305" s="11" t="s">
        <v>531</v>
      </c>
      <c r="F305" s="11" t="s">
        <v>602</v>
      </c>
      <c r="G305" s="11" t="s">
        <v>609</v>
      </c>
      <c r="H305" s="6">
        <v>1444</v>
      </c>
      <c r="I305" s="6">
        <v>683</v>
      </c>
      <c r="J305" s="6">
        <v>761</v>
      </c>
      <c r="K305" s="6">
        <v>1643</v>
      </c>
      <c r="L305" s="6">
        <v>-199</v>
      </c>
      <c r="M305" s="7">
        <v>-12.11199</v>
      </c>
      <c r="N305" s="7">
        <v>89.750330000000005</v>
      </c>
      <c r="O305" s="8">
        <v>65.27</v>
      </c>
      <c r="P305" s="9">
        <v>22.1</v>
      </c>
      <c r="Q305" s="6">
        <v>707</v>
      </c>
      <c r="R305" s="6">
        <v>703</v>
      </c>
      <c r="S305" s="6">
        <v>4</v>
      </c>
      <c r="T305" s="6">
        <v>778</v>
      </c>
      <c r="U305" s="6">
        <v>-71</v>
      </c>
      <c r="V305" s="7">
        <v>-9.1259599999999992</v>
      </c>
      <c r="W305" s="6">
        <v>1444</v>
      </c>
      <c r="X305" s="6">
        <v>1360</v>
      </c>
      <c r="Y305" s="6">
        <v>84</v>
      </c>
    </row>
    <row r="306" spans="1:25">
      <c r="A306" s="11" t="s">
        <v>186</v>
      </c>
      <c r="B306" s="11" t="s">
        <v>531</v>
      </c>
      <c r="C306" s="11" t="s">
        <v>610</v>
      </c>
      <c r="D306" s="11" t="s">
        <v>43</v>
      </c>
      <c r="E306" s="11" t="s">
        <v>531</v>
      </c>
      <c r="F306" s="11" t="s">
        <v>610</v>
      </c>
      <c r="G306" s="11" t="s">
        <v>611</v>
      </c>
      <c r="H306" s="6">
        <v>9044</v>
      </c>
      <c r="I306" s="6">
        <v>4145</v>
      </c>
      <c r="J306" s="6">
        <v>4899</v>
      </c>
      <c r="K306" s="6">
        <v>10126</v>
      </c>
      <c r="L306" s="6">
        <v>-1082</v>
      </c>
      <c r="M306" s="7">
        <v>-10.685359999999999</v>
      </c>
      <c r="N306" s="7">
        <v>84.609099999999998</v>
      </c>
      <c r="O306" s="8">
        <v>343.08</v>
      </c>
      <c r="P306" s="9">
        <v>26.4</v>
      </c>
      <c r="Q306" s="6">
        <v>3643</v>
      </c>
      <c r="R306" s="6">
        <v>3626</v>
      </c>
      <c r="S306" s="6">
        <v>17</v>
      </c>
      <c r="T306" s="6">
        <v>3851</v>
      </c>
      <c r="U306" s="6">
        <v>-208</v>
      </c>
      <c r="V306" s="7">
        <v>-5.4011899999999997</v>
      </c>
      <c r="W306" s="6">
        <v>9044</v>
      </c>
      <c r="X306" s="6">
        <v>8694</v>
      </c>
      <c r="Y306" s="6">
        <v>350</v>
      </c>
    </row>
    <row r="307" spans="1:25">
      <c r="A307" s="11" t="s">
        <v>186</v>
      </c>
      <c r="B307" s="11" t="s">
        <v>531</v>
      </c>
      <c r="C307" s="11" t="s">
        <v>612</v>
      </c>
      <c r="D307" s="11"/>
      <c r="E307" s="11" t="s">
        <v>531</v>
      </c>
      <c r="F307" s="11" t="s">
        <v>612</v>
      </c>
      <c r="G307" s="11" t="s">
        <v>613</v>
      </c>
      <c r="H307" s="6">
        <v>7346</v>
      </c>
      <c r="I307" s="6">
        <v>3397</v>
      </c>
      <c r="J307" s="6">
        <v>3949</v>
      </c>
      <c r="K307" s="6">
        <v>8429</v>
      </c>
      <c r="L307" s="6">
        <v>-1083</v>
      </c>
      <c r="M307" s="7">
        <v>-12.8485</v>
      </c>
      <c r="N307" s="7">
        <v>86.021780000000007</v>
      </c>
      <c r="O307" s="8">
        <v>488.9</v>
      </c>
      <c r="P307" s="9">
        <v>15</v>
      </c>
      <c r="Q307" s="6">
        <v>3047</v>
      </c>
      <c r="R307" s="6">
        <v>3030</v>
      </c>
      <c r="S307" s="6">
        <v>17</v>
      </c>
      <c r="T307" s="6">
        <v>3304</v>
      </c>
      <c r="U307" s="6">
        <v>-257</v>
      </c>
      <c r="V307" s="7">
        <v>-7.7784500000000003</v>
      </c>
      <c r="W307" s="6">
        <v>7346</v>
      </c>
      <c r="X307" s="6">
        <v>6984</v>
      </c>
      <c r="Y307" s="6">
        <v>362</v>
      </c>
    </row>
    <row r="308" spans="1:25">
      <c r="A308" s="11" t="s">
        <v>75</v>
      </c>
      <c r="B308" s="11" t="s">
        <v>531</v>
      </c>
      <c r="C308" s="11" t="s">
        <v>612</v>
      </c>
      <c r="D308" s="11" t="s">
        <v>43</v>
      </c>
      <c r="E308" s="11" t="s">
        <v>531</v>
      </c>
      <c r="F308" s="11" t="s">
        <v>612</v>
      </c>
      <c r="G308" s="11" t="s">
        <v>614</v>
      </c>
      <c r="H308" s="6">
        <v>5660</v>
      </c>
      <c r="I308" s="6">
        <v>2630</v>
      </c>
      <c r="J308" s="6">
        <v>3030</v>
      </c>
      <c r="K308" s="6">
        <v>6441</v>
      </c>
      <c r="L308" s="6">
        <v>-781</v>
      </c>
      <c r="M308" s="7">
        <v>-12.125450000000001</v>
      </c>
      <c r="N308" s="7">
        <v>86.798680000000004</v>
      </c>
      <c r="O308" s="8">
        <v>315.19</v>
      </c>
      <c r="P308" s="9">
        <v>18</v>
      </c>
      <c r="Q308" s="6">
        <v>2277</v>
      </c>
      <c r="R308" s="6">
        <v>2265</v>
      </c>
      <c r="S308" s="6">
        <v>12</v>
      </c>
      <c r="T308" s="6">
        <v>2442</v>
      </c>
      <c r="U308" s="6">
        <v>-165</v>
      </c>
      <c r="V308" s="7">
        <v>-6.7567599999999999</v>
      </c>
      <c r="W308" s="6">
        <v>5660</v>
      </c>
      <c r="X308" s="6">
        <v>5369</v>
      </c>
      <c r="Y308" s="6">
        <v>291</v>
      </c>
    </row>
    <row r="309" spans="1:25">
      <c r="A309" s="11" t="s">
        <v>75</v>
      </c>
      <c r="B309" s="11" t="s">
        <v>531</v>
      </c>
      <c r="C309" s="11" t="s">
        <v>615</v>
      </c>
      <c r="D309" s="11" t="s">
        <v>43</v>
      </c>
      <c r="E309" s="11" t="s">
        <v>531</v>
      </c>
      <c r="F309" s="11" t="s">
        <v>612</v>
      </c>
      <c r="G309" s="11" t="s">
        <v>616</v>
      </c>
      <c r="H309" s="6">
        <v>1686</v>
      </c>
      <c r="I309" s="6">
        <v>767</v>
      </c>
      <c r="J309" s="6">
        <v>919</v>
      </c>
      <c r="K309" s="6">
        <v>1988</v>
      </c>
      <c r="L309" s="6">
        <v>-302</v>
      </c>
      <c r="M309" s="7">
        <v>-15.19115</v>
      </c>
      <c r="N309" s="7">
        <v>83.460279999999997</v>
      </c>
      <c r="O309" s="8">
        <v>173.58</v>
      </c>
      <c r="P309" s="9">
        <v>9.6999999999999993</v>
      </c>
      <c r="Q309" s="6">
        <v>770</v>
      </c>
      <c r="R309" s="6">
        <v>765</v>
      </c>
      <c r="S309" s="6">
        <v>5</v>
      </c>
      <c r="T309" s="6">
        <v>862</v>
      </c>
      <c r="U309" s="6">
        <v>-92</v>
      </c>
      <c r="V309" s="7">
        <v>-10.67285</v>
      </c>
      <c r="W309" s="6">
        <v>1686</v>
      </c>
      <c r="X309" s="6">
        <v>1615</v>
      </c>
      <c r="Y309" s="6">
        <v>71</v>
      </c>
    </row>
    <row r="310" spans="1:25">
      <c r="A310" s="11" t="s">
        <v>186</v>
      </c>
      <c r="B310" s="11" t="s">
        <v>531</v>
      </c>
      <c r="C310" s="11" t="s">
        <v>617</v>
      </c>
      <c r="D310" s="11" t="s">
        <v>43</v>
      </c>
      <c r="E310" s="11" t="s">
        <v>531</v>
      </c>
      <c r="F310" s="11" t="s">
        <v>617</v>
      </c>
      <c r="G310" s="11" t="s">
        <v>618</v>
      </c>
      <c r="H310" s="6">
        <v>1265</v>
      </c>
      <c r="I310" s="6">
        <v>589</v>
      </c>
      <c r="J310" s="6">
        <v>676</v>
      </c>
      <c r="K310" s="6">
        <v>1415</v>
      </c>
      <c r="L310" s="6">
        <v>-150</v>
      </c>
      <c r="M310" s="7">
        <v>-10.600709999999999</v>
      </c>
      <c r="N310" s="7">
        <v>87.130179999999996</v>
      </c>
      <c r="O310" s="8">
        <v>246.02</v>
      </c>
      <c r="P310" s="9">
        <v>5.0999999999999996</v>
      </c>
      <c r="Q310" s="6">
        <v>437</v>
      </c>
      <c r="R310" s="6">
        <v>435</v>
      </c>
      <c r="S310" s="6">
        <v>2</v>
      </c>
      <c r="T310" s="6">
        <v>488</v>
      </c>
      <c r="U310" s="6">
        <v>-51</v>
      </c>
      <c r="V310" s="7">
        <v>-10.45082</v>
      </c>
      <c r="W310" s="6">
        <v>1265</v>
      </c>
      <c r="X310" s="6">
        <v>1220</v>
      </c>
      <c r="Y310" s="6">
        <v>45</v>
      </c>
    </row>
    <row r="311" spans="1:25">
      <c r="A311" s="11" t="s">
        <v>186</v>
      </c>
      <c r="B311" s="11" t="s">
        <v>531</v>
      </c>
      <c r="C311" s="11" t="s">
        <v>619</v>
      </c>
      <c r="D311" s="11"/>
      <c r="E311" s="11" t="s">
        <v>531</v>
      </c>
      <c r="F311" s="11" t="s">
        <v>619</v>
      </c>
      <c r="G311" s="11" t="s">
        <v>620</v>
      </c>
      <c r="H311" s="6">
        <v>14573</v>
      </c>
      <c r="I311" s="6">
        <v>6748</v>
      </c>
      <c r="J311" s="6">
        <v>7825</v>
      </c>
      <c r="K311" s="6">
        <v>15179</v>
      </c>
      <c r="L311" s="6">
        <v>-606</v>
      </c>
      <c r="M311" s="7">
        <v>-3.9923600000000001</v>
      </c>
      <c r="N311" s="7">
        <v>86.236419999999995</v>
      </c>
      <c r="O311" s="8">
        <v>37.29</v>
      </c>
      <c r="P311" s="9">
        <v>390.8</v>
      </c>
      <c r="Q311" s="6">
        <v>4965</v>
      </c>
      <c r="R311" s="6">
        <v>4938</v>
      </c>
      <c r="S311" s="6">
        <v>27</v>
      </c>
      <c r="T311" s="6">
        <v>4942</v>
      </c>
      <c r="U311" s="6">
        <v>23</v>
      </c>
      <c r="V311" s="7">
        <v>0.46539999999999998</v>
      </c>
      <c r="W311" s="6">
        <v>14573</v>
      </c>
      <c r="X311" s="6">
        <v>14138</v>
      </c>
      <c r="Y311" s="6">
        <v>435</v>
      </c>
    </row>
    <row r="312" spans="1:25">
      <c r="A312" s="11" t="s">
        <v>75</v>
      </c>
      <c r="B312" s="11" t="s">
        <v>531</v>
      </c>
      <c r="C312" s="11" t="s">
        <v>619</v>
      </c>
      <c r="D312" s="11" t="s">
        <v>43</v>
      </c>
      <c r="E312" s="11" t="s">
        <v>531</v>
      </c>
      <c r="F312" s="11" t="s">
        <v>619</v>
      </c>
      <c r="G312" s="11" t="s">
        <v>621</v>
      </c>
      <c r="H312" s="6">
        <v>8655</v>
      </c>
      <c r="I312" s="6">
        <v>3993</v>
      </c>
      <c r="J312" s="6">
        <v>4662</v>
      </c>
      <c r="K312" s="6">
        <v>9049</v>
      </c>
      <c r="L312" s="6">
        <v>-394</v>
      </c>
      <c r="M312" s="7">
        <v>-4.3540700000000001</v>
      </c>
      <c r="N312" s="7">
        <v>85.649940000000001</v>
      </c>
      <c r="O312" s="8">
        <v>22.01</v>
      </c>
      <c r="P312" s="9">
        <v>393.2</v>
      </c>
      <c r="Q312" s="6">
        <v>3011</v>
      </c>
      <c r="R312" s="6">
        <v>3001</v>
      </c>
      <c r="S312" s="6">
        <v>10</v>
      </c>
      <c r="T312" s="6">
        <v>2987</v>
      </c>
      <c r="U312" s="6">
        <v>24</v>
      </c>
      <c r="V312" s="7">
        <v>0.80347999999999997</v>
      </c>
      <c r="W312" s="6">
        <v>8655</v>
      </c>
      <c r="X312" s="6">
        <v>8459</v>
      </c>
      <c r="Y312" s="6">
        <v>196</v>
      </c>
    </row>
    <row r="313" spans="1:25">
      <c r="A313" s="11" t="s">
        <v>75</v>
      </c>
      <c r="B313" s="11" t="s">
        <v>531</v>
      </c>
      <c r="C313" s="11" t="s">
        <v>622</v>
      </c>
      <c r="D313" s="11" t="s">
        <v>43</v>
      </c>
      <c r="E313" s="11" t="s">
        <v>531</v>
      </c>
      <c r="F313" s="11" t="s">
        <v>619</v>
      </c>
      <c r="G313" s="11" t="s">
        <v>623</v>
      </c>
      <c r="H313" s="6">
        <v>5918</v>
      </c>
      <c r="I313" s="6">
        <v>2755</v>
      </c>
      <c r="J313" s="6">
        <v>3163</v>
      </c>
      <c r="K313" s="6">
        <v>6130</v>
      </c>
      <c r="L313" s="6">
        <v>-212</v>
      </c>
      <c r="M313" s="7">
        <v>-3.4584000000000001</v>
      </c>
      <c r="N313" s="7">
        <v>87.100849999999994</v>
      </c>
      <c r="O313" s="8">
        <v>15.19</v>
      </c>
      <c r="P313" s="9">
        <v>389.6</v>
      </c>
      <c r="Q313" s="6">
        <v>1954</v>
      </c>
      <c r="R313" s="6">
        <v>1937</v>
      </c>
      <c r="S313" s="6">
        <v>17</v>
      </c>
      <c r="T313" s="6">
        <v>1955</v>
      </c>
      <c r="U313" s="6">
        <v>-1</v>
      </c>
      <c r="V313" s="7">
        <v>-5.1150000000000001E-2</v>
      </c>
      <c r="W313" s="6">
        <v>5918</v>
      </c>
      <c r="X313" s="6">
        <v>5679</v>
      </c>
      <c r="Y313" s="6">
        <v>239</v>
      </c>
    </row>
    <row r="314" spans="1:25">
      <c r="A314" s="11" t="s">
        <v>186</v>
      </c>
      <c r="B314" s="11" t="s">
        <v>531</v>
      </c>
      <c r="C314" s="11" t="s">
        <v>624</v>
      </c>
      <c r="D314" s="11" t="s">
        <v>43</v>
      </c>
      <c r="E314" s="11" t="s">
        <v>531</v>
      </c>
      <c r="F314" s="11" t="s">
        <v>624</v>
      </c>
      <c r="G314" s="11" t="s">
        <v>625</v>
      </c>
      <c r="H314" s="6">
        <v>8665</v>
      </c>
      <c r="I314" s="6">
        <v>3934</v>
      </c>
      <c r="J314" s="6">
        <v>4731</v>
      </c>
      <c r="K314" s="6">
        <v>9676</v>
      </c>
      <c r="L314" s="6">
        <v>-1011</v>
      </c>
      <c r="M314" s="7">
        <v>-10.44853</v>
      </c>
      <c r="N314" s="7">
        <v>83.153670000000005</v>
      </c>
      <c r="O314" s="8">
        <v>163.43</v>
      </c>
      <c r="P314" s="9">
        <v>53</v>
      </c>
      <c r="Q314" s="6">
        <v>3228</v>
      </c>
      <c r="R314" s="6">
        <v>3211</v>
      </c>
      <c r="S314" s="6">
        <v>17</v>
      </c>
      <c r="T314" s="6">
        <v>3421</v>
      </c>
      <c r="U314" s="6">
        <v>-193</v>
      </c>
      <c r="V314" s="7">
        <v>-5.6416300000000001</v>
      </c>
      <c r="W314" s="6">
        <v>8665</v>
      </c>
      <c r="X314" s="6">
        <v>8353</v>
      </c>
      <c r="Y314" s="6">
        <v>312</v>
      </c>
    </row>
    <row r="315" spans="1:25">
      <c r="A315" s="11" t="s">
        <v>186</v>
      </c>
      <c r="B315" s="11" t="s">
        <v>531</v>
      </c>
      <c r="C315" s="11" t="s">
        <v>626</v>
      </c>
      <c r="D315" s="11" t="s">
        <v>43</v>
      </c>
      <c r="E315" s="11" t="s">
        <v>531</v>
      </c>
      <c r="F315" s="11" t="s">
        <v>626</v>
      </c>
      <c r="G315" s="11" t="s">
        <v>627</v>
      </c>
      <c r="H315" s="6">
        <v>7326</v>
      </c>
      <c r="I315" s="6">
        <v>3425</v>
      </c>
      <c r="J315" s="6">
        <v>3901</v>
      </c>
      <c r="K315" s="6">
        <v>7783</v>
      </c>
      <c r="L315" s="6">
        <v>-457</v>
      </c>
      <c r="M315" s="7">
        <v>-5.8717699999999997</v>
      </c>
      <c r="N315" s="7">
        <v>87.798000000000002</v>
      </c>
      <c r="O315" s="8">
        <v>22.35</v>
      </c>
      <c r="P315" s="9">
        <v>327.8</v>
      </c>
      <c r="Q315" s="6">
        <v>2401</v>
      </c>
      <c r="R315" s="6">
        <v>2393</v>
      </c>
      <c r="S315" s="6">
        <v>8</v>
      </c>
      <c r="T315" s="6">
        <v>2382</v>
      </c>
      <c r="U315" s="6">
        <v>19</v>
      </c>
      <c r="V315" s="7">
        <v>0.79764999999999997</v>
      </c>
      <c r="W315" s="6">
        <v>7326</v>
      </c>
      <c r="X315" s="6">
        <v>7170</v>
      </c>
      <c r="Y315" s="6">
        <v>156</v>
      </c>
    </row>
    <row r="316" spans="1:25">
      <c r="A316" s="11" t="s">
        <v>186</v>
      </c>
      <c r="B316" s="11" t="s">
        <v>531</v>
      </c>
      <c r="C316" s="11" t="s">
        <v>628</v>
      </c>
      <c r="D316" s="11" t="s">
        <v>43</v>
      </c>
      <c r="E316" s="11" t="s">
        <v>531</v>
      </c>
      <c r="F316" s="11" t="s">
        <v>628</v>
      </c>
      <c r="G316" s="11" t="s">
        <v>629</v>
      </c>
      <c r="H316" s="6">
        <v>12700</v>
      </c>
      <c r="I316" s="6">
        <v>5806</v>
      </c>
      <c r="J316" s="6">
        <v>6894</v>
      </c>
      <c r="K316" s="6">
        <v>13935</v>
      </c>
      <c r="L316" s="6">
        <v>-1235</v>
      </c>
      <c r="M316" s="7">
        <v>-8.8625799999999995</v>
      </c>
      <c r="N316" s="7">
        <v>84.218159999999997</v>
      </c>
      <c r="O316" s="8">
        <v>41.88</v>
      </c>
      <c r="P316" s="9">
        <v>303.2</v>
      </c>
      <c r="Q316" s="6">
        <v>4476</v>
      </c>
      <c r="R316" s="6">
        <v>4459</v>
      </c>
      <c r="S316" s="6">
        <v>17</v>
      </c>
      <c r="T316" s="6">
        <v>4680</v>
      </c>
      <c r="U316" s="6">
        <v>-204</v>
      </c>
      <c r="V316" s="7">
        <v>-4.3589700000000002</v>
      </c>
      <c r="W316" s="6">
        <v>12700</v>
      </c>
      <c r="X316" s="6">
        <v>12341</v>
      </c>
      <c r="Y316" s="6">
        <v>359</v>
      </c>
    </row>
    <row r="317" spans="1:25">
      <c r="A317" s="11" t="s">
        <v>186</v>
      </c>
      <c r="B317" s="11" t="s">
        <v>531</v>
      </c>
      <c r="C317" s="11" t="s">
        <v>630</v>
      </c>
      <c r="D317" s="11" t="s">
        <v>43</v>
      </c>
      <c r="E317" s="11" t="s">
        <v>531</v>
      </c>
      <c r="F317" s="11" t="s">
        <v>630</v>
      </c>
      <c r="G317" s="11" t="s">
        <v>631</v>
      </c>
      <c r="H317" s="6">
        <v>12074</v>
      </c>
      <c r="I317" s="6">
        <v>5553</v>
      </c>
      <c r="J317" s="6">
        <v>6521</v>
      </c>
      <c r="K317" s="6">
        <v>13392</v>
      </c>
      <c r="L317" s="6">
        <v>-1318</v>
      </c>
      <c r="M317" s="7">
        <v>-9.8416999999999994</v>
      </c>
      <c r="N317" s="7">
        <v>85.155649999999994</v>
      </c>
      <c r="O317" s="8">
        <v>46.43</v>
      </c>
      <c r="P317" s="9">
        <v>260</v>
      </c>
      <c r="Q317" s="6">
        <v>4256</v>
      </c>
      <c r="R317" s="6">
        <v>4233</v>
      </c>
      <c r="S317" s="6">
        <v>23</v>
      </c>
      <c r="T317" s="6">
        <v>4384</v>
      </c>
      <c r="U317" s="6">
        <v>-128</v>
      </c>
      <c r="V317" s="7">
        <v>-2.9197099999999998</v>
      </c>
      <c r="W317" s="6">
        <v>12074</v>
      </c>
      <c r="X317" s="6">
        <v>11611</v>
      </c>
      <c r="Y317" s="6">
        <v>463</v>
      </c>
    </row>
    <row r="318" spans="1:25">
      <c r="A318" s="11" t="s">
        <v>186</v>
      </c>
      <c r="B318" s="11" t="s">
        <v>531</v>
      </c>
      <c r="C318" s="11" t="s">
        <v>632</v>
      </c>
      <c r="D318" s="11"/>
      <c r="E318" s="11" t="s">
        <v>531</v>
      </c>
      <c r="F318" s="11" t="s">
        <v>632</v>
      </c>
      <c r="G318" s="11" t="s">
        <v>633</v>
      </c>
      <c r="H318" s="6">
        <v>9657</v>
      </c>
      <c r="I318" s="6">
        <v>4432</v>
      </c>
      <c r="J318" s="6">
        <v>5225</v>
      </c>
      <c r="K318" s="6">
        <v>11187</v>
      </c>
      <c r="L318" s="6">
        <v>-1530</v>
      </c>
      <c r="M318" s="7">
        <v>-13.676589999999999</v>
      </c>
      <c r="N318" s="7">
        <v>84.822969999999998</v>
      </c>
      <c r="O318" s="8">
        <v>216.34</v>
      </c>
      <c r="P318" s="9">
        <v>44.6</v>
      </c>
      <c r="Q318" s="6">
        <v>3870</v>
      </c>
      <c r="R318" s="6">
        <v>3855</v>
      </c>
      <c r="S318" s="6">
        <v>15</v>
      </c>
      <c r="T318" s="6">
        <v>4118</v>
      </c>
      <c r="U318" s="6">
        <v>-248</v>
      </c>
      <c r="V318" s="7">
        <v>-6.0223399999999998</v>
      </c>
      <c r="W318" s="6">
        <v>9657</v>
      </c>
      <c r="X318" s="6">
        <v>9387</v>
      </c>
      <c r="Y318" s="6">
        <v>270</v>
      </c>
    </row>
    <row r="319" spans="1:25">
      <c r="A319" s="11" t="s">
        <v>75</v>
      </c>
      <c r="B319" s="11" t="s">
        <v>531</v>
      </c>
      <c r="C319" s="11" t="s">
        <v>634</v>
      </c>
      <c r="D319" s="11" t="s">
        <v>43</v>
      </c>
      <c r="E319" s="11" t="s">
        <v>531</v>
      </c>
      <c r="F319" s="11" t="s">
        <v>632</v>
      </c>
      <c r="G319" s="11" t="s">
        <v>635</v>
      </c>
      <c r="H319" s="6">
        <v>7250</v>
      </c>
      <c r="I319" s="6">
        <v>3313</v>
      </c>
      <c r="J319" s="6">
        <v>3937</v>
      </c>
      <c r="K319" s="6">
        <v>8307</v>
      </c>
      <c r="L319" s="6">
        <v>-1057</v>
      </c>
      <c r="M319" s="7">
        <v>-12.724209999999999</v>
      </c>
      <c r="N319" s="7">
        <v>84.150369999999995</v>
      </c>
      <c r="O319" s="8">
        <v>151.63</v>
      </c>
      <c r="P319" s="9">
        <v>47.8</v>
      </c>
      <c r="Q319" s="6">
        <v>2767</v>
      </c>
      <c r="R319" s="6">
        <v>2754</v>
      </c>
      <c r="S319" s="6">
        <v>13</v>
      </c>
      <c r="T319" s="6">
        <v>2894</v>
      </c>
      <c r="U319" s="6">
        <v>-127</v>
      </c>
      <c r="V319" s="7">
        <v>-4.3883900000000002</v>
      </c>
      <c r="W319" s="6">
        <v>7250</v>
      </c>
      <c r="X319" s="6">
        <v>6997</v>
      </c>
      <c r="Y319" s="6">
        <v>253</v>
      </c>
    </row>
    <row r="320" spans="1:25">
      <c r="A320" s="11" t="s">
        <v>75</v>
      </c>
      <c r="B320" s="11" t="s">
        <v>531</v>
      </c>
      <c r="C320" s="11" t="s">
        <v>636</v>
      </c>
      <c r="D320" s="11" t="s">
        <v>43</v>
      </c>
      <c r="E320" s="11" t="s">
        <v>531</v>
      </c>
      <c r="F320" s="11" t="s">
        <v>632</v>
      </c>
      <c r="G320" s="11" t="s">
        <v>637</v>
      </c>
      <c r="H320" s="6">
        <v>2407</v>
      </c>
      <c r="I320" s="6">
        <v>1119</v>
      </c>
      <c r="J320" s="6">
        <v>1288</v>
      </c>
      <c r="K320" s="6">
        <v>2880</v>
      </c>
      <c r="L320" s="6">
        <v>-473</v>
      </c>
      <c r="M320" s="7">
        <v>-16.42361</v>
      </c>
      <c r="N320" s="7">
        <v>86.878879999999995</v>
      </c>
      <c r="O320" s="8">
        <v>64.58</v>
      </c>
      <c r="P320" s="9">
        <v>37.299999999999997</v>
      </c>
      <c r="Q320" s="6">
        <v>1103</v>
      </c>
      <c r="R320" s="6">
        <v>1101</v>
      </c>
      <c r="S320" s="6">
        <v>2</v>
      </c>
      <c r="T320" s="6">
        <v>1224</v>
      </c>
      <c r="U320" s="6">
        <v>-121</v>
      </c>
      <c r="V320" s="7">
        <v>-9.8856199999999994</v>
      </c>
      <c r="W320" s="6">
        <v>2407</v>
      </c>
      <c r="X320" s="6">
        <v>2390</v>
      </c>
      <c r="Y320" s="6">
        <v>17</v>
      </c>
    </row>
    <row r="321" spans="1:25">
      <c r="A321" s="11" t="s">
        <v>186</v>
      </c>
      <c r="B321" s="11" t="s">
        <v>531</v>
      </c>
      <c r="C321" s="11" t="s">
        <v>638</v>
      </c>
      <c r="D321" s="11" t="s">
        <v>43</v>
      </c>
      <c r="E321" s="11" t="s">
        <v>531</v>
      </c>
      <c r="F321" s="11" t="s">
        <v>638</v>
      </c>
      <c r="G321" s="11" t="s">
        <v>639</v>
      </c>
      <c r="H321" s="6">
        <v>12374</v>
      </c>
      <c r="I321" s="6">
        <v>5776</v>
      </c>
      <c r="J321" s="6">
        <v>6598</v>
      </c>
      <c r="K321" s="6">
        <v>13524</v>
      </c>
      <c r="L321" s="6">
        <v>-1150</v>
      </c>
      <c r="M321" s="7">
        <v>-8.5033999999999992</v>
      </c>
      <c r="N321" s="7">
        <v>87.541679999999999</v>
      </c>
      <c r="O321" s="8">
        <v>81.680000000000007</v>
      </c>
      <c r="P321" s="9">
        <v>151.5</v>
      </c>
      <c r="Q321" s="6">
        <v>5433</v>
      </c>
      <c r="R321" s="6">
        <v>5414</v>
      </c>
      <c r="S321" s="6">
        <v>19</v>
      </c>
      <c r="T321" s="6">
        <v>5565</v>
      </c>
      <c r="U321" s="6">
        <v>-132</v>
      </c>
      <c r="V321" s="7">
        <v>-2.3719700000000001</v>
      </c>
      <c r="W321" s="6">
        <v>12374</v>
      </c>
      <c r="X321" s="6">
        <v>11957</v>
      </c>
      <c r="Y321" s="6">
        <v>417</v>
      </c>
    </row>
    <row r="322" spans="1:25">
      <c r="A322" s="11" t="s">
        <v>186</v>
      </c>
      <c r="B322" s="11" t="s">
        <v>531</v>
      </c>
      <c r="C322" s="11" t="s">
        <v>640</v>
      </c>
      <c r="D322" s="11"/>
      <c r="E322" s="11" t="s">
        <v>531</v>
      </c>
      <c r="F322" s="11" t="s">
        <v>640</v>
      </c>
      <c r="G322" s="11" t="s">
        <v>641</v>
      </c>
      <c r="H322" s="6">
        <v>14556</v>
      </c>
      <c r="I322" s="6">
        <v>6964</v>
      </c>
      <c r="J322" s="6">
        <v>7592</v>
      </c>
      <c r="K322" s="6">
        <v>15709</v>
      </c>
      <c r="L322" s="6">
        <v>-1153</v>
      </c>
      <c r="M322" s="7">
        <v>-7.3397399999999999</v>
      </c>
      <c r="N322" s="7">
        <v>91.728129999999993</v>
      </c>
      <c r="O322" s="8">
        <v>337.23</v>
      </c>
      <c r="P322" s="9">
        <v>43.2</v>
      </c>
      <c r="Q322" s="6">
        <v>5447</v>
      </c>
      <c r="R322" s="6">
        <v>5424</v>
      </c>
      <c r="S322" s="6">
        <v>23</v>
      </c>
      <c r="T322" s="6">
        <v>5572</v>
      </c>
      <c r="U322" s="6">
        <v>-125</v>
      </c>
      <c r="V322" s="7">
        <v>-2.24336</v>
      </c>
      <c r="W322" s="6">
        <v>14556</v>
      </c>
      <c r="X322" s="6">
        <v>13729</v>
      </c>
      <c r="Y322" s="6">
        <v>827</v>
      </c>
    </row>
    <row r="323" spans="1:25">
      <c r="A323" s="11" t="s">
        <v>75</v>
      </c>
      <c r="B323" s="11" t="s">
        <v>531</v>
      </c>
      <c r="C323" s="11" t="s">
        <v>640</v>
      </c>
      <c r="D323" s="11" t="s">
        <v>43</v>
      </c>
      <c r="E323" s="11" t="s">
        <v>531</v>
      </c>
      <c r="F323" s="11" t="s">
        <v>640</v>
      </c>
      <c r="G323" s="11" t="s">
        <v>642</v>
      </c>
      <c r="H323" s="6">
        <v>8166</v>
      </c>
      <c r="I323" s="6">
        <v>3886</v>
      </c>
      <c r="J323" s="6">
        <v>4280</v>
      </c>
      <c r="K323" s="6">
        <v>8704</v>
      </c>
      <c r="L323" s="6">
        <v>-538</v>
      </c>
      <c r="M323" s="7">
        <v>-6.1810700000000001</v>
      </c>
      <c r="N323" s="7">
        <v>90.794390000000007</v>
      </c>
      <c r="O323" s="8">
        <v>134.63999999999999</v>
      </c>
      <c r="P323" s="9">
        <v>60.7</v>
      </c>
      <c r="Q323" s="6">
        <v>3168</v>
      </c>
      <c r="R323" s="6">
        <v>3149</v>
      </c>
      <c r="S323" s="6">
        <v>19</v>
      </c>
      <c r="T323" s="6">
        <v>3257</v>
      </c>
      <c r="U323" s="6">
        <v>-89</v>
      </c>
      <c r="V323" s="7">
        <v>-2.73258</v>
      </c>
      <c r="W323" s="6">
        <v>8166</v>
      </c>
      <c r="X323" s="6">
        <v>7628</v>
      </c>
      <c r="Y323" s="6">
        <v>538</v>
      </c>
    </row>
    <row r="324" spans="1:25">
      <c r="A324" s="11" t="s">
        <v>75</v>
      </c>
      <c r="B324" s="11" t="s">
        <v>531</v>
      </c>
      <c r="C324" s="11" t="s">
        <v>643</v>
      </c>
      <c r="D324" s="11" t="s">
        <v>43</v>
      </c>
      <c r="E324" s="11" t="s">
        <v>531</v>
      </c>
      <c r="F324" s="11" t="s">
        <v>640</v>
      </c>
      <c r="G324" s="11" t="s">
        <v>644</v>
      </c>
      <c r="H324" s="6">
        <v>6390</v>
      </c>
      <c r="I324" s="6">
        <v>3078</v>
      </c>
      <c r="J324" s="6">
        <v>3312</v>
      </c>
      <c r="K324" s="6">
        <v>7005</v>
      </c>
      <c r="L324" s="6">
        <v>-615</v>
      </c>
      <c r="M324" s="7">
        <v>-8.7794399999999992</v>
      </c>
      <c r="N324" s="7">
        <v>92.934780000000003</v>
      </c>
      <c r="O324" s="8">
        <v>202.59</v>
      </c>
      <c r="P324" s="9">
        <v>31.5</v>
      </c>
      <c r="Q324" s="6">
        <v>2279</v>
      </c>
      <c r="R324" s="6">
        <v>2275</v>
      </c>
      <c r="S324" s="6">
        <v>4</v>
      </c>
      <c r="T324" s="6">
        <v>2315</v>
      </c>
      <c r="U324" s="6">
        <v>-36</v>
      </c>
      <c r="V324" s="7">
        <v>-1.55508</v>
      </c>
      <c r="W324" s="6">
        <v>6390</v>
      </c>
      <c r="X324" s="6">
        <v>6101</v>
      </c>
      <c r="Y324" s="6">
        <v>289</v>
      </c>
    </row>
    <row r="325" spans="1:25">
      <c r="A325" s="11" t="s">
        <v>186</v>
      </c>
      <c r="B325" s="11" t="s">
        <v>531</v>
      </c>
      <c r="C325" s="11" t="s">
        <v>645</v>
      </c>
      <c r="D325" s="11" t="s">
        <v>43</v>
      </c>
      <c r="E325" s="11" t="s">
        <v>531</v>
      </c>
      <c r="F325" s="11" t="s">
        <v>645</v>
      </c>
      <c r="G325" s="11" t="s">
        <v>646</v>
      </c>
      <c r="H325" s="6">
        <v>10447</v>
      </c>
      <c r="I325" s="6">
        <v>5084</v>
      </c>
      <c r="J325" s="6">
        <v>5363</v>
      </c>
      <c r="K325" s="6">
        <v>10423</v>
      </c>
      <c r="L325" s="6">
        <v>24</v>
      </c>
      <c r="M325" s="7">
        <v>0.23025999999999999</v>
      </c>
      <c r="N325" s="7">
        <v>94.797690000000003</v>
      </c>
      <c r="O325" s="8">
        <v>83.89</v>
      </c>
      <c r="P325" s="9">
        <v>124.5</v>
      </c>
      <c r="Q325" s="6">
        <v>3840</v>
      </c>
      <c r="R325" s="6">
        <v>3829</v>
      </c>
      <c r="S325" s="6">
        <v>11</v>
      </c>
      <c r="T325" s="6">
        <v>3570</v>
      </c>
      <c r="U325" s="6">
        <v>270</v>
      </c>
      <c r="V325" s="7">
        <v>7.5630300000000004</v>
      </c>
      <c r="W325" s="6">
        <v>10447</v>
      </c>
      <c r="X325" s="6">
        <v>10207</v>
      </c>
      <c r="Y325" s="6">
        <v>240</v>
      </c>
    </row>
    <row r="326" spans="1:25">
      <c r="A326" s="11" t="s">
        <v>186</v>
      </c>
      <c r="B326" s="11" t="s">
        <v>531</v>
      </c>
      <c r="C326" s="11" t="s">
        <v>647</v>
      </c>
      <c r="D326" s="11" t="s">
        <v>43</v>
      </c>
      <c r="E326" s="11" t="s">
        <v>531</v>
      </c>
      <c r="F326" s="11" t="s">
        <v>647</v>
      </c>
      <c r="G326" s="11" t="s">
        <v>648</v>
      </c>
      <c r="H326" s="6">
        <v>4229</v>
      </c>
      <c r="I326" s="6">
        <v>2071</v>
      </c>
      <c r="J326" s="6">
        <v>2158</v>
      </c>
      <c r="K326" s="6">
        <v>4535</v>
      </c>
      <c r="L326" s="6">
        <v>-306</v>
      </c>
      <c r="M326" s="7">
        <v>-6.7475199999999997</v>
      </c>
      <c r="N326" s="7">
        <v>95.968490000000003</v>
      </c>
      <c r="O326" s="8">
        <v>126.38</v>
      </c>
      <c r="P326" s="9">
        <v>33.5</v>
      </c>
      <c r="Q326" s="6">
        <v>1813</v>
      </c>
      <c r="R326" s="6">
        <v>1809</v>
      </c>
      <c r="S326" s="6">
        <v>4</v>
      </c>
      <c r="T326" s="6">
        <v>1785</v>
      </c>
      <c r="U326" s="6">
        <v>28</v>
      </c>
      <c r="V326" s="7">
        <v>1.56863</v>
      </c>
      <c r="W326" s="6">
        <v>4229</v>
      </c>
      <c r="X326" s="6">
        <v>4059</v>
      </c>
      <c r="Y326" s="6">
        <v>170</v>
      </c>
    </row>
    <row r="327" spans="1:25">
      <c r="A327" s="11" t="s">
        <v>186</v>
      </c>
      <c r="B327" s="11" t="s">
        <v>531</v>
      </c>
      <c r="C327" s="11" t="s">
        <v>649</v>
      </c>
      <c r="D327" s="11"/>
      <c r="E327" s="11" t="s">
        <v>531</v>
      </c>
      <c r="F327" s="11" t="s">
        <v>649</v>
      </c>
      <c r="G327" s="11" t="s">
        <v>650</v>
      </c>
      <c r="H327" s="6">
        <v>16428</v>
      </c>
      <c r="I327" s="6">
        <v>7846</v>
      </c>
      <c r="J327" s="6">
        <v>8582</v>
      </c>
      <c r="K327" s="6">
        <v>17955</v>
      </c>
      <c r="L327" s="6">
        <v>-1527</v>
      </c>
      <c r="M327" s="7">
        <v>-8.5045900000000003</v>
      </c>
      <c r="N327" s="7">
        <v>91.423910000000006</v>
      </c>
      <c r="O327" s="8">
        <v>326.5</v>
      </c>
      <c r="P327" s="9">
        <v>50.3</v>
      </c>
      <c r="Q327" s="6">
        <v>5871</v>
      </c>
      <c r="R327" s="6">
        <v>5833</v>
      </c>
      <c r="S327" s="6">
        <v>38</v>
      </c>
      <c r="T327" s="6">
        <v>5974</v>
      </c>
      <c r="U327" s="6">
        <v>-103</v>
      </c>
      <c r="V327" s="7">
        <v>-1.72414</v>
      </c>
      <c r="W327" s="6">
        <v>16428</v>
      </c>
      <c r="X327" s="6">
        <v>15521</v>
      </c>
      <c r="Y327" s="6">
        <v>907</v>
      </c>
    </row>
    <row r="328" spans="1:25">
      <c r="A328" s="11" t="s">
        <v>75</v>
      </c>
      <c r="B328" s="11" t="s">
        <v>531</v>
      </c>
      <c r="C328" s="11" t="s">
        <v>651</v>
      </c>
      <c r="D328" s="11" t="s">
        <v>43</v>
      </c>
      <c r="E328" s="11" t="s">
        <v>531</v>
      </c>
      <c r="F328" s="11" t="s">
        <v>649</v>
      </c>
      <c r="G328" s="11" t="s">
        <v>652</v>
      </c>
      <c r="H328" s="6">
        <v>8368</v>
      </c>
      <c r="I328" s="6">
        <v>3985</v>
      </c>
      <c r="J328" s="6">
        <v>4383</v>
      </c>
      <c r="K328" s="6">
        <v>9035</v>
      </c>
      <c r="L328" s="6">
        <v>-667</v>
      </c>
      <c r="M328" s="7">
        <v>-7.3823999999999996</v>
      </c>
      <c r="N328" s="7">
        <v>90.919460000000001</v>
      </c>
      <c r="O328" s="8">
        <v>119.48</v>
      </c>
      <c r="P328" s="9">
        <v>70</v>
      </c>
      <c r="Q328" s="6">
        <v>2959</v>
      </c>
      <c r="R328" s="6">
        <v>2936</v>
      </c>
      <c r="S328" s="6">
        <v>23</v>
      </c>
      <c r="T328" s="6">
        <v>2990</v>
      </c>
      <c r="U328" s="6">
        <v>-31</v>
      </c>
      <c r="V328" s="7">
        <v>-1.0367900000000001</v>
      </c>
      <c r="W328" s="6">
        <v>8368</v>
      </c>
      <c r="X328" s="6">
        <v>7810</v>
      </c>
      <c r="Y328" s="6">
        <v>558</v>
      </c>
    </row>
    <row r="329" spans="1:25">
      <c r="A329" s="11" t="s">
        <v>75</v>
      </c>
      <c r="B329" s="11" t="s">
        <v>531</v>
      </c>
      <c r="C329" s="11" t="s">
        <v>649</v>
      </c>
      <c r="D329" s="11" t="s">
        <v>43</v>
      </c>
      <c r="E329" s="11" t="s">
        <v>531</v>
      </c>
      <c r="F329" s="11" t="s">
        <v>649</v>
      </c>
      <c r="G329" s="11" t="s">
        <v>653</v>
      </c>
      <c r="H329" s="6">
        <v>8060</v>
      </c>
      <c r="I329" s="6">
        <v>3861</v>
      </c>
      <c r="J329" s="6">
        <v>4199</v>
      </c>
      <c r="K329" s="6">
        <v>8920</v>
      </c>
      <c r="L329" s="6">
        <v>-860</v>
      </c>
      <c r="M329" s="7">
        <v>-9.6412600000000008</v>
      </c>
      <c r="N329" s="7">
        <v>91.950460000000007</v>
      </c>
      <c r="O329" s="8">
        <v>207.23</v>
      </c>
      <c r="P329" s="9">
        <v>38.9</v>
      </c>
      <c r="Q329" s="6">
        <v>2912</v>
      </c>
      <c r="R329" s="6">
        <v>2897</v>
      </c>
      <c r="S329" s="6">
        <v>15</v>
      </c>
      <c r="T329" s="6">
        <v>2984</v>
      </c>
      <c r="U329" s="6">
        <v>-72</v>
      </c>
      <c r="V329" s="7">
        <v>-2.4128699999999998</v>
      </c>
      <c r="W329" s="6">
        <v>8060</v>
      </c>
      <c r="X329" s="6">
        <v>7711</v>
      </c>
      <c r="Y329" s="6">
        <v>349</v>
      </c>
    </row>
    <row r="330" spans="1:25">
      <c r="A330" s="11" t="s">
        <v>186</v>
      </c>
      <c r="B330" s="11" t="s">
        <v>531</v>
      </c>
      <c r="C330" s="11" t="s">
        <v>654</v>
      </c>
      <c r="D330" s="11" t="s">
        <v>43</v>
      </c>
      <c r="E330" s="11" t="s">
        <v>531</v>
      </c>
      <c r="F330" s="11" t="s">
        <v>654</v>
      </c>
      <c r="G330" s="11" t="s">
        <v>655</v>
      </c>
      <c r="H330" s="6">
        <v>10367</v>
      </c>
      <c r="I330" s="6">
        <v>5910</v>
      </c>
      <c r="J330" s="6">
        <v>4457</v>
      </c>
      <c r="K330" s="6">
        <v>10536</v>
      </c>
      <c r="L330" s="6">
        <v>-169</v>
      </c>
      <c r="M330" s="7">
        <v>-1.60402</v>
      </c>
      <c r="N330" s="7">
        <v>132.60040000000001</v>
      </c>
      <c r="O330" s="8">
        <v>252.68</v>
      </c>
      <c r="P330" s="9">
        <v>41</v>
      </c>
      <c r="Q330" s="6">
        <v>5194</v>
      </c>
      <c r="R330" s="6">
        <v>5167</v>
      </c>
      <c r="S330" s="6">
        <v>27</v>
      </c>
      <c r="T330" s="6">
        <v>4683</v>
      </c>
      <c r="U330" s="6">
        <v>511</v>
      </c>
      <c r="V330" s="7">
        <v>10.911809999999999</v>
      </c>
      <c r="W330" s="6">
        <v>10367</v>
      </c>
      <c r="X330" s="6">
        <v>10169</v>
      </c>
      <c r="Y330" s="6">
        <v>198</v>
      </c>
    </row>
    <row r="331" spans="1:25">
      <c r="A331" s="11" t="s">
        <v>186</v>
      </c>
      <c r="B331" s="11" t="s">
        <v>531</v>
      </c>
      <c r="C331" s="11" t="s">
        <v>656</v>
      </c>
      <c r="D331" s="11"/>
      <c r="E331" s="11" t="s">
        <v>531</v>
      </c>
      <c r="F331" s="11" t="s">
        <v>656</v>
      </c>
      <c r="G331" s="11" t="s">
        <v>657</v>
      </c>
      <c r="H331" s="6">
        <v>24273</v>
      </c>
      <c r="I331" s="6">
        <v>11627</v>
      </c>
      <c r="J331" s="6">
        <v>12646</v>
      </c>
      <c r="K331" s="6">
        <v>24222</v>
      </c>
      <c r="L331" s="6">
        <v>51</v>
      </c>
      <c r="M331" s="7">
        <v>0.21054999999999999</v>
      </c>
      <c r="N331" s="7">
        <v>91.942120000000003</v>
      </c>
      <c r="O331" s="8">
        <v>71.959999999999994</v>
      </c>
      <c r="P331" s="9">
        <v>337.3</v>
      </c>
      <c r="Q331" s="6">
        <v>9258</v>
      </c>
      <c r="R331" s="6">
        <v>9243</v>
      </c>
      <c r="S331" s="6">
        <v>15</v>
      </c>
      <c r="T331" s="6">
        <v>8658</v>
      </c>
      <c r="U331" s="6">
        <v>600</v>
      </c>
      <c r="V331" s="7">
        <v>6.9300100000000002</v>
      </c>
      <c r="W331" s="6">
        <v>24273</v>
      </c>
      <c r="X331" s="6">
        <v>23887</v>
      </c>
      <c r="Y331" s="6">
        <v>386</v>
      </c>
    </row>
    <row r="332" spans="1:25">
      <c r="A332" s="11" t="s">
        <v>75</v>
      </c>
      <c r="B332" s="11" t="s">
        <v>531</v>
      </c>
      <c r="C332" s="11" t="s">
        <v>658</v>
      </c>
      <c r="D332" s="11" t="s">
        <v>43</v>
      </c>
      <c r="E332" s="11" t="s">
        <v>531</v>
      </c>
      <c r="F332" s="11" t="s">
        <v>656</v>
      </c>
      <c r="G332" s="11" t="s">
        <v>659</v>
      </c>
      <c r="H332" s="6">
        <v>8548</v>
      </c>
      <c r="I332" s="6">
        <v>4070</v>
      </c>
      <c r="J332" s="6">
        <v>4478</v>
      </c>
      <c r="K332" s="6">
        <v>9000</v>
      </c>
      <c r="L332" s="6">
        <v>-452</v>
      </c>
      <c r="M332" s="7">
        <v>-5.0222199999999999</v>
      </c>
      <c r="N332" s="7">
        <v>90.88879</v>
      </c>
      <c r="O332" s="8">
        <v>21.44</v>
      </c>
      <c r="P332" s="9">
        <v>398.7</v>
      </c>
      <c r="Q332" s="6">
        <v>3283</v>
      </c>
      <c r="R332" s="6">
        <v>3279</v>
      </c>
      <c r="S332" s="6">
        <v>4</v>
      </c>
      <c r="T332" s="6">
        <v>3202</v>
      </c>
      <c r="U332" s="6">
        <v>81</v>
      </c>
      <c r="V332" s="7">
        <v>2.5296699999999999</v>
      </c>
      <c r="W332" s="6">
        <v>8548</v>
      </c>
      <c r="X332" s="6">
        <v>8415</v>
      </c>
      <c r="Y332" s="6">
        <v>133</v>
      </c>
    </row>
    <row r="333" spans="1:25">
      <c r="A333" s="11" t="s">
        <v>75</v>
      </c>
      <c r="B333" s="11" t="s">
        <v>531</v>
      </c>
      <c r="C333" s="11" t="s">
        <v>660</v>
      </c>
      <c r="D333" s="11" t="s">
        <v>43</v>
      </c>
      <c r="E333" s="11" t="s">
        <v>531</v>
      </c>
      <c r="F333" s="11" t="s">
        <v>656</v>
      </c>
      <c r="G333" s="11" t="s">
        <v>661</v>
      </c>
      <c r="H333" s="6">
        <v>15725</v>
      </c>
      <c r="I333" s="6">
        <v>7557</v>
      </c>
      <c r="J333" s="6">
        <v>8168</v>
      </c>
      <c r="K333" s="6">
        <v>15222</v>
      </c>
      <c r="L333" s="6">
        <v>503</v>
      </c>
      <c r="M333" s="7">
        <v>3.30443</v>
      </c>
      <c r="N333" s="7">
        <v>92.519589999999994</v>
      </c>
      <c r="O333" s="8">
        <v>50.44</v>
      </c>
      <c r="P333" s="9">
        <v>311.8</v>
      </c>
      <c r="Q333" s="6">
        <v>5975</v>
      </c>
      <c r="R333" s="6">
        <v>5964</v>
      </c>
      <c r="S333" s="6">
        <v>11</v>
      </c>
      <c r="T333" s="6">
        <v>5456</v>
      </c>
      <c r="U333" s="6">
        <v>519</v>
      </c>
      <c r="V333" s="7">
        <v>9.5124600000000008</v>
      </c>
      <c r="W333" s="6">
        <v>15725</v>
      </c>
      <c r="X333" s="6">
        <v>15472</v>
      </c>
      <c r="Y333" s="6">
        <v>253</v>
      </c>
    </row>
    <row r="334" spans="1:25">
      <c r="A334" s="11" t="s">
        <v>186</v>
      </c>
      <c r="B334" s="11" t="s">
        <v>531</v>
      </c>
      <c r="C334" s="11" t="s">
        <v>662</v>
      </c>
      <c r="D334" s="11" t="s">
        <v>43</v>
      </c>
      <c r="E334" s="11" t="s">
        <v>531</v>
      </c>
      <c r="F334" s="11" t="s">
        <v>662</v>
      </c>
      <c r="G334" s="11" t="s">
        <v>663</v>
      </c>
      <c r="H334" s="6">
        <v>4718</v>
      </c>
      <c r="I334" s="6">
        <v>2375</v>
      </c>
      <c r="J334" s="6">
        <v>2343</v>
      </c>
      <c r="K334" s="6">
        <v>5227</v>
      </c>
      <c r="L334" s="6">
        <v>-509</v>
      </c>
      <c r="M334" s="7">
        <v>-9.7378999999999998</v>
      </c>
      <c r="N334" s="7">
        <v>101.36577</v>
      </c>
      <c r="O334" s="8">
        <v>52.1</v>
      </c>
      <c r="P334" s="9">
        <v>90.6</v>
      </c>
      <c r="Q334" s="6">
        <v>2090</v>
      </c>
      <c r="R334" s="6">
        <v>2086</v>
      </c>
      <c r="S334" s="6">
        <v>4</v>
      </c>
      <c r="T334" s="6">
        <v>2152</v>
      </c>
      <c r="U334" s="6">
        <v>-62</v>
      </c>
      <c r="V334" s="7">
        <v>-2.88104</v>
      </c>
      <c r="W334" s="6">
        <v>4718</v>
      </c>
      <c r="X334" s="6">
        <v>4594</v>
      </c>
      <c r="Y334" s="6">
        <v>124</v>
      </c>
    </row>
    <row r="335" spans="1:25">
      <c r="A335" s="11" t="s">
        <v>186</v>
      </c>
      <c r="B335" s="11" t="s">
        <v>531</v>
      </c>
      <c r="C335" s="11" t="s">
        <v>664</v>
      </c>
      <c r="D335" s="11" t="s">
        <v>43</v>
      </c>
      <c r="E335" s="11" t="s">
        <v>531</v>
      </c>
      <c r="F335" s="11" t="s">
        <v>664</v>
      </c>
      <c r="G335" s="11" t="s">
        <v>665</v>
      </c>
      <c r="H335" s="6">
        <v>5955</v>
      </c>
      <c r="I335" s="6">
        <v>3162</v>
      </c>
      <c r="J335" s="6">
        <v>2793</v>
      </c>
      <c r="K335" s="6">
        <v>6607</v>
      </c>
      <c r="L335" s="6">
        <v>-652</v>
      </c>
      <c r="M335" s="7">
        <v>-9.8683200000000006</v>
      </c>
      <c r="N335" s="7">
        <v>113.2116</v>
      </c>
      <c r="O335" s="8">
        <v>295.27</v>
      </c>
      <c r="P335" s="9">
        <v>20.2</v>
      </c>
      <c r="Q335" s="6">
        <v>2559</v>
      </c>
      <c r="R335" s="6">
        <v>2546</v>
      </c>
      <c r="S335" s="6">
        <v>13</v>
      </c>
      <c r="T335" s="6">
        <v>2578</v>
      </c>
      <c r="U335" s="6">
        <v>-19</v>
      </c>
      <c r="V335" s="7">
        <v>-0.73701000000000005</v>
      </c>
      <c r="W335" s="6">
        <v>5955</v>
      </c>
      <c r="X335" s="6">
        <v>5807</v>
      </c>
      <c r="Y335" s="6">
        <v>148</v>
      </c>
    </row>
    <row r="336" spans="1:25">
      <c r="A336" s="11" t="s">
        <v>186</v>
      </c>
      <c r="B336" s="11" t="s">
        <v>531</v>
      </c>
      <c r="C336" s="11" t="s">
        <v>666</v>
      </c>
      <c r="D336" s="11" t="s">
        <v>43</v>
      </c>
      <c r="E336" s="11" t="s">
        <v>531</v>
      </c>
      <c r="F336" s="11" t="s">
        <v>666</v>
      </c>
      <c r="G336" s="11" t="s">
        <v>667</v>
      </c>
      <c r="H336" s="6">
        <v>1636</v>
      </c>
      <c r="I336" s="6">
        <v>779</v>
      </c>
      <c r="J336" s="6">
        <v>857</v>
      </c>
      <c r="K336" s="6">
        <v>1976</v>
      </c>
      <c r="L336" s="6">
        <v>-340</v>
      </c>
      <c r="M336" s="7">
        <v>-17.206479999999999</v>
      </c>
      <c r="N336" s="7">
        <v>90.898480000000006</v>
      </c>
      <c r="O336" s="8">
        <v>69.55</v>
      </c>
      <c r="P336" s="9">
        <v>23.5</v>
      </c>
      <c r="Q336" s="6">
        <v>750</v>
      </c>
      <c r="R336" s="6">
        <v>748</v>
      </c>
      <c r="S336" s="6">
        <v>2</v>
      </c>
      <c r="T336" s="6">
        <v>823</v>
      </c>
      <c r="U336" s="6">
        <v>-73</v>
      </c>
      <c r="V336" s="7">
        <v>-8.8699899999999996</v>
      </c>
      <c r="W336" s="6">
        <v>1636</v>
      </c>
      <c r="X336" s="6">
        <v>1618</v>
      </c>
      <c r="Y336" s="6">
        <v>18</v>
      </c>
    </row>
    <row r="337" spans="1:25">
      <c r="A337" s="11" t="s">
        <v>186</v>
      </c>
      <c r="B337" s="11" t="s">
        <v>531</v>
      </c>
      <c r="C337" s="11" t="s">
        <v>668</v>
      </c>
      <c r="D337" s="11" t="s">
        <v>43</v>
      </c>
      <c r="E337" s="11" t="s">
        <v>531</v>
      </c>
      <c r="F337" s="11" t="s">
        <v>668</v>
      </c>
      <c r="G337" s="11" t="s">
        <v>669</v>
      </c>
      <c r="H337" s="6">
        <v>1788</v>
      </c>
      <c r="I337" s="6">
        <v>883</v>
      </c>
      <c r="J337" s="6">
        <v>905</v>
      </c>
      <c r="K337" s="6">
        <v>2148</v>
      </c>
      <c r="L337" s="6">
        <v>-360</v>
      </c>
      <c r="M337" s="7">
        <v>-16.759779999999999</v>
      </c>
      <c r="N337" s="7">
        <v>97.569059999999993</v>
      </c>
      <c r="O337" s="8">
        <v>135.04</v>
      </c>
      <c r="P337" s="9">
        <v>13.2</v>
      </c>
      <c r="Q337" s="6">
        <v>826</v>
      </c>
      <c r="R337" s="6">
        <v>823</v>
      </c>
      <c r="S337" s="6">
        <v>3</v>
      </c>
      <c r="T337" s="6">
        <v>906</v>
      </c>
      <c r="U337" s="6">
        <v>-80</v>
      </c>
      <c r="V337" s="7">
        <v>-8.8300199999999993</v>
      </c>
      <c r="W337" s="6">
        <v>1788</v>
      </c>
      <c r="X337" s="6">
        <v>1728</v>
      </c>
      <c r="Y337" s="6">
        <v>60</v>
      </c>
    </row>
    <row r="338" spans="1:25">
      <c r="A338" s="11" t="s">
        <v>186</v>
      </c>
      <c r="B338" s="11" t="s">
        <v>531</v>
      </c>
      <c r="C338" s="11" t="s">
        <v>670</v>
      </c>
      <c r="D338" s="11" t="s">
        <v>43</v>
      </c>
      <c r="E338" s="11" t="s">
        <v>531</v>
      </c>
      <c r="F338" s="11" t="s">
        <v>670</v>
      </c>
      <c r="G338" s="11" t="s">
        <v>671</v>
      </c>
      <c r="H338" s="6">
        <v>9082</v>
      </c>
      <c r="I338" s="6">
        <v>4288</v>
      </c>
      <c r="J338" s="6">
        <v>4794</v>
      </c>
      <c r="K338" s="6">
        <v>10135</v>
      </c>
      <c r="L338" s="6">
        <v>-1053</v>
      </c>
      <c r="M338" s="7">
        <v>-10.38974</v>
      </c>
      <c r="N338" s="7">
        <v>89.445139999999995</v>
      </c>
      <c r="O338" s="8">
        <v>151.79</v>
      </c>
      <c r="P338" s="9">
        <v>59.8</v>
      </c>
      <c r="Q338" s="6">
        <v>3566</v>
      </c>
      <c r="R338" s="6">
        <v>3559</v>
      </c>
      <c r="S338" s="6">
        <v>7</v>
      </c>
      <c r="T338" s="6">
        <v>3756</v>
      </c>
      <c r="U338" s="6">
        <v>-190</v>
      </c>
      <c r="V338" s="7">
        <v>-5.0585699999999996</v>
      </c>
      <c r="W338" s="6">
        <v>9082</v>
      </c>
      <c r="X338" s="6">
        <v>8891</v>
      </c>
      <c r="Y338" s="6">
        <v>191</v>
      </c>
    </row>
    <row r="339" spans="1:25">
      <c r="A339" s="11" t="s">
        <v>186</v>
      </c>
      <c r="B339" s="11" t="s">
        <v>531</v>
      </c>
      <c r="C339" s="11" t="s">
        <v>672</v>
      </c>
      <c r="D339" s="11"/>
      <c r="E339" s="11" t="s">
        <v>531</v>
      </c>
      <c r="F339" s="11" t="s">
        <v>672</v>
      </c>
      <c r="G339" s="11" t="s">
        <v>673</v>
      </c>
      <c r="H339" s="6">
        <v>16042</v>
      </c>
      <c r="I339" s="6">
        <v>7676</v>
      </c>
      <c r="J339" s="6">
        <v>8366</v>
      </c>
      <c r="K339" s="6">
        <v>17433</v>
      </c>
      <c r="L339" s="6">
        <v>-1391</v>
      </c>
      <c r="M339" s="7">
        <v>-7.97912</v>
      </c>
      <c r="N339" s="7">
        <v>91.752330000000001</v>
      </c>
      <c r="O339" s="8">
        <v>177.67</v>
      </c>
      <c r="P339" s="9">
        <v>90.3</v>
      </c>
      <c r="Q339" s="6">
        <v>6059</v>
      </c>
      <c r="R339" s="6">
        <v>6040</v>
      </c>
      <c r="S339" s="6">
        <v>19</v>
      </c>
      <c r="T339" s="6">
        <v>6123</v>
      </c>
      <c r="U339" s="6">
        <v>-64</v>
      </c>
      <c r="V339" s="7">
        <v>-1.0452399999999999</v>
      </c>
      <c r="W339" s="6">
        <v>16042</v>
      </c>
      <c r="X339" s="6">
        <v>15635</v>
      </c>
      <c r="Y339" s="6">
        <v>407</v>
      </c>
    </row>
    <row r="340" spans="1:25">
      <c r="A340" s="11" t="s">
        <v>75</v>
      </c>
      <c r="B340" s="11" t="s">
        <v>531</v>
      </c>
      <c r="C340" s="11" t="s">
        <v>672</v>
      </c>
      <c r="D340" s="11" t="s">
        <v>43</v>
      </c>
      <c r="E340" s="11" t="s">
        <v>531</v>
      </c>
      <c r="F340" s="11" t="s">
        <v>672</v>
      </c>
      <c r="G340" s="11" t="s">
        <v>674</v>
      </c>
      <c r="H340" s="6">
        <v>13459</v>
      </c>
      <c r="I340" s="6">
        <v>6468</v>
      </c>
      <c r="J340" s="6">
        <v>6991</v>
      </c>
      <c r="K340" s="6">
        <v>14560</v>
      </c>
      <c r="L340" s="6">
        <v>-1101</v>
      </c>
      <c r="M340" s="7">
        <v>-7.5618100000000004</v>
      </c>
      <c r="N340" s="7">
        <v>92.518950000000004</v>
      </c>
      <c r="O340" s="8">
        <v>122.14</v>
      </c>
      <c r="P340" s="9">
        <v>110.2</v>
      </c>
      <c r="Q340" s="6">
        <v>5165</v>
      </c>
      <c r="R340" s="6">
        <v>5152</v>
      </c>
      <c r="S340" s="6">
        <v>13</v>
      </c>
      <c r="T340" s="6">
        <v>5221</v>
      </c>
      <c r="U340" s="6">
        <v>-56</v>
      </c>
      <c r="V340" s="7">
        <v>-1.0725899999999999</v>
      </c>
      <c r="W340" s="6">
        <v>13459</v>
      </c>
      <c r="X340" s="6">
        <v>13197</v>
      </c>
      <c r="Y340" s="6">
        <v>262</v>
      </c>
    </row>
    <row r="341" spans="1:25">
      <c r="A341" s="11" t="s">
        <v>75</v>
      </c>
      <c r="B341" s="11" t="s">
        <v>531</v>
      </c>
      <c r="C341" s="11" t="s">
        <v>675</v>
      </c>
      <c r="D341" s="11" t="s">
        <v>43</v>
      </c>
      <c r="E341" s="11" t="s">
        <v>531</v>
      </c>
      <c r="F341" s="11" t="s">
        <v>672</v>
      </c>
      <c r="G341" s="11" t="s">
        <v>676</v>
      </c>
      <c r="H341" s="6">
        <v>2583</v>
      </c>
      <c r="I341" s="6">
        <v>1208</v>
      </c>
      <c r="J341" s="6">
        <v>1375</v>
      </c>
      <c r="K341" s="6">
        <v>2873</v>
      </c>
      <c r="L341" s="6">
        <v>-290</v>
      </c>
      <c r="M341" s="7">
        <v>-10.09398</v>
      </c>
      <c r="N341" s="7">
        <v>87.854550000000003</v>
      </c>
      <c r="O341" s="8">
        <v>55.68</v>
      </c>
      <c r="P341" s="9">
        <v>46.4</v>
      </c>
      <c r="Q341" s="6">
        <v>894</v>
      </c>
      <c r="R341" s="6">
        <v>888</v>
      </c>
      <c r="S341" s="6">
        <v>6</v>
      </c>
      <c r="T341" s="6">
        <v>902</v>
      </c>
      <c r="U341" s="6">
        <v>-8</v>
      </c>
      <c r="V341" s="7">
        <v>-0.88692000000000004</v>
      </c>
      <c r="W341" s="6">
        <v>2583</v>
      </c>
      <c r="X341" s="6">
        <v>2438</v>
      </c>
      <c r="Y341" s="6">
        <v>145</v>
      </c>
    </row>
    <row r="342" spans="1:25">
      <c r="A342" s="11" t="s">
        <v>186</v>
      </c>
      <c r="B342" s="11" t="s">
        <v>531</v>
      </c>
      <c r="C342" s="11" t="s">
        <v>677</v>
      </c>
      <c r="D342" s="11" t="s">
        <v>43</v>
      </c>
      <c r="E342" s="11" t="s">
        <v>531</v>
      </c>
      <c r="F342" s="11" t="s">
        <v>677</v>
      </c>
      <c r="G342" s="11" t="s">
        <v>678</v>
      </c>
      <c r="H342" s="6">
        <v>4968</v>
      </c>
      <c r="I342" s="6">
        <v>2376</v>
      </c>
      <c r="J342" s="6">
        <v>2592</v>
      </c>
      <c r="K342" s="6">
        <v>5554</v>
      </c>
      <c r="L342" s="6">
        <v>-586</v>
      </c>
      <c r="M342" s="7">
        <v>-10.55095</v>
      </c>
      <c r="N342" s="7">
        <v>91.666669999999996</v>
      </c>
      <c r="O342" s="8">
        <v>241.98</v>
      </c>
      <c r="P342" s="9">
        <v>20.5</v>
      </c>
      <c r="Q342" s="6">
        <v>1918</v>
      </c>
      <c r="R342" s="6">
        <v>1909</v>
      </c>
      <c r="S342" s="6">
        <v>9</v>
      </c>
      <c r="T342" s="6">
        <v>2006</v>
      </c>
      <c r="U342" s="6">
        <v>-88</v>
      </c>
      <c r="V342" s="7">
        <v>-4.3868400000000003</v>
      </c>
      <c r="W342" s="6">
        <v>4968</v>
      </c>
      <c r="X342" s="6">
        <v>4845</v>
      </c>
      <c r="Y342" s="6">
        <v>123</v>
      </c>
    </row>
    <row r="343" spans="1:25">
      <c r="A343" s="11" t="s">
        <v>186</v>
      </c>
      <c r="B343" s="11" t="s">
        <v>531</v>
      </c>
      <c r="C343" s="11" t="s">
        <v>679</v>
      </c>
      <c r="D343" s="11"/>
      <c r="E343" s="11" t="s">
        <v>531</v>
      </c>
      <c r="F343" s="11" t="s">
        <v>679</v>
      </c>
      <c r="G343" s="11" t="s">
        <v>680</v>
      </c>
      <c r="H343" s="6">
        <v>16809</v>
      </c>
      <c r="I343" s="6">
        <v>7884</v>
      </c>
      <c r="J343" s="6">
        <v>8925</v>
      </c>
      <c r="K343" s="6">
        <v>18312</v>
      </c>
      <c r="L343" s="6">
        <v>-1503</v>
      </c>
      <c r="M343" s="7">
        <v>-8.2077299999999997</v>
      </c>
      <c r="N343" s="7">
        <v>88.336129999999997</v>
      </c>
      <c r="O343" s="8">
        <v>153.12</v>
      </c>
      <c r="P343" s="9">
        <v>109.8</v>
      </c>
      <c r="Q343" s="6">
        <v>6263</v>
      </c>
      <c r="R343" s="6">
        <v>6232</v>
      </c>
      <c r="S343" s="6">
        <v>31</v>
      </c>
      <c r="T343" s="6">
        <v>6419</v>
      </c>
      <c r="U343" s="6">
        <v>-156</v>
      </c>
      <c r="V343" s="7">
        <v>-2.4302899999999998</v>
      </c>
      <c r="W343" s="6">
        <v>16809</v>
      </c>
      <c r="X343" s="6">
        <v>16149</v>
      </c>
      <c r="Y343" s="6">
        <v>660</v>
      </c>
    </row>
    <row r="344" spans="1:25">
      <c r="A344" s="11" t="s">
        <v>75</v>
      </c>
      <c r="B344" s="11" t="s">
        <v>531</v>
      </c>
      <c r="C344" s="11" t="s">
        <v>681</v>
      </c>
      <c r="D344" s="11" t="s">
        <v>43</v>
      </c>
      <c r="E344" s="11" t="s">
        <v>531</v>
      </c>
      <c r="F344" s="11" t="s">
        <v>679</v>
      </c>
      <c r="G344" s="11" t="s">
        <v>682</v>
      </c>
      <c r="H344" s="6">
        <v>6761</v>
      </c>
      <c r="I344" s="6">
        <v>3204</v>
      </c>
      <c r="J344" s="6">
        <v>3557</v>
      </c>
      <c r="K344" s="6">
        <v>7360</v>
      </c>
      <c r="L344" s="6">
        <v>-599</v>
      </c>
      <c r="M344" s="7">
        <v>-8.1385900000000007</v>
      </c>
      <c r="N344" s="7">
        <v>90.075909999999993</v>
      </c>
      <c r="O344" s="8">
        <v>83.45</v>
      </c>
      <c r="P344" s="9">
        <v>81</v>
      </c>
      <c r="Q344" s="6">
        <v>2468</v>
      </c>
      <c r="R344" s="6">
        <v>2452</v>
      </c>
      <c r="S344" s="6">
        <v>16</v>
      </c>
      <c r="T344" s="6">
        <v>2541</v>
      </c>
      <c r="U344" s="6">
        <v>-73</v>
      </c>
      <c r="V344" s="7">
        <v>-2.8728799999999999</v>
      </c>
      <c r="W344" s="6">
        <v>6761</v>
      </c>
      <c r="X344" s="6">
        <v>6473</v>
      </c>
      <c r="Y344" s="6">
        <v>288</v>
      </c>
    </row>
    <row r="345" spans="1:25">
      <c r="A345" s="11" t="s">
        <v>75</v>
      </c>
      <c r="B345" s="11" t="s">
        <v>531</v>
      </c>
      <c r="C345" s="11" t="s">
        <v>679</v>
      </c>
      <c r="D345" s="11" t="s">
        <v>43</v>
      </c>
      <c r="E345" s="11" t="s">
        <v>531</v>
      </c>
      <c r="F345" s="11" t="s">
        <v>679</v>
      </c>
      <c r="G345" s="11" t="s">
        <v>683</v>
      </c>
      <c r="H345" s="6">
        <v>4325</v>
      </c>
      <c r="I345" s="6">
        <v>2037</v>
      </c>
      <c r="J345" s="6">
        <v>2288</v>
      </c>
      <c r="K345" s="6">
        <v>4862</v>
      </c>
      <c r="L345" s="6">
        <v>-537</v>
      </c>
      <c r="M345" s="7">
        <v>-11.044840000000001</v>
      </c>
      <c r="N345" s="7">
        <v>89.029719999999998</v>
      </c>
      <c r="O345" s="8">
        <v>29.58</v>
      </c>
      <c r="P345" s="9">
        <v>146.19999999999999</v>
      </c>
      <c r="Q345" s="6">
        <v>1691</v>
      </c>
      <c r="R345" s="6">
        <v>1684</v>
      </c>
      <c r="S345" s="6">
        <v>7</v>
      </c>
      <c r="T345" s="6">
        <v>1786</v>
      </c>
      <c r="U345" s="6">
        <v>-95</v>
      </c>
      <c r="V345" s="7">
        <v>-5.3191499999999996</v>
      </c>
      <c r="W345" s="6">
        <v>4325</v>
      </c>
      <c r="X345" s="6">
        <v>4187</v>
      </c>
      <c r="Y345" s="6">
        <v>138</v>
      </c>
    </row>
    <row r="346" spans="1:25">
      <c r="A346" s="11" t="s">
        <v>75</v>
      </c>
      <c r="B346" s="11" t="s">
        <v>531</v>
      </c>
      <c r="C346" s="11" t="s">
        <v>684</v>
      </c>
      <c r="D346" s="11" t="s">
        <v>43</v>
      </c>
      <c r="E346" s="11" t="s">
        <v>531</v>
      </c>
      <c r="F346" s="11" t="s">
        <v>679</v>
      </c>
      <c r="G346" s="11" t="s">
        <v>685</v>
      </c>
      <c r="H346" s="6">
        <v>5723</v>
      </c>
      <c r="I346" s="6">
        <v>2643</v>
      </c>
      <c r="J346" s="6">
        <v>3080</v>
      </c>
      <c r="K346" s="6">
        <v>6090</v>
      </c>
      <c r="L346" s="6">
        <v>-367</v>
      </c>
      <c r="M346" s="7">
        <v>-6.0262700000000002</v>
      </c>
      <c r="N346" s="7">
        <v>85.811689999999999</v>
      </c>
      <c r="O346" s="8">
        <v>40.18</v>
      </c>
      <c r="P346" s="9">
        <v>142.4</v>
      </c>
      <c r="Q346" s="6">
        <v>2104</v>
      </c>
      <c r="R346" s="6">
        <v>2096</v>
      </c>
      <c r="S346" s="6">
        <v>8</v>
      </c>
      <c r="T346" s="6">
        <v>2092</v>
      </c>
      <c r="U346" s="6">
        <v>12</v>
      </c>
      <c r="V346" s="7">
        <v>0.57360999999999995</v>
      </c>
      <c r="W346" s="6">
        <v>5723</v>
      </c>
      <c r="X346" s="6">
        <v>5489</v>
      </c>
      <c r="Y346" s="6">
        <v>234</v>
      </c>
    </row>
    <row r="347" spans="1:25">
      <c r="A347" s="11" t="s">
        <v>186</v>
      </c>
      <c r="B347" s="11" t="s">
        <v>531</v>
      </c>
      <c r="C347" s="11" t="s">
        <v>686</v>
      </c>
      <c r="D347" s="11" t="s">
        <v>43</v>
      </c>
      <c r="E347" s="11" t="s">
        <v>531</v>
      </c>
      <c r="F347" s="11" t="s">
        <v>686</v>
      </c>
      <c r="G347" s="11" t="s">
        <v>687</v>
      </c>
      <c r="H347" s="6">
        <v>13496</v>
      </c>
      <c r="I347" s="6">
        <v>6827</v>
      </c>
      <c r="J347" s="6">
        <v>6669</v>
      </c>
      <c r="K347" s="6">
        <v>14025</v>
      </c>
      <c r="L347" s="6">
        <v>-529</v>
      </c>
      <c r="M347" s="7">
        <v>-3.7718400000000001</v>
      </c>
      <c r="N347" s="7">
        <v>102.36917</v>
      </c>
      <c r="O347" s="8">
        <v>94</v>
      </c>
      <c r="P347" s="9">
        <v>143.6</v>
      </c>
      <c r="Q347" s="6">
        <v>5862</v>
      </c>
      <c r="R347" s="6">
        <v>5836</v>
      </c>
      <c r="S347" s="6">
        <v>26</v>
      </c>
      <c r="T347" s="6">
        <v>5699</v>
      </c>
      <c r="U347" s="6">
        <v>163</v>
      </c>
      <c r="V347" s="7">
        <v>2.86015</v>
      </c>
      <c r="W347" s="6">
        <v>13496</v>
      </c>
      <c r="X347" s="6">
        <v>13157</v>
      </c>
      <c r="Y347" s="6">
        <v>339</v>
      </c>
    </row>
    <row r="348" spans="1:25">
      <c r="A348" s="11" t="s">
        <v>186</v>
      </c>
      <c r="B348" s="11" t="s">
        <v>531</v>
      </c>
      <c r="C348" s="11" t="s">
        <v>688</v>
      </c>
      <c r="D348" s="11" t="s">
        <v>43</v>
      </c>
      <c r="E348" s="11" t="s">
        <v>531</v>
      </c>
      <c r="F348" s="11" t="s">
        <v>688</v>
      </c>
      <c r="G348" s="11" t="s">
        <v>689</v>
      </c>
      <c r="H348" s="6">
        <v>2197</v>
      </c>
      <c r="I348" s="6">
        <v>1069</v>
      </c>
      <c r="J348" s="6">
        <v>1128</v>
      </c>
      <c r="K348" s="6">
        <v>2509</v>
      </c>
      <c r="L348" s="6">
        <v>-312</v>
      </c>
      <c r="M348" s="7">
        <v>-12.435230000000001</v>
      </c>
      <c r="N348" s="7">
        <v>94.769499999999994</v>
      </c>
      <c r="O348" s="8">
        <v>150.77000000000001</v>
      </c>
      <c r="P348" s="9">
        <v>14.6</v>
      </c>
      <c r="Q348" s="6">
        <v>788</v>
      </c>
      <c r="R348" s="6">
        <v>785</v>
      </c>
      <c r="S348" s="6">
        <v>3</v>
      </c>
      <c r="T348" s="6">
        <v>831</v>
      </c>
      <c r="U348" s="6">
        <v>-43</v>
      </c>
      <c r="V348" s="7">
        <v>-5.1744899999999996</v>
      </c>
      <c r="W348" s="6">
        <v>2197</v>
      </c>
      <c r="X348" s="6">
        <v>2121</v>
      </c>
      <c r="Y348" s="6">
        <v>76</v>
      </c>
    </row>
    <row r="349" spans="1:25">
      <c r="A349" s="11" t="s">
        <v>40</v>
      </c>
      <c r="B349" s="11" t="s">
        <v>690</v>
      </c>
      <c r="C349" s="11" t="s">
        <v>691</v>
      </c>
      <c r="D349" s="11" t="s">
        <v>43</v>
      </c>
      <c r="E349" s="11" t="s">
        <v>690</v>
      </c>
      <c r="F349" s="11" t="s">
        <v>691</v>
      </c>
      <c r="G349" s="11" t="s">
        <v>692</v>
      </c>
      <c r="H349" s="6">
        <v>1210534</v>
      </c>
      <c r="I349" s="6">
        <v>582952</v>
      </c>
      <c r="J349" s="6">
        <v>627582</v>
      </c>
      <c r="K349" s="6">
        <v>1279594</v>
      </c>
      <c r="L349" s="6">
        <v>-69060</v>
      </c>
      <c r="M349" s="7">
        <v>-5.3970200000000004</v>
      </c>
      <c r="N349" s="7">
        <v>92.888580000000005</v>
      </c>
      <c r="O349" s="8">
        <v>15275.01</v>
      </c>
      <c r="P349" s="9">
        <v>79.2</v>
      </c>
      <c r="Q349" s="6">
        <v>492436</v>
      </c>
      <c r="R349" s="6">
        <v>490828</v>
      </c>
      <c r="S349" s="6">
        <v>1608</v>
      </c>
      <c r="T349" s="6">
        <v>493049</v>
      </c>
      <c r="U349" s="6">
        <v>-613</v>
      </c>
      <c r="V349" s="7">
        <v>-0.12433</v>
      </c>
      <c r="W349" s="6">
        <v>1210534</v>
      </c>
      <c r="X349" s="6">
        <v>1174106</v>
      </c>
      <c r="Y349" s="6">
        <v>36428</v>
      </c>
    </row>
    <row r="350" spans="1:25">
      <c r="A350" s="11" t="s">
        <v>72</v>
      </c>
      <c r="B350" s="11" t="s">
        <v>690</v>
      </c>
      <c r="C350" s="11" t="s">
        <v>693</v>
      </c>
      <c r="D350" s="11"/>
      <c r="E350" s="11" t="s">
        <v>690</v>
      </c>
      <c r="F350" s="11" t="s">
        <v>693</v>
      </c>
      <c r="G350" s="11" t="s">
        <v>694</v>
      </c>
      <c r="H350" s="6">
        <v>289731</v>
      </c>
      <c r="I350" s="6">
        <v>136919</v>
      </c>
      <c r="J350" s="6">
        <v>152812</v>
      </c>
      <c r="K350" s="6">
        <v>297631</v>
      </c>
      <c r="L350" s="6">
        <v>-7900</v>
      </c>
      <c r="M350" s="7">
        <v>-2.65429</v>
      </c>
      <c r="N350" s="7">
        <v>89.599639999999994</v>
      </c>
      <c r="O350" s="8">
        <v>886.47</v>
      </c>
      <c r="P350" s="9">
        <v>326.8</v>
      </c>
      <c r="Q350" s="6">
        <v>131110</v>
      </c>
      <c r="R350" s="6">
        <v>130755</v>
      </c>
      <c r="S350" s="6">
        <v>355</v>
      </c>
      <c r="T350" s="6">
        <v>129718</v>
      </c>
      <c r="U350" s="6">
        <v>1392</v>
      </c>
      <c r="V350" s="7">
        <v>1.0730999999999999</v>
      </c>
      <c r="W350" s="6">
        <v>289731</v>
      </c>
      <c r="X350" s="6">
        <v>280682</v>
      </c>
      <c r="Y350" s="6">
        <v>9049</v>
      </c>
    </row>
    <row r="351" spans="1:25">
      <c r="A351" s="11" t="s">
        <v>75</v>
      </c>
      <c r="B351" s="11" t="s">
        <v>690</v>
      </c>
      <c r="C351" s="11" t="s">
        <v>693</v>
      </c>
      <c r="D351" s="11" t="s">
        <v>43</v>
      </c>
      <c r="E351" s="11" t="s">
        <v>690</v>
      </c>
      <c r="F351" s="11" t="s">
        <v>693</v>
      </c>
      <c r="G351" s="11" t="s">
        <v>695</v>
      </c>
      <c r="H351" s="6">
        <v>278398</v>
      </c>
      <c r="I351" s="6">
        <v>131484</v>
      </c>
      <c r="J351" s="6">
        <v>146914</v>
      </c>
      <c r="K351" s="6">
        <v>285480</v>
      </c>
      <c r="L351" s="6">
        <v>-7082</v>
      </c>
      <c r="M351" s="7">
        <v>-2.4807299999999999</v>
      </c>
      <c r="N351" s="7">
        <v>89.497259999999997</v>
      </c>
      <c r="O351" s="8">
        <v>489.15</v>
      </c>
      <c r="P351" s="9">
        <v>569.1</v>
      </c>
      <c r="Q351" s="6">
        <v>127010</v>
      </c>
      <c r="R351" s="6">
        <v>126667</v>
      </c>
      <c r="S351" s="6">
        <v>343</v>
      </c>
      <c r="T351" s="6">
        <v>125671</v>
      </c>
      <c r="U351" s="6">
        <v>1339</v>
      </c>
      <c r="V351" s="7">
        <v>1.06548</v>
      </c>
      <c r="W351" s="6">
        <v>278398</v>
      </c>
      <c r="X351" s="6">
        <v>269928</v>
      </c>
      <c r="Y351" s="6">
        <v>8470</v>
      </c>
    </row>
    <row r="352" spans="1:25">
      <c r="A352" s="11" t="s">
        <v>75</v>
      </c>
      <c r="B352" s="11" t="s">
        <v>690</v>
      </c>
      <c r="C352" s="11" t="s">
        <v>696</v>
      </c>
      <c r="D352" s="11" t="s">
        <v>43</v>
      </c>
      <c r="E352" s="11" t="s">
        <v>690</v>
      </c>
      <c r="F352" s="11" t="s">
        <v>693</v>
      </c>
      <c r="G352" s="11" t="s">
        <v>697</v>
      </c>
      <c r="H352" s="6">
        <v>11333</v>
      </c>
      <c r="I352" s="6">
        <v>5435</v>
      </c>
      <c r="J352" s="6">
        <v>5898</v>
      </c>
      <c r="K352" s="6">
        <v>12151</v>
      </c>
      <c r="L352" s="6">
        <v>-818</v>
      </c>
      <c r="M352" s="7">
        <v>-6.7319599999999999</v>
      </c>
      <c r="N352" s="7">
        <v>92.149879999999996</v>
      </c>
      <c r="O352" s="8">
        <v>397.32</v>
      </c>
      <c r="P352" s="9">
        <v>28.5</v>
      </c>
      <c r="Q352" s="6">
        <v>4100</v>
      </c>
      <c r="R352" s="6">
        <v>4088</v>
      </c>
      <c r="S352" s="6">
        <v>12</v>
      </c>
      <c r="T352" s="6">
        <v>4047</v>
      </c>
      <c r="U352" s="6">
        <v>53</v>
      </c>
      <c r="V352" s="7">
        <v>1.3096099999999999</v>
      </c>
      <c r="W352" s="6">
        <v>11333</v>
      </c>
      <c r="X352" s="6">
        <v>10754</v>
      </c>
      <c r="Y352" s="6">
        <v>579</v>
      </c>
    </row>
    <row r="353" spans="1:25">
      <c r="A353" s="11" t="s">
        <v>72</v>
      </c>
      <c r="B353" s="11" t="s">
        <v>690</v>
      </c>
      <c r="C353" s="11" t="s">
        <v>698</v>
      </c>
      <c r="D353" s="11"/>
      <c r="E353" s="11" t="s">
        <v>690</v>
      </c>
      <c r="F353" s="11" t="s">
        <v>698</v>
      </c>
      <c r="G353" s="11" t="s">
        <v>699</v>
      </c>
      <c r="H353" s="6">
        <v>50369</v>
      </c>
      <c r="I353" s="6">
        <v>24381</v>
      </c>
      <c r="J353" s="6">
        <v>25988</v>
      </c>
      <c r="K353" s="6">
        <v>56676</v>
      </c>
      <c r="L353" s="6">
        <v>-6307</v>
      </c>
      <c r="M353" s="7">
        <v>-11.128170000000001</v>
      </c>
      <c r="N353" s="7">
        <v>93.816379999999995</v>
      </c>
      <c r="O353" s="8">
        <v>1259.1500000000001</v>
      </c>
      <c r="P353" s="9">
        <v>40</v>
      </c>
      <c r="Q353" s="6">
        <v>21289</v>
      </c>
      <c r="R353" s="6">
        <v>21152</v>
      </c>
      <c r="S353" s="6">
        <v>137</v>
      </c>
      <c r="T353" s="6">
        <v>23387</v>
      </c>
      <c r="U353" s="6">
        <v>-2098</v>
      </c>
      <c r="V353" s="7">
        <v>-8.9708000000000006</v>
      </c>
      <c r="W353" s="6">
        <v>50369</v>
      </c>
      <c r="X353" s="6">
        <v>48401</v>
      </c>
      <c r="Y353" s="6">
        <v>1968</v>
      </c>
    </row>
    <row r="354" spans="1:25">
      <c r="A354" s="11" t="s">
        <v>75</v>
      </c>
      <c r="B354" s="11" t="s">
        <v>690</v>
      </c>
      <c r="C354" s="11" t="s">
        <v>698</v>
      </c>
      <c r="D354" s="11" t="s">
        <v>43</v>
      </c>
      <c r="E354" s="11" t="s">
        <v>690</v>
      </c>
      <c r="F354" s="11" t="s">
        <v>698</v>
      </c>
      <c r="G354" s="11" t="s">
        <v>700</v>
      </c>
      <c r="H354" s="6">
        <v>43162</v>
      </c>
      <c r="I354" s="6">
        <v>20836</v>
      </c>
      <c r="J354" s="6">
        <v>22326</v>
      </c>
      <c r="K354" s="6">
        <v>48051</v>
      </c>
      <c r="L354" s="6">
        <v>-4889</v>
      </c>
      <c r="M354" s="7">
        <v>-10.174609999999999</v>
      </c>
      <c r="N354" s="7">
        <v>93.326170000000005</v>
      </c>
      <c r="O354" s="8">
        <v>339.44</v>
      </c>
      <c r="P354" s="9">
        <v>127.2</v>
      </c>
      <c r="Q354" s="6">
        <v>18362</v>
      </c>
      <c r="R354" s="6">
        <v>18292</v>
      </c>
      <c r="S354" s="6">
        <v>70</v>
      </c>
      <c r="T354" s="6">
        <v>19776</v>
      </c>
      <c r="U354" s="6">
        <v>-1414</v>
      </c>
      <c r="V354" s="7">
        <v>-7.15008</v>
      </c>
      <c r="W354" s="6">
        <v>43162</v>
      </c>
      <c r="X354" s="6">
        <v>41571</v>
      </c>
      <c r="Y354" s="6">
        <v>1591</v>
      </c>
    </row>
    <row r="355" spans="1:25">
      <c r="A355" s="11" t="s">
        <v>75</v>
      </c>
      <c r="B355" s="11" t="s">
        <v>690</v>
      </c>
      <c r="C355" s="11" t="s">
        <v>701</v>
      </c>
      <c r="D355" s="11" t="s">
        <v>43</v>
      </c>
      <c r="E355" s="11" t="s">
        <v>690</v>
      </c>
      <c r="F355" s="11" t="s">
        <v>698</v>
      </c>
      <c r="G355" s="11" t="s">
        <v>702</v>
      </c>
      <c r="H355" s="6">
        <v>2729</v>
      </c>
      <c r="I355" s="6">
        <v>1331</v>
      </c>
      <c r="J355" s="6">
        <v>1398</v>
      </c>
      <c r="K355" s="6">
        <v>3172</v>
      </c>
      <c r="L355" s="6">
        <v>-443</v>
      </c>
      <c r="M355" s="7">
        <v>-13.965949999999999</v>
      </c>
      <c r="N355" s="7">
        <v>95.207440000000005</v>
      </c>
      <c r="O355" s="8">
        <v>101.05</v>
      </c>
      <c r="P355" s="9">
        <v>27</v>
      </c>
      <c r="Q355" s="6">
        <v>1036</v>
      </c>
      <c r="R355" s="6">
        <v>1031</v>
      </c>
      <c r="S355" s="6">
        <v>5</v>
      </c>
      <c r="T355" s="6">
        <v>1292</v>
      </c>
      <c r="U355" s="6">
        <v>-256</v>
      </c>
      <c r="V355" s="7">
        <v>-19.814240000000002</v>
      </c>
      <c r="W355" s="6">
        <v>2729</v>
      </c>
      <c r="X355" s="6">
        <v>2617</v>
      </c>
      <c r="Y355" s="6">
        <v>112</v>
      </c>
    </row>
    <row r="356" spans="1:25">
      <c r="A356" s="11" t="s">
        <v>75</v>
      </c>
      <c r="B356" s="11" t="s">
        <v>690</v>
      </c>
      <c r="C356" s="11" t="s">
        <v>703</v>
      </c>
      <c r="D356" s="11" t="s">
        <v>43</v>
      </c>
      <c r="E356" s="11" t="s">
        <v>690</v>
      </c>
      <c r="F356" s="11" t="s">
        <v>698</v>
      </c>
      <c r="G356" s="11" t="s">
        <v>704</v>
      </c>
      <c r="H356" s="6">
        <v>2419</v>
      </c>
      <c r="I356" s="6">
        <v>1185</v>
      </c>
      <c r="J356" s="6">
        <v>1234</v>
      </c>
      <c r="K356" s="6">
        <v>2852</v>
      </c>
      <c r="L356" s="6">
        <v>-433</v>
      </c>
      <c r="M356" s="7">
        <v>-15.18233</v>
      </c>
      <c r="N356" s="7">
        <v>96.029169999999993</v>
      </c>
      <c r="O356" s="8">
        <v>256.29000000000002</v>
      </c>
      <c r="P356" s="9">
        <v>9.4</v>
      </c>
      <c r="Q356" s="6">
        <v>939</v>
      </c>
      <c r="R356" s="6">
        <v>927</v>
      </c>
      <c r="S356" s="6">
        <v>12</v>
      </c>
      <c r="T356" s="6">
        <v>1118</v>
      </c>
      <c r="U356" s="6">
        <v>-179</v>
      </c>
      <c r="V356" s="7">
        <v>-16.010729999999999</v>
      </c>
      <c r="W356" s="6">
        <v>2419</v>
      </c>
      <c r="X356" s="6">
        <v>2299</v>
      </c>
      <c r="Y356" s="6">
        <v>120</v>
      </c>
    </row>
    <row r="357" spans="1:25">
      <c r="A357" s="11" t="s">
        <v>75</v>
      </c>
      <c r="B357" s="11" t="s">
        <v>690</v>
      </c>
      <c r="C357" s="11" t="s">
        <v>705</v>
      </c>
      <c r="D357" s="11" t="s">
        <v>43</v>
      </c>
      <c r="E357" s="11" t="s">
        <v>690</v>
      </c>
      <c r="F357" s="11" t="s">
        <v>698</v>
      </c>
      <c r="G357" s="11" t="s">
        <v>706</v>
      </c>
      <c r="H357" s="6">
        <v>2059</v>
      </c>
      <c r="I357" s="6">
        <v>1029</v>
      </c>
      <c r="J357" s="6">
        <v>1030</v>
      </c>
      <c r="K357" s="6">
        <v>2601</v>
      </c>
      <c r="L357" s="6">
        <v>-542</v>
      </c>
      <c r="M357" s="7">
        <v>-20.838139999999999</v>
      </c>
      <c r="N357" s="7">
        <v>99.902910000000006</v>
      </c>
      <c r="O357" s="8">
        <v>563.07000000000005</v>
      </c>
      <c r="P357" s="9">
        <v>3.7</v>
      </c>
      <c r="Q357" s="6">
        <v>952</v>
      </c>
      <c r="R357" s="6">
        <v>902</v>
      </c>
      <c r="S357" s="6">
        <v>50</v>
      </c>
      <c r="T357" s="6">
        <v>1201</v>
      </c>
      <c r="U357" s="6">
        <v>-249</v>
      </c>
      <c r="V357" s="7">
        <v>-20.73272</v>
      </c>
      <c r="W357" s="6">
        <v>2059</v>
      </c>
      <c r="X357" s="6">
        <v>1914</v>
      </c>
      <c r="Y357" s="6">
        <v>145</v>
      </c>
    </row>
    <row r="358" spans="1:25">
      <c r="A358" s="11" t="s">
        <v>72</v>
      </c>
      <c r="B358" s="11" t="s">
        <v>690</v>
      </c>
      <c r="C358" s="11" t="s">
        <v>707</v>
      </c>
      <c r="D358" s="11"/>
      <c r="E358" s="11" t="s">
        <v>690</v>
      </c>
      <c r="F358" s="11" t="s">
        <v>707</v>
      </c>
      <c r="G358" s="11" t="s">
        <v>708</v>
      </c>
      <c r="H358" s="6">
        <v>34728</v>
      </c>
      <c r="I358" s="6">
        <v>16679</v>
      </c>
      <c r="J358" s="6">
        <v>18049</v>
      </c>
      <c r="K358" s="6">
        <v>38058</v>
      </c>
      <c r="L358" s="6">
        <v>-3330</v>
      </c>
      <c r="M358" s="7">
        <v>-8.7498000000000005</v>
      </c>
      <c r="N358" s="7">
        <v>92.409549999999996</v>
      </c>
      <c r="O358" s="8">
        <v>322.51</v>
      </c>
      <c r="P358" s="9">
        <v>107.7</v>
      </c>
      <c r="Q358" s="6">
        <v>14124</v>
      </c>
      <c r="R358" s="6">
        <v>14078</v>
      </c>
      <c r="S358" s="6">
        <v>46</v>
      </c>
      <c r="T358" s="6">
        <v>14807</v>
      </c>
      <c r="U358" s="6">
        <v>-683</v>
      </c>
      <c r="V358" s="7">
        <v>-4.6126800000000001</v>
      </c>
      <c r="W358" s="6">
        <v>34728</v>
      </c>
      <c r="X358" s="6">
        <v>33986</v>
      </c>
      <c r="Y358" s="6">
        <v>742</v>
      </c>
    </row>
    <row r="359" spans="1:25">
      <c r="A359" s="11" t="s">
        <v>75</v>
      </c>
      <c r="B359" s="11" t="s">
        <v>690</v>
      </c>
      <c r="C359" s="11" t="s">
        <v>707</v>
      </c>
      <c r="D359" s="11" t="s">
        <v>43</v>
      </c>
      <c r="E359" s="11" t="s">
        <v>690</v>
      </c>
      <c r="F359" s="11" t="s">
        <v>707</v>
      </c>
      <c r="G359" s="11" t="s">
        <v>709</v>
      </c>
      <c r="H359" s="6">
        <v>29171</v>
      </c>
      <c r="I359" s="6">
        <v>13985</v>
      </c>
      <c r="J359" s="6">
        <v>15186</v>
      </c>
      <c r="K359" s="6">
        <v>31762</v>
      </c>
      <c r="L359" s="6">
        <v>-2591</v>
      </c>
      <c r="M359" s="7">
        <v>-8.1575500000000005</v>
      </c>
      <c r="N359" s="7">
        <v>92.091399999999993</v>
      </c>
      <c r="O359" s="8">
        <v>186.06</v>
      </c>
      <c r="P359" s="9">
        <v>156.80000000000001</v>
      </c>
      <c r="Q359" s="6">
        <v>12138</v>
      </c>
      <c r="R359" s="6">
        <v>12098</v>
      </c>
      <c r="S359" s="6">
        <v>40</v>
      </c>
      <c r="T359" s="6">
        <v>12575</v>
      </c>
      <c r="U359" s="6">
        <v>-437</v>
      </c>
      <c r="V359" s="7">
        <v>-3.4751500000000002</v>
      </c>
      <c r="W359" s="6">
        <v>29171</v>
      </c>
      <c r="X359" s="6">
        <v>28575</v>
      </c>
      <c r="Y359" s="6">
        <v>596</v>
      </c>
    </row>
    <row r="360" spans="1:25">
      <c r="A360" s="11" t="s">
        <v>75</v>
      </c>
      <c r="B360" s="11" t="s">
        <v>690</v>
      </c>
      <c r="C360" s="11" t="s">
        <v>710</v>
      </c>
      <c r="D360" s="11" t="s">
        <v>43</v>
      </c>
      <c r="E360" s="11" t="s">
        <v>690</v>
      </c>
      <c r="F360" s="11" t="s">
        <v>707</v>
      </c>
      <c r="G360" s="11" t="s">
        <v>711</v>
      </c>
      <c r="H360" s="6">
        <v>5557</v>
      </c>
      <c r="I360" s="6">
        <v>2694</v>
      </c>
      <c r="J360" s="6">
        <v>2863</v>
      </c>
      <c r="K360" s="6">
        <v>6296</v>
      </c>
      <c r="L360" s="6">
        <v>-739</v>
      </c>
      <c r="M360" s="7">
        <v>-11.73761</v>
      </c>
      <c r="N360" s="7">
        <v>94.097099999999998</v>
      </c>
      <c r="O360" s="8">
        <v>137.13</v>
      </c>
      <c r="P360" s="9">
        <v>40.5</v>
      </c>
      <c r="Q360" s="6">
        <v>1986</v>
      </c>
      <c r="R360" s="6">
        <v>1980</v>
      </c>
      <c r="S360" s="6">
        <v>6</v>
      </c>
      <c r="T360" s="6">
        <v>2232</v>
      </c>
      <c r="U360" s="6">
        <v>-246</v>
      </c>
      <c r="V360" s="7">
        <v>-11.021509999999999</v>
      </c>
      <c r="W360" s="6">
        <v>5557</v>
      </c>
      <c r="X360" s="6">
        <v>5411</v>
      </c>
      <c r="Y360" s="6">
        <v>146</v>
      </c>
    </row>
    <row r="361" spans="1:25">
      <c r="A361" s="11" t="s">
        <v>72</v>
      </c>
      <c r="B361" s="11" t="s">
        <v>690</v>
      </c>
      <c r="C361" s="11" t="s">
        <v>712</v>
      </c>
      <c r="D361" s="11"/>
      <c r="E361" s="11" t="s">
        <v>690</v>
      </c>
      <c r="F361" s="11" t="s">
        <v>712</v>
      </c>
      <c r="G361" s="11" t="s">
        <v>713</v>
      </c>
      <c r="H361" s="6">
        <v>93193</v>
      </c>
      <c r="I361" s="6">
        <v>44423</v>
      </c>
      <c r="J361" s="6">
        <v>48770</v>
      </c>
      <c r="K361" s="6">
        <v>97702</v>
      </c>
      <c r="L361" s="6">
        <v>-4509</v>
      </c>
      <c r="M361" s="7">
        <v>-4.6150500000000001</v>
      </c>
      <c r="N361" s="7">
        <v>91.086730000000003</v>
      </c>
      <c r="O361" s="8">
        <v>908.39</v>
      </c>
      <c r="P361" s="9">
        <v>102.6</v>
      </c>
      <c r="Q361" s="6">
        <v>34724</v>
      </c>
      <c r="R361" s="6">
        <v>34604</v>
      </c>
      <c r="S361" s="6">
        <v>120</v>
      </c>
      <c r="T361" s="6">
        <v>33799</v>
      </c>
      <c r="U361" s="6">
        <v>925</v>
      </c>
      <c r="V361" s="7">
        <v>2.7367699999999999</v>
      </c>
      <c r="W361" s="6">
        <v>93193</v>
      </c>
      <c r="X361" s="6">
        <v>90051</v>
      </c>
      <c r="Y361" s="6">
        <v>3142</v>
      </c>
    </row>
    <row r="362" spans="1:25">
      <c r="A362" s="11" t="s">
        <v>75</v>
      </c>
      <c r="B362" s="11" t="s">
        <v>690</v>
      </c>
      <c r="C362" s="11" t="s">
        <v>712</v>
      </c>
      <c r="D362" s="11" t="s">
        <v>43</v>
      </c>
      <c r="E362" s="11" t="s">
        <v>690</v>
      </c>
      <c r="F362" s="11" t="s">
        <v>712</v>
      </c>
      <c r="G362" s="11" t="s">
        <v>714</v>
      </c>
      <c r="H362" s="6">
        <v>67147</v>
      </c>
      <c r="I362" s="6">
        <v>32109</v>
      </c>
      <c r="J362" s="6">
        <v>35038</v>
      </c>
      <c r="K362" s="6">
        <v>69234</v>
      </c>
      <c r="L362" s="6">
        <v>-2087</v>
      </c>
      <c r="M362" s="7">
        <v>-3.0144099999999998</v>
      </c>
      <c r="N362" s="7">
        <v>91.640500000000003</v>
      </c>
      <c r="O362" s="8">
        <v>385.4</v>
      </c>
      <c r="P362" s="9">
        <v>174.2</v>
      </c>
      <c r="Q362" s="6">
        <v>25860</v>
      </c>
      <c r="R362" s="6">
        <v>25788</v>
      </c>
      <c r="S362" s="6">
        <v>72</v>
      </c>
      <c r="T362" s="6">
        <v>24859</v>
      </c>
      <c r="U362" s="6">
        <v>1001</v>
      </c>
      <c r="V362" s="7">
        <v>4.0267099999999996</v>
      </c>
      <c r="W362" s="6">
        <v>67147</v>
      </c>
      <c r="X362" s="6">
        <v>65130</v>
      </c>
      <c r="Y362" s="6">
        <v>2017</v>
      </c>
    </row>
    <row r="363" spans="1:25">
      <c r="A363" s="11" t="s">
        <v>75</v>
      </c>
      <c r="B363" s="11" t="s">
        <v>690</v>
      </c>
      <c r="C363" s="11" t="s">
        <v>715</v>
      </c>
      <c r="D363" s="11" t="s">
        <v>43</v>
      </c>
      <c r="E363" s="11" t="s">
        <v>690</v>
      </c>
      <c r="F363" s="11" t="s">
        <v>712</v>
      </c>
      <c r="G363" s="11" t="s">
        <v>716</v>
      </c>
      <c r="H363" s="6">
        <v>4686</v>
      </c>
      <c r="I363" s="6">
        <v>2230</v>
      </c>
      <c r="J363" s="6">
        <v>2456</v>
      </c>
      <c r="K363" s="6">
        <v>5331</v>
      </c>
      <c r="L363" s="6">
        <v>-645</v>
      </c>
      <c r="M363" s="7">
        <v>-12.09904</v>
      </c>
      <c r="N363" s="7">
        <v>90.798050000000003</v>
      </c>
      <c r="O363" s="8">
        <v>246.84</v>
      </c>
      <c r="P363" s="9">
        <v>19</v>
      </c>
      <c r="Q363" s="6">
        <v>1667</v>
      </c>
      <c r="R363" s="6">
        <v>1663</v>
      </c>
      <c r="S363" s="6">
        <v>4</v>
      </c>
      <c r="T363" s="6">
        <v>1738</v>
      </c>
      <c r="U363" s="6">
        <v>-71</v>
      </c>
      <c r="V363" s="7">
        <v>-4.0851600000000001</v>
      </c>
      <c r="W363" s="6">
        <v>4686</v>
      </c>
      <c r="X363" s="6">
        <v>4499</v>
      </c>
      <c r="Y363" s="6">
        <v>187</v>
      </c>
    </row>
    <row r="364" spans="1:25">
      <c r="A364" s="11" t="s">
        <v>75</v>
      </c>
      <c r="B364" s="11" t="s">
        <v>690</v>
      </c>
      <c r="C364" s="11" t="s">
        <v>717</v>
      </c>
      <c r="D364" s="11" t="s">
        <v>43</v>
      </c>
      <c r="E364" s="11" t="s">
        <v>690</v>
      </c>
      <c r="F364" s="11" t="s">
        <v>712</v>
      </c>
      <c r="G364" s="11" t="s">
        <v>718</v>
      </c>
      <c r="H364" s="6">
        <v>13484</v>
      </c>
      <c r="I364" s="6">
        <v>6344</v>
      </c>
      <c r="J364" s="6">
        <v>7140</v>
      </c>
      <c r="K364" s="6">
        <v>14383</v>
      </c>
      <c r="L364" s="6">
        <v>-899</v>
      </c>
      <c r="M364" s="7">
        <v>-6.2504299999999997</v>
      </c>
      <c r="N364" s="7">
        <v>88.85154</v>
      </c>
      <c r="O364" s="8">
        <v>118.57</v>
      </c>
      <c r="P364" s="9">
        <v>113.7</v>
      </c>
      <c r="Q364" s="6">
        <v>4457</v>
      </c>
      <c r="R364" s="6">
        <v>4423</v>
      </c>
      <c r="S364" s="6">
        <v>34</v>
      </c>
      <c r="T364" s="6">
        <v>4390</v>
      </c>
      <c r="U364" s="6">
        <v>67</v>
      </c>
      <c r="V364" s="7">
        <v>1.5262</v>
      </c>
      <c r="W364" s="6">
        <v>13484</v>
      </c>
      <c r="X364" s="6">
        <v>12723</v>
      </c>
      <c r="Y364" s="6">
        <v>761</v>
      </c>
    </row>
    <row r="365" spans="1:25">
      <c r="A365" s="11" t="s">
        <v>75</v>
      </c>
      <c r="B365" s="11" t="s">
        <v>690</v>
      </c>
      <c r="C365" s="11" t="s">
        <v>719</v>
      </c>
      <c r="D365" s="11" t="s">
        <v>43</v>
      </c>
      <c r="E365" s="11" t="s">
        <v>690</v>
      </c>
      <c r="F365" s="11" t="s">
        <v>712</v>
      </c>
      <c r="G365" s="11" t="s">
        <v>720</v>
      </c>
      <c r="H365" s="6">
        <v>7876</v>
      </c>
      <c r="I365" s="6">
        <v>3740</v>
      </c>
      <c r="J365" s="6">
        <v>4136</v>
      </c>
      <c r="K365" s="6">
        <v>8754</v>
      </c>
      <c r="L365" s="6">
        <v>-878</v>
      </c>
      <c r="M365" s="7">
        <v>-10.0297</v>
      </c>
      <c r="N365" s="7">
        <v>90.425529999999995</v>
      </c>
      <c r="O365" s="8">
        <v>157.51</v>
      </c>
      <c r="P365" s="9">
        <v>50</v>
      </c>
      <c r="Q365" s="6">
        <v>2740</v>
      </c>
      <c r="R365" s="6">
        <v>2730</v>
      </c>
      <c r="S365" s="6">
        <v>10</v>
      </c>
      <c r="T365" s="6">
        <v>2812</v>
      </c>
      <c r="U365" s="6">
        <v>-72</v>
      </c>
      <c r="V365" s="7">
        <v>-2.56046</v>
      </c>
      <c r="W365" s="6">
        <v>7876</v>
      </c>
      <c r="X365" s="6">
        <v>7699</v>
      </c>
      <c r="Y365" s="6">
        <v>177</v>
      </c>
    </row>
    <row r="366" spans="1:25">
      <c r="A366" s="11" t="s">
        <v>72</v>
      </c>
      <c r="B366" s="11" t="s">
        <v>690</v>
      </c>
      <c r="C366" s="11" t="s">
        <v>721</v>
      </c>
      <c r="D366" s="11" t="s">
        <v>43</v>
      </c>
      <c r="E366" s="11" t="s">
        <v>690</v>
      </c>
      <c r="F366" s="11" t="s">
        <v>721</v>
      </c>
      <c r="G366" s="11" t="s">
        <v>722</v>
      </c>
      <c r="H366" s="6">
        <v>93045</v>
      </c>
      <c r="I366" s="6">
        <v>46852</v>
      </c>
      <c r="J366" s="6">
        <v>46193</v>
      </c>
      <c r="K366" s="6">
        <v>93511</v>
      </c>
      <c r="L366" s="6">
        <v>-466</v>
      </c>
      <c r="M366" s="7">
        <v>-0.49834000000000001</v>
      </c>
      <c r="N366" s="7">
        <v>101.42662</v>
      </c>
      <c r="O366" s="8">
        <v>437.55</v>
      </c>
      <c r="P366" s="9">
        <v>212.6</v>
      </c>
      <c r="Q366" s="6">
        <v>38915</v>
      </c>
      <c r="R366" s="6">
        <v>38808</v>
      </c>
      <c r="S366" s="6">
        <v>107</v>
      </c>
      <c r="T366" s="6">
        <v>35861</v>
      </c>
      <c r="U366" s="6">
        <v>3054</v>
      </c>
      <c r="V366" s="7">
        <v>8.5162200000000006</v>
      </c>
      <c r="W366" s="6">
        <v>93045</v>
      </c>
      <c r="X366" s="6">
        <v>91515</v>
      </c>
      <c r="Y366" s="6">
        <v>1530</v>
      </c>
    </row>
    <row r="367" spans="1:25">
      <c r="A367" s="11" t="s">
        <v>72</v>
      </c>
      <c r="B367" s="11" t="s">
        <v>690</v>
      </c>
      <c r="C367" s="11" t="s">
        <v>723</v>
      </c>
      <c r="D367" s="11"/>
      <c r="E367" s="11" t="s">
        <v>690</v>
      </c>
      <c r="F367" s="11" t="s">
        <v>723</v>
      </c>
      <c r="G367" s="11" t="s">
        <v>724</v>
      </c>
      <c r="H367" s="6">
        <v>33043</v>
      </c>
      <c r="I367" s="6">
        <v>15883</v>
      </c>
      <c r="J367" s="6">
        <v>17160</v>
      </c>
      <c r="K367" s="6">
        <v>35642</v>
      </c>
      <c r="L367" s="6">
        <v>-2599</v>
      </c>
      <c r="M367" s="7">
        <v>-7.2919600000000004</v>
      </c>
      <c r="N367" s="7">
        <v>92.558279999999996</v>
      </c>
      <c r="O367" s="8">
        <v>623.5</v>
      </c>
      <c r="P367" s="9">
        <v>53</v>
      </c>
      <c r="Q367" s="6">
        <v>14122</v>
      </c>
      <c r="R367" s="6">
        <v>14083</v>
      </c>
      <c r="S367" s="6">
        <v>39</v>
      </c>
      <c r="T367" s="6">
        <v>14256</v>
      </c>
      <c r="U367" s="6">
        <v>-134</v>
      </c>
      <c r="V367" s="7">
        <v>-0.93996000000000002</v>
      </c>
      <c r="W367" s="6">
        <v>33043</v>
      </c>
      <c r="X367" s="6">
        <v>32044</v>
      </c>
      <c r="Y367" s="6">
        <v>999</v>
      </c>
    </row>
    <row r="368" spans="1:25">
      <c r="A368" s="11" t="s">
        <v>75</v>
      </c>
      <c r="B368" s="11" t="s">
        <v>690</v>
      </c>
      <c r="C368" s="11" t="s">
        <v>723</v>
      </c>
      <c r="D368" s="11" t="s">
        <v>43</v>
      </c>
      <c r="E368" s="11" t="s">
        <v>690</v>
      </c>
      <c r="F368" s="11" t="s">
        <v>723</v>
      </c>
      <c r="G368" s="11" t="s">
        <v>725</v>
      </c>
      <c r="H368" s="6">
        <v>30830</v>
      </c>
      <c r="I368" s="6">
        <v>14832</v>
      </c>
      <c r="J368" s="6">
        <v>15998</v>
      </c>
      <c r="K368" s="6">
        <v>33117</v>
      </c>
      <c r="L368" s="6">
        <v>-2287</v>
      </c>
      <c r="M368" s="7">
        <v>-6.9058200000000003</v>
      </c>
      <c r="N368" s="7">
        <v>92.711590000000001</v>
      </c>
      <c r="O368" s="8">
        <v>327.62</v>
      </c>
      <c r="P368" s="9">
        <v>94.1</v>
      </c>
      <c r="Q368" s="6">
        <v>13249</v>
      </c>
      <c r="R368" s="6">
        <v>13212</v>
      </c>
      <c r="S368" s="6">
        <v>37</v>
      </c>
      <c r="T368" s="6">
        <v>13306</v>
      </c>
      <c r="U368" s="6">
        <v>-57</v>
      </c>
      <c r="V368" s="7">
        <v>-0.42837999999999998</v>
      </c>
      <c r="W368" s="6">
        <v>30830</v>
      </c>
      <c r="X368" s="6">
        <v>29902</v>
      </c>
      <c r="Y368" s="6">
        <v>928</v>
      </c>
    </row>
    <row r="369" spans="1:25">
      <c r="A369" s="11" t="s">
        <v>75</v>
      </c>
      <c r="B369" s="11" t="s">
        <v>690</v>
      </c>
      <c r="C369" s="11" t="s">
        <v>726</v>
      </c>
      <c r="D369" s="11" t="s">
        <v>43</v>
      </c>
      <c r="E369" s="11" t="s">
        <v>690</v>
      </c>
      <c r="F369" s="11" t="s">
        <v>723</v>
      </c>
      <c r="G369" s="11" t="s">
        <v>727</v>
      </c>
      <c r="H369" s="6">
        <v>2213</v>
      </c>
      <c r="I369" s="6">
        <v>1051</v>
      </c>
      <c r="J369" s="6">
        <v>1162</v>
      </c>
      <c r="K369" s="6">
        <v>2525</v>
      </c>
      <c r="L369" s="6">
        <v>-312</v>
      </c>
      <c r="M369" s="7">
        <v>-12.356439999999999</v>
      </c>
      <c r="N369" s="7">
        <v>90.447500000000005</v>
      </c>
      <c r="O369" s="8">
        <v>295.49</v>
      </c>
      <c r="P369" s="9">
        <v>7.5</v>
      </c>
      <c r="Q369" s="6">
        <v>873</v>
      </c>
      <c r="R369" s="6">
        <v>871</v>
      </c>
      <c r="S369" s="6">
        <v>2</v>
      </c>
      <c r="T369" s="6">
        <v>950</v>
      </c>
      <c r="U369" s="6">
        <v>-77</v>
      </c>
      <c r="V369" s="7">
        <v>-8.1052599999999995</v>
      </c>
      <c r="W369" s="6">
        <v>2213</v>
      </c>
      <c r="X369" s="6">
        <v>2142</v>
      </c>
      <c r="Y369" s="6">
        <v>71</v>
      </c>
    </row>
    <row r="370" spans="1:25">
      <c r="A370" s="11" t="s">
        <v>72</v>
      </c>
      <c r="B370" s="11" t="s">
        <v>690</v>
      </c>
      <c r="C370" s="11" t="s">
        <v>728</v>
      </c>
      <c r="D370" s="11"/>
      <c r="E370" s="11" t="s">
        <v>690</v>
      </c>
      <c r="F370" s="11" t="s">
        <v>728</v>
      </c>
      <c r="G370" s="11" t="s">
        <v>729</v>
      </c>
      <c r="H370" s="6">
        <v>25366</v>
      </c>
      <c r="I370" s="6">
        <v>12222</v>
      </c>
      <c r="J370" s="6">
        <v>13144</v>
      </c>
      <c r="K370" s="6">
        <v>28062</v>
      </c>
      <c r="L370" s="6">
        <v>-2696</v>
      </c>
      <c r="M370" s="7">
        <v>-9.6073000000000004</v>
      </c>
      <c r="N370" s="7">
        <v>92.985389999999995</v>
      </c>
      <c r="O370" s="8">
        <v>825.97</v>
      </c>
      <c r="P370" s="9">
        <v>30.7</v>
      </c>
      <c r="Q370" s="6">
        <v>9622</v>
      </c>
      <c r="R370" s="6">
        <v>9593</v>
      </c>
      <c r="S370" s="6">
        <v>29</v>
      </c>
      <c r="T370" s="6">
        <v>9973</v>
      </c>
      <c r="U370" s="6">
        <v>-351</v>
      </c>
      <c r="V370" s="7">
        <v>-3.5194999999999999</v>
      </c>
      <c r="W370" s="6">
        <v>25366</v>
      </c>
      <c r="X370" s="6">
        <v>24665</v>
      </c>
      <c r="Y370" s="6">
        <v>701</v>
      </c>
    </row>
    <row r="371" spans="1:25">
      <c r="A371" s="11" t="s">
        <v>75</v>
      </c>
      <c r="B371" s="11" t="s">
        <v>690</v>
      </c>
      <c r="C371" s="11" t="s">
        <v>728</v>
      </c>
      <c r="D371" s="11" t="s">
        <v>43</v>
      </c>
      <c r="E371" s="11" t="s">
        <v>690</v>
      </c>
      <c r="F371" s="11" t="s">
        <v>728</v>
      </c>
      <c r="G371" s="11" t="s">
        <v>730</v>
      </c>
      <c r="H371" s="6">
        <v>21452</v>
      </c>
      <c r="I371" s="6">
        <v>10362</v>
      </c>
      <c r="J371" s="6">
        <v>11090</v>
      </c>
      <c r="K371" s="6">
        <v>23653</v>
      </c>
      <c r="L371" s="6">
        <v>-2201</v>
      </c>
      <c r="M371" s="7">
        <v>-9.3053699999999999</v>
      </c>
      <c r="N371" s="7">
        <v>93.43553</v>
      </c>
      <c r="O371" s="8">
        <v>660.38</v>
      </c>
      <c r="P371" s="9">
        <v>32.5</v>
      </c>
      <c r="Q371" s="6">
        <v>8273</v>
      </c>
      <c r="R371" s="6">
        <v>8248</v>
      </c>
      <c r="S371" s="6">
        <v>25</v>
      </c>
      <c r="T371" s="6">
        <v>8526</v>
      </c>
      <c r="U371" s="6">
        <v>-253</v>
      </c>
      <c r="V371" s="7">
        <v>-2.96739</v>
      </c>
      <c r="W371" s="6">
        <v>21452</v>
      </c>
      <c r="X371" s="6">
        <v>20949</v>
      </c>
      <c r="Y371" s="6">
        <v>503</v>
      </c>
    </row>
    <row r="372" spans="1:25">
      <c r="A372" s="11" t="s">
        <v>75</v>
      </c>
      <c r="B372" s="11" t="s">
        <v>690</v>
      </c>
      <c r="C372" s="11" t="s">
        <v>731</v>
      </c>
      <c r="D372" s="11" t="s">
        <v>43</v>
      </c>
      <c r="E372" s="11" t="s">
        <v>690</v>
      </c>
      <c r="F372" s="11" t="s">
        <v>728</v>
      </c>
      <c r="G372" s="11" t="s">
        <v>732</v>
      </c>
      <c r="H372" s="6">
        <v>3914</v>
      </c>
      <c r="I372" s="6">
        <v>1860</v>
      </c>
      <c r="J372" s="6">
        <v>2054</v>
      </c>
      <c r="K372" s="6">
        <v>4409</v>
      </c>
      <c r="L372" s="6">
        <v>-495</v>
      </c>
      <c r="M372" s="7">
        <v>-11.227040000000001</v>
      </c>
      <c r="N372" s="7">
        <v>90.555009999999996</v>
      </c>
      <c r="O372" s="8">
        <v>165.24</v>
      </c>
      <c r="P372" s="9">
        <v>23.7</v>
      </c>
      <c r="Q372" s="6">
        <v>1349</v>
      </c>
      <c r="R372" s="6">
        <v>1345</v>
      </c>
      <c r="S372" s="6">
        <v>4</v>
      </c>
      <c r="T372" s="6">
        <v>1447</v>
      </c>
      <c r="U372" s="6">
        <v>-98</v>
      </c>
      <c r="V372" s="7">
        <v>-6.7726300000000004</v>
      </c>
      <c r="W372" s="6">
        <v>3914</v>
      </c>
      <c r="X372" s="6">
        <v>3716</v>
      </c>
      <c r="Y372" s="6">
        <v>198</v>
      </c>
    </row>
    <row r="373" spans="1:25">
      <c r="A373" s="11" t="s">
        <v>72</v>
      </c>
      <c r="B373" s="11" t="s">
        <v>690</v>
      </c>
      <c r="C373" s="11" t="s">
        <v>733</v>
      </c>
      <c r="D373" s="11"/>
      <c r="E373" s="11" t="s">
        <v>690</v>
      </c>
      <c r="F373" s="11" t="s">
        <v>733</v>
      </c>
      <c r="G373" s="11" t="s">
        <v>734</v>
      </c>
      <c r="H373" s="6">
        <v>111932</v>
      </c>
      <c r="I373" s="6">
        <v>54254</v>
      </c>
      <c r="J373" s="6">
        <v>57678</v>
      </c>
      <c r="K373" s="6">
        <v>121583</v>
      </c>
      <c r="L373" s="6">
        <v>-9651</v>
      </c>
      <c r="M373" s="7">
        <v>-7.9377899999999997</v>
      </c>
      <c r="N373" s="7">
        <v>94.063590000000005</v>
      </c>
      <c r="O373" s="8">
        <v>1256.42</v>
      </c>
      <c r="P373" s="9">
        <v>89.1</v>
      </c>
      <c r="Q373" s="6">
        <v>42232</v>
      </c>
      <c r="R373" s="6">
        <v>42092</v>
      </c>
      <c r="S373" s="6">
        <v>140</v>
      </c>
      <c r="T373" s="6">
        <v>43046</v>
      </c>
      <c r="U373" s="6">
        <v>-814</v>
      </c>
      <c r="V373" s="7">
        <v>-1.891</v>
      </c>
      <c r="W373" s="6">
        <v>111932</v>
      </c>
      <c r="X373" s="6">
        <v>108247</v>
      </c>
      <c r="Y373" s="6">
        <v>3685</v>
      </c>
    </row>
    <row r="374" spans="1:25">
      <c r="A374" s="11" t="s">
        <v>75</v>
      </c>
      <c r="B374" s="11" t="s">
        <v>690</v>
      </c>
      <c r="C374" s="11" t="s">
        <v>733</v>
      </c>
      <c r="D374" s="11" t="s">
        <v>43</v>
      </c>
      <c r="E374" s="11" t="s">
        <v>690</v>
      </c>
      <c r="F374" s="11" t="s">
        <v>733</v>
      </c>
      <c r="G374" s="11" t="s">
        <v>735</v>
      </c>
      <c r="H374" s="6">
        <v>55942</v>
      </c>
      <c r="I374" s="6">
        <v>26989</v>
      </c>
      <c r="J374" s="6">
        <v>28953</v>
      </c>
      <c r="K374" s="6">
        <v>58830</v>
      </c>
      <c r="L374" s="6">
        <v>-2888</v>
      </c>
      <c r="M374" s="7">
        <v>-4.9090600000000002</v>
      </c>
      <c r="N374" s="7">
        <v>93.216589999999997</v>
      </c>
      <c r="O374" s="8">
        <v>410.23</v>
      </c>
      <c r="P374" s="9">
        <v>136.4</v>
      </c>
      <c r="Q374" s="6">
        <v>22565</v>
      </c>
      <c r="R374" s="6">
        <v>22485</v>
      </c>
      <c r="S374" s="6">
        <v>80</v>
      </c>
      <c r="T374" s="6">
        <v>22448</v>
      </c>
      <c r="U374" s="6">
        <v>117</v>
      </c>
      <c r="V374" s="7">
        <v>0.5212</v>
      </c>
      <c r="W374" s="6">
        <v>55942</v>
      </c>
      <c r="X374" s="6">
        <v>53768</v>
      </c>
      <c r="Y374" s="6">
        <v>2174</v>
      </c>
    </row>
    <row r="375" spans="1:25">
      <c r="A375" s="11" t="s">
        <v>75</v>
      </c>
      <c r="B375" s="11" t="s">
        <v>690</v>
      </c>
      <c r="C375" s="11" t="s">
        <v>736</v>
      </c>
      <c r="D375" s="11" t="s">
        <v>43</v>
      </c>
      <c r="E375" s="11" t="s">
        <v>690</v>
      </c>
      <c r="F375" s="11" t="s">
        <v>733</v>
      </c>
      <c r="G375" s="11" t="s">
        <v>737</v>
      </c>
      <c r="H375" s="6">
        <v>12167</v>
      </c>
      <c r="I375" s="6">
        <v>5864</v>
      </c>
      <c r="J375" s="6">
        <v>6303</v>
      </c>
      <c r="K375" s="6">
        <v>13222</v>
      </c>
      <c r="L375" s="6">
        <v>-1055</v>
      </c>
      <c r="M375" s="7">
        <v>-7.9791299999999996</v>
      </c>
      <c r="N375" s="7">
        <v>93.035060000000001</v>
      </c>
      <c r="O375" s="8">
        <v>126.83</v>
      </c>
      <c r="P375" s="9">
        <v>95.9</v>
      </c>
      <c r="Q375" s="6">
        <v>4166</v>
      </c>
      <c r="R375" s="6">
        <v>4158</v>
      </c>
      <c r="S375" s="6">
        <v>8</v>
      </c>
      <c r="T375" s="6">
        <v>4174</v>
      </c>
      <c r="U375" s="6">
        <v>-8</v>
      </c>
      <c r="V375" s="7">
        <v>-0.19166</v>
      </c>
      <c r="W375" s="6">
        <v>12167</v>
      </c>
      <c r="X375" s="6">
        <v>11908</v>
      </c>
      <c r="Y375" s="6">
        <v>259</v>
      </c>
    </row>
    <row r="376" spans="1:25">
      <c r="A376" s="11" t="s">
        <v>75</v>
      </c>
      <c r="B376" s="11" t="s">
        <v>690</v>
      </c>
      <c r="C376" s="11" t="s">
        <v>738</v>
      </c>
      <c r="D376" s="11" t="s">
        <v>43</v>
      </c>
      <c r="E376" s="11" t="s">
        <v>690</v>
      </c>
      <c r="F376" s="11" t="s">
        <v>733</v>
      </c>
      <c r="G376" s="11" t="s">
        <v>739</v>
      </c>
      <c r="H376" s="6">
        <v>12318</v>
      </c>
      <c r="I376" s="6">
        <v>6007</v>
      </c>
      <c r="J376" s="6">
        <v>6311</v>
      </c>
      <c r="K376" s="6">
        <v>13977</v>
      </c>
      <c r="L376" s="6">
        <v>-1659</v>
      </c>
      <c r="M376" s="7">
        <v>-11.8695</v>
      </c>
      <c r="N376" s="7">
        <v>95.183009999999996</v>
      </c>
      <c r="O376" s="8">
        <v>278.70999999999998</v>
      </c>
      <c r="P376" s="9">
        <v>44.2</v>
      </c>
      <c r="Q376" s="6">
        <v>4506</v>
      </c>
      <c r="R376" s="6">
        <v>4494</v>
      </c>
      <c r="S376" s="6">
        <v>12</v>
      </c>
      <c r="T376" s="6">
        <v>4740</v>
      </c>
      <c r="U376" s="6">
        <v>-234</v>
      </c>
      <c r="V376" s="7">
        <v>-4.9367099999999997</v>
      </c>
      <c r="W376" s="6">
        <v>12318</v>
      </c>
      <c r="X376" s="6">
        <v>12032</v>
      </c>
      <c r="Y376" s="6">
        <v>286</v>
      </c>
    </row>
    <row r="377" spans="1:25">
      <c r="A377" s="11" t="s">
        <v>75</v>
      </c>
      <c r="B377" s="11" t="s">
        <v>690</v>
      </c>
      <c r="C377" s="11" t="s">
        <v>740</v>
      </c>
      <c r="D377" s="11" t="s">
        <v>43</v>
      </c>
      <c r="E377" s="11" t="s">
        <v>690</v>
      </c>
      <c r="F377" s="11" t="s">
        <v>733</v>
      </c>
      <c r="G377" s="11" t="s">
        <v>741</v>
      </c>
      <c r="H377" s="6">
        <v>7331</v>
      </c>
      <c r="I377" s="6">
        <v>3621</v>
      </c>
      <c r="J377" s="6">
        <v>3710</v>
      </c>
      <c r="K377" s="6">
        <v>8235</v>
      </c>
      <c r="L377" s="6">
        <v>-904</v>
      </c>
      <c r="M377" s="7">
        <v>-10.97753</v>
      </c>
      <c r="N377" s="7">
        <v>97.601079999999996</v>
      </c>
      <c r="O377" s="8">
        <v>123.15</v>
      </c>
      <c r="P377" s="9">
        <v>59.5</v>
      </c>
      <c r="Q377" s="6">
        <v>2483</v>
      </c>
      <c r="R377" s="6">
        <v>2468</v>
      </c>
      <c r="S377" s="6">
        <v>15</v>
      </c>
      <c r="T377" s="6">
        <v>2611</v>
      </c>
      <c r="U377" s="6">
        <v>-128</v>
      </c>
      <c r="V377" s="7">
        <v>-4.9023399999999997</v>
      </c>
      <c r="W377" s="6">
        <v>7331</v>
      </c>
      <c r="X377" s="6">
        <v>7042</v>
      </c>
      <c r="Y377" s="6">
        <v>289</v>
      </c>
    </row>
    <row r="378" spans="1:25">
      <c r="A378" s="11" t="s">
        <v>75</v>
      </c>
      <c r="B378" s="11" t="s">
        <v>690</v>
      </c>
      <c r="C378" s="11" t="s">
        <v>742</v>
      </c>
      <c r="D378" s="11" t="s">
        <v>43</v>
      </c>
      <c r="E378" s="11" t="s">
        <v>690</v>
      </c>
      <c r="F378" s="11" t="s">
        <v>733</v>
      </c>
      <c r="G378" s="11" t="s">
        <v>743</v>
      </c>
      <c r="H378" s="6">
        <v>10139</v>
      </c>
      <c r="I378" s="6">
        <v>4997</v>
      </c>
      <c r="J378" s="6">
        <v>5142</v>
      </c>
      <c r="K378" s="6">
        <v>11653</v>
      </c>
      <c r="L378" s="6">
        <v>-1514</v>
      </c>
      <c r="M378" s="7">
        <v>-12.99236</v>
      </c>
      <c r="N378" s="7">
        <v>97.180090000000007</v>
      </c>
      <c r="O378" s="8">
        <v>89.84</v>
      </c>
      <c r="P378" s="9">
        <v>112.9</v>
      </c>
      <c r="Q378" s="6">
        <v>3737</v>
      </c>
      <c r="R378" s="6">
        <v>3721</v>
      </c>
      <c r="S378" s="6">
        <v>16</v>
      </c>
      <c r="T378" s="6">
        <v>4084</v>
      </c>
      <c r="U378" s="6">
        <v>-347</v>
      </c>
      <c r="V378" s="7">
        <v>-8.4965700000000002</v>
      </c>
      <c r="W378" s="6">
        <v>10139</v>
      </c>
      <c r="X378" s="6">
        <v>9864</v>
      </c>
      <c r="Y378" s="6">
        <v>275</v>
      </c>
    </row>
    <row r="379" spans="1:25">
      <c r="A379" s="11" t="s">
        <v>75</v>
      </c>
      <c r="B379" s="11" t="s">
        <v>690</v>
      </c>
      <c r="C379" s="11" t="s">
        <v>744</v>
      </c>
      <c r="D379" s="11" t="s">
        <v>43</v>
      </c>
      <c r="E379" s="11" t="s">
        <v>690</v>
      </c>
      <c r="F379" s="11" t="s">
        <v>733</v>
      </c>
      <c r="G379" s="11" t="s">
        <v>745</v>
      </c>
      <c r="H379" s="6">
        <v>6161</v>
      </c>
      <c r="I379" s="6">
        <v>2962</v>
      </c>
      <c r="J379" s="6">
        <v>3199</v>
      </c>
      <c r="K379" s="6">
        <v>6816</v>
      </c>
      <c r="L379" s="6">
        <v>-655</v>
      </c>
      <c r="M379" s="7">
        <v>-9.6097400000000004</v>
      </c>
      <c r="N379" s="7">
        <v>92.591430000000003</v>
      </c>
      <c r="O379" s="8">
        <v>87.72</v>
      </c>
      <c r="P379" s="9">
        <v>70.2</v>
      </c>
      <c r="Q379" s="6">
        <v>2069</v>
      </c>
      <c r="R379" s="6">
        <v>2064</v>
      </c>
      <c r="S379" s="6">
        <v>5</v>
      </c>
      <c r="T379" s="6">
        <v>2141</v>
      </c>
      <c r="U379" s="6">
        <v>-72</v>
      </c>
      <c r="V379" s="7">
        <v>-3.3629099999999998</v>
      </c>
      <c r="W379" s="6">
        <v>6161</v>
      </c>
      <c r="X379" s="6">
        <v>5930</v>
      </c>
      <c r="Y379" s="6">
        <v>231</v>
      </c>
    </row>
    <row r="380" spans="1:25">
      <c r="A380" s="11" t="s">
        <v>75</v>
      </c>
      <c r="B380" s="11" t="s">
        <v>690</v>
      </c>
      <c r="C380" s="11" t="s">
        <v>746</v>
      </c>
      <c r="D380" s="11" t="s">
        <v>43</v>
      </c>
      <c r="E380" s="11" t="s">
        <v>690</v>
      </c>
      <c r="F380" s="11" t="s">
        <v>733</v>
      </c>
      <c r="G380" s="11" t="s">
        <v>747</v>
      </c>
      <c r="H380" s="6">
        <v>4550</v>
      </c>
      <c r="I380" s="6">
        <v>2175</v>
      </c>
      <c r="J380" s="6">
        <v>2375</v>
      </c>
      <c r="K380" s="6">
        <v>5173</v>
      </c>
      <c r="L380" s="6">
        <v>-623</v>
      </c>
      <c r="M380" s="7">
        <v>-12.0433</v>
      </c>
      <c r="N380" s="7">
        <v>91.578950000000006</v>
      </c>
      <c r="O380" s="8">
        <v>97.28</v>
      </c>
      <c r="P380" s="9">
        <v>46.8</v>
      </c>
      <c r="Q380" s="6">
        <v>1577</v>
      </c>
      <c r="R380" s="6">
        <v>1576</v>
      </c>
      <c r="S380" s="6">
        <v>1</v>
      </c>
      <c r="T380" s="6">
        <v>1682</v>
      </c>
      <c r="U380" s="6">
        <v>-105</v>
      </c>
      <c r="V380" s="7">
        <v>-6.2425699999999997</v>
      </c>
      <c r="W380" s="6">
        <v>4550</v>
      </c>
      <c r="X380" s="6">
        <v>4450</v>
      </c>
      <c r="Y380" s="6">
        <v>100</v>
      </c>
    </row>
    <row r="381" spans="1:25">
      <c r="A381" s="11" t="s">
        <v>75</v>
      </c>
      <c r="B381" s="11" t="s">
        <v>690</v>
      </c>
      <c r="C381" s="11" t="s">
        <v>748</v>
      </c>
      <c r="D381" s="11" t="s">
        <v>43</v>
      </c>
      <c r="E381" s="11" t="s">
        <v>690</v>
      </c>
      <c r="F381" s="11" t="s">
        <v>733</v>
      </c>
      <c r="G381" s="11" t="s">
        <v>749</v>
      </c>
      <c r="H381" s="6">
        <v>3324</v>
      </c>
      <c r="I381" s="6">
        <v>1639</v>
      </c>
      <c r="J381" s="6">
        <v>1685</v>
      </c>
      <c r="K381" s="6">
        <v>3677</v>
      </c>
      <c r="L381" s="6">
        <v>-353</v>
      </c>
      <c r="M381" s="7">
        <v>-9.6002200000000002</v>
      </c>
      <c r="N381" s="7">
        <v>97.270030000000006</v>
      </c>
      <c r="O381" s="8">
        <v>42.49</v>
      </c>
      <c r="P381" s="9">
        <v>78.2</v>
      </c>
      <c r="Q381" s="6">
        <v>1129</v>
      </c>
      <c r="R381" s="6">
        <v>1126</v>
      </c>
      <c r="S381" s="6">
        <v>3</v>
      </c>
      <c r="T381" s="6">
        <v>1166</v>
      </c>
      <c r="U381" s="6">
        <v>-37</v>
      </c>
      <c r="V381" s="7">
        <v>-3.1732399999999998</v>
      </c>
      <c r="W381" s="6">
        <v>3324</v>
      </c>
      <c r="X381" s="6">
        <v>3253</v>
      </c>
      <c r="Y381" s="6">
        <v>71</v>
      </c>
    </row>
    <row r="382" spans="1:25">
      <c r="A382" s="11" t="s">
        <v>72</v>
      </c>
      <c r="B382" s="11" t="s">
        <v>690</v>
      </c>
      <c r="C382" s="11" t="s">
        <v>750</v>
      </c>
      <c r="D382" s="11" t="s">
        <v>43</v>
      </c>
      <c r="E382" s="11" t="s">
        <v>690</v>
      </c>
      <c r="F382" s="11" t="s">
        <v>750</v>
      </c>
      <c r="G382" s="11" t="s">
        <v>751</v>
      </c>
      <c r="H382" s="6">
        <v>18262</v>
      </c>
      <c r="I382" s="6">
        <v>8831</v>
      </c>
      <c r="J382" s="6">
        <v>9431</v>
      </c>
      <c r="K382" s="6">
        <v>19758</v>
      </c>
      <c r="L382" s="6">
        <v>-1496</v>
      </c>
      <c r="M382" s="7">
        <v>-7.5716200000000002</v>
      </c>
      <c r="N382" s="7">
        <v>93.638000000000005</v>
      </c>
      <c r="O382" s="8">
        <v>231.94</v>
      </c>
      <c r="P382" s="9">
        <v>78.7</v>
      </c>
      <c r="Q382" s="6">
        <v>7142</v>
      </c>
      <c r="R382" s="6">
        <v>7117</v>
      </c>
      <c r="S382" s="6">
        <v>25</v>
      </c>
      <c r="T382" s="6">
        <v>7487</v>
      </c>
      <c r="U382" s="6">
        <v>-345</v>
      </c>
      <c r="V382" s="7">
        <v>-4.60799</v>
      </c>
      <c r="W382" s="6">
        <v>18262</v>
      </c>
      <c r="X382" s="6">
        <v>17664</v>
      </c>
      <c r="Y382" s="6">
        <v>598</v>
      </c>
    </row>
    <row r="383" spans="1:25">
      <c r="A383" s="11" t="s">
        <v>72</v>
      </c>
      <c r="B383" s="11" t="s">
        <v>690</v>
      </c>
      <c r="C383" s="11" t="s">
        <v>752</v>
      </c>
      <c r="D383" s="11" t="s">
        <v>43</v>
      </c>
      <c r="E383" s="11" t="s">
        <v>690</v>
      </c>
      <c r="F383" s="11" t="s">
        <v>752</v>
      </c>
      <c r="G383" s="11" t="s">
        <v>753</v>
      </c>
      <c r="H383" s="6">
        <v>32078</v>
      </c>
      <c r="I383" s="6">
        <v>15369</v>
      </c>
      <c r="J383" s="6">
        <v>16709</v>
      </c>
      <c r="K383" s="6">
        <v>36802</v>
      </c>
      <c r="L383" s="6">
        <v>-4724</v>
      </c>
      <c r="M383" s="7">
        <v>-12.836259999999999</v>
      </c>
      <c r="N383" s="7">
        <v>91.980369999999994</v>
      </c>
      <c r="O383" s="8">
        <v>440.35</v>
      </c>
      <c r="P383" s="9">
        <v>72.8</v>
      </c>
      <c r="Q383" s="6">
        <v>14725</v>
      </c>
      <c r="R383" s="6">
        <v>14684</v>
      </c>
      <c r="S383" s="6">
        <v>41</v>
      </c>
      <c r="T383" s="6">
        <v>16860</v>
      </c>
      <c r="U383" s="6">
        <v>-2135</v>
      </c>
      <c r="V383" s="7">
        <v>-12.66311</v>
      </c>
      <c r="W383" s="6">
        <v>32078</v>
      </c>
      <c r="X383" s="6">
        <v>30928</v>
      </c>
      <c r="Y383" s="6">
        <v>1150</v>
      </c>
    </row>
    <row r="384" spans="1:25">
      <c r="A384" s="11" t="s">
        <v>72</v>
      </c>
      <c r="B384" s="11" t="s">
        <v>690</v>
      </c>
      <c r="C384" s="11" t="s">
        <v>754</v>
      </c>
      <c r="D384" s="11"/>
      <c r="E384" s="11" t="s">
        <v>690</v>
      </c>
      <c r="F384" s="11" t="s">
        <v>754</v>
      </c>
      <c r="G384" s="11" t="s">
        <v>755</v>
      </c>
      <c r="H384" s="6">
        <v>25513</v>
      </c>
      <c r="I384" s="6">
        <v>11993</v>
      </c>
      <c r="J384" s="6">
        <v>13520</v>
      </c>
      <c r="K384" s="6">
        <v>27611</v>
      </c>
      <c r="L384" s="6">
        <v>-2098</v>
      </c>
      <c r="M384" s="7">
        <v>-7.59842</v>
      </c>
      <c r="N384" s="7">
        <v>88.705619999999996</v>
      </c>
      <c r="O384" s="8">
        <v>420.42</v>
      </c>
      <c r="P384" s="9">
        <v>60.7</v>
      </c>
      <c r="Q384" s="6">
        <v>10555</v>
      </c>
      <c r="R384" s="6">
        <v>10519</v>
      </c>
      <c r="S384" s="6">
        <v>36</v>
      </c>
      <c r="T384" s="6">
        <v>10670</v>
      </c>
      <c r="U384" s="6">
        <v>-115</v>
      </c>
      <c r="V384" s="7">
        <v>-1.07779</v>
      </c>
      <c r="W384" s="6">
        <v>25513</v>
      </c>
      <c r="X384" s="6">
        <v>24739</v>
      </c>
      <c r="Y384" s="6">
        <v>774</v>
      </c>
    </row>
    <row r="385" spans="1:25">
      <c r="A385" s="11" t="s">
        <v>75</v>
      </c>
      <c r="B385" s="11" t="s">
        <v>690</v>
      </c>
      <c r="C385" s="11" t="s">
        <v>754</v>
      </c>
      <c r="D385" s="11" t="s">
        <v>43</v>
      </c>
      <c r="E385" s="11" t="s">
        <v>690</v>
      </c>
      <c r="F385" s="11" t="s">
        <v>754</v>
      </c>
      <c r="G385" s="11" t="s">
        <v>756</v>
      </c>
      <c r="H385" s="6">
        <v>21920</v>
      </c>
      <c r="I385" s="6">
        <v>10281</v>
      </c>
      <c r="J385" s="6">
        <v>11639</v>
      </c>
      <c r="K385" s="6">
        <v>23545</v>
      </c>
      <c r="L385" s="6">
        <v>-1625</v>
      </c>
      <c r="M385" s="7">
        <v>-6.9016799999999998</v>
      </c>
      <c r="N385" s="7">
        <v>88.332329999999999</v>
      </c>
      <c r="O385" s="8">
        <v>240.61</v>
      </c>
      <c r="P385" s="9">
        <v>91.1</v>
      </c>
      <c r="Q385" s="6">
        <v>9225</v>
      </c>
      <c r="R385" s="6">
        <v>9191</v>
      </c>
      <c r="S385" s="6">
        <v>34</v>
      </c>
      <c r="T385" s="6">
        <v>9292</v>
      </c>
      <c r="U385" s="6">
        <v>-67</v>
      </c>
      <c r="V385" s="7">
        <v>-0.72104999999999997</v>
      </c>
      <c r="W385" s="6">
        <v>21920</v>
      </c>
      <c r="X385" s="6">
        <v>21215</v>
      </c>
      <c r="Y385" s="6">
        <v>705</v>
      </c>
    </row>
    <row r="386" spans="1:25">
      <c r="A386" s="11" t="s">
        <v>75</v>
      </c>
      <c r="B386" s="11" t="s">
        <v>690</v>
      </c>
      <c r="C386" s="11" t="s">
        <v>757</v>
      </c>
      <c r="D386" s="11" t="s">
        <v>43</v>
      </c>
      <c r="E386" s="11" t="s">
        <v>690</v>
      </c>
      <c r="F386" s="11" t="s">
        <v>754</v>
      </c>
      <c r="G386" s="11" t="s">
        <v>758</v>
      </c>
      <c r="H386" s="6">
        <v>3593</v>
      </c>
      <c r="I386" s="6">
        <v>1712</v>
      </c>
      <c r="J386" s="6">
        <v>1881</v>
      </c>
      <c r="K386" s="6">
        <v>4066</v>
      </c>
      <c r="L386" s="6">
        <v>-473</v>
      </c>
      <c r="M386" s="7">
        <v>-11.633050000000001</v>
      </c>
      <c r="N386" s="7">
        <v>91.015420000000006</v>
      </c>
      <c r="O386" s="8">
        <v>179.7</v>
      </c>
      <c r="P386" s="9">
        <v>20</v>
      </c>
      <c r="Q386" s="6">
        <v>1330</v>
      </c>
      <c r="R386" s="6">
        <v>1328</v>
      </c>
      <c r="S386" s="6">
        <v>2</v>
      </c>
      <c r="T386" s="6">
        <v>1378</v>
      </c>
      <c r="U386" s="6">
        <v>-48</v>
      </c>
      <c r="V386" s="7">
        <v>-3.4833099999999999</v>
      </c>
      <c r="W386" s="6">
        <v>3593</v>
      </c>
      <c r="X386" s="6">
        <v>3524</v>
      </c>
      <c r="Y386" s="6">
        <v>69</v>
      </c>
    </row>
    <row r="387" spans="1:25">
      <c r="A387" s="11" t="s">
        <v>72</v>
      </c>
      <c r="B387" s="11" t="s">
        <v>690</v>
      </c>
      <c r="C387" s="11" t="s">
        <v>759</v>
      </c>
      <c r="D387" s="11"/>
      <c r="E387" s="11" t="s">
        <v>690</v>
      </c>
      <c r="F387" s="11" t="s">
        <v>759</v>
      </c>
      <c r="G387" s="11" t="s">
        <v>760</v>
      </c>
      <c r="H387" s="6">
        <v>24023</v>
      </c>
      <c r="I387" s="6">
        <v>11509</v>
      </c>
      <c r="J387" s="6">
        <v>12514</v>
      </c>
      <c r="K387" s="6">
        <v>26355</v>
      </c>
      <c r="L387" s="6">
        <v>-2332</v>
      </c>
      <c r="M387" s="7">
        <v>-8.8484200000000008</v>
      </c>
      <c r="N387" s="7">
        <v>91.968990000000005</v>
      </c>
      <c r="O387" s="8">
        <v>862.3</v>
      </c>
      <c r="P387" s="9">
        <v>27.9</v>
      </c>
      <c r="Q387" s="6">
        <v>9152</v>
      </c>
      <c r="R387" s="6">
        <v>9118</v>
      </c>
      <c r="S387" s="6">
        <v>34</v>
      </c>
      <c r="T387" s="6">
        <v>9429</v>
      </c>
      <c r="U387" s="6">
        <v>-277</v>
      </c>
      <c r="V387" s="7">
        <v>-2.9377499999999999</v>
      </c>
      <c r="W387" s="6">
        <v>24023</v>
      </c>
      <c r="X387" s="6">
        <v>23237</v>
      </c>
      <c r="Y387" s="6">
        <v>786</v>
      </c>
    </row>
    <row r="388" spans="1:25">
      <c r="A388" s="11" t="s">
        <v>75</v>
      </c>
      <c r="B388" s="11" t="s">
        <v>690</v>
      </c>
      <c r="C388" s="11" t="s">
        <v>761</v>
      </c>
      <c r="D388" s="11" t="s">
        <v>43</v>
      </c>
      <c r="E388" s="11" t="s">
        <v>690</v>
      </c>
      <c r="F388" s="11" t="s">
        <v>759</v>
      </c>
      <c r="G388" s="11" t="s">
        <v>762</v>
      </c>
      <c r="H388" s="6">
        <v>14629</v>
      </c>
      <c r="I388" s="6">
        <v>7044</v>
      </c>
      <c r="J388" s="6">
        <v>7585</v>
      </c>
      <c r="K388" s="6">
        <v>15862</v>
      </c>
      <c r="L388" s="6">
        <v>-1233</v>
      </c>
      <c r="M388" s="7">
        <v>-7.7732900000000003</v>
      </c>
      <c r="N388" s="7">
        <v>92.867500000000007</v>
      </c>
      <c r="O388" s="8">
        <v>167.16</v>
      </c>
      <c r="P388" s="9">
        <v>87.5</v>
      </c>
      <c r="Q388" s="6">
        <v>5536</v>
      </c>
      <c r="R388" s="6">
        <v>5514</v>
      </c>
      <c r="S388" s="6">
        <v>22</v>
      </c>
      <c r="T388" s="6">
        <v>5672</v>
      </c>
      <c r="U388" s="6">
        <v>-136</v>
      </c>
      <c r="V388" s="7">
        <v>-2.3977400000000002</v>
      </c>
      <c r="W388" s="6">
        <v>14629</v>
      </c>
      <c r="X388" s="6">
        <v>14304</v>
      </c>
      <c r="Y388" s="6">
        <v>325</v>
      </c>
    </row>
    <row r="389" spans="1:25">
      <c r="A389" s="11" t="s">
        <v>75</v>
      </c>
      <c r="B389" s="11" t="s">
        <v>690</v>
      </c>
      <c r="C389" s="11" t="s">
        <v>763</v>
      </c>
      <c r="D389" s="11" t="s">
        <v>43</v>
      </c>
      <c r="E389" s="11" t="s">
        <v>690</v>
      </c>
      <c r="F389" s="11" t="s">
        <v>759</v>
      </c>
      <c r="G389" s="11" t="s">
        <v>764</v>
      </c>
      <c r="H389" s="6">
        <v>5342</v>
      </c>
      <c r="I389" s="6">
        <v>2536</v>
      </c>
      <c r="J389" s="6">
        <v>2806</v>
      </c>
      <c r="K389" s="6">
        <v>5850</v>
      </c>
      <c r="L389" s="6">
        <v>-508</v>
      </c>
      <c r="M389" s="7">
        <v>-8.6837599999999995</v>
      </c>
      <c r="N389" s="7">
        <v>90.377759999999995</v>
      </c>
      <c r="O389" s="8">
        <v>234.85</v>
      </c>
      <c r="P389" s="9">
        <v>22.7</v>
      </c>
      <c r="Q389" s="6">
        <v>1980</v>
      </c>
      <c r="R389" s="6">
        <v>1973</v>
      </c>
      <c r="S389" s="6">
        <v>7</v>
      </c>
      <c r="T389" s="6">
        <v>2019</v>
      </c>
      <c r="U389" s="6">
        <v>-39</v>
      </c>
      <c r="V389" s="7">
        <v>-1.9316500000000001</v>
      </c>
      <c r="W389" s="6">
        <v>5342</v>
      </c>
      <c r="X389" s="6">
        <v>5040</v>
      </c>
      <c r="Y389" s="6">
        <v>302</v>
      </c>
    </row>
    <row r="390" spans="1:25">
      <c r="A390" s="11" t="s">
        <v>75</v>
      </c>
      <c r="B390" s="11" t="s">
        <v>690</v>
      </c>
      <c r="C390" s="11" t="s">
        <v>765</v>
      </c>
      <c r="D390" s="11" t="s">
        <v>43</v>
      </c>
      <c r="E390" s="11" t="s">
        <v>690</v>
      </c>
      <c r="F390" s="11" t="s">
        <v>759</v>
      </c>
      <c r="G390" s="11" t="s">
        <v>766</v>
      </c>
      <c r="H390" s="6">
        <v>4052</v>
      </c>
      <c r="I390" s="6">
        <v>1929</v>
      </c>
      <c r="J390" s="6">
        <v>2123</v>
      </c>
      <c r="K390" s="6">
        <v>4643</v>
      </c>
      <c r="L390" s="6">
        <v>-591</v>
      </c>
      <c r="M390" s="7">
        <v>-12.72884</v>
      </c>
      <c r="N390" s="7">
        <v>90.861990000000006</v>
      </c>
      <c r="O390" s="8">
        <v>460.24</v>
      </c>
      <c r="P390" s="9">
        <v>8.8000000000000007</v>
      </c>
      <c r="Q390" s="6">
        <v>1636</v>
      </c>
      <c r="R390" s="6">
        <v>1631</v>
      </c>
      <c r="S390" s="6">
        <v>5</v>
      </c>
      <c r="T390" s="6">
        <v>1738</v>
      </c>
      <c r="U390" s="6">
        <v>-102</v>
      </c>
      <c r="V390" s="7">
        <v>-5.8688099999999999</v>
      </c>
      <c r="W390" s="6">
        <v>4052</v>
      </c>
      <c r="X390" s="6">
        <v>3893</v>
      </c>
      <c r="Y390" s="6">
        <v>159</v>
      </c>
    </row>
    <row r="391" spans="1:25">
      <c r="A391" s="11" t="s">
        <v>72</v>
      </c>
      <c r="B391" s="11" t="s">
        <v>690</v>
      </c>
      <c r="C391" s="11" t="s">
        <v>767</v>
      </c>
      <c r="D391" s="11"/>
      <c r="E391" s="11" t="s">
        <v>690</v>
      </c>
      <c r="F391" s="11" t="s">
        <v>767</v>
      </c>
      <c r="G391" s="11" t="s">
        <v>768</v>
      </c>
      <c r="H391" s="6">
        <v>112937</v>
      </c>
      <c r="I391" s="6">
        <v>54840</v>
      </c>
      <c r="J391" s="6">
        <v>58097</v>
      </c>
      <c r="K391" s="6">
        <v>119422</v>
      </c>
      <c r="L391" s="6">
        <v>-6485</v>
      </c>
      <c r="M391" s="7">
        <v>-5.43032</v>
      </c>
      <c r="N391" s="7">
        <v>94.393860000000004</v>
      </c>
      <c r="O391" s="8">
        <v>993.3</v>
      </c>
      <c r="P391" s="9">
        <v>113.7</v>
      </c>
      <c r="Q391" s="6">
        <v>42371</v>
      </c>
      <c r="R391" s="6">
        <v>42241</v>
      </c>
      <c r="S391" s="6">
        <v>130</v>
      </c>
      <c r="T391" s="6">
        <v>41726</v>
      </c>
      <c r="U391" s="6">
        <v>645</v>
      </c>
      <c r="V391" s="7">
        <v>1.5458000000000001</v>
      </c>
      <c r="W391" s="6">
        <v>112937</v>
      </c>
      <c r="X391" s="6">
        <v>109789</v>
      </c>
      <c r="Y391" s="6">
        <v>3148</v>
      </c>
    </row>
    <row r="392" spans="1:25">
      <c r="A392" s="11" t="s">
        <v>75</v>
      </c>
      <c r="B392" s="11" t="s">
        <v>690</v>
      </c>
      <c r="C392" s="11" t="s">
        <v>769</v>
      </c>
      <c r="D392" s="11" t="s">
        <v>43</v>
      </c>
      <c r="E392" s="11" t="s">
        <v>690</v>
      </c>
      <c r="F392" s="11" t="s">
        <v>767</v>
      </c>
      <c r="G392" s="11" t="s">
        <v>770</v>
      </c>
      <c r="H392" s="6">
        <v>54787</v>
      </c>
      <c r="I392" s="6">
        <v>26405</v>
      </c>
      <c r="J392" s="6">
        <v>28382</v>
      </c>
      <c r="K392" s="6">
        <v>56995</v>
      </c>
      <c r="L392" s="6">
        <v>-2208</v>
      </c>
      <c r="M392" s="7">
        <v>-3.8740199999999998</v>
      </c>
      <c r="N392" s="7">
        <v>93.034319999999994</v>
      </c>
      <c r="O392" s="8">
        <v>96.92</v>
      </c>
      <c r="P392" s="9">
        <v>565.29999999999995</v>
      </c>
      <c r="Q392" s="6">
        <v>22318</v>
      </c>
      <c r="R392" s="6">
        <v>22246</v>
      </c>
      <c r="S392" s="6">
        <v>72</v>
      </c>
      <c r="T392" s="6">
        <v>21817</v>
      </c>
      <c r="U392" s="6">
        <v>501</v>
      </c>
      <c r="V392" s="7">
        <v>2.29637</v>
      </c>
      <c r="W392" s="6">
        <v>54787</v>
      </c>
      <c r="X392" s="6">
        <v>53100</v>
      </c>
      <c r="Y392" s="6">
        <v>1687</v>
      </c>
    </row>
    <row r="393" spans="1:25">
      <c r="A393" s="11" t="s">
        <v>75</v>
      </c>
      <c r="B393" s="11" t="s">
        <v>690</v>
      </c>
      <c r="C393" s="11" t="s">
        <v>771</v>
      </c>
      <c r="D393" s="11" t="s">
        <v>43</v>
      </c>
      <c r="E393" s="11" t="s">
        <v>690</v>
      </c>
      <c r="F393" s="11" t="s">
        <v>767</v>
      </c>
      <c r="G393" s="11" t="s">
        <v>772</v>
      </c>
      <c r="H393" s="6">
        <v>26945</v>
      </c>
      <c r="I393" s="6">
        <v>13264</v>
      </c>
      <c r="J393" s="6">
        <v>13681</v>
      </c>
      <c r="K393" s="6">
        <v>28864</v>
      </c>
      <c r="L393" s="6">
        <v>-1919</v>
      </c>
      <c r="M393" s="7">
        <v>-6.6484199999999998</v>
      </c>
      <c r="N393" s="7">
        <v>96.951980000000006</v>
      </c>
      <c r="O393" s="8">
        <v>362.5</v>
      </c>
      <c r="P393" s="9">
        <v>74.3</v>
      </c>
      <c r="Q393" s="6">
        <v>9852</v>
      </c>
      <c r="R393" s="6">
        <v>9829</v>
      </c>
      <c r="S393" s="6">
        <v>23</v>
      </c>
      <c r="T393" s="6">
        <v>9697</v>
      </c>
      <c r="U393" s="6">
        <v>155</v>
      </c>
      <c r="V393" s="7">
        <v>1.59843</v>
      </c>
      <c r="W393" s="6">
        <v>26945</v>
      </c>
      <c r="X393" s="6">
        <v>26374</v>
      </c>
      <c r="Y393" s="6">
        <v>571</v>
      </c>
    </row>
    <row r="394" spans="1:25">
      <c r="A394" s="11" t="s">
        <v>75</v>
      </c>
      <c r="B394" s="11" t="s">
        <v>690</v>
      </c>
      <c r="C394" s="11" t="s">
        <v>773</v>
      </c>
      <c r="D394" s="11" t="s">
        <v>43</v>
      </c>
      <c r="E394" s="11" t="s">
        <v>690</v>
      </c>
      <c r="F394" s="11" t="s">
        <v>767</v>
      </c>
      <c r="G394" s="11" t="s">
        <v>774</v>
      </c>
      <c r="H394" s="6">
        <v>12933</v>
      </c>
      <c r="I394" s="6">
        <v>6298</v>
      </c>
      <c r="J394" s="6">
        <v>6635</v>
      </c>
      <c r="K394" s="6">
        <v>13788</v>
      </c>
      <c r="L394" s="6">
        <v>-855</v>
      </c>
      <c r="M394" s="7">
        <v>-6.2010399999999999</v>
      </c>
      <c r="N394" s="7">
        <v>94.920869999999994</v>
      </c>
      <c r="O394" s="8">
        <v>72.34</v>
      </c>
      <c r="P394" s="9">
        <v>178.8</v>
      </c>
      <c r="Q394" s="6">
        <v>4336</v>
      </c>
      <c r="R394" s="6">
        <v>4319</v>
      </c>
      <c r="S394" s="6">
        <v>17</v>
      </c>
      <c r="T394" s="6">
        <v>4281</v>
      </c>
      <c r="U394" s="6">
        <v>55</v>
      </c>
      <c r="V394" s="7">
        <v>1.2847500000000001</v>
      </c>
      <c r="W394" s="6">
        <v>12933</v>
      </c>
      <c r="X394" s="6">
        <v>12411</v>
      </c>
      <c r="Y394" s="6">
        <v>522</v>
      </c>
    </row>
    <row r="395" spans="1:25">
      <c r="A395" s="11" t="s">
        <v>75</v>
      </c>
      <c r="B395" s="11" t="s">
        <v>690</v>
      </c>
      <c r="C395" s="11" t="s">
        <v>775</v>
      </c>
      <c r="D395" s="11" t="s">
        <v>43</v>
      </c>
      <c r="E395" s="11" t="s">
        <v>690</v>
      </c>
      <c r="F395" s="11" t="s">
        <v>767</v>
      </c>
      <c r="G395" s="11" t="s">
        <v>776</v>
      </c>
      <c r="H395" s="6">
        <v>14536</v>
      </c>
      <c r="I395" s="6">
        <v>7068</v>
      </c>
      <c r="J395" s="6">
        <v>7468</v>
      </c>
      <c r="K395" s="6">
        <v>15547</v>
      </c>
      <c r="L395" s="6">
        <v>-1011</v>
      </c>
      <c r="M395" s="7">
        <v>-6.5028600000000001</v>
      </c>
      <c r="N395" s="7">
        <v>94.643810000000002</v>
      </c>
      <c r="O395" s="8">
        <v>298.02</v>
      </c>
      <c r="P395" s="9">
        <v>48.8</v>
      </c>
      <c r="Q395" s="6">
        <v>4676</v>
      </c>
      <c r="R395" s="6">
        <v>4661</v>
      </c>
      <c r="S395" s="6">
        <v>15</v>
      </c>
      <c r="T395" s="6">
        <v>4668</v>
      </c>
      <c r="U395" s="6">
        <v>8</v>
      </c>
      <c r="V395" s="7">
        <v>0.17138</v>
      </c>
      <c r="W395" s="6">
        <v>14536</v>
      </c>
      <c r="X395" s="6">
        <v>14265</v>
      </c>
      <c r="Y395" s="6">
        <v>271</v>
      </c>
    </row>
    <row r="396" spans="1:25">
      <c r="A396" s="11" t="s">
        <v>75</v>
      </c>
      <c r="B396" s="11" t="s">
        <v>690</v>
      </c>
      <c r="C396" s="11" t="s">
        <v>777</v>
      </c>
      <c r="D396" s="11" t="s">
        <v>43</v>
      </c>
      <c r="E396" s="11" t="s">
        <v>690</v>
      </c>
      <c r="F396" s="11" t="s">
        <v>767</v>
      </c>
      <c r="G396" s="11" t="s">
        <v>778</v>
      </c>
      <c r="H396" s="6">
        <v>3736</v>
      </c>
      <c r="I396" s="6">
        <v>1805</v>
      </c>
      <c r="J396" s="6">
        <v>1931</v>
      </c>
      <c r="K396" s="6">
        <v>4228</v>
      </c>
      <c r="L396" s="6">
        <v>-492</v>
      </c>
      <c r="M396" s="7">
        <v>-11.636710000000001</v>
      </c>
      <c r="N396" s="7">
        <v>93.474879999999999</v>
      </c>
      <c r="O396" s="8">
        <v>163.57</v>
      </c>
      <c r="P396" s="9">
        <v>22.8</v>
      </c>
      <c r="Q396" s="6">
        <v>1189</v>
      </c>
      <c r="R396" s="6">
        <v>1186</v>
      </c>
      <c r="S396" s="6">
        <v>3</v>
      </c>
      <c r="T396" s="6">
        <v>1263</v>
      </c>
      <c r="U396" s="6">
        <v>-74</v>
      </c>
      <c r="V396" s="7">
        <v>-5.85907</v>
      </c>
      <c r="W396" s="6">
        <v>3736</v>
      </c>
      <c r="X396" s="6">
        <v>3639</v>
      </c>
      <c r="Y396" s="6">
        <v>97</v>
      </c>
    </row>
    <row r="397" spans="1:25">
      <c r="A397" s="11" t="s">
        <v>72</v>
      </c>
      <c r="B397" s="11" t="s">
        <v>690</v>
      </c>
      <c r="C397" s="11" t="s">
        <v>779</v>
      </c>
      <c r="D397" s="11"/>
      <c r="E397" s="11" t="s">
        <v>690</v>
      </c>
      <c r="F397" s="11" t="s">
        <v>780</v>
      </c>
      <c r="G397" s="11" t="s">
        <v>781</v>
      </c>
      <c r="H397" s="6">
        <v>55579</v>
      </c>
      <c r="I397" s="6">
        <v>27146</v>
      </c>
      <c r="J397" s="6">
        <v>28433</v>
      </c>
      <c r="K397" s="6">
        <v>55463</v>
      </c>
      <c r="L397" s="6">
        <v>116</v>
      </c>
      <c r="M397" s="7">
        <v>0.20915</v>
      </c>
      <c r="N397" s="7">
        <v>95.473569999999995</v>
      </c>
      <c r="O397" s="8">
        <v>182.46</v>
      </c>
      <c r="P397" s="9">
        <v>304.60000000000002</v>
      </c>
      <c r="Q397" s="6">
        <v>21709</v>
      </c>
      <c r="R397" s="6">
        <v>21629</v>
      </c>
      <c r="S397" s="6">
        <v>80</v>
      </c>
      <c r="T397" s="6">
        <v>20787</v>
      </c>
      <c r="U397" s="6">
        <v>922</v>
      </c>
      <c r="V397" s="7">
        <v>4.43546</v>
      </c>
      <c r="W397" s="6">
        <v>55579</v>
      </c>
      <c r="X397" s="6">
        <v>53793</v>
      </c>
      <c r="Y397" s="6">
        <v>1786</v>
      </c>
    </row>
    <row r="398" spans="1:25">
      <c r="A398" s="11" t="s">
        <v>75</v>
      </c>
      <c r="B398" s="11" t="s">
        <v>690</v>
      </c>
      <c r="C398" s="11" t="s">
        <v>779</v>
      </c>
      <c r="D398" s="11" t="s">
        <v>43</v>
      </c>
      <c r="E398" s="11" t="s">
        <v>690</v>
      </c>
      <c r="F398" s="11" t="s">
        <v>780</v>
      </c>
      <c r="G398" s="11" t="s">
        <v>782</v>
      </c>
      <c r="H398" s="6">
        <v>55579</v>
      </c>
      <c r="I398" s="6">
        <v>27146</v>
      </c>
      <c r="J398" s="6">
        <v>28433</v>
      </c>
      <c r="K398" s="6">
        <v>55463</v>
      </c>
      <c r="L398" s="6">
        <v>116</v>
      </c>
      <c r="M398" s="7">
        <v>0.20915</v>
      </c>
      <c r="N398" s="7">
        <v>95.473569999999995</v>
      </c>
      <c r="O398" s="8">
        <v>182.32</v>
      </c>
      <c r="P398" s="9">
        <v>304.8</v>
      </c>
      <c r="Q398" s="6">
        <v>21709</v>
      </c>
      <c r="R398" s="6">
        <v>21629</v>
      </c>
      <c r="S398" s="6">
        <v>80</v>
      </c>
      <c r="T398" s="6">
        <v>20787</v>
      </c>
      <c r="U398" s="6">
        <v>922</v>
      </c>
      <c r="V398" s="7">
        <v>4.43546</v>
      </c>
      <c r="W398" s="6">
        <v>55579</v>
      </c>
      <c r="X398" s="6">
        <v>53793</v>
      </c>
      <c r="Y398" s="6">
        <v>1786</v>
      </c>
    </row>
    <row r="399" spans="1:25">
      <c r="A399" s="11" t="s">
        <v>186</v>
      </c>
      <c r="B399" s="11" t="s">
        <v>690</v>
      </c>
      <c r="C399" s="11" t="s">
        <v>783</v>
      </c>
      <c r="D399" s="11" t="s">
        <v>43</v>
      </c>
      <c r="E399" s="11" t="s">
        <v>690</v>
      </c>
      <c r="F399" s="11" t="s">
        <v>783</v>
      </c>
      <c r="G399" s="11" t="s">
        <v>784</v>
      </c>
      <c r="H399" s="6">
        <v>15731</v>
      </c>
      <c r="I399" s="6">
        <v>7505</v>
      </c>
      <c r="J399" s="6">
        <v>8226</v>
      </c>
      <c r="K399" s="6">
        <v>16981</v>
      </c>
      <c r="L399" s="6">
        <v>-1250</v>
      </c>
      <c r="M399" s="7">
        <v>-7.3611700000000004</v>
      </c>
      <c r="N399" s="7">
        <v>91.235110000000006</v>
      </c>
      <c r="O399" s="8">
        <v>608.82000000000005</v>
      </c>
      <c r="P399" s="9">
        <v>25.8</v>
      </c>
      <c r="Q399" s="6">
        <v>5412</v>
      </c>
      <c r="R399" s="6">
        <v>5399</v>
      </c>
      <c r="S399" s="6">
        <v>13</v>
      </c>
      <c r="T399" s="6">
        <v>5508</v>
      </c>
      <c r="U399" s="6">
        <v>-96</v>
      </c>
      <c r="V399" s="7">
        <v>-1.74292</v>
      </c>
      <c r="W399" s="6">
        <v>15731</v>
      </c>
      <c r="X399" s="6">
        <v>15119</v>
      </c>
      <c r="Y399" s="6">
        <v>612</v>
      </c>
    </row>
    <row r="400" spans="1:25">
      <c r="A400" s="11" t="s">
        <v>186</v>
      </c>
      <c r="B400" s="11" t="s">
        <v>690</v>
      </c>
      <c r="C400" s="11" t="s">
        <v>785</v>
      </c>
      <c r="D400" s="11" t="s">
        <v>43</v>
      </c>
      <c r="E400" s="11" t="s">
        <v>690</v>
      </c>
      <c r="F400" s="11" t="s">
        <v>785</v>
      </c>
      <c r="G400" s="11" t="s">
        <v>786</v>
      </c>
      <c r="H400" s="6">
        <v>5634</v>
      </c>
      <c r="I400" s="6">
        <v>2731</v>
      </c>
      <c r="J400" s="6">
        <v>2903</v>
      </c>
      <c r="K400" s="6">
        <v>6344</v>
      </c>
      <c r="L400" s="6">
        <v>-710</v>
      </c>
      <c r="M400" s="7">
        <v>-11.19168</v>
      </c>
      <c r="N400" s="7">
        <v>94.075090000000003</v>
      </c>
      <c r="O400" s="8">
        <v>434.96</v>
      </c>
      <c r="P400" s="9">
        <v>13</v>
      </c>
      <c r="Q400" s="6">
        <v>2349</v>
      </c>
      <c r="R400" s="6">
        <v>2342</v>
      </c>
      <c r="S400" s="6">
        <v>7</v>
      </c>
      <c r="T400" s="6">
        <v>2460</v>
      </c>
      <c r="U400" s="6">
        <v>-111</v>
      </c>
      <c r="V400" s="7">
        <v>-4.5122</v>
      </c>
      <c r="W400" s="6">
        <v>5634</v>
      </c>
      <c r="X400" s="6">
        <v>5393</v>
      </c>
      <c r="Y400" s="6">
        <v>241</v>
      </c>
    </row>
    <row r="401" spans="1:25">
      <c r="A401" s="11" t="s">
        <v>186</v>
      </c>
      <c r="B401" s="11" t="s">
        <v>690</v>
      </c>
      <c r="C401" s="11" t="s">
        <v>787</v>
      </c>
      <c r="D401" s="11" t="s">
        <v>43</v>
      </c>
      <c r="E401" s="11" t="s">
        <v>690</v>
      </c>
      <c r="F401" s="11" t="s">
        <v>787</v>
      </c>
      <c r="G401" s="11" t="s">
        <v>788</v>
      </c>
      <c r="H401" s="6">
        <v>12285</v>
      </c>
      <c r="I401" s="6">
        <v>5970</v>
      </c>
      <c r="J401" s="6">
        <v>6315</v>
      </c>
      <c r="K401" s="6">
        <v>13692</v>
      </c>
      <c r="L401" s="6">
        <v>-1407</v>
      </c>
      <c r="M401" s="7">
        <v>-10.276070000000001</v>
      </c>
      <c r="N401" s="7">
        <v>94.536820000000006</v>
      </c>
      <c r="O401" s="8">
        <v>360.46</v>
      </c>
      <c r="P401" s="9">
        <v>34.1</v>
      </c>
      <c r="Q401" s="6">
        <v>4773</v>
      </c>
      <c r="R401" s="6">
        <v>4761</v>
      </c>
      <c r="S401" s="6">
        <v>12</v>
      </c>
      <c r="T401" s="6">
        <v>4927</v>
      </c>
      <c r="U401" s="6">
        <v>-154</v>
      </c>
      <c r="V401" s="7">
        <v>-3.1256300000000001</v>
      </c>
      <c r="W401" s="6">
        <v>12285</v>
      </c>
      <c r="X401" s="6">
        <v>12020</v>
      </c>
      <c r="Y401" s="6">
        <v>265</v>
      </c>
    </row>
    <row r="402" spans="1:25">
      <c r="A402" s="11" t="s">
        <v>186</v>
      </c>
      <c r="B402" s="11" t="s">
        <v>690</v>
      </c>
      <c r="C402" s="11" t="s">
        <v>789</v>
      </c>
      <c r="D402" s="11" t="s">
        <v>43</v>
      </c>
      <c r="E402" s="11" t="s">
        <v>690</v>
      </c>
      <c r="F402" s="11" t="s">
        <v>789</v>
      </c>
      <c r="G402" s="11" t="s">
        <v>790</v>
      </c>
      <c r="H402" s="6">
        <v>32147</v>
      </c>
      <c r="I402" s="6">
        <v>15390</v>
      </c>
      <c r="J402" s="6">
        <v>16757</v>
      </c>
      <c r="K402" s="6">
        <v>32614</v>
      </c>
      <c r="L402" s="6">
        <v>-467</v>
      </c>
      <c r="M402" s="7">
        <v>-1.4319</v>
      </c>
      <c r="N402" s="7">
        <v>91.842219999999998</v>
      </c>
      <c r="O402" s="8">
        <v>238.98</v>
      </c>
      <c r="P402" s="9">
        <v>134.5</v>
      </c>
      <c r="Q402" s="6">
        <v>11368</v>
      </c>
      <c r="R402" s="6">
        <v>11352</v>
      </c>
      <c r="S402" s="6">
        <v>16</v>
      </c>
      <c r="T402" s="6">
        <v>10808</v>
      </c>
      <c r="U402" s="6">
        <v>560</v>
      </c>
      <c r="V402" s="7">
        <v>5.1813500000000001</v>
      </c>
      <c r="W402" s="6">
        <v>32147</v>
      </c>
      <c r="X402" s="6">
        <v>31636</v>
      </c>
      <c r="Y402" s="6">
        <v>511</v>
      </c>
    </row>
    <row r="403" spans="1:25">
      <c r="A403" s="11" t="s">
        <v>186</v>
      </c>
      <c r="B403" s="11" t="s">
        <v>690</v>
      </c>
      <c r="C403" s="11" t="s">
        <v>791</v>
      </c>
      <c r="D403" s="11" t="s">
        <v>43</v>
      </c>
      <c r="E403" s="11" t="s">
        <v>690</v>
      </c>
      <c r="F403" s="11" t="s">
        <v>791</v>
      </c>
      <c r="G403" s="11" t="s">
        <v>792</v>
      </c>
      <c r="H403" s="6">
        <v>28056</v>
      </c>
      <c r="I403" s="6">
        <v>13337</v>
      </c>
      <c r="J403" s="6">
        <v>14719</v>
      </c>
      <c r="K403" s="6">
        <v>27678</v>
      </c>
      <c r="L403" s="6">
        <v>378</v>
      </c>
      <c r="M403" s="7">
        <v>1.36571</v>
      </c>
      <c r="N403" s="7">
        <v>90.610780000000005</v>
      </c>
      <c r="O403" s="8">
        <v>67.319999999999993</v>
      </c>
      <c r="P403" s="9">
        <v>416.8</v>
      </c>
      <c r="Q403" s="6">
        <v>10986</v>
      </c>
      <c r="R403" s="6">
        <v>10956</v>
      </c>
      <c r="S403" s="6">
        <v>30</v>
      </c>
      <c r="T403" s="6">
        <v>9902</v>
      </c>
      <c r="U403" s="6">
        <v>1084</v>
      </c>
      <c r="V403" s="7">
        <v>10.947279999999999</v>
      </c>
      <c r="W403" s="6">
        <v>28056</v>
      </c>
      <c r="X403" s="6">
        <v>27024</v>
      </c>
      <c r="Y403" s="6">
        <v>1032</v>
      </c>
    </row>
    <row r="404" spans="1:25">
      <c r="A404" s="11" t="s">
        <v>186</v>
      </c>
      <c r="B404" s="11" t="s">
        <v>690</v>
      </c>
      <c r="C404" s="11" t="s">
        <v>793</v>
      </c>
      <c r="D404" s="11"/>
      <c r="E404" s="11" t="s">
        <v>690</v>
      </c>
      <c r="F404" s="11" t="s">
        <v>793</v>
      </c>
      <c r="G404" s="11" t="s">
        <v>794</v>
      </c>
      <c r="H404" s="6">
        <v>5134</v>
      </c>
      <c r="I404" s="6">
        <v>2380</v>
      </c>
      <c r="J404" s="6">
        <v>2754</v>
      </c>
      <c r="K404" s="6">
        <v>5880</v>
      </c>
      <c r="L404" s="6">
        <v>-746</v>
      </c>
      <c r="M404" s="7">
        <v>-12.68707</v>
      </c>
      <c r="N404" s="7">
        <v>86.419749999999993</v>
      </c>
      <c r="O404" s="8">
        <v>590.74</v>
      </c>
      <c r="P404" s="9">
        <v>8.6999999999999993</v>
      </c>
      <c r="Q404" s="6">
        <v>1989</v>
      </c>
      <c r="R404" s="6">
        <v>1977</v>
      </c>
      <c r="S404" s="6">
        <v>12</v>
      </c>
      <c r="T404" s="6">
        <v>2146</v>
      </c>
      <c r="U404" s="6">
        <v>-157</v>
      </c>
      <c r="V404" s="7">
        <v>-7.3159400000000003</v>
      </c>
      <c r="W404" s="6">
        <v>5134</v>
      </c>
      <c r="X404" s="6">
        <v>4904</v>
      </c>
      <c r="Y404" s="6">
        <v>230</v>
      </c>
    </row>
    <row r="405" spans="1:25">
      <c r="A405" s="11" t="s">
        <v>75</v>
      </c>
      <c r="B405" s="11" t="s">
        <v>690</v>
      </c>
      <c r="C405" s="11" t="s">
        <v>795</v>
      </c>
      <c r="D405" s="11" t="s">
        <v>43</v>
      </c>
      <c r="E405" s="11" t="s">
        <v>690</v>
      </c>
      <c r="F405" s="11" t="s">
        <v>793</v>
      </c>
      <c r="G405" s="11" t="s">
        <v>796</v>
      </c>
      <c r="H405" s="6">
        <v>2572</v>
      </c>
      <c r="I405" s="6">
        <v>1183</v>
      </c>
      <c r="J405" s="6">
        <v>1389</v>
      </c>
      <c r="K405" s="6">
        <v>2936</v>
      </c>
      <c r="L405" s="6">
        <v>-364</v>
      </c>
      <c r="M405" s="7">
        <v>-12.397819999999999</v>
      </c>
      <c r="N405" s="7">
        <v>85.16919</v>
      </c>
      <c r="O405" s="8">
        <v>304.56</v>
      </c>
      <c r="P405" s="9">
        <v>8.4</v>
      </c>
      <c r="Q405" s="6">
        <v>1051</v>
      </c>
      <c r="R405" s="6">
        <v>1043</v>
      </c>
      <c r="S405" s="6">
        <v>8</v>
      </c>
      <c r="T405" s="6">
        <v>1150</v>
      </c>
      <c r="U405" s="6">
        <v>-99</v>
      </c>
      <c r="V405" s="7">
        <v>-8.6087000000000007</v>
      </c>
      <c r="W405" s="6">
        <v>2572</v>
      </c>
      <c r="X405" s="6">
        <v>2413</v>
      </c>
      <c r="Y405" s="6">
        <v>159</v>
      </c>
    </row>
    <row r="406" spans="1:25">
      <c r="A406" s="11" t="s">
        <v>75</v>
      </c>
      <c r="B406" s="11" t="s">
        <v>690</v>
      </c>
      <c r="C406" s="11" t="s">
        <v>797</v>
      </c>
      <c r="D406" s="11" t="s">
        <v>43</v>
      </c>
      <c r="E406" s="11" t="s">
        <v>690</v>
      </c>
      <c r="F406" s="11" t="s">
        <v>793</v>
      </c>
      <c r="G406" s="11" t="s">
        <v>798</v>
      </c>
      <c r="H406" s="6">
        <v>2562</v>
      </c>
      <c r="I406" s="6">
        <v>1197</v>
      </c>
      <c r="J406" s="6">
        <v>1365</v>
      </c>
      <c r="K406" s="6">
        <v>2944</v>
      </c>
      <c r="L406" s="6">
        <v>-382</v>
      </c>
      <c r="M406" s="7">
        <v>-12.975540000000001</v>
      </c>
      <c r="N406" s="7">
        <v>87.692310000000006</v>
      </c>
      <c r="O406" s="8">
        <v>286.22000000000003</v>
      </c>
      <c r="P406" s="9">
        <v>9</v>
      </c>
      <c r="Q406" s="6">
        <v>938</v>
      </c>
      <c r="R406" s="6">
        <v>934</v>
      </c>
      <c r="S406" s="6">
        <v>4</v>
      </c>
      <c r="T406" s="6">
        <v>996</v>
      </c>
      <c r="U406" s="6">
        <v>-58</v>
      </c>
      <c r="V406" s="7">
        <v>-5.8232900000000001</v>
      </c>
      <c r="W406" s="6">
        <v>2562</v>
      </c>
      <c r="X406" s="6">
        <v>2491</v>
      </c>
      <c r="Y406" s="6">
        <v>71</v>
      </c>
    </row>
    <row r="407" spans="1:25">
      <c r="A407" s="11" t="s">
        <v>186</v>
      </c>
      <c r="B407" s="11" t="s">
        <v>690</v>
      </c>
      <c r="C407" s="11" t="s">
        <v>799</v>
      </c>
      <c r="D407" s="11" t="s">
        <v>43</v>
      </c>
      <c r="E407" s="11" t="s">
        <v>690</v>
      </c>
      <c r="F407" s="11" t="s">
        <v>799</v>
      </c>
      <c r="G407" s="11" t="s">
        <v>800</v>
      </c>
      <c r="H407" s="6">
        <v>15535</v>
      </c>
      <c r="I407" s="6">
        <v>8030</v>
      </c>
      <c r="J407" s="6">
        <v>7505</v>
      </c>
      <c r="K407" s="6">
        <v>15895</v>
      </c>
      <c r="L407" s="6">
        <v>-360</v>
      </c>
      <c r="M407" s="7">
        <v>-2.2648600000000001</v>
      </c>
      <c r="N407" s="7">
        <v>106.99534</v>
      </c>
      <c r="O407" s="8">
        <v>179.76</v>
      </c>
      <c r="P407" s="9">
        <v>86.4</v>
      </c>
      <c r="Q407" s="6">
        <v>5923</v>
      </c>
      <c r="R407" s="6">
        <v>5895</v>
      </c>
      <c r="S407" s="6">
        <v>28</v>
      </c>
      <c r="T407" s="6">
        <v>5556</v>
      </c>
      <c r="U407" s="6">
        <v>367</v>
      </c>
      <c r="V407" s="7">
        <v>6.6054700000000004</v>
      </c>
      <c r="W407" s="6">
        <v>15535</v>
      </c>
      <c r="X407" s="6">
        <v>15047</v>
      </c>
      <c r="Y407" s="6">
        <v>488</v>
      </c>
    </row>
    <row r="408" spans="1:25">
      <c r="A408" s="11" t="s">
        <v>186</v>
      </c>
      <c r="B408" s="11" t="s">
        <v>690</v>
      </c>
      <c r="C408" s="11" t="s">
        <v>801</v>
      </c>
      <c r="D408" s="11" t="s">
        <v>43</v>
      </c>
      <c r="E408" s="11" t="s">
        <v>690</v>
      </c>
      <c r="F408" s="11" t="s">
        <v>801</v>
      </c>
      <c r="G408" s="11" t="s">
        <v>802</v>
      </c>
      <c r="H408" s="6">
        <v>7252</v>
      </c>
      <c r="I408" s="6">
        <v>3500</v>
      </c>
      <c r="J408" s="6">
        <v>3752</v>
      </c>
      <c r="K408" s="6">
        <v>7868</v>
      </c>
      <c r="L408" s="6">
        <v>-616</v>
      </c>
      <c r="M408" s="7">
        <v>-7.82918</v>
      </c>
      <c r="N408" s="7">
        <v>93.283580000000001</v>
      </c>
      <c r="O408" s="8">
        <v>63.39</v>
      </c>
      <c r="P408" s="9">
        <v>114.4</v>
      </c>
      <c r="Q408" s="6">
        <v>2409</v>
      </c>
      <c r="R408" s="6">
        <v>2399</v>
      </c>
      <c r="S408" s="6">
        <v>10</v>
      </c>
      <c r="T408" s="6">
        <v>2478</v>
      </c>
      <c r="U408" s="6">
        <v>-69</v>
      </c>
      <c r="V408" s="7">
        <v>-2.7845</v>
      </c>
      <c r="W408" s="6">
        <v>7252</v>
      </c>
      <c r="X408" s="6">
        <v>7027</v>
      </c>
      <c r="Y408" s="6">
        <v>225</v>
      </c>
    </row>
    <row r="409" spans="1:25">
      <c r="A409" s="11" t="s">
        <v>186</v>
      </c>
      <c r="B409" s="11" t="s">
        <v>690</v>
      </c>
      <c r="C409" s="11" t="s">
        <v>803</v>
      </c>
      <c r="D409" s="11" t="s">
        <v>43</v>
      </c>
      <c r="E409" s="11" t="s">
        <v>690</v>
      </c>
      <c r="F409" s="11" t="s">
        <v>803</v>
      </c>
      <c r="G409" s="11" t="s">
        <v>804</v>
      </c>
      <c r="H409" s="6">
        <v>5045</v>
      </c>
      <c r="I409" s="6">
        <v>2470</v>
      </c>
      <c r="J409" s="6">
        <v>2575</v>
      </c>
      <c r="K409" s="6">
        <v>5720</v>
      </c>
      <c r="L409" s="6">
        <v>-675</v>
      </c>
      <c r="M409" s="7">
        <v>-11.800700000000001</v>
      </c>
      <c r="N409" s="7">
        <v>95.922330000000002</v>
      </c>
      <c r="O409" s="8">
        <v>334.84</v>
      </c>
      <c r="P409" s="9">
        <v>15.1</v>
      </c>
      <c r="Q409" s="6">
        <v>1981</v>
      </c>
      <c r="R409" s="6">
        <v>1979</v>
      </c>
      <c r="S409" s="6">
        <v>2</v>
      </c>
      <c r="T409" s="6">
        <v>2117</v>
      </c>
      <c r="U409" s="6">
        <v>-136</v>
      </c>
      <c r="V409" s="7">
        <v>-6.4241900000000003</v>
      </c>
      <c r="W409" s="6">
        <v>5045</v>
      </c>
      <c r="X409" s="6">
        <v>4966</v>
      </c>
      <c r="Y409" s="6">
        <v>79</v>
      </c>
    </row>
    <row r="410" spans="1:25">
      <c r="A410" s="11" t="s">
        <v>186</v>
      </c>
      <c r="B410" s="11" t="s">
        <v>690</v>
      </c>
      <c r="C410" s="11" t="s">
        <v>805</v>
      </c>
      <c r="D410" s="11" t="s">
        <v>43</v>
      </c>
      <c r="E410" s="11" t="s">
        <v>690</v>
      </c>
      <c r="F410" s="11" t="s">
        <v>805</v>
      </c>
      <c r="G410" s="11" t="s">
        <v>806</v>
      </c>
      <c r="H410" s="6">
        <v>11004</v>
      </c>
      <c r="I410" s="6">
        <v>5234</v>
      </c>
      <c r="J410" s="6">
        <v>5770</v>
      </c>
      <c r="K410" s="6">
        <v>11759</v>
      </c>
      <c r="L410" s="6">
        <v>-755</v>
      </c>
      <c r="M410" s="7">
        <v>-6.4206099999999999</v>
      </c>
      <c r="N410" s="7">
        <v>90.710570000000004</v>
      </c>
      <c r="O410" s="8">
        <v>200.42</v>
      </c>
      <c r="P410" s="9">
        <v>54.9</v>
      </c>
      <c r="Q410" s="6">
        <v>4527</v>
      </c>
      <c r="R410" s="6">
        <v>4522</v>
      </c>
      <c r="S410" s="6">
        <v>5</v>
      </c>
      <c r="T410" s="6">
        <v>4927</v>
      </c>
      <c r="U410" s="6">
        <v>-400</v>
      </c>
      <c r="V410" s="7">
        <v>-8.1185299999999998</v>
      </c>
      <c r="W410" s="6">
        <v>11004</v>
      </c>
      <c r="X410" s="6">
        <v>10754</v>
      </c>
      <c r="Y410" s="6">
        <v>250</v>
      </c>
    </row>
    <row r="411" spans="1:25">
      <c r="A411" s="11" t="s">
        <v>186</v>
      </c>
      <c r="B411" s="11" t="s">
        <v>690</v>
      </c>
      <c r="C411" s="11" t="s">
        <v>807</v>
      </c>
      <c r="D411" s="11" t="s">
        <v>43</v>
      </c>
      <c r="E411" s="11" t="s">
        <v>690</v>
      </c>
      <c r="F411" s="11" t="s">
        <v>807</v>
      </c>
      <c r="G411" s="11" t="s">
        <v>808</v>
      </c>
      <c r="H411" s="6">
        <v>14320</v>
      </c>
      <c r="I411" s="6">
        <v>6898</v>
      </c>
      <c r="J411" s="6">
        <v>7422</v>
      </c>
      <c r="K411" s="6">
        <v>15826</v>
      </c>
      <c r="L411" s="6">
        <v>-1506</v>
      </c>
      <c r="M411" s="7">
        <v>-9.5159900000000004</v>
      </c>
      <c r="N411" s="7">
        <v>92.939909999999998</v>
      </c>
      <c r="O411" s="8">
        <v>262.81</v>
      </c>
      <c r="P411" s="9">
        <v>54.5</v>
      </c>
      <c r="Q411" s="6">
        <v>5642</v>
      </c>
      <c r="R411" s="6">
        <v>5633</v>
      </c>
      <c r="S411" s="6">
        <v>9</v>
      </c>
      <c r="T411" s="6">
        <v>6218</v>
      </c>
      <c r="U411" s="6">
        <v>-576</v>
      </c>
      <c r="V411" s="7">
        <v>-9.2634299999999996</v>
      </c>
      <c r="W411" s="6">
        <v>14320</v>
      </c>
      <c r="X411" s="6">
        <v>14018</v>
      </c>
      <c r="Y411" s="6">
        <v>302</v>
      </c>
    </row>
    <row r="412" spans="1:25">
      <c r="A412" s="11" t="s">
        <v>186</v>
      </c>
      <c r="B412" s="11" t="s">
        <v>690</v>
      </c>
      <c r="C412" s="11" t="s">
        <v>809</v>
      </c>
      <c r="D412" s="11" t="s">
        <v>43</v>
      </c>
      <c r="E412" s="11" t="s">
        <v>690</v>
      </c>
      <c r="F412" s="11" t="s">
        <v>809</v>
      </c>
      <c r="G412" s="11" t="s">
        <v>810</v>
      </c>
      <c r="H412" s="6">
        <v>8726</v>
      </c>
      <c r="I412" s="6">
        <v>4327</v>
      </c>
      <c r="J412" s="6">
        <v>4399</v>
      </c>
      <c r="K412" s="6">
        <v>9841</v>
      </c>
      <c r="L412" s="6">
        <v>-1115</v>
      </c>
      <c r="M412" s="7">
        <v>-11.33015</v>
      </c>
      <c r="N412" s="7">
        <v>98.363259999999997</v>
      </c>
      <c r="O412" s="8">
        <v>992.36</v>
      </c>
      <c r="P412" s="9">
        <v>8.8000000000000007</v>
      </c>
      <c r="Q412" s="6">
        <v>3957</v>
      </c>
      <c r="R412" s="6">
        <v>3943</v>
      </c>
      <c r="S412" s="6">
        <v>14</v>
      </c>
      <c r="T412" s="6">
        <v>4174</v>
      </c>
      <c r="U412" s="6">
        <v>-217</v>
      </c>
      <c r="V412" s="7">
        <v>-5.1988500000000002</v>
      </c>
      <c r="W412" s="6">
        <v>8726</v>
      </c>
      <c r="X412" s="6">
        <v>8435</v>
      </c>
      <c r="Y412" s="6">
        <v>291</v>
      </c>
    </row>
    <row r="413" spans="1:25">
      <c r="A413" s="11" t="s">
        <v>186</v>
      </c>
      <c r="B413" s="11" t="s">
        <v>690</v>
      </c>
      <c r="C413" s="11" t="s">
        <v>811</v>
      </c>
      <c r="D413" s="11" t="s">
        <v>43</v>
      </c>
      <c r="E413" s="11" t="s">
        <v>690</v>
      </c>
      <c r="F413" s="11" t="s">
        <v>811</v>
      </c>
      <c r="G413" s="11" t="s">
        <v>812</v>
      </c>
      <c r="H413" s="6">
        <v>3059</v>
      </c>
      <c r="I413" s="6">
        <v>1527</v>
      </c>
      <c r="J413" s="6">
        <v>1532</v>
      </c>
      <c r="K413" s="6">
        <v>3466</v>
      </c>
      <c r="L413" s="6">
        <v>-407</v>
      </c>
      <c r="M413" s="7">
        <v>-11.74264</v>
      </c>
      <c r="N413" s="7">
        <v>99.673630000000003</v>
      </c>
      <c r="O413" s="8">
        <v>156.19</v>
      </c>
      <c r="P413" s="9">
        <v>19.600000000000001</v>
      </c>
      <c r="Q413" s="6">
        <v>1233</v>
      </c>
      <c r="R413" s="6">
        <v>1229</v>
      </c>
      <c r="S413" s="6">
        <v>4</v>
      </c>
      <c r="T413" s="6">
        <v>1292</v>
      </c>
      <c r="U413" s="6">
        <v>-59</v>
      </c>
      <c r="V413" s="7">
        <v>-4.56656</v>
      </c>
      <c r="W413" s="6">
        <v>3059</v>
      </c>
      <c r="X413" s="6">
        <v>2954</v>
      </c>
      <c r="Y413" s="6">
        <v>105</v>
      </c>
    </row>
    <row r="414" spans="1:25">
      <c r="A414" s="11" t="s">
        <v>186</v>
      </c>
      <c r="B414" s="11" t="s">
        <v>690</v>
      </c>
      <c r="C414" s="11" t="s">
        <v>813</v>
      </c>
      <c r="D414" s="11" t="s">
        <v>43</v>
      </c>
      <c r="E414" s="11" t="s">
        <v>690</v>
      </c>
      <c r="F414" s="11" t="s">
        <v>813</v>
      </c>
      <c r="G414" s="11" t="s">
        <v>814</v>
      </c>
      <c r="H414" s="6">
        <v>2487</v>
      </c>
      <c r="I414" s="6">
        <v>1244</v>
      </c>
      <c r="J414" s="6">
        <v>1243</v>
      </c>
      <c r="K414" s="6">
        <v>2795</v>
      </c>
      <c r="L414" s="6">
        <v>-308</v>
      </c>
      <c r="M414" s="7">
        <v>-11.019679999999999</v>
      </c>
      <c r="N414" s="7">
        <v>100.08045</v>
      </c>
      <c r="O414" s="8">
        <v>69.66</v>
      </c>
      <c r="P414" s="9">
        <v>35.700000000000003</v>
      </c>
      <c r="Q414" s="6">
        <v>1027</v>
      </c>
      <c r="R414" s="6">
        <v>985</v>
      </c>
      <c r="S414" s="6">
        <v>42</v>
      </c>
      <c r="T414" s="6">
        <v>1103</v>
      </c>
      <c r="U414" s="6">
        <v>-76</v>
      </c>
      <c r="V414" s="7">
        <v>-6.8902999999999999</v>
      </c>
      <c r="W414" s="6">
        <v>2487</v>
      </c>
      <c r="X414" s="6">
        <v>2351</v>
      </c>
      <c r="Y414" s="6">
        <v>136</v>
      </c>
    </row>
    <row r="415" spans="1:25">
      <c r="A415" s="11" t="s">
        <v>186</v>
      </c>
      <c r="B415" s="11" t="s">
        <v>690</v>
      </c>
      <c r="C415" s="11" t="s">
        <v>815</v>
      </c>
      <c r="D415" s="11" t="s">
        <v>43</v>
      </c>
      <c r="E415" s="11" t="s">
        <v>690</v>
      </c>
      <c r="F415" s="11" t="s">
        <v>815</v>
      </c>
      <c r="G415" s="11" t="s">
        <v>816</v>
      </c>
      <c r="H415" s="6">
        <v>8421</v>
      </c>
      <c r="I415" s="6">
        <v>4090</v>
      </c>
      <c r="J415" s="6">
        <v>4331</v>
      </c>
      <c r="K415" s="6">
        <v>9333</v>
      </c>
      <c r="L415" s="6">
        <v>-912</v>
      </c>
      <c r="M415" s="7">
        <v>-9.7717799999999997</v>
      </c>
      <c r="N415" s="7">
        <v>94.435469999999995</v>
      </c>
      <c r="O415" s="8">
        <v>245.82</v>
      </c>
      <c r="P415" s="9">
        <v>34.299999999999997</v>
      </c>
      <c r="Q415" s="6">
        <v>3274</v>
      </c>
      <c r="R415" s="6">
        <v>3269</v>
      </c>
      <c r="S415" s="6">
        <v>5</v>
      </c>
      <c r="T415" s="6">
        <v>3318</v>
      </c>
      <c r="U415" s="6">
        <v>-44</v>
      </c>
      <c r="V415" s="7">
        <v>-1.3261000000000001</v>
      </c>
      <c r="W415" s="6">
        <v>8421</v>
      </c>
      <c r="X415" s="6">
        <v>8179</v>
      </c>
      <c r="Y415" s="6">
        <v>242</v>
      </c>
    </row>
    <row r="416" spans="1:25">
      <c r="A416" s="11" t="s">
        <v>186</v>
      </c>
      <c r="B416" s="11" t="s">
        <v>690</v>
      </c>
      <c r="C416" s="11" t="s">
        <v>817</v>
      </c>
      <c r="D416" s="11" t="s">
        <v>43</v>
      </c>
      <c r="E416" s="11" t="s">
        <v>690</v>
      </c>
      <c r="F416" s="11" t="s">
        <v>817</v>
      </c>
      <c r="G416" s="11" t="s">
        <v>818</v>
      </c>
      <c r="H416" s="6">
        <v>3936</v>
      </c>
      <c r="I416" s="6">
        <v>1863</v>
      </c>
      <c r="J416" s="6">
        <v>2073</v>
      </c>
      <c r="K416" s="6">
        <v>4149</v>
      </c>
      <c r="L416" s="6">
        <v>-213</v>
      </c>
      <c r="M416" s="7">
        <v>-5.1337700000000002</v>
      </c>
      <c r="N416" s="7">
        <v>89.869749999999996</v>
      </c>
      <c r="O416" s="8">
        <v>80.8</v>
      </c>
      <c r="P416" s="9">
        <v>48.7</v>
      </c>
      <c r="Q416" s="6">
        <v>1503</v>
      </c>
      <c r="R416" s="6">
        <v>1499</v>
      </c>
      <c r="S416" s="6">
        <v>4</v>
      </c>
      <c r="T416" s="6">
        <v>1516</v>
      </c>
      <c r="U416" s="6">
        <v>-13</v>
      </c>
      <c r="V416" s="7">
        <v>-0.85751999999999995</v>
      </c>
      <c r="W416" s="6">
        <v>3936</v>
      </c>
      <c r="X416" s="6">
        <v>3831</v>
      </c>
      <c r="Y416" s="6">
        <v>105</v>
      </c>
    </row>
    <row r="417" spans="1:25">
      <c r="A417" s="11" t="s">
        <v>186</v>
      </c>
      <c r="B417" s="11" t="s">
        <v>690</v>
      </c>
      <c r="C417" s="11" t="s">
        <v>819</v>
      </c>
      <c r="D417" s="11" t="s">
        <v>43</v>
      </c>
      <c r="E417" s="11" t="s">
        <v>690</v>
      </c>
      <c r="F417" s="11" t="s">
        <v>819</v>
      </c>
      <c r="G417" s="11" t="s">
        <v>820</v>
      </c>
      <c r="H417" s="6">
        <v>5378</v>
      </c>
      <c r="I417" s="6">
        <v>2556</v>
      </c>
      <c r="J417" s="6">
        <v>2822</v>
      </c>
      <c r="K417" s="6">
        <v>5865</v>
      </c>
      <c r="L417" s="6">
        <v>-487</v>
      </c>
      <c r="M417" s="7">
        <v>-8.3034999999999997</v>
      </c>
      <c r="N417" s="7">
        <v>90.574060000000003</v>
      </c>
      <c r="O417" s="8">
        <v>134.02000000000001</v>
      </c>
      <c r="P417" s="9">
        <v>40.1</v>
      </c>
      <c r="Q417" s="6">
        <v>1924</v>
      </c>
      <c r="R417" s="6">
        <v>1919</v>
      </c>
      <c r="S417" s="6">
        <v>5</v>
      </c>
      <c r="T417" s="6">
        <v>1990</v>
      </c>
      <c r="U417" s="6">
        <v>-66</v>
      </c>
      <c r="V417" s="7">
        <v>-3.3165800000000001</v>
      </c>
      <c r="W417" s="6">
        <v>5378</v>
      </c>
      <c r="X417" s="6">
        <v>5246</v>
      </c>
      <c r="Y417" s="6">
        <v>132</v>
      </c>
    </row>
    <row r="418" spans="1:25">
      <c r="A418" s="11" t="s">
        <v>186</v>
      </c>
      <c r="B418" s="11" t="s">
        <v>690</v>
      </c>
      <c r="C418" s="11" t="s">
        <v>821</v>
      </c>
      <c r="D418" s="11"/>
      <c r="E418" s="11" t="s">
        <v>690</v>
      </c>
      <c r="F418" s="11" t="s">
        <v>821</v>
      </c>
      <c r="G418" s="11" t="s">
        <v>822</v>
      </c>
      <c r="H418" s="6">
        <v>15091</v>
      </c>
      <c r="I418" s="6">
        <v>7101</v>
      </c>
      <c r="J418" s="6">
        <v>7990</v>
      </c>
      <c r="K418" s="6">
        <v>16693</v>
      </c>
      <c r="L418" s="6">
        <v>-1602</v>
      </c>
      <c r="M418" s="7">
        <v>-9.5968400000000003</v>
      </c>
      <c r="N418" s="7">
        <v>88.873589999999993</v>
      </c>
      <c r="O418" s="8">
        <v>302.92</v>
      </c>
      <c r="P418" s="9">
        <v>49.8</v>
      </c>
      <c r="Q418" s="6">
        <v>5793</v>
      </c>
      <c r="R418" s="6">
        <v>5775</v>
      </c>
      <c r="S418" s="6">
        <v>18</v>
      </c>
      <c r="T418" s="6">
        <v>5959</v>
      </c>
      <c r="U418" s="6">
        <v>-166</v>
      </c>
      <c r="V418" s="7">
        <v>-2.7856999999999998</v>
      </c>
      <c r="W418" s="6">
        <v>15091</v>
      </c>
      <c r="X418" s="6">
        <v>14673</v>
      </c>
      <c r="Y418" s="6">
        <v>418</v>
      </c>
    </row>
    <row r="419" spans="1:25">
      <c r="A419" s="11" t="s">
        <v>75</v>
      </c>
      <c r="B419" s="11" t="s">
        <v>690</v>
      </c>
      <c r="C419" s="11" t="s">
        <v>823</v>
      </c>
      <c r="D419" s="11" t="s">
        <v>43</v>
      </c>
      <c r="E419" s="11" t="s">
        <v>690</v>
      </c>
      <c r="F419" s="11" t="s">
        <v>821</v>
      </c>
      <c r="G419" s="11" t="s">
        <v>824</v>
      </c>
      <c r="H419" s="6">
        <v>10431</v>
      </c>
      <c r="I419" s="6">
        <v>4852</v>
      </c>
      <c r="J419" s="6">
        <v>5579</v>
      </c>
      <c r="K419" s="6">
        <v>11434</v>
      </c>
      <c r="L419" s="6">
        <v>-1003</v>
      </c>
      <c r="M419" s="7">
        <v>-8.7720800000000008</v>
      </c>
      <c r="N419" s="7">
        <v>86.968990000000005</v>
      </c>
      <c r="O419" s="8">
        <v>168.54</v>
      </c>
      <c r="P419" s="9">
        <v>61.9</v>
      </c>
      <c r="Q419" s="6">
        <v>4023</v>
      </c>
      <c r="R419" s="6">
        <v>4010</v>
      </c>
      <c r="S419" s="6">
        <v>13</v>
      </c>
      <c r="T419" s="6">
        <v>4098</v>
      </c>
      <c r="U419" s="6">
        <v>-75</v>
      </c>
      <c r="V419" s="7">
        <v>-1.83016</v>
      </c>
      <c r="W419" s="6">
        <v>10431</v>
      </c>
      <c r="X419" s="6">
        <v>10115</v>
      </c>
      <c r="Y419" s="6">
        <v>316</v>
      </c>
    </row>
    <row r="420" spans="1:25">
      <c r="A420" s="11" t="s">
        <v>75</v>
      </c>
      <c r="B420" s="11" t="s">
        <v>690</v>
      </c>
      <c r="C420" s="11" t="s">
        <v>825</v>
      </c>
      <c r="D420" s="11" t="s">
        <v>43</v>
      </c>
      <c r="E420" s="11" t="s">
        <v>690</v>
      </c>
      <c r="F420" s="11" t="s">
        <v>821</v>
      </c>
      <c r="G420" s="11" t="s">
        <v>826</v>
      </c>
      <c r="H420" s="6">
        <v>4660</v>
      </c>
      <c r="I420" s="6">
        <v>2249</v>
      </c>
      <c r="J420" s="6">
        <v>2411</v>
      </c>
      <c r="K420" s="6">
        <v>5259</v>
      </c>
      <c r="L420" s="6">
        <v>-599</v>
      </c>
      <c r="M420" s="7">
        <v>-11.39</v>
      </c>
      <c r="N420" s="7">
        <v>93.280799999999999</v>
      </c>
      <c r="O420" s="8">
        <v>134.65</v>
      </c>
      <c r="P420" s="9">
        <v>34.6</v>
      </c>
      <c r="Q420" s="6">
        <v>1770</v>
      </c>
      <c r="R420" s="6">
        <v>1765</v>
      </c>
      <c r="S420" s="6">
        <v>5</v>
      </c>
      <c r="T420" s="6">
        <v>1861</v>
      </c>
      <c r="U420" s="6">
        <v>-91</v>
      </c>
      <c r="V420" s="7">
        <v>-4.8898400000000004</v>
      </c>
      <c r="W420" s="6">
        <v>4660</v>
      </c>
      <c r="X420" s="6">
        <v>4558</v>
      </c>
      <c r="Y420" s="6">
        <v>102</v>
      </c>
    </row>
    <row r="421" spans="1:25">
      <c r="A421" s="11" t="s">
        <v>186</v>
      </c>
      <c r="B421" s="11" t="s">
        <v>690</v>
      </c>
      <c r="C421" s="11" t="s">
        <v>827</v>
      </c>
      <c r="D421" s="11" t="s">
        <v>43</v>
      </c>
      <c r="E421" s="11" t="s">
        <v>690</v>
      </c>
      <c r="F421" s="11" t="s">
        <v>827</v>
      </c>
      <c r="G421" s="11" t="s">
        <v>828</v>
      </c>
      <c r="H421" s="6">
        <v>11494</v>
      </c>
      <c r="I421" s="6">
        <v>5498</v>
      </c>
      <c r="J421" s="6">
        <v>5996</v>
      </c>
      <c r="K421" s="6">
        <v>12919</v>
      </c>
      <c r="L421" s="6">
        <v>-1425</v>
      </c>
      <c r="M421" s="7">
        <v>-11.03027</v>
      </c>
      <c r="N421" s="7">
        <v>91.694460000000007</v>
      </c>
      <c r="O421" s="8">
        <v>300.02999999999997</v>
      </c>
      <c r="P421" s="9">
        <v>38.299999999999997</v>
      </c>
      <c r="Q421" s="6">
        <v>4574</v>
      </c>
      <c r="R421" s="6">
        <v>4521</v>
      </c>
      <c r="S421" s="6">
        <v>53</v>
      </c>
      <c r="T421" s="6">
        <v>4844</v>
      </c>
      <c r="U421" s="6">
        <v>-270</v>
      </c>
      <c r="V421" s="7">
        <v>-5.5739099999999997</v>
      </c>
      <c r="W421" s="6">
        <v>11494</v>
      </c>
      <c r="X421" s="6">
        <v>10788</v>
      </c>
      <c r="Y421" s="6">
        <v>706</v>
      </c>
    </row>
    <row r="422" spans="1:25">
      <c r="A422" s="11" t="s">
        <v>40</v>
      </c>
      <c r="B422" s="11" t="s">
        <v>829</v>
      </c>
      <c r="C422" s="11" t="s">
        <v>830</v>
      </c>
      <c r="D422" s="11" t="s">
        <v>43</v>
      </c>
      <c r="E422" s="11" t="s">
        <v>829</v>
      </c>
      <c r="F422" s="11" t="s">
        <v>830</v>
      </c>
      <c r="G422" s="11" t="s">
        <v>831</v>
      </c>
      <c r="H422" s="6">
        <v>2301996</v>
      </c>
      <c r="I422" s="6">
        <v>1122598</v>
      </c>
      <c r="J422" s="6">
        <v>1179398</v>
      </c>
      <c r="K422" s="6">
        <v>2333899</v>
      </c>
      <c r="L422" s="6">
        <v>-31903</v>
      </c>
      <c r="M422" s="7">
        <v>-1.36694</v>
      </c>
      <c r="N422" s="7">
        <v>95.183980000000005</v>
      </c>
      <c r="O422" s="8">
        <v>7282.29</v>
      </c>
      <c r="P422" s="9">
        <v>316.10000000000002</v>
      </c>
      <c r="Q422" s="6">
        <v>982523</v>
      </c>
      <c r="R422" s="6">
        <v>980549</v>
      </c>
      <c r="S422" s="6">
        <v>1974</v>
      </c>
      <c r="T422" s="6">
        <v>944720</v>
      </c>
      <c r="U422" s="6">
        <v>37803</v>
      </c>
      <c r="V422" s="7">
        <v>4.0015000000000001</v>
      </c>
      <c r="W422" s="6">
        <v>2301996</v>
      </c>
      <c r="X422" s="6">
        <v>2251390</v>
      </c>
      <c r="Y422" s="6">
        <v>50606</v>
      </c>
    </row>
    <row r="423" spans="1:25">
      <c r="A423" s="11" t="s">
        <v>48</v>
      </c>
      <c r="B423" s="11" t="s">
        <v>829</v>
      </c>
      <c r="C423" s="11" t="s">
        <v>832</v>
      </c>
      <c r="D423" s="11" t="s">
        <v>43</v>
      </c>
      <c r="E423" s="11" t="s">
        <v>829</v>
      </c>
      <c r="F423" s="11" t="s">
        <v>832</v>
      </c>
      <c r="G423" s="11" t="s">
        <v>833</v>
      </c>
      <c r="H423" s="6">
        <v>1096704</v>
      </c>
      <c r="I423" s="6">
        <v>531617</v>
      </c>
      <c r="J423" s="6">
        <v>565087</v>
      </c>
      <c r="K423" s="6">
        <v>1082159</v>
      </c>
      <c r="L423" s="6">
        <v>14545</v>
      </c>
      <c r="M423" s="7">
        <v>1.3440700000000001</v>
      </c>
      <c r="N423" s="7">
        <v>94.077020000000005</v>
      </c>
      <c r="O423" s="8">
        <v>786.35</v>
      </c>
      <c r="P423" s="9">
        <v>1394.7</v>
      </c>
      <c r="Q423" s="6">
        <v>525455</v>
      </c>
      <c r="R423" s="6">
        <v>524651</v>
      </c>
      <c r="S423" s="6">
        <v>804</v>
      </c>
      <c r="T423" s="6">
        <v>498953</v>
      </c>
      <c r="U423" s="6">
        <v>26502</v>
      </c>
      <c r="V423" s="7">
        <v>5.3115199999999998</v>
      </c>
      <c r="W423" s="6">
        <v>1096704</v>
      </c>
      <c r="X423" s="6">
        <v>1072237</v>
      </c>
      <c r="Y423" s="6">
        <v>24467</v>
      </c>
    </row>
    <row r="424" spans="1:25">
      <c r="A424" s="11" t="s">
        <v>51</v>
      </c>
      <c r="B424" s="11" t="s">
        <v>829</v>
      </c>
      <c r="C424" s="11" t="s">
        <v>834</v>
      </c>
      <c r="D424" s="11" t="s">
        <v>43</v>
      </c>
      <c r="E424" s="11" t="s">
        <v>829</v>
      </c>
      <c r="F424" s="11" t="s">
        <v>834</v>
      </c>
      <c r="G424" s="11" t="s">
        <v>835</v>
      </c>
      <c r="H424" s="6">
        <v>311590</v>
      </c>
      <c r="I424" s="6">
        <v>150932</v>
      </c>
      <c r="J424" s="6">
        <v>160658</v>
      </c>
      <c r="K424" s="6">
        <v>310183</v>
      </c>
      <c r="L424" s="6">
        <v>1407</v>
      </c>
      <c r="M424" s="7">
        <v>0.4536</v>
      </c>
      <c r="N424" s="7">
        <v>93.946150000000003</v>
      </c>
      <c r="O424" s="8">
        <v>302.24</v>
      </c>
      <c r="P424" s="9">
        <v>1030.9000000000001</v>
      </c>
      <c r="Q424" s="6">
        <v>163122</v>
      </c>
      <c r="R424" s="6">
        <v>162851</v>
      </c>
      <c r="S424" s="6">
        <v>271</v>
      </c>
      <c r="T424" s="6">
        <v>158562</v>
      </c>
      <c r="U424" s="6">
        <v>4560</v>
      </c>
      <c r="V424" s="7">
        <v>2.8758499999999998</v>
      </c>
      <c r="W424" s="6">
        <v>311590</v>
      </c>
      <c r="X424" s="6">
        <v>303737</v>
      </c>
      <c r="Y424" s="6">
        <v>7853</v>
      </c>
    </row>
    <row r="425" spans="1:25">
      <c r="A425" s="11" t="s">
        <v>51</v>
      </c>
      <c r="B425" s="11" t="s">
        <v>829</v>
      </c>
      <c r="C425" s="11" t="s">
        <v>836</v>
      </c>
      <c r="D425" s="11" t="s">
        <v>43</v>
      </c>
      <c r="E425" s="11" t="s">
        <v>829</v>
      </c>
      <c r="F425" s="11" t="s">
        <v>836</v>
      </c>
      <c r="G425" s="11" t="s">
        <v>837</v>
      </c>
      <c r="H425" s="6">
        <v>196732</v>
      </c>
      <c r="I425" s="6">
        <v>96341</v>
      </c>
      <c r="J425" s="6">
        <v>100391</v>
      </c>
      <c r="K425" s="6">
        <v>194825</v>
      </c>
      <c r="L425" s="6">
        <v>1907</v>
      </c>
      <c r="M425" s="7">
        <v>0.97882999999999998</v>
      </c>
      <c r="N425" s="7">
        <v>95.965770000000006</v>
      </c>
      <c r="O425" s="8">
        <v>58.25</v>
      </c>
      <c r="P425" s="9">
        <v>3377.4</v>
      </c>
      <c r="Q425" s="6">
        <v>95772</v>
      </c>
      <c r="R425" s="6">
        <v>95623</v>
      </c>
      <c r="S425" s="6">
        <v>149</v>
      </c>
      <c r="T425" s="6">
        <v>90166</v>
      </c>
      <c r="U425" s="6">
        <v>5606</v>
      </c>
      <c r="V425" s="7">
        <v>6.2174199999999997</v>
      </c>
      <c r="W425" s="6">
        <v>196732</v>
      </c>
      <c r="X425" s="6">
        <v>192131</v>
      </c>
      <c r="Y425" s="6">
        <v>4601</v>
      </c>
    </row>
    <row r="426" spans="1:25">
      <c r="A426" s="11" t="s">
        <v>51</v>
      </c>
      <c r="B426" s="11" t="s">
        <v>829</v>
      </c>
      <c r="C426" s="11" t="s">
        <v>838</v>
      </c>
      <c r="D426" s="11" t="s">
        <v>43</v>
      </c>
      <c r="E426" s="11" t="s">
        <v>829</v>
      </c>
      <c r="F426" s="11" t="s">
        <v>838</v>
      </c>
      <c r="G426" s="11" t="s">
        <v>839</v>
      </c>
      <c r="H426" s="6">
        <v>141475</v>
      </c>
      <c r="I426" s="6">
        <v>69633</v>
      </c>
      <c r="J426" s="6">
        <v>71842</v>
      </c>
      <c r="K426" s="6">
        <v>133498</v>
      </c>
      <c r="L426" s="6">
        <v>7977</v>
      </c>
      <c r="M426" s="7">
        <v>5.9753699999999998</v>
      </c>
      <c r="N426" s="7">
        <v>96.925200000000004</v>
      </c>
      <c r="O426" s="8">
        <v>50.86</v>
      </c>
      <c r="P426" s="9">
        <v>2781.7</v>
      </c>
      <c r="Q426" s="6">
        <v>68527</v>
      </c>
      <c r="R426" s="6">
        <v>68437</v>
      </c>
      <c r="S426" s="6">
        <v>90</v>
      </c>
      <c r="T426" s="6">
        <v>61963</v>
      </c>
      <c r="U426" s="6">
        <v>6564</v>
      </c>
      <c r="V426" s="7">
        <v>10.59342</v>
      </c>
      <c r="W426" s="6">
        <v>141475</v>
      </c>
      <c r="X426" s="6">
        <v>138947</v>
      </c>
      <c r="Y426" s="6">
        <v>2528</v>
      </c>
    </row>
    <row r="427" spans="1:25">
      <c r="A427" s="11" t="s">
        <v>51</v>
      </c>
      <c r="B427" s="11" t="s">
        <v>829</v>
      </c>
      <c r="C427" s="11" t="s">
        <v>840</v>
      </c>
      <c r="D427" s="11" t="s">
        <v>43</v>
      </c>
      <c r="E427" s="11" t="s">
        <v>829</v>
      </c>
      <c r="F427" s="11" t="s">
        <v>840</v>
      </c>
      <c r="G427" s="11" t="s">
        <v>841</v>
      </c>
      <c r="H427" s="6">
        <v>234758</v>
      </c>
      <c r="I427" s="6">
        <v>112968</v>
      </c>
      <c r="J427" s="6">
        <v>121790</v>
      </c>
      <c r="K427" s="6">
        <v>226855</v>
      </c>
      <c r="L427" s="6">
        <v>7903</v>
      </c>
      <c r="M427" s="7">
        <v>3.4837199999999999</v>
      </c>
      <c r="N427" s="7">
        <v>92.756379999999993</v>
      </c>
      <c r="O427" s="8">
        <v>228.39</v>
      </c>
      <c r="P427" s="9">
        <v>1027.9000000000001</v>
      </c>
      <c r="Q427" s="6">
        <v>105061</v>
      </c>
      <c r="R427" s="6">
        <v>104900</v>
      </c>
      <c r="S427" s="6">
        <v>161</v>
      </c>
      <c r="T427" s="6">
        <v>98456</v>
      </c>
      <c r="U427" s="6">
        <v>6605</v>
      </c>
      <c r="V427" s="7">
        <v>6.7085800000000004</v>
      </c>
      <c r="W427" s="6">
        <v>234758</v>
      </c>
      <c r="X427" s="6">
        <v>229186</v>
      </c>
      <c r="Y427" s="6">
        <v>5572</v>
      </c>
    </row>
    <row r="428" spans="1:25">
      <c r="A428" s="11" t="s">
        <v>51</v>
      </c>
      <c r="B428" s="11" t="s">
        <v>829</v>
      </c>
      <c r="C428" s="11" t="s">
        <v>842</v>
      </c>
      <c r="D428" s="11" t="s">
        <v>43</v>
      </c>
      <c r="E428" s="11" t="s">
        <v>829</v>
      </c>
      <c r="F428" s="11" t="s">
        <v>842</v>
      </c>
      <c r="G428" s="11" t="s">
        <v>843</v>
      </c>
      <c r="H428" s="6">
        <v>212149</v>
      </c>
      <c r="I428" s="6">
        <v>101743</v>
      </c>
      <c r="J428" s="6">
        <v>110406</v>
      </c>
      <c r="K428" s="6">
        <v>216798</v>
      </c>
      <c r="L428" s="6">
        <v>-4649</v>
      </c>
      <c r="M428" s="7">
        <v>-2.14439</v>
      </c>
      <c r="N428" s="7">
        <v>92.153509999999997</v>
      </c>
      <c r="O428" s="8">
        <v>146.61000000000001</v>
      </c>
      <c r="P428" s="9">
        <v>1447</v>
      </c>
      <c r="Q428" s="6">
        <v>92973</v>
      </c>
      <c r="R428" s="6">
        <v>92840</v>
      </c>
      <c r="S428" s="6">
        <v>133</v>
      </c>
      <c r="T428" s="6">
        <v>89806</v>
      </c>
      <c r="U428" s="6">
        <v>3167</v>
      </c>
      <c r="V428" s="7">
        <v>3.5264899999999999</v>
      </c>
      <c r="W428" s="6">
        <v>212149</v>
      </c>
      <c r="X428" s="6">
        <v>208236</v>
      </c>
      <c r="Y428" s="6">
        <v>3913</v>
      </c>
    </row>
    <row r="429" spans="1:25">
      <c r="A429" s="11" t="s">
        <v>72</v>
      </c>
      <c r="B429" s="11" t="s">
        <v>829</v>
      </c>
      <c r="C429" s="11" t="s">
        <v>844</v>
      </c>
      <c r="D429" s="11"/>
      <c r="E429" s="11" t="s">
        <v>829</v>
      </c>
      <c r="F429" s="11" t="s">
        <v>844</v>
      </c>
      <c r="G429" s="11" t="s">
        <v>845</v>
      </c>
      <c r="H429" s="6">
        <v>140151</v>
      </c>
      <c r="I429" s="6">
        <v>68338</v>
      </c>
      <c r="J429" s="6">
        <v>71813</v>
      </c>
      <c r="K429" s="6">
        <v>147214</v>
      </c>
      <c r="L429" s="6">
        <v>-7063</v>
      </c>
      <c r="M429" s="7">
        <v>-4.7977800000000004</v>
      </c>
      <c r="N429" s="7">
        <v>95.16104</v>
      </c>
      <c r="O429" s="8">
        <v>554.54999999999995</v>
      </c>
      <c r="P429" s="9">
        <v>252.7</v>
      </c>
      <c r="Q429" s="6">
        <v>56768</v>
      </c>
      <c r="R429" s="6">
        <v>56624</v>
      </c>
      <c r="S429" s="6">
        <v>144</v>
      </c>
      <c r="T429" s="6">
        <v>56819</v>
      </c>
      <c r="U429" s="6">
        <v>-51</v>
      </c>
      <c r="V429" s="7">
        <v>-8.9760000000000006E-2</v>
      </c>
      <c r="W429" s="6">
        <v>140151</v>
      </c>
      <c r="X429" s="6">
        <v>137201</v>
      </c>
      <c r="Y429" s="6">
        <v>2950</v>
      </c>
    </row>
    <row r="430" spans="1:25">
      <c r="A430" s="11" t="s">
        <v>75</v>
      </c>
      <c r="B430" s="11" t="s">
        <v>829</v>
      </c>
      <c r="C430" s="11" t="s">
        <v>844</v>
      </c>
      <c r="D430" s="11" t="s">
        <v>43</v>
      </c>
      <c r="E430" s="11" t="s">
        <v>829</v>
      </c>
      <c r="F430" s="11" t="s">
        <v>844</v>
      </c>
      <c r="G430" s="11" t="s">
        <v>846</v>
      </c>
      <c r="H430" s="6">
        <v>99904</v>
      </c>
      <c r="I430" s="6">
        <v>48687</v>
      </c>
      <c r="J430" s="6">
        <v>51217</v>
      </c>
      <c r="K430" s="6">
        <v>103088</v>
      </c>
      <c r="L430" s="6">
        <v>-3184</v>
      </c>
      <c r="M430" s="7">
        <v>-3.0886200000000001</v>
      </c>
      <c r="N430" s="7">
        <v>95.060230000000004</v>
      </c>
      <c r="O430" s="8">
        <v>137.03</v>
      </c>
      <c r="P430" s="9">
        <v>729.1</v>
      </c>
      <c r="Q430" s="6">
        <v>42930</v>
      </c>
      <c r="R430" s="6">
        <v>42831</v>
      </c>
      <c r="S430" s="6">
        <v>99</v>
      </c>
      <c r="T430" s="6">
        <v>42374</v>
      </c>
      <c r="U430" s="6">
        <v>556</v>
      </c>
      <c r="V430" s="7">
        <v>1.31213</v>
      </c>
      <c r="W430" s="6">
        <v>99904</v>
      </c>
      <c r="X430" s="6">
        <v>98035</v>
      </c>
      <c r="Y430" s="6">
        <v>1869</v>
      </c>
    </row>
    <row r="431" spans="1:25">
      <c r="A431" s="11" t="s">
        <v>75</v>
      </c>
      <c r="B431" s="11" t="s">
        <v>829</v>
      </c>
      <c r="C431" s="11" t="s">
        <v>847</v>
      </c>
      <c r="D431" s="11" t="s">
        <v>43</v>
      </c>
      <c r="E431" s="11" t="s">
        <v>829</v>
      </c>
      <c r="F431" s="11" t="s">
        <v>844</v>
      </c>
      <c r="G431" s="11" t="s">
        <v>848</v>
      </c>
      <c r="H431" s="6">
        <v>9878</v>
      </c>
      <c r="I431" s="6">
        <v>4809</v>
      </c>
      <c r="J431" s="6">
        <v>5069</v>
      </c>
      <c r="K431" s="6">
        <v>11097</v>
      </c>
      <c r="L431" s="6">
        <v>-1219</v>
      </c>
      <c r="M431" s="7">
        <v>-10.98495</v>
      </c>
      <c r="N431" s="7">
        <v>94.870779999999996</v>
      </c>
      <c r="O431" s="8">
        <v>125.1</v>
      </c>
      <c r="P431" s="9">
        <v>79</v>
      </c>
      <c r="Q431" s="6">
        <v>3416</v>
      </c>
      <c r="R431" s="6">
        <v>3411</v>
      </c>
      <c r="S431" s="6">
        <v>5</v>
      </c>
      <c r="T431" s="6">
        <v>3619</v>
      </c>
      <c r="U431" s="6">
        <v>-203</v>
      </c>
      <c r="V431" s="7">
        <v>-5.60928</v>
      </c>
      <c r="W431" s="6">
        <v>9878</v>
      </c>
      <c r="X431" s="6">
        <v>9734</v>
      </c>
      <c r="Y431" s="6">
        <v>144</v>
      </c>
    </row>
    <row r="432" spans="1:25">
      <c r="A432" s="11" t="s">
        <v>75</v>
      </c>
      <c r="B432" s="11" t="s">
        <v>829</v>
      </c>
      <c r="C432" s="11" t="s">
        <v>849</v>
      </c>
      <c r="D432" s="11" t="s">
        <v>43</v>
      </c>
      <c r="E432" s="11" t="s">
        <v>829</v>
      </c>
      <c r="F432" s="11" t="s">
        <v>844</v>
      </c>
      <c r="G432" s="11" t="s">
        <v>850</v>
      </c>
      <c r="H432" s="6">
        <v>1031</v>
      </c>
      <c r="I432" s="6">
        <v>484</v>
      </c>
      <c r="J432" s="6">
        <v>547</v>
      </c>
      <c r="K432" s="6">
        <v>1021</v>
      </c>
      <c r="L432" s="6">
        <v>10</v>
      </c>
      <c r="M432" s="7">
        <v>0.97943000000000002</v>
      </c>
      <c r="N432" s="7">
        <v>88.48263</v>
      </c>
      <c r="O432" s="8">
        <v>46.09</v>
      </c>
      <c r="P432" s="9">
        <v>22.4</v>
      </c>
      <c r="Q432" s="6">
        <v>465</v>
      </c>
      <c r="R432" s="6">
        <v>463</v>
      </c>
      <c r="S432" s="6">
        <v>2</v>
      </c>
      <c r="T432" s="6">
        <v>433</v>
      </c>
      <c r="U432" s="6">
        <v>32</v>
      </c>
      <c r="V432" s="7">
        <v>7.3902999999999999</v>
      </c>
      <c r="W432" s="6">
        <v>1031</v>
      </c>
      <c r="X432" s="6">
        <v>980</v>
      </c>
      <c r="Y432" s="6">
        <v>51</v>
      </c>
    </row>
    <row r="433" spans="1:25">
      <c r="A433" s="11" t="s">
        <v>75</v>
      </c>
      <c r="B433" s="11" t="s">
        <v>829</v>
      </c>
      <c r="C433" s="11" t="s">
        <v>851</v>
      </c>
      <c r="D433" s="11" t="s">
        <v>43</v>
      </c>
      <c r="E433" s="11" t="s">
        <v>829</v>
      </c>
      <c r="F433" s="11" t="s">
        <v>844</v>
      </c>
      <c r="G433" s="11" t="s">
        <v>852</v>
      </c>
      <c r="H433" s="6">
        <v>18481</v>
      </c>
      <c r="I433" s="6">
        <v>8933</v>
      </c>
      <c r="J433" s="6">
        <v>9548</v>
      </c>
      <c r="K433" s="6">
        <v>19670</v>
      </c>
      <c r="L433" s="6">
        <v>-1189</v>
      </c>
      <c r="M433" s="7">
        <v>-6.04474</v>
      </c>
      <c r="N433" s="7">
        <v>93.558859999999996</v>
      </c>
      <c r="O433" s="8">
        <v>69.33</v>
      </c>
      <c r="P433" s="9">
        <v>266.60000000000002</v>
      </c>
      <c r="Q433" s="6">
        <v>6115</v>
      </c>
      <c r="R433" s="6">
        <v>6087</v>
      </c>
      <c r="S433" s="6">
        <v>28</v>
      </c>
      <c r="T433" s="6">
        <v>6285</v>
      </c>
      <c r="U433" s="6">
        <v>-170</v>
      </c>
      <c r="V433" s="7">
        <v>-2.70485</v>
      </c>
      <c r="W433" s="6">
        <v>18481</v>
      </c>
      <c r="X433" s="6">
        <v>17896</v>
      </c>
      <c r="Y433" s="6">
        <v>585</v>
      </c>
    </row>
    <row r="434" spans="1:25">
      <c r="A434" s="11" t="s">
        <v>75</v>
      </c>
      <c r="B434" s="11" t="s">
        <v>829</v>
      </c>
      <c r="C434" s="11" t="s">
        <v>853</v>
      </c>
      <c r="D434" s="11" t="s">
        <v>43</v>
      </c>
      <c r="E434" s="11" t="s">
        <v>829</v>
      </c>
      <c r="F434" s="11" t="s">
        <v>844</v>
      </c>
      <c r="G434" s="11" t="s">
        <v>854</v>
      </c>
      <c r="H434" s="6">
        <v>6629</v>
      </c>
      <c r="I434" s="6">
        <v>3282</v>
      </c>
      <c r="J434" s="6">
        <v>3347</v>
      </c>
      <c r="K434" s="6">
        <v>7460</v>
      </c>
      <c r="L434" s="6">
        <v>-831</v>
      </c>
      <c r="M434" s="7">
        <v>-11.13941</v>
      </c>
      <c r="N434" s="7">
        <v>98.057959999999994</v>
      </c>
      <c r="O434" s="8">
        <v>43.81</v>
      </c>
      <c r="P434" s="9">
        <v>151.30000000000001</v>
      </c>
      <c r="Q434" s="6">
        <v>2137</v>
      </c>
      <c r="R434" s="6">
        <v>2134</v>
      </c>
      <c r="S434" s="6">
        <v>3</v>
      </c>
      <c r="T434" s="6">
        <v>2245</v>
      </c>
      <c r="U434" s="6">
        <v>-108</v>
      </c>
      <c r="V434" s="7">
        <v>-4.8106900000000001</v>
      </c>
      <c r="W434" s="6">
        <v>6629</v>
      </c>
      <c r="X434" s="6">
        <v>6547</v>
      </c>
      <c r="Y434" s="6">
        <v>82</v>
      </c>
    </row>
    <row r="435" spans="1:25">
      <c r="A435" s="11" t="s">
        <v>75</v>
      </c>
      <c r="B435" s="11" t="s">
        <v>829</v>
      </c>
      <c r="C435" s="11" t="s">
        <v>855</v>
      </c>
      <c r="D435" s="11" t="s">
        <v>43</v>
      </c>
      <c r="E435" s="11" t="s">
        <v>829</v>
      </c>
      <c r="F435" s="11" t="s">
        <v>844</v>
      </c>
      <c r="G435" s="11" t="s">
        <v>856</v>
      </c>
      <c r="H435" s="6">
        <v>2135</v>
      </c>
      <c r="I435" s="6">
        <v>1045</v>
      </c>
      <c r="J435" s="6">
        <v>1090</v>
      </c>
      <c r="K435" s="6">
        <v>2430</v>
      </c>
      <c r="L435" s="6">
        <v>-295</v>
      </c>
      <c r="M435" s="7">
        <v>-12.13992</v>
      </c>
      <c r="N435" s="7">
        <v>95.871560000000002</v>
      </c>
      <c r="O435" s="8">
        <v>60.98</v>
      </c>
      <c r="P435" s="9">
        <v>35</v>
      </c>
      <c r="Q435" s="6">
        <v>691</v>
      </c>
      <c r="R435" s="6">
        <v>689</v>
      </c>
      <c r="S435" s="6">
        <v>2</v>
      </c>
      <c r="T435" s="6">
        <v>726</v>
      </c>
      <c r="U435" s="6">
        <v>-35</v>
      </c>
      <c r="V435" s="7">
        <v>-4.8209400000000002</v>
      </c>
      <c r="W435" s="6">
        <v>2135</v>
      </c>
      <c r="X435" s="6">
        <v>1995</v>
      </c>
      <c r="Y435" s="6">
        <v>140</v>
      </c>
    </row>
    <row r="436" spans="1:25">
      <c r="A436" s="11" t="s">
        <v>75</v>
      </c>
      <c r="B436" s="11" t="s">
        <v>829</v>
      </c>
      <c r="C436" s="11" t="s">
        <v>857</v>
      </c>
      <c r="D436" s="11" t="s">
        <v>43</v>
      </c>
      <c r="E436" s="11" t="s">
        <v>829</v>
      </c>
      <c r="F436" s="11" t="s">
        <v>844</v>
      </c>
      <c r="G436" s="11" t="s">
        <v>858</v>
      </c>
      <c r="H436" s="6">
        <v>2093</v>
      </c>
      <c r="I436" s="6">
        <v>1098</v>
      </c>
      <c r="J436" s="6">
        <v>995</v>
      </c>
      <c r="K436" s="6">
        <v>2448</v>
      </c>
      <c r="L436" s="6">
        <v>-355</v>
      </c>
      <c r="M436" s="7">
        <v>-14.50163</v>
      </c>
      <c r="N436" s="7">
        <v>110.35176</v>
      </c>
      <c r="O436" s="8">
        <v>72.959999999999994</v>
      </c>
      <c r="P436" s="9">
        <v>28.7</v>
      </c>
      <c r="Q436" s="6">
        <v>1014</v>
      </c>
      <c r="R436" s="6">
        <v>1009</v>
      </c>
      <c r="S436" s="6">
        <v>5</v>
      </c>
      <c r="T436" s="6">
        <v>1137</v>
      </c>
      <c r="U436" s="6">
        <v>-123</v>
      </c>
      <c r="V436" s="7">
        <v>-10.81794</v>
      </c>
      <c r="W436" s="6">
        <v>2093</v>
      </c>
      <c r="X436" s="6">
        <v>2014</v>
      </c>
      <c r="Y436" s="6">
        <v>79</v>
      </c>
    </row>
    <row r="437" spans="1:25">
      <c r="A437" s="11" t="s">
        <v>72</v>
      </c>
      <c r="B437" s="11" t="s">
        <v>829</v>
      </c>
      <c r="C437" s="11" t="s">
        <v>859</v>
      </c>
      <c r="D437" s="11" t="s">
        <v>43</v>
      </c>
      <c r="E437" s="11" t="s">
        <v>829</v>
      </c>
      <c r="F437" s="11" t="s">
        <v>859</v>
      </c>
      <c r="G437" s="11" t="s">
        <v>860</v>
      </c>
      <c r="H437" s="6">
        <v>52203</v>
      </c>
      <c r="I437" s="6">
        <v>24877</v>
      </c>
      <c r="J437" s="6">
        <v>27326</v>
      </c>
      <c r="K437" s="6">
        <v>54187</v>
      </c>
      <c r="L437" s="6">
        <v>-1984</v>
      </c>
      <c r="M437" s="7">
        <v>-3.6613899999999999</v>
      </c>
      <c r="N437" s="7">
        <v>91.037840000000003</v>
      </c>
      <c r="O437" s="8">
        <v>17.37</v>
      </c>
      <c r="P437" s="9">
        <v>3005.4</v>
      </c>
      <c r="Q437" s="6">
        <v>21193</v>
      </c>
      <c r="R437" s="6">
        <v>21151</v>
      </c>
      <c r="S437" s="6">
        <v>42</v>
      </c>
      <c r="T437" s="6">
        <v>20519</v>
      </c>
      <c r="U437" s="6">
        <v>674</v>
      </c>
      <c r="V437" s="7">
        <v>3.2847599999999999</v>
      </c>
      <c r="W437" s="6">
        <v>52203</v>
      </c>
      <c r="X437" s="6">
        <v>51286</v>
      </c>
      <c r="Y437" s="6">
        <v>917</v>
      </c>
    </row>
    <row r="438" spans="1:25">
      <c r="A438" s="11" t="s">
        <v>72</v>
      </c>
      <c r="B438" s="11" t="s">
        <v>829</v>
      </c>
      <c r="C438" s="11" t="s">
        <v>861</v>
      </c>
      <c r="D438" s="11"/>
      <c r="E438" s="11" t="s">
        <v>829</v>
      </c>
      <c r="F438" s="11" t="s">
        <v>861</v>
      </c>
      <c r="G438" s="11" t="s">
        <v>862</v>
      </c>
      <c r="H438" s="6">
        <v>61147</v>
      </c>
      <c r="I438" s="6">
        <v>29905</v>
      </c>
      <c r="J438" s="6">
        <v>31242</v>
      </c>
      <c r="K438" s="6">
        <v>64988</v>
      </c>
      <c r="L438" s="6">
        <v>-3841</v>
      </c>
      <c r="M438" s="7">
        <v>-5.9103199999999996</v>
      </c>
      <c r="N438" s="7">
        <v>95.720500000000001</v>
      </c>
      <c r="O438" s="8">
        <v>332.44</v>
      </c>
      <c r="P438" s="9">
        <v>183.9</v>
      </c>
      <c r="Q438" s="6">
        <v>24520</v>
      </c>
      <c r="R438" s="6">
        <v>24435</v>
      </c>
      <c r="S438" s="6">
        <v>85</v>
      </c>
      <c r="T438" s="6">
        <v>24152</v>
      </c>
      <c r="U438" s="6">
        <v>368</v>
      </c>
      <c r="V438" s="7">
        <v>1.5236799999999999</v>
      </c>
      <c r="W438" s="6">
        <v>61147</v>
      </c>
      <c r="X438" s="6">
        <v>59507</v>
      </c>
      <c r="Y438" s="6">
        <v>1640</v>
      </c>
    </row>
    <row r="439" spans="1:25">
      <c r="A439" s="11" t="s">
        <v>75</v>
      </c>
      <c r="B439" s="11" t="s">
        <v>829</v>
      </c>
      <c r="C439" s="11" t="s">
        <v>861</v>
      </c>
      <c r="D439" s="11" t="s">
        <v>43</v>
      </c>
      <c r="E439" s="11" t="s">
        <v>829</v>
      </c>
      <c r="F439" s="11" t="s">
        <v>861</v>
      </c>
      <c r="G439" s="11" t="s">
        <v>863</v>
      </c>
      <c r="H439" s="6">
        <v>46207</v>
      </c>
      <c r="I439" s="6">
        <v>22659</v>
      </c>
      <c r="J439" s="6">
        <v>23548</v>
      </c>
      <c r="K439" s="6">
        <v>48695</v>
      </c>
      <c r="L439" s="6">
        <v>-2488</v>
      </c>
      <c r="M439" s="7">
        <v>-5.1093500000000001</v>
      </c>
      <c r="N439" s="7">
        <v>96.224729999999994</v>
      </c>
      <c r="O439" s="8">
        <v>184.35</v>
      </c>
      <c r="P439" s="9">
        <v>250.6</v>
      </c>
      <c r="Q439" s="6">
        <v>19330</v>
      </c>
      <c r="R439" s="6">
        <v>19265</v>
      </c>
      <c r="S439" s="6">
        <v>65</v>
      </c>
      <c r="T439" s="6">
        <v>18828</v>
      </c>
      <c r="U439" s="6">
        <v>502</v>
      </c>
      <c r="V439" s="7">
        <v>2.6662400000000002</v>
      </c>
      <c r="W439" s="6">
        <v>46207</v>
      </c>
      <c r="X439" s="6">
        <v>45065</v>
      </c>
      <c r="Y439" s="6">
        <v>1142</v>
      </c>
    </row>
    <row r="440" spans="1:25">
      <c r="A440" s="11" t="s">
        <v>75</v>
      </c>
      <c r="B440" s="11" t="s">
        <v>829</v>
      </c>
      <c r="C440" s="11" t="s">
        <v>864</v>
      </c>
      <c r="D440" s="11" t="s">
        <v>43</v>
      </c>
      <c r="E440" s="11" t="s">
        <v>829</v>
      </c>
      <c r="F440" s="11" t="s">
        <v>861</v>
      </c>
      <c r="G440" s="11" t="s">
        <v>865</v>
      </c>
      <c r="H440" s="6">
        <v>9294</v>
      </c>
      <c r="I440" s="6">
        <v>4516</v>
      </c>
      <c r="J440" s="6">
        <v>4778</v>
      </c>
      <c r="K440" s="6">
        <v>10017</v>
      </c>
      <c r="L440" s="6">
        <v>-723</v>
      </c>
      <c r="M440" s="7">
        <v>-7.2177300000000004</v>
      </c>
      <c r="N440" s="7">
        <v>94.516530000000003</v>
      </c>
      <c r="O440" s="8">
        <v>106.69</v>
      </c>
      <c r="P440" s="9">
        <v>87.1</v>
      </c>
      <c r="Q440" s="6">
        <v>3244</v>
      </c>
      <c r="R440" s="6">
        <v>3233</v>
      </c>
      <c r="S440" s="6">
        <v>11</v>
      </c>
      <c r="T440" s="6">
        <v>3285</v>
      </c>
      <c r="U440" s="6">
        <v>-41</v>
      </c>
      <c r="V440" s="7">
        <v>-1.2481</v>
      </c>
      <c r="W440" s="6">
        <v>9294</v>
      </c>
      <c r="X440" s="6">
        <v>9032</v>
      </c>
      <c r="Y440" s="6">
        <v>262</v>
      </c>
    </row>
    <row r="441" spans="1:25">
      <c r="A441" s="11" t="s">
        <v>75</v>
      </c>
      <c r="B441" s="11" t="s">
        <v>829</v>
      </c>
      <c r="C441" s="11" t="s">
        <v>866</v>
      </c>
      <c r="D441" s="11" t="s">
        <v>43</v>
      </c>
      <c r="E441" s="11" t="s">
        <v>829</v>
      </c>
      <c r="F441" s="11" t="s">
        <v>861</v>
      </c>
      <c r="G441" s="11" t="s">
        <v>867</v>
      </c>
      <c r="H441" s="6">
        <v>5646</v>
      </c>
      <c r="I441" s="6">
        <v>2730</v>
      </c>
      <c r="J441" s="6">
        <v>2916</v>
      </c>
      <c r="K441" s="6">
        <v>6276</v>
      </c>
      <c r="L441" s="6">
        <v>-630</v>
      </c>
      <c r="M441" s="7">
        <v>-10.03824</v>
      </c>
      <c r="N441" s="7">
        <v>93.621399999999994</v>
      </c>
      <c r="O441" s="8">
        <v>42.28</v>
      </c>
      <c r="P441" s="9">
        <v>133.5</v>
      </c>
      <c r="Q441" s="6">
        <v>1946</v>
      </c>
      <c r="R441" s="6">
        <v>1937</v>
      </c>
      <c r="S441" s="6">
        <v>9</v>
      </c>
      <c r="T441" s="6">
        <v>2039</v>
      </c>
      <c r="U441" s="6">
        <v>-93</v>
      </c>
      <c r="V441" s="7">
        <v>-4.5610600000000003</v>
      </c>
      <c r="W441" s="6">
        <v>5646</v>
      </c>
      <c r="X441" s="6">
        <v>5410</v>
      </c>
      <c r="Y441" s="6">
        <v>236</v>
      </c>
    </row>
    <row r="442" spans="1:25">
      <c r="A442" s="11" t="s">
        <v>72</v>
      </c>
      <c r="B442" s="11" t="s">
        <v>829</v>
      </c>
      <c r="C442" s="11" t="s">
        <v>868</v>
      </c>
      <c r="D442" s="11" t="s">
        <v>43</v>
      </c>
      <c r="E442" s="11" t="s">
        <v>829</v>
      </c>
      <c r="F442" s="11" t="s">
        <v>868</v>
      </c>
      <c r="G442" s="11" t="s">
        <v>869</v>
      </c>
      <c r="H442" s="6">
        <v>32758</v>
      </c>
      <c r="I442" s="6">
        <v>15976</v>
      </c>
      <c r="J442" s="6">
        <v>16782</v>
      </c>
      <c r="K442" s="6">
        <v>35272</v>
      </c>
      <c r="L442" s="6">
        <v>-2514</v>
      </c>
      <c r="M442" s="7">
        <v>-7.1274699999999998</v>
      </c>
      <c r="N442" s="7">
        <v>95.197239999999994</v>
      </c>
      <c r="O442" s="8">
        <v>286.48</v>
      </c>
      <c r="P442" s="9">
        <v>114.3</v>
      </c>
      <c r="Q442" s="6">
        <v>12518</v>
      </c>
      <c r="R442" s="6">
        <v>12472</v>
      </c>
      <c r="S442" s="6">
        <v>46</v>
      </c>
      <c r="T442" s="6">
        <v>12585</v>
      </c>
      <c r="U442" s="6">
        <v>-67</v>
      </c>
      <c r="V442" s="7">
        <v>-0.53237999999999996</v>
      </c>
      <c r="W442" s="6">
        <v>32758</v>
      </c>
      <c r="X442" s="6">
        <v>31832</v>
      </c>
      <c r="Y442" s="6">
        <v>926</v>
      </c>
    </row>
    <row r="443" spans="1:25">
      <c r="A443" s="11" t="s">
        <v>72</v>
      </c>
      <c r="B443" s="11" t="s">
        <v>829</v>
      </c>
      <c r="C443" s="11" t="s">
        <v>870</v>
      </c>
      <c r="D443" s="11" t="s">
        <v>43</v>
      </c>
      <c r="E443" s="11" t="s">
        <v>829</v>
      </c>
      <c r="F443" s="11" t="s">
        <v>870</v>
      </c>
      <c r="G443" s="11" t="s">
        <v>871</v>
      </c>
      <c r="H443" s="6">
        <v>78718</v>
      </c>
      <c r="I443" s="6">
        <v>38567</v>
      </c>
      <c r="J443" s="6">
        <v>40151</v>
      </c>
      <c r="K443" s="6">
        <v>76668</v>
      </c>
      <c r="L443" s="6">
        <v>2050</v>
      </c>
      <c r="M443" s="7">
        <v>2.67387</v>
      </c>
      <c r="N443" s="7">
        <v>96.05489</v>
      </c>
      <c r="O443" s="8">
        <v>98.18</v>
      </c>
      <c r="P443" s="9">
        <v>801.8</v>
      </c>
      <c r="Q443" s="6">
        <v>29739</v>
      </c>
      <c r="R443" s="6">
        <v>29674</v>
      </c>
      <c r="S443" s="6">
        <v>65</v>
      </c>
      <c r="T443" s="6">
        <v>27529</v>
      </c>
      <c r="U443" s="6">
        <v>2210</v>
      </c>
      <c r="V443" s="7">
        <v>8.0279000000000007</v>
      </c>
      <c r="W443" s="6">
        <v>78718</v>
      </c>
      <c r="X443" s="6">
        <v>77554</v>
      </c>
      <c r="Y443" s="6">
        <v>1164</v>
      </c>
    </row>
    <row r="444" spans="1:25">
      <c r="A444" s="11" t="s">
        <v>72</v>
      </c>
      <c r="B444" s="11" t="s">
        <v>829</v>
      </c>
      <c r="C444" s="11" t="s">
        <v>872</v>
      </c>
      <c r="D444" s="11" t="s">
        <v>43</v>
      </c>
      <c r="E444" s="11" t="s">
        <v>829</v>
      </c>
      <c r="F444" s="11" t="s">
        <v>872</v>
      </c>
      <c r="G444" s="11" t="s">
        <v>873</v>
      </c>
      <c r="H444" s="6">
        <v>27976</v>
      </c>
      <c r="I444" s="6">
        <v>13797</v>
      </c>
      <c r="J444" s="6">
        <v>14179</v>
      </c>
      <c r="K444" s="6">
        <v>30180</v>
      </c>
      <c r="L444" s="6">
        <v>-2204</v>
      </c>
      <c r="M444" s="7">
        <v>-7.3028500000000003</v>
      </c>
      <c r="N444" s="7">
        <v>97.305869999999999</v>
      </c>
      <c r="O444" s="8">
        <v>147.53</v>
      </c>
      <c r="P444" s="9">
        <v>189.6</v>
      </c>
      <c r="Q444" s="6">
        <v>10276</v>
      </c>
      <c r="R444" s="6">
        <v>10251</v>
      </c>
      <c r="S444" s="6">
        <v>25</v>
      </c>
      <c r="T444" s="6">
        <v>10398</v>
      </c>
      <c r="U444" s="6">
        <v>-122</v>
      </c>
      <c r="V444" s="7">
        <v>-1.1733</v>
      </c>
      <c r="W444" s="6">
        <v>27976</v>
      </c>
      <c r="X444" s="6">
        <v>27248</v>
      </c>
      <c r="Y444" s="6">
        <v>728</v>
      </c>
    </row>
    <row r="445" spans="1:25">
      <c r="A445" s="11" t="s">
        <v>72</v>
      </c>
      <c r="B445" s="11" t="s">
        <v>829</v>
      </c>
      <c r="C445" s="11" t="s">
        <v>874</v>
      </c>
      <c r="D445" s="11" t="s">
        <v>43</v>
      </c>
      <c r="E445" s="11" t="s">
        <v>829</v>
      </c>
      <c r="F445" s="11" t="s">
        <v>874</v>
      </c>
      <c r="G445" s="11" t="s">
        <v>875</v>
      </c>
      <c r="H445" s="6">
        <v>62827</v>
      </c>
      <c r="I445" s="6">
        <v>31359</v>
      </c>
      <c r="J445" s="6">
        <v>31468</v>
      </c>
      <c r="K445" s="6">
        <v>62096</v>
      </c>
      <c r="L445" s="6">
        <v>731</v>
      </c>
      <c r="M445" s="7">
        <v>1.1772100000000001</v>
      </c>
      <c r="N445" s="7">
        <v>99.653620000000004</v>
      </c>
      <c r="O445" s="8">
        <v>19.690000000000001</v>
      </c>
      <c r="P445" s="9">
        <v>3190.8</v>
      </c>
      <c r="Q445" s="6">
        <v>26347</v>
      </c>
      <c r="R445" s="6">
        <v>26309</v>
      </c>
      <c r="S445" s="6">
        <v>38</v>
      </c>
      <c r="T445" s="6">
        <v>24097</v>
      </c>
      <c r="U445" s="6">
        <v>2250</v>
      </c>
      <c r="V445" s="7">
        <v>9.3372600000000006</v>
      </c>
      <c r="W445" s="6">
        <v>62827</v>
      </c>
      <c r="X445" s="6">
        <v>61591</v>
      </c>
      <c r="Y445" s="6">
        <v>1236</v>
      </c>
    </row>
    <row r="446" spans="1:25">
      <c r="A446" s="11" t="s">
        <v>72</v>
      </c>
      <c r="B446" s="11" t="s">
        <v>829</v>
      </c>
      <c r="C446" s="11" t="s">
        <v>876</v>
      </c>
      <c r="D446" s="11" t="s">
        <v>43</v>
      </c>
      <c r="E446" s="11" t="s">
        <v>829</v>
      </c>
      <c r="F446" s="11" t="s">
        <v>876</v>
      </c>
      <c r="G446" s="11" t="s">
        <v>877</v>
      </c>
      <c r="H446" s="6">
        <v>44068</v>
      </c>
      <c r="I446" s="6">
        <v>21684</v>
      </c>
      <c r="J446" s="6">
        <v>22384</v>
      </c>
      <c r="K446" s="6">
        <v>44678</v>
      </c>
      <c r="L446" s="6">
        <v>-610</v>
      </c>
      <c r="M446" s="7">
        <v>-1.3653299999999999</v>
      </c>
      <c r="N446" s="7">
        <v>96.872770000000003</v>
      </c>
      <c r="O446" s="8">
        <v>60.45</v>
      </c>
      <c r="P446" s="9">
        <v>729</v>
      </c>
      <c r="Q446" s="6">
        <v>17251</v>
      </c>
      <c r="R446" s="6">
        <v>17223</v>
      </c>
      <c r="S446" s="6">
        <v>28</v>
      </c>
      <c r="T446" s="6">
        <v>16631</v>
      </c>
      <c r="U446" s="6">
        <v>620</v>
      </c>
      <c r="V446" s="7">
        <v>3.7279800000000001</v>
      </c>
      <c r="W446" s="6">
        <v>44068</v>
      </c>
      <c r="X446" s="6">
        <v>43160</v>
      </c>
      <c r="Y446" s="6">
        <v>908</v>
      </c>
    </row>
    <row r="447" spans="1:25">
      <c r="A447" s="11" t="s">
        <v>72</v>
      </c>
      <c r="B447" s="11" t="s">
        <v>829</v>
      </c>
      <c r="C447" s="11" t="s">
        <v>878</v>
      </c>
      <c r="D447" s="11"/>
      <c r="E447" s="11" t="s">
        <v>829</v>
      </c>
      <c r="F447" s="11" t="s">
        <v>878</v>
      </c>
      <c r="G447" s="11" t="s">
        <v>879</v>
      </c>
      <c r="H447" s="6">
        <v>76037</v>
      </c>
      <c r="I447" s="6">
        <v>37163</v>
      </c>
      <c r="J447" s="6">
        <v>38874</v>
      </c>
      <c r="K447" s="6">
        <v>81959</v>
      </c>
      <c r="L447" s="6">
        <v>-5922</v>
      </c>
      <c r="M447" s="7">
        <v>-7.2255599999999998</v>
      </c>
      <c r="N447" s="7">
        <v>95.598600000000005</v>
      </c>
      <c r="O447" s="8">
        <v>536.12</v>
      </c>
      <c r="P447" s="9">
        <v>141.80000000000001</v>
      </c>
      <c r="Q447" s="6">
        <v>25697</v>
      </c>
      <c r="R447" s="6">
        <v>25612</v>
      </c>
      <c r="S447" s="6">
        <v>85</v>
      </c>
      <c r="T447" s="6">
        <v>26196</v>
      </c>
      <c r="U447" s="6">
        <v>-499</v>
      </c>
      <c r="V447" s="7">
        <v>-1.9048700000000001</v>
      </c>
      <c r="W447" s="6">
        <v>76037</v>
      </c>
      <c r="X447" s="6">
        <v>74236</v>
      </c>
      <c r="Y447" s="6">
        <v>1801</v>
      </c>
    </row>
    <row r="448" spans="1:25">
      <c r="A448" s="11" t="s">
        <v>75</v>
      </c>
      <c r="B448" s="11" t="s">
        <v>829</v>
      </c>
      <c r="C448" s="11" t="s">
        <v>880</v>
      </c>
      <c r="D448" s="11" t="s">
        <v>43</v>
      </c>
      <c r="E448" s="11" t="s">
        <v>829</v>
      </c>
      <c r="F448" s="11" t="s">
        <v>878</v>
      </c>
      <c r="G448" s="11" t="s">
        <v>881</v>
      </c>
      <c r="H448" s="6">
        <v>19741</v>
      </c>
      <c r="I448" s="6">
        <v>9668</v>
      </c>
      <c r="J448" s="6">
        <v>10073</v>
      </c>
      <c r="K448" s="6">
        <v>21056</v>
      </c>
      <c r="L448" s="6">
        <v>-1315</v>
      </c>
      <c r="M448" s="7">
        <v>-6.2452500000000004</v>
      </c>
      <c r="N448" s="7">
        <v>95.979349999999997</v>
      </c>
      <c r="O448" s="8">
        <v>70.27</v>
      </c>
      <c r="P448" s="9">
        <v>280.89999999999998</v>
      </c>
      <c r="Q448" s="6">
        <v>7536</v>
      </c>
      <c r="R448" s="6">
        <v>7514</v>
      </c>
      <c r="S448" s="6">
        <v>22</v>
      </c>
      <c r="T448" s="6">
        <v>7624</v>
      </c>
      <c r="U448" s="6">
        <v>-88</v>
      </c>
      <c r="V448" s="7">
        <v>-1.15425</v>
      </c>
      <c r="W448" s="6">
        <v>19741</v>
      </c>
      <c r="X448" s="6">
        <v>19545</v>
      </c>
      <c r="Y448" s="6">
        <v>196</v>
      </c>
    </row>
    <row r="449" spans="1:25">
      <c r="A449" s="11" t="s">
        <v>75</v>
      </c>
      <c r="B449" s="11" t="s">
        <v>829</v>
      </c>
      <c r="C449" s="11" t="s">
        <v>882</v>
      </c>
      <c r="D449" s="11" t="s">
        <v>43</v>
      </c>
      <c r="E449" s="11" t="s">
        <v>829</v>
      </c>
      <c r="F449" s="11" t="s">
        <v>878</v>
      </c>
      <c r="G449" s="11" t="s">
        <v>883</v>
      </c>
      <c r="H449" s="6">
        <v>4532</v>
      </c>
      <c r="I449" s="6">
        <v>2167</v>
      </c>
      <c r="J449" s="6">
        <v>2365</v>
      </c>
      <c r="K449" s="6">
        <v>4788</v>
      </c>
      <c r="L449" s="6">
        <v>-256</v>
      </c>
      <c r="M449" s="7">
        <v>-5.3467000000000002</v>
      </c>
      <c r="N449" s="7">
        <v>91.62791</v>
      </c>
      <c r="O449" s="8">
        <v>45.67</v>
      </c>
      <c r="P449" s="9">
        <v>99.2</v>
      </c>
      <c r="Q449" s="6">
        <v>1476</v>
      </c>
      <c r="R449" s="6">
        <v>1471</v>
      </c>
      <c r="S449" s="6">
        <v>5</v>
      </c>
      <c r="T449" s="6">
        <v>1499</v>
      </c>
      <c r="U449" s="6">
        <v>-23</v>
      </c>
      <c r="V449" s="7">
        <v>-1.5343599999999999</v>
      </c>
      <c r="W449" s="6">
        <v>4532</v>
      </c>
      <c r="X449" s="6">
        <v>4294</v>
      </c>
      <c r="Y449" s="6">
        <v>238</v>
      </c>
    </row>
    <row r="450" spans="1:25">
      <c r="A450" s="11" t="s">
        <v>75</v>
      </c>
      <c r="B450" s="11" t="s">
        <v>829</v>
      </c>
      <c r="C450" s="11" t="s">
        <v>884</v>
      </c>
      <c r="D450" s="11" t="s">
        <v>43</v>
      </c>
      <c r="E450" s="11" t="s">
        <v>829</v>
      </c>
      <c r="F450" s="11" t="s">
        <v>878</v>
      </c>
      <c r="G450" s="11" t="s">
        <v>885</v>
      </c>
      <c r="H450" s="6">
        <v>5760</v>
      </c>
      <c r="I450" s="6">
        <v>2835</v>
      </c>
      <c r="J450" s="6">
        <v>2925</v>
      </c>
      <c r="K450" s="6">
        <v>6557</v>
      </c>
      <c r="L450" s="6">
        <v>-797</v>
      </c>
      <c r="M450" s="7">
        <v>-12.154949999999999</v>
      </c>
      <c r="N450" s="7">
        <v>96.923079999999999</v>
      </c>
      <c r="O450" s="8">
        <v>140.9</v>
      </c>
      <c r="P450" s="9">
        <v>40.9</v>
      </c>
      <c r="Q450" s="6">
        <v>2033</v>
      </c>
      <c r="R450" s="6">
        <v>2022</v>
      </c>
      <c r="S450" s="6">
        <v>11</v>
      </c>
      <c r="T450" s="6">
        <v>2185</v>
      </c>
      <c r="U450" s="6">
        <v>-152</v>
      </c>
      <c r="V450" s="7">
        <v>-6.9565200000000003</v>
      </c>
      <c r="W450" s="6">
        <v>5760</v>
      </c>
      <c r="X450" s="6">
        <v>5541</v>
      </c>
      <c r="Y450" s="6">
        <v>219</v>
      </c>
    </row>
    <row r="451" spans="1:25">
      <c r="A451" s="11" t="s">
        <v>75</v>
      </c>
      <c r="B451" s="11" t="s">
        <v>829</v>
      </c>
      <c r="C451" s="11" t="s">
        <v>886</v>
      </c>
      <c r="D451" s="11" t="s">
        <v>43</v>
      </c>
      <c r="E451" s="11" t="s">
        <v>829</v>
      </c>
      <c r="F451" s="11" t="s">
        <v>878</v>
      </c>
      <c r="G451" s="11" t="s">
        <v>887</v>
      </c>
      <c r="H451" s="6">
        <v>15243</v>
      </c>
      <c r="I451" s="6">
        <v>7418</v>
      </c>
      <c r="J451" s="6">
        <v>7825</v>
      </c>
      <c r="K451" s="6">
        <v>15721</v>
      </c>
      <c r="L451" s="6">
        <v>-478</v>
      </c>
      <c r="M451" s="7">
        <v>-3.0405199999999999</v>
      </c>
      <c r="N451" s="7">
        <v>94.798720000000003</v>
      </c>
      <c r="O451" s="8">
        <v>62.23</v>
      </c>
      <c r="P451" s="9">
        <v>244.9</v>
      </c>
      <c r="Q451" s="6">
        <v>4992</v>
      </c>
      <c r="R451" s="6">
        <v>4974</v>
      </c>
      <c r="S451" s="6">
        <v>18</v>
      </c>
      <c r="T451" s="6">
        <v>4796</v>
      </c>
      <c r="U451" s="6">
        <v>196</v>
      </c>
      <c r="V451" s="7">
        <v>4.0867399999999998</v>
      </c>
      <c r="W451" s="6">
        <v>15243</v>
      </c>
      <c r="X451" s="6">
        <v>14871</v>
      </c>
      <c r="Y451" s="6">
        <v>372</v>
      </c>
    </row>
    <row r="452" spans="1:25">
      <c r="A452" s="11" t="s">
        <v>75</v>
      </c>
      <c r="B452" s="11" t="s">
        <v>829</v>
      </c>
      <c r="C452" s="11" t="s">
        <v>888</v>
      </c>
      <c r="D452" s="11" t="s">
        <v>43</v>
      </c>
      <c r="E452" s="11" t="s">
        <v>829</v>
      </c>
      <c r="F452" s="11" t="s">
        <v>878</v>
      </c>
      <c r="G452" s="11" t="s">
        <v>889</v>
      </c>
      <c r="H452" s="6">
        <v>6332</v>
      </c>
      <c r="I452" s="6">
        <v>3102</v>
      </c>
      <c r="J452" s="6">
        <v>3230</v>
      </c>
      <c r="K452" s="6">
        <v>6704</v>
      </c>
      <c r="L452" s="6">
        <v>-372</v>
      </c>
      <c r="M452" s="7">
        <v>-5.5489300000000004</v>
      </c>
      <c r="N452" s="7">
        <v>96.037149999999997</v>
      </c>
      <c r="O452" s="8">
        <v>32.85</v>
      </c>
      <c r="P452" s="9">
        <v>192.8</v>
      </c>
      <c r="Q452" s="6">
        <v>2033</v>
      </c>
      <c r="R452" s="6">
        <v>2026</v>
      </c>
      <c r="S452" s="6">
        <v>7</v>
      </c>
      <c r="T452" s="6">
        <v>2046</v>
      </c>
      <c r="U452" s="6">
        <v>-13</v>
      </c>
      <c r="V452" s="7">
        <v>-0.63539000000000001</v>
      </c>
      <c r="W452" s="6">
        <v>6332</v>
      </c>
      <c r="X452" s="6">
        <v>6167</v>
      </c>
      <c r="Y452" s="6">
        <v>165</v>
      </c>
    </row>
    <row r="453" spans="1:25">
      <c r="A453" s="11" t="s">
        <v>75</v>
      </c>
      <c r="B453" s="11" t="s">
        <v>829</v>
      </c>
      <c r="C453" s="11" t="s">
        <v>890</v>
      </c>
      <c r="D453" s="11" t="s">
        <v>43</v>
      </c>
      <c r="E453" s="11" t="s">
        <v>829</v>
      </c>
      <c r="F453" s="11" t="s">
        <v>878</v>
      </c>
      <c r="G453" s="11" t="s">
        <v>891</v>
      </c>
      <c r="H453" s="6">
        <v>8528</v>
      </c>
      <c r="I453" s="6">
        <v>4210</v>
      </c>
      <c r="J453" s="6">
        <v>4318</v>
      </c>
      <c r="K453" s="6">
        <v>9295</v>
      </c>
      <c r="L453" s="6">
        <v>-767</v>
      </c>
      <c r="M453" s="7">
        <v>-8.2517499999999995</v>
      </c>
      <c r="N453" s="7">
        <v>97.498840000000001</v>
      </c>
      <c r="O453" s="8">
        <v>51.19</v>
      </c>
      <c r="P453" s="9">
        <v>166.6</v>
      </c>
      <c r="Q453" s="6">
        <v>2584</v>
      </c>
      <c r="R453" s="6">
        <v>2577</v>
      </c>
      <c r="S453" s="6">
        <v>7</v>
      </c>
      <c r="T453" s="6">
        <v>2635</v>
      </c>
      <c r="U453" s="6">
        <v>-51</v>
      </c>
      <c r="V453" s="7">
        <v>-1.9354800000000001</v>
      </c>
      <c r="W453" s="6">
        <v>8528</v>
      </c>
      <c r="X453" s="6">
        <v>8383</v>
      </c>
      <c r="Y453" s="6">
        <v>145</v>
      </c>
    </row>
    <row r="454" spans="1:25">
      <c r="A454" s="11" t="s">
        <v>75</v>
      </c>
      <c r="B454" s="11" t="s">
        <v>829</v>
      </c>
      <c r="C454" s="11" t="s">
        <v>892</v>
      </c>
      <c r="D454" s="11" t="s">
        <v>43</v>
      </c>
      <c r="E454" s="11" t="s">
        <v>829</v>
      </c>
      <c r="F454" s="11" t="s">
        <v>878</v>
      </c>
      <c r="G454" s="11" t="s">
        <v>893</v>
      </c>
      <c r="H454" s="6">
        <v>4588</v>
      </c>
      <c r="I454" s="6">
        <v>2270</v>
      </c>
      <c r="J454" s="6">
        <v>2318</v>
      </c>
      <c r="K454" s="6">
        <v>5100</v>
      </c>
      <c r="L454" s="6">
        <v>-512</v>
      </c>
      <c r="M454" s="7">
        <v>-10.03922</v>
      </c>
      <c r="N454" s="7">
        <v>97.929249999999996</v>
      </c>
      <c r="O454" s="8">
        <v>24.87</v>
      </c>
      <c r="P454" s="9">
        <v>184.5</v>
      </c>
      <c r="Q454" s="6">
        <v>1454</v>
      </c>
      <c r="R454" s="6">
        <v>1448</v>
      </c>
      <c r="S454" s="6">
        <v>6</v>
      </c>
      <c r="T454" s="6">
        <v>1530</v>
      </c>
      <c r="U454" s="6">
        <v>-76</v>
      </c>
      <c r="V454" s="7">
        <v>-4.96732</v>
      </c>
      <c r="W454" s="6">
        <v>4588</v>
      </c>
      <c r="X454" s="6">
        <v>4414</v>
      </c>
      <c r="Y454" s="6">
        <v>174</v>
      </c>
    </row>
    <row r="455" spans="1:25">
      <c r="A455" s="11" t="s">
        <v>75</v>
      </c>
      <c r="B455" s="11" t="s">
        <v>829</v>
      </c>
      <c r="C455" s="11" t="s">
        <v>894</v>
      </c>
      <c r="D455" s="11" t="s">
        <v>43</v>
      </c>
      <c r="E455" s="11" t="s">
        <v>829</v>
      </c>
      <c r="F455" s="11" t="s">
        <v>878</v>
      </c>
      <c r="G455" s="11" t="s">
        <v>895</v>
      </c>
      <c r="H455" s="6">
        <v>8288</v>
      </c>
      <c r="I455" s="6">
        <v>4049</v>
      </c>
      <c r="J455" s="6">
        <v>4239</v>
      </c>
      <c r="K455" s="6">
        <v>9064</v>
      </c>
      <c r="L455" s="6">
        <v>-776</v>
      </c>
      <c r="M455" s="7">
        <v>-8.5613399999999995</v>
      </c>
      <c r="N455" s="7">
        <v>95.517809999999997</v>
      </c>
      <c r="O455" s="8">
        <v>40.26</v>
      </c>
      <c r="P455" s="9">
        <v>205.9</v>
      </c>
      <c r="Q455" s="6">
        <v>2586</v>
      </c>
      <c r="R455" s="6">
        <v>2578</v>
      </c>
      <c r="S455" s="6">
        <v>8</v>
      </c>
      <c r="T455" s="6">
        <v>2717</v>
      </c>
      <c r="U455" s="6">
        <v>-131</v>
      </c>
      <c r="V455" s="7">
        <v>-4.8214899999999998</v>
      </c>
      <c r="W455" s="6">
        <v>8288</v>
      </c>
      <c r="X455" s="6">
        <v>8081</v>
      </c>
      <c r="Y455" s="6">
        <v>207</v>
      </c>
    </row>
    <row r="456" spans="1:25">
      <c r="A456" s="11" t="s">
        <v>75</v>
      </c>
      <c r="B456" s="11" t="s">
        <v>829</v>
      </c>
      <c r="C456" s="11" t="s">
        <v>896</v>
      </c>
      <c r="D456" s="11" t="s">
        <v>43</v>
      </c>
      <c r="E456" s="11" t="s">
        <v>829</v>
      </c>
      <c r="F456" s="11" t="s">
        <v>878</v>
      </c>
      <c r="G456" s="11" t="s">
        <v>897</v>
      </c>
      <c r="H456" s="6">
        <v>3025</v>
      </c>
      <c r="I456" s="6">
        <v>1444</v>
      </c>
      <c r="J456" s="6">
        <v>1581</v>
      </c>
      <c r="K456" s="6">
        <v>3674</v>
      </c>
      <c r="L456" s="6">
        <v>-649</v>
      </c>
      <c r="M456" s="7">
        <v>-17.664670000000001</v>
      </c>
      <c r="N456" s="7">
        <v>91.334599999999995</v>
      </c>
      <c r="O456" s="8">
        <v>68.14</v>
      </c>
      <c r="P456" s="9">
        <v>44.4</v>
      </c>
      <c r="Q456" s="6">
        <v>1003</v>
      </c>
      <c r="R456" s="6">
        <v>1002</v>
      </c>
      <c r="S456" s="6">
        <v>1</v>
      </c>
      <c r="T456" s="6">
        <v>1164</v>
      </c>
      <c r="U456" s="6">
        <v>-161</v>
      </c>
      <c r="V456" s="7">
        <v>-13.831619999999999</v>
      </c>
      <c r="W456" s="6">
        <v>3025</v>
      </c>
      <c r="X456" s="6">
        <v>2940</v>
      </c>
      <c r="Y456" s="6">
        <v>85</v>
      </c>
    </row>
    <row r="457" spans="1:25">
      <c r="A457" s="11" t="s">
        <v>72</v>
      </c>
      <c r="B457" s="11" t="s">
        <v>829</v>
      </c>
      <c r="C457" s="11" t="s">
        <v>898</v>
      </c>
      <c r="D457" s="11"/>
      <c r="E457" s="11" t="s">
        <v>829</v>
      </c>
      <c r="F457" s="11" t="s">
        <v>898</v>
      </c>
      <c r="G457" s="11" t="s">
        <v>899</v>
      </c>
      <c r="H457" s="6">
        <v>64637</v>
      </c>
      <c r="I457" s="6">
        <v>31134</v>
      </c>
      <c r="J457" s="6">
        <v>33503</v>
      </c>
      <c r="K457" s="6">
        <v>69906</v>
      </c>
      <c r="L457" s="6">
        <v>-5269</v>
      </c>
      <c r="M457" s="7">
        <v>-7.5372599999999998</v>
      </c>
      <c r="N457" s="7">
        <v>92.928989999999999</v>
      </c>
      <c r="O457" s="8">
        <v>804.97</v>
      </c>
      <c r="P457" s="9">
        <v>80.3</v>
      </c>
      <c r="Q457" s="6">
        <v>22697</v>
      </c>
      <c r="R457" s="6">
        <v>22584</v>
      </c>
      <c r="S457" s="6">
        <v>113</v>
      </c>
      <c r="T457" s="6">
        <v>23133</v>
      </c>
      <c r="U457" s="6">
        <v>-436</v>
      </c>
      <c r="V457" s="7">
        <v>-1.8847499999999999</v>
      </c>
      <c r="W457" s="6">
        <v>64637</v>
      </c>
      <c r="X457" s="6">
        <v>62403</v>
      </c>
      <c r="Y457" s="6">
        <v>2234</v>
      </c>
    </row>
    <row r="458" spans="1:25">
      <c r="A458" s="11" t="s">
        <v>75</v>
      </c>
      <c r="B458" s="11" t="s">
        <v>829</v>
      </c>
      <c r="C458" s="11" t="s">
        <v>900</v>
      </c>
      <c r="D458" s="11" t="s">
        <v>43</v>
      </c>
      <c r="E458" s="11" t="s">
        <v>829</v>
      </c>
      <c r="F458" s="11" t="s">
        <v>898</v>
      </c>
      <c r="G458" s="11" t="s">
        <v>901</v>
      </c>
      <c r="H458" s="6">
        <v>13180</v>
      </c>
      <c r="I458" s="6">
        <v>6503</v>
      </c>
      <c r="J458" s="6">
        <v>6677</v>
      </c>
      <c r="K458" s="6">
        <v>14044</v>
      </c>
      <c r="L458" s="6">
        <v>-864</v>
      </c>
      <c r="M458" s="7">
        <v>-6.1520900000000003</v>
      </c>
      <c r="N458" s="7">
        <v>97.394040000000004</v>
      </c>
      <c r="O458" s="8">
        <v>63.69</v>
      </c>
      <c r="P458" s="9">
        <v>206.9</v>
      </c>
      <c r="Q458" s="6">
        <v>5098</v>
      </c>
      <c r="R458" s="6">
        <v>5076</v>
      </c>
      <c r="S458" s="6">
        <v>22</v>
      </c>
      <c r="T458" s="6">
        <v>5139</v>
      </c>
      <c r="U458" s="6">
        <v>-41</v>
      </c>
      <c r="V458" s="7">
        <v>-0.79781999999999997</v>
      </c>
      <c r="W458" s="6">
        <v>13180</v>
      </c>
      <c r="X458" s="6">
        <v>12629</v>
      </c>
      <c r="Y458" s="6">
        <v>551</v>
      </c>
    </row>
    <row r="459" spans="1:25">
      <c r="A459" s="11" t="s">
        <v>75</v>
      </c>
      <c r="B459" s="11" t="s">
        <v>829</v>
      </c>
      <c r="C459" s="11" t="s">
        <v>902</v>
      </c>
      <c r="D459" s="11" t="s">
        <v>43</v>
      </c>
      <c r="E459" s="11" t="s">
        <v>829</v>
      </c>
      <c r="F459" s="11" t="s">
        <v>898</v>
      </c>
      <c r="G459" s="11" t="s">
        <v>903</v>
      </c>
      <c r="H459" s="6">
        <v>11434</v>
      </c>
      <c r="I459" s="6">
        <v>5422</v>
      </c>
      <c r="J459" s="6">
        <v>6012</v>
      </c>
      <c r="K459" s="6">
        <v>12266</v>
      </c>
      <c r="L459" s="6">
        <v>-832</v>
      </c>
      <c r="M459" s="7">
        <v>-6.7829800000000002</v>
      </c>
      <c r="N459" s="7">
        <v>90.18629</v>
      </c>
      <c r="O459" s="8">
        <v>52.56</v>
      </c>
      <c r="P459" s="9">
        <v>217.5</v>
      </c>
      <c r="Q459" s="6">
        <v>3964</v>
      </c>
      <c r="R459" s="6">
        <v>3944</v>
      </c>
      <c r="S459" s="6">
        <v>20</v>
      </c>
      <c r="T459" s="6">
        <v>4015</v>
      </c>
      <c r="U459" s="6">
        <v>-51</v>
      </c>
      <c r="V459" s="7">
        <v>-1.27024</v>
      </c>
      <c r="W459" s="6">
        <v>11434</v>
      </c>
      <c r="X459" s="6">
        <v>11025</v>
      </c>
      <c r="Y459" s="6">
        <v>409</v>
      </c>
    </row>
    <row r="460" spans="1:25">
      <c r="A460" s="11" t="s">
        <v>75</v>
      </c>
      <c r="B460" s="11" t="s">
        <v>829</v>
      </c>
      <c r="C460" s="11" t="s">
        <v>904</v>
      </c>
      <c r="D460" s="11" t="s">
        <v>43</v>
      </c>
      <c r="E460" s="11" t="s">
        <v>829</v>
      </c>
      <c r="F460" s="11" t="s">
        <v>898</v>
      </c>
      <c r="G460" s="11" t="s">
        <v>905</v>
      </c>
      <c r="H460" s="6">
        <v>9859</v>
      </c>
      <c r="I460" s="6">
        <v>4769</v>
      </c>
      <c r="J460" s="6">
        <v>5090</v>
      </c>
      <c r="K460" s="6">
        <v>10954</v>
      </c>
      <c r="L460" s="6">
        <v>-1095</v>
      </c>
      <c r="M460" s="7">
        <v>-9.9963499999999996</v>
      </c>
      <c r="N460" s="7">
        <v>93.693520000000007</v>
      </c>
      <c r="O460" s="8">
        <v>244.36</v>
      </c>
      <c r="P460" s="9">
        <v>40.299999999999997</v>
      </c>
      <c r="Q460" s="6">
        <v>3454</v>
      </c>
      <c r="R460" s="6">
        <v>3439</v>
      </c>
      <c r="S460" s="6">
        <v>15</v>
      </c>
      <c r="T460" s="6">
        <v>3579</v>
      </c>
      <c r="U460" s="6">
        <v>-125</v>
      </c>
      <c r="V460" s="7">
        <v>-3.4925999999999999</v>
      </c>
      <c r="W460" s="6">
        <v>9859</v>
      </c>
      <c r="X460" s="6">
        <v>9664</v>
      </c>
      <c r="Y460" s="6">
        <v>195</v>
      </c>
    </row>
    <row r="461" spans="1:25">
      <c r="A461" s="11" t="s">
        <v>75</v>
      </c>
      <c r="B461" s="11" t="s">
        <v>829</v>
      </c>
      <c r="C461" s="11" t="s">
        <v>906</v>
      </c>
      <c r="D461" s="11" t="s">
        <v>43</v>
      </c>
      <c r="E461" s="11" t="s">
        <v>829</v>
      </c>
      <c r="F461" s="11" t="s">
        <v>898</v>
      </c>
      <c r="G461" s="11" t="s">
        <v>907</v>
      </c>
      <c r="H461" s="6">
        <v>3484</v>
      </c>
      <c r="I461" s="6">
        <v>1623</v>
      </c>
      <c r="J461" s="6">
        <v>1861</v>
      </c>
      <c r="K461" s="6">
        <v>3648</v>
      </c>
      <c r="L461" s="6">
        <v>-164</v>
      </c>
      <c r="M461" s="7">
        <v>-4.4956100000000001</v>
      </c>
      <c r="N461" s="7">
        <v>87.211179999999999</v>
      </c>
      <c r="O461" s="8">
        <v>23.45</v>
      </c>
      <c r="P461" s="9">
        <v>148.6</v>
      </c>
      <c r="Q461" s="6">
        <v>1231</v>
      </c>
      <c r="R461" s="6">
        <v>1225</v>
      </c>
      <c r="S461" s="6">
        <v>6</v>
      </c>
      <c r="T461" s="6">
        <v>1185</v>
      </c>
      <c r="U461" s="6">
        <v>46</v>
      </c>
      <c r="V461" s="7">
        <v>3.8818600000000001</v>
      </c>
      <c r="W461" s="6">
        <v>3484</v>
      </c>
      <c r="X461" s="6">
        <v>3370</v>
      </c>
      <c r="Y461" s="6">
        <v>114</v>
      </c>
    </row>
    <row r="462" spans="1:25">
      <c r="A462" s="11" t="s">
        <v>75</v>
      </c>
      <c r="B462" s="11" t="s">
        <v>829</v>
      </c>
      <c r="C462" s="11" t="s">
        <v>908</v>
      </c>
      <c r="D462" s="11" t="s">
        <v>43</v>
      </c>
      <c r="E462" s="11" t="s">
        <v>829</v>
      </c>
      <c r="F462" s="11" t="s">
        <v>898</v>
      </c>
      <c r="G462" s="11" t="s">
        <v>909</v>
      </c>
      <c r="H462" s="6">
        <v>6736</v>
      </c>
      <c r="I462" s="6">
        <v>3228</v>
      </c>
      <c r="J462" s="6">
        <v>3508</v>
      </c>
      <c r="K462" s="6">
        <v>7375</v>
      </c>
      <c r="L462" s="6">
        <v>-639</v>
      </c>
      <c r="M462" s="7">
        <v>-8.6644100000000002</v>
      </c>
      <c r="N462" s="7">
        <v>92.018240000000006</v>
      </c>
      <c r="O462" s="8">
        <v>87.58</v>
      </c>
      <c r="P462" s="9">
        <v>76.900000000000006</v>
      </c>
      <c r="Q462" s="6">
        <v>2256</v>
      </c>
      <c r="R462" s="6">
        <v>2241</v>
      </c>
      <c r="S462" s="6">
        <v>15</v>
      </c>
      <c r="T462" s="6">
        <v>2371</v>
      </c>
      <c r="U462" s="6">
        <v>-115</v>
      </c>
      <c r="V462" s="7">
        <v>-4.8502700000000001</v>
      </c>
      <c r="W462" s="6">
        <v>6736</v>
      </c>
      <c r="X462" s="6">
        <v>6477</v>
      </c>
      <c r="Y462" s="6">
        <v>259</v>
      </c>
    </row>
    <row r="463" spans="1:25">
      <c r="A463" s="11" t="s">
        <v>75</v>
      </c>
      <c r="B463" s="11" t="s">
        <v>829</v>
      </c>
      <c r="C463" s="11" t="s">
        <v>910</v>
      </c>
      <c r="D463" s="11" t="s">
        <v>43</v>
      </c>
      <c r="E463" s="11" t="s">
        <v>829</v>
      </c>
      <c r="F463" s="11" t="s">
        <v>898</v>
      </c>
      <c r="G463" s="11" t="s">
        <v>911</v>
      </c>
      <c r="H463" s="6">
        <v>4145</v>
      </c>
      <c r="I463" s="6">
        <v>1986</v>
      </c>
      <c r="J463" s="6">
        <v>2159</v>
      </c>
      <c r="K463" s="6">
        <v>4478</v>
      </c>
      <c r="L463" s="6">
        <v>-333</v>
      </c>
      <c r="M463" s="7">
        <v>-7.4363599999999996</v>
      </c>
      <c r="N463" s="7">
        <v>91.987030000000004</v>
      </c>
      <c r="O463" s="8">
        <v>29.28</v>
      </c>
      <c r="P463" s="9">
        <v>141.6</v>
      </c>
      <c r="Q463" s="6">
        <v>1405</v>
      </c>
      <c r="R463" s="6">
        <v>1401</v>
      </c>
      <c r="S463" s="6">
        <v>4</v>
      </c>
      <c r="T463" s="6">
        <v>1439</v>
      </c>
      <c r="U463" s="6">
        <v>-34</v>
      </c>
      <c r="V463" s="7">
        <v>-2.3627500000000001</v>
      </c>
      <c r="W463" s="6">
        <v>4145</v>
      </c>
      <c r="X463" s="6">
        <v>3981</v>
      </c>
      <c r="Y463" s="6">
        <v>164</v>
      </c>
    </row>
    <row r="464" spans="1:25">
      <c r="A464" s="11" t="s">
        <v>75</v>
      </c>
      <c r="B464" s="11" t="s">
        <v>829</v>
      </c>
      <c r="C464" s="11" t="s">
        <v>912</v>
      </c>
      <c r="D464" s="11" t="s">
        <v>43</v>
      </c>
      <c r="E464" s="11" t="s">
        <v>829</v>
      </c>
      <c r="F464" s="11" t="s">
        <v>898</v>
      </c>
      <c r="G464" s="11" t="s">
        <v>913</v>
      </c>
      <c r="H464" s="6">
        <v>2079</v>
      </c>
      <c r="I464" s="6">
        <v>964</v>
      </c>
      <c r="J464" s="6">
        <v>1115</v>
      </c>
      <c r="K464" s="6">
        <v>2436</v>
      </c>
      <c r="L464" s="6">
        <v>-357</v>
      </c>
      <c r="M464" s="7">
        <v>-14.65517</v>
      </c>
      <c r="N464" s="7">
        <v>86.457400000000007</v>
      </c>
      <c r="O464" s="8">
        <v>37.229999999999997</v>
      </c>
      <c r="P464" s="9">
        <v>55.8</v>
      </c>
      <c r="Q464" s="6">
        <v>726</v>
      </c>
      <c r="R464" s="6">
        <v>722</v>
      </c>
      <c r="S464" s="6">
        <v>4</v>
      </c>
      <c r="T464" s="6">
        <v>791</v>
      </c>
      <c r="U464" s="6">
        <v>-65</v>
      </c>
      <c r="V464" s="7">
        <v>-8.2174499999999995</v>
      </c>
      <c r="W464" s="6">
        <v>2079</v>
      </c>
      <c r="X464" s="6">
        <v>2003</v>
      </c>
      <c r="Y464" s="6">
        <v>76</v>
      </c>
    </row>
    <row r="465" spans="1:25">
      <c r="A465" s="11" t="s">
        <v>75</v>
      </c>
      <c r="B465" s="11" t="s">
        <v>829</v>
      </c>
      <c r="C465" s="11" t="s">
        <v>914</v>
      </c>
      <c r="D465" s="11" t="s">
        <v>43</v>
      </c>
      <c r="E465" s="11" t="s">
        <v>829</v>
      </c>
      <c r="F465" s="11" t="s">
        <v>898</v>
      </c>
      <c r="G465" s="11" t="s">
        <v>915</v>
      </c>
      <c r="H465" s="6">
        <v>6284</v>
      </c>
      <c r="I465" s="6">
        <v>3049</v>
      </c>
      <c r="J465" s="6">
        <v>3235</v>
      </c>
      <c r="K465" s="6">
        <v>6883</v>
      </c>
      <c r="L465" s="6">
        <v>-599</v>
      </c>
      <c r="M465" s="7">
        <v>-8.7026000000000003</v>
      </c>
      <c r="N465" s="7">
        <v>94.250389999999996</v>
      </c>
      <c r="O465" s="8">
        <v>78.45</v>
      </c>
      <c r="P465" s="9">
        <v>80.099999999999994</v>
      </c>
      <c r="Q465" s="6">
        <v>1994</v>
      </c>
      <c r="R465" s="6">
        <v>1974</v>
      </c>
      <c r="S465" s="6">
        <v>20</v>
      </c>
      <c r="T465" s="6">
        <v>2084</v>
      </c>
      <c r="U465" s="6">
        <v>-90</v>
      </c>
      <c r="V465" s="7">
        <v>-4.3186200000000001</v>
      </c>
      <c r="W465" s="6">
        <v>6284</v>
      </c>
      <c r="X465" s="6">
        <v>5952</v>
      </c>
      <c r="Y465" s="6">
        <v>332</v>
      </c>
    </row>
    <row r="466" spans="1:25">
      <c r="A466" s="11" t="s">
        <v>75</v>
      </c>
      <c r="B466" s="11" t="s">
        <v>829</v>
      </c>
      <c r="C466" s="11" t="s">
        <v>916</v>
      </c>
      <c r="D466" s="11" t="s">
        <v>43</v>
      </c>
      <c r="E466" s="11" t="s">
        <v>829</v>
      </c>
      <c r="F466" s="11" t="s">
        <v>898</v>
      </c>
      <c r="G466" s="11" t="s">
        <v>917</v>
      </c>
      <c r="H466" s="6">
        <v>6536</v>
      </c>
      <c r="I466" s="6">
        <v>3154</v>
      </c>
      <c r="J466" s="6">
        <v>3382</v>
      </c>
      <c r="K466" s="6">
        <v>6751</v>
      </c>
      <c r="L466" s="6">
        <v>-215</v>
      </c>
      <c r="M466" s="7">
        <v>-3.1847099999999999</v>
      </c>
      <c r="N466" s="7">
        <v>93.258430000000004</v>
      </c>
      <c r="O466" s="8">
        <v>30.88</v>
      </c>
      <c r="P466" s="9">
        <v>211.7</v>
      </c>
      <c r="Q466" s="6">
        <v>2198</v>
      </c>
      <c r="R466" s="6">
        <v>2192</v>
      </c>
      <c r="S466" s="6">
        <v>6</v>
      </c>
      <c r="T466" s="6">
        <v>2136</v>
      </c>
      <c r="U466" s="6">
        <v>62</v>
      </c>
      <c r="V466" s="7">
        <v>2.9026200000000002</v>
      </c>
      <c r="W466" s="6">
        <v>6536</v>
      </c>
      <c r="X466" s="6">
        <v>6429</v>
      </c>
      <c r="Y466" s="6">
        <v>107</v>
      </c>
    </row>
    <row r="467" spans="1:25">
      <c r="A467" s="11" t="s">
        <v>75</v>
      </c>
      <c r="B467" s="11" t="s">
        <v>829</v>
      </c>
      <c r="C467" s="11" t="s">
        <v>918</v>
      </c>
      <c r="D467" s="11" t="s">
        <v>43</v>
      </c>
      <c r="E467" s="11" t="s">
        <v>829</v>
      </c>
      <c r="F467" s="11" t="s">
        <v>898</v>
      </c>
      <c r="G467" s="11" t="s">
        <v>919</v>
      </c>
      <c r="H467" s="6">
        <v>900</v>
      </c>
      <c r="I467" s="6">
        <v>436</v>
      </c>
      <c r="J467" s="6">
        <v>464</v>
      </c>
      <c r="K467" s="6">
        <v>1071</v>
      </c>
      <c r="L467" s="6">
        <v>-171</v>
      </c>
      <c r="M467" s="7">
        <v>-15.966390000000001</v>
      </c>
      <c r="N467" s="7">
        <v>93.965519999999998</v>
      </c>
      <c r="O467" s="8">
        <v>158.9</v>
      </c>
      <c r="P467" s="9">
        <v>5.7</v>
      </c>
      <c r="Q467" s="6">
        <v>371</v>
      </c>
      <c r="R467" s="6">
        <v>370</v>
      </c>
      <c r="S467" s="6">
        <v>1</v>
      </c>
      <c r="T467" s="6">
        <v>394</v>
      </c>
      <c r="U467" s="6">
        <v>-23</v>
      </c>
      <c r="V467" s="7">
        <v>-5.8375599999999999</v>
      </c>
      <c r="W467" s="6">
        <v>900</v>
      </c>
      <c r="X467" s="6">
        <v>873</v>
      </c>
      <c r="Y467" s="6">
        <v>27</v>
      </c>
    </row>
    <row r="468" spans="1:25">
      <c r="A468" s="11" t="s">
        <v>72</v>
      </c>
      <c r="B468" s="11" t="s">
        <v>829</v>
      </c>
      <c r="C468" s="11" t="s">
        <v>920</v>
      </c>
      <c r="D468" s="11"/>
      <c r="E468" s="11" t="s">
        <v>829</v>
      </c>
      <c r="F468" s="11" t="s">
        <v>920</v>
      </c>
      <c r="G468" s="11" t="s">
        <v>921</v>
      </c>
      <c r="H468" s="6">
        <v>39098</v>
      </c>
      <c r="I468" s="6">
        <v>19089</v>
      </c>
      <c r="J468" s="6">
        <v>20009</v>
      </c>
      <c r="K468" s="6">
        <v>39503</v>
      </c>
      <c r="L468" s="6">
        <v>-405</v>
      </c>
      <c r="M468" s="7">
        <v>-1.0252399999999999</v>
      </c>
      <c r="N468" s="7">
        <v>95.402069999999995</v>
      </c>
      <c r="O468" s="8">
        <v>101.3</v>
      </c>
      <c r="P468" s="9">
        <v>386</v>
      </c>
      <c r="Q468" s="6">
        <v>14476</v>
      </c>
      <c r="R468" s="6">
        <v>14433</v>
      </c>
      <c r="S468" s="6">
        <v>43</v>
      </c>
      <c r="T468" s="6">
        <v>13868</v>
      </c>
      <c r="U468" s="6">
        <v>608</v>
      </c>
      <c r="V468" s="7">
        <v>4.3841900000000003</v>
      </c>
      <c r="W468" s="6">
        <v>39098</v>
      </c>
      <c r="X468" s="6">
        <v>38266</v>
      </c>
      <c r="Y468" s="6">
        <v>832</v>
      </c>
    </row>
    <row r="469" spans="1:25">
      <c r="A469" s="11" t="s">
        <v>75</v>
      </c>
      <c r="B469" s="11" t="s">
        <v>829</v>
      </c>
      <c r="C469" s="11" t="s">
        <v>922</v>
      </c>
      <c r="D469" s="11" t="s">
        <v>43</v>
      </c>
      <c r="E469" s="11" t="s">
        <v>829</v>
      </c>
      <c r="F469" s="11" t="s">
        <v>920</v>
      </c>
      <c r="G469" s="11" t="s">
        <v>923</v>
      </c>
      <c r="H469" s="6">
        <v>31035</v>
      </c>
      <c r="I469" s="6">
        <v>15149</v>
      </c>
      <c r="J469" s="6">
        <v>15886</v>
      </c>
      <c r="K469" s="6">
        <v>31792</v>
      </c>
      <c r="L469" s="6">
        <v>-757</v>
      </c>
      <c r="M469" s="7">
        <v>-2.3811</v>
      </c>
      <c r="N469" s="7">
        <v>95.360690000000005</v>
      </c>
      <c r="O469" s="8">
        <v>49.81</v>
      </c>
      <c r="P469" s="9">
        <v>623.1</v>
      </c>
      <c r="Q469" s="6">
        <v>11664</v>
      </c>
      <c r="R469" s="6">
        <v>11630</v>
      </c>
      <c r="S469" s="6">
        <v>34</v>
      </c>
      <c r="T469" s="6">
        <v>11317</v>
      </c>
      <c r="U469" s="6">
        <v>347</v>
      </c>
      <c r="V469" s="7">
        <v>3.0661800000000001</v>
      </c>
      <c r="W469" s="6">
        <v>31035</v>
      </c>
      <c r="X469" s="6">
        <v>30326</v>
      </c>
      <c r="Y469" s="6">
        <v>709</v>
      </c>
    </row>
    <row r="470" spans="1:25">
      <c r="A470" s="11" t="s">
        <v>75</v>
      </c>
      <c r="B470" s="11" t="s">
        <v>829</v>
      </c>
      <c r="C470" s="11" t="s">
        <v>924</v>
      </c>
      <c r="D470" s="11" t="s">
        <v>43</v>
      </c>
      <c r="E470" s="11" t="s">
        <v>829</v>
      </c>
      <c r="F470" s="11" t="s">
        <v>920</v>
      </c>
      <c r="G470" s="11" t="s">
        <v>925</v>
      </c>
      <c r="H470" s="6">
        <v>8063</v>
      </c>
      <c r="I470" s="6">
        <v>3940</v>
      </c>
      <c r="J470" s="6">
        <v>4123</v>
      </c>
      <c r="K470" s="6">
        <v>7711</v>
      </c>
      <c r="L470" s="6">
        <v>352</v>
      </c>
      <c r="M470" s="7">
        <v>4.5649100000000002</v>
      </c>
      <c r="N470" s="7">
        <v>95.561480000000003</v>
      </c>
      <c r="O470" s="8">
        <v>52.05</v>
      </c>
      <c r="P470" s="9">
        <v>154.9</v>
      </c>
      <c r="Q470" s="6">
        <v>2812</v>
      </c>
      <c r="R470" s="6">
        <v>2803</v>
      </c>
      <c r="S470" s="6">
        <v>9</v>
      </c>
      <c r="T470" s="6">
        <v>2551</v>
      </c>
      <c r="U470" s="6">
        <v>261</v>
      </c>
      <c r="V470" s="7">
        <v>10.23128</v>
      </c>
      <c r="W470" s="6">
        <v>8063</v>
      </c>
      <c r="X470" s="6">
        <v>7940</v>
      </c>
      <c r="Y470" s="6">
        <v>123</v>
      </c>
    </row>
    <row r="471" spans="1:25">
      <c r="A471" s="11" t="s">
        <v>72</v>
      </c>
      <c r="B471" s="11" t="s">
        <v>829</v>
      </c>
      <c r="C471" s="11" t="s">
        <v>926</v>
      </c>
      <c r="D471" s="11"/>
      <c r="E471" s="11" t="s">
        <v>829</v>
      </c>
      <c r="F471" s="11" t="s">
        <v>926</v>
      </c>
      <c r="G471" s="11" t="s">
        <v>927</v>
      </c>
      <c r="H471" s="6">
        <v>127330</v>
      </c>
      <c r="I471" s="6">
        <v>62429</v>
      </c>
      <c r="J471" s="6">
        <v>64901</v>
      </c>
      <c r="K471" s="6">
        <v>133391</v>
      </c>
      <c r="L471" s="6">
        <v>-6061</v>
      </c>
      <c r="M471" s="7">
        <v>-4.5437799999999999</v>
      </c>
      <c r="N471" s="7">
        <v>96.191119999999998</v>
      </c>
      <c r="O471" s="8">
        <v>796.81</v>
      </c>
      <c r="P471" s="9">
        <v>159.80000000000001</v>
      </c>
      <c r="Q471" s="6">
        <v>48893</v>
      </c>
      <c r="R471" s="6">
        <v>48775</v>
      </c>
      <c r="S471" s="6">
        <v>118</v>
      </c>
      <c r="T471" s="6">
        <v>48307</v>
      </c>
      <c r="U471" s="6">
        <v>586</v>
      </c>
      <c r="V471" s="7">
        <v>1.2130700000000001</v>
      </c>
      <c r="W471" s="6">
        <v>127330</v>
      </c>
      <c r="X471" s="6">
        <v>124769</v>
      </c>
      <c r="Y471" s="6">
        <v>2561</v>
      </c>
    </row>
    <row r="472" spans="1:25">
      <c r="A472" s="11" t="s">
        <v>75</v>
      </c>
      <c r="B472" s="11" t="s">
        <v>829</v>
      </c>
      <c r="C472" s="11" t="s">
        <v>928</v>
      </c>
      <c r="D472" s="11" t="s">
        <v>43</v>
      </c>
      <c r="E472" s="11" t="s">
        <v>829</v>
      </c>
      <c r="F472" s="11" t="s">
        <v>926</v>
      </c>
      <c r="G472" s="11" t="s">
        <v>929</v>
      </c>
      <c r="H472" s="6">
        <v>77694</v>
      </c>
      <c r="I472" s="6">
        <v>38219</v>
      </c>
      <c r="J472" s="6">
        <v>39475</v>
      </c>
      <c r="K472" s="6">
        <v>78437</v>
      </c>
      <c r="L472" s="6">
        <v>-743</v>
      </c>
      <c r="M472" s="7">
        <v>-0.94725999999999999</v>
      </c>
      <c r="N472" s="7">
        <v>96.818240000000003</v>
      </c>
      <c r="O472" s="8">
        <v>134.13999999999999</v>
      </c>
      <c r="P472" s="9">
        <v>579.20000000000005</v>
      </c>
      <c r="Q472" s="6">
        <v>31219</v>
      </c>
      <c r="R472" s="6">
        <v>31151</v>
      </c>
      <c r="S472" s="6">
        <v>68</v>
      </c>
      <c r="T472" s="6">
        <v>29987</v>
      </c>
      <c r="U472" s="6">
        <v>1232</v>
      </c>
      <c r="V472" s="7">
        <v>4.1084500000000004</v>
      </c>
      <c r="W472" s="6">
        <v>77694</v>
      </c>
      <c r="X472" s="6">
        <v>76174</v>
      </c>
      <c r="Y472" s="6">
        <v>1520</v>
      </c>
    </row>
    <row r="473" spans="1:25">
      <c r="A473" s="11" t="s">
        <v>75</v>
      </c>
      <c r="B473" s="11" t="s">
        <v>829</v>
      </c>
      <c r="C473" s="11" t="s">
        <v>930</v>
      </c>
      <c r="D473" s="11" t="s">
        <v>43</v>
      </c>
      <c r="E473" s="11" t="s">
        <v>829</v>
      </c>
      <c r="F473" s="11" t="s">
        <v>926</v>
      </c>
      <c r="G473" s="11" t="s">
        <v>931</v>
      </c>
      <c r="H473" s="6">
        <v>5663</v>
      </c>
      <c r="I473" s="6">
        <v>2726</v>
      </c>
      <c r="J473" s="6">
        <v>2937</v>
      </c>
      <c r="K473" s="6">
        <v>6299</v>
      </c>
      <c r="L473" s="6">
        <v>-636</v>
      </c>
      <c r="M473" s="7">
        <v>-10.09684</v>
      </c>
      <c r="N473" s="7">
        <v>92.815799999999996</v>
      </c>
      <c r="O473" s="8">
        <v>30.15</v>
      </c>
      <c r="P473" s="9">
        <v>187.8</v>
      </c>
      <c r="Q473" s="6">
        <v>2043</v>
      </c>
      <c r="R473" s="6">
        <v>2041</v>
      </c>
      <c r="S473" s="6">
        <v>2</v>
      </c>
      <c r="T473" s="6">
        <v>2128</v>
      </c>
      <c r="U473" s="6">
        <v>-85</v>
      </c>
      <c r="V473" s="7">
        <v>-3.9943599999999999</v>
      </c>
      <c r="W473" s="6">
        <v>5663</v>
      </c>
      <c r="X473" s="6">
        <v>5572</v>
      </c>
      <c r="Y473" s="6">
        <v>91</v>
      </c>
    </row>
    <row r="474" spans="1:25">
      <c r="A474" s="11" t="s">
        <v>75</v>
      </c>
      <c r="B474" s="11" t="s">
        <v>829</v>
      </c>
      <c r="C474" s="11" t="s">
        <v>932</v>
      </c>
      <c r="D474" s="11" t="s">
        <v>43</v>
      </c>
      <c r="E474" s="11" t="s">
        <v>829</v>
      </c>
      <c r="F474" s="11" t="s">
        <v>926</v>
      </c>
      <c r="G474" s="11" t="s">
        <v>933</v>
      </c>
      <c r="H474" s="6">
        <v>7468</v>
      </c>
      <c r="I474" s="6">
        <v>3728</v>
      </c>
      <c r="J474" s="6">
        <v>3740</v>
      </c>
      <c r="K474" s="6">
        <v>7957</v>
      </c>
      <c r="L474" s="6">
        <v>-489</v>
      </c>
      <c r="M474" s="7">
        <v>-6.1455299999999999</v>
      </c>
      <c r="N474" s="7">
        <v>99.679140000000004</v>
      </c>
      <c r="O474" s="8">
        <v>44.63</v>
      </c>
      <c r="P474" s="9">
        <v>167.3</v>
      </c>
      <c r="Q474" s="6">
        <v>2540</v>
      </c>
      <c r="R474" s="6">
        <v>2536</v>
      </c>
      <c r="S474" s="6">
        <v>4</v>
      </c>
      <c r="T474" s="6">
        <v>2494</v>
      </c>
      <c r="U474" s="6">
        <v>46</v>
      </c>
      <c r="V474" s="7">
        <v>1.84443</v>
      </c>
      <c r="W474" s="6">
        <v>7468</v>
      </c>
      <c r="X474" s="6">
        <v>7413</v>
      </c>
      <c r="Y474" s="6">
        <v>55</v>
      </c>
    </row>
    <row r="475" spans="1:25">
      <c r="A475" s="11" t="s">
        <v>75</v>
      </c>
      <c r="B475" s="11" t="s">
        <v>829</v>
      </c>
      <c r="C475" s="11" t="s">
        <v>934</v>
      </c>
      <c r="D475" s="11" t="s">
        <v>43</v>
      </c>
      <c r="E475" s="11" t="s">
        <v>829</v>
      </c>
      <c r="F475" s="11" t="s">
        <v>926</v>
      </c>
      <c r="G475" s="11" t="s">
        <v>935</v>
      </c>
      <c r="H475" s="6">
        <v>11241</v>
      </c>
      <c r="I475" s="6">
        <v>5399</v>
      </c>
      <c r="J475" s="6">
        <v>5842</v>
      </c>
      <c r="K475" s="6">
        <v>12018</v>
      </c>
      <c r="L475" s="6">
        <v>-777</v>
      </c>
      <c r="M475" s="7">
        <v>-6.4653</v>
      </c>
      <c r="N475" s="7">
        <v>92.416979999999995</v>
      </c>
      <c r="O475" s="8">
        <v>54.01</v>
      </c>
      <c r="P475" s="9">
        <v>208.1</v>
      </c>
      <c r="Q475" s="6">
        <v>3956</v>
      </c>
      <c r="R475" s="6">
        <v>3940</v>
      </c>
      <c r="S475" s="6">
        <v>16</v>
      </c>
      <c r="T475" s="6">
        <v>4009</v>
      </c>
      <c r="U475" s="6">
        <v>-53</v>
      </c>
      <c r="V475" s="7">
        <v>-1.32203</v>
      </c>
      <c r="W475" s="6">
        <v>11241</v>
      </c>
      <c r="X475" s="6">
        <v>10862</v>
      </c>
      <c r="Y475" s="6">
        <v>379</v>
      </c>
    </row>
    <row r="476" spans="1:25">
      <c r="A476" s="11" t="s">
        <v>75</v>
      </c>
      <c r="B476" s="11" t="s">
        <v>829</v>
      </c>
      <c r="C476" s="11" t="s">
        <v>936</v>
      </c>
      <c r="D476" s="11" t="s">
        <v>43</v>
      </c>
      <c r="E476" s="11" t="s">
        <v>829</v>
      </c>
      <c r="F476" s="11" t="s">
        <v>926</v>
      </c>
      <c r="G476" s="11" t="s">
        <v>937</v>
      </c>
      <c r="H476" s="6">
        <v>9852</v>
      </c>
      <c r="I476" s="6">
        <v>4823</v>
      </c>
      <c r="J476" s="6">
        <v>5029</v>
      </c>
      <c r="K476" s="6">
        <v>11169</v>
      </c>
      <c r="L476" s="6">
        <v>-1317</v>
      </c>
      <c r="M476" s="7">
        <v>-11.79157</v>
      </c>
      <c r="N476" s="7">
        <v>95.903760000000005</v>
      </c>
      <c r="O476" s="8">
        <v>140.69999999999999</v>
      </c>
      <c r="P476" s="9">
        <v>70</v>
      </c>
      <c r="Q476" s="6">
        <v>3602</v>
      </c>
      <c r="R476" s="6">
        <v>3591</v>
      </c>
      <c r="S476" s="6">
        <v>11</v>
      </c>
      <c r="T476" s="6">
        <v>3796</v>
      </c>
      <c r="U476" s="6">
        <v>-194</v>
      </c>
      <c r="V476" s="7">
        <v>-5.1106400000000001</v>
      </c>
      <c r="W476" s="6">
        <v>9852</v>
      </c>
      <c r="X476" s="6">
        <v>9636</v>
      </c>
      <c r="Y476" s="6">
        <v>216</v>
      </c>
    </row>
    <row r="477" spans="1:25">
      <c r="A477" s="11" t="s">
        <v>75</v>
      </c>
      <c r="B477" s="11" t="s">
        <v>829</v>
      </c>
      <c r="C477" s="11" t="s">
        <v>938</v>
      </c>
      <c r="D477" s="11" t="s">
        <v>43</v>
      </c>
      <c r="E477" s="11" t="s">
        <v>829</v>
      </c>
      <c r="F477" s="11" t="s">
        <v>926</v>
      </c>
      <c r="G477" s="11" t="s">
        <v>939</v>
      </c>
      <c r="H477" s="6">
        <v>5368</v>
      </c>
      <c r="I477" s="6">
        <v>2562</v>
      </c>
      <c r="J477" s="6">
        <v>2806</v>
      </c>
      <c r="K477" s="6">
        <v>6369</v>
      </c>
      <c r="L477" s="6">
        <v>-1001</v>
      </c>
      <c r="M477" s="7">
        <v>-15.716749999999999</v>
      </c>
      <c r="N477" s="7">
        <v>91.304349999999999</v>
      </c>
      <c r="O477" s="8">
        <v>326.10000000000002</v>
      </c>
      <c r="P477" s="9">
        <v>16.5</v>
      </c>
      <c r="Q477" s="6">
        <v>2362</v>
      </c>
      <c r="R477" s="6">
        <v>2357</v>
      </c>
      <c r="S477" s="6">
        <v>5</v>
      </c>
      <c r="T477" s="6">
        <v>2636</v>
      </c>
      <c r="U477" s="6">
        <v>-274</v>
      </c>
      <c r="V477" s="7">
        <v>-10.394539999999999</v>
      </c>
      <c r="W477" s="6">
        <v>5368</v>
      </c>
      <c r="X477" s="6">
        <v>5275</v>
      </c>
      <c r="Y477" s="6">
        <v>93</v>
      </c>
    </row>
    <row r="478" spans="1:25">
      <c r="A478" s="11" t="s">
        <v>75</v>
      </c>
      <c r="B478" s="11" t="s">
        <v>829</v>
      </c>
      <c r="C478" s="11" t="s">
        <v>940</v>
      </c>
      <c r="D478" s="11" t="s">
        <v>43</v>
      </c>
      <c r="E478" s="11" t="s">
        <v>829</v>
      </c>
      <c r="F478" s="11" t="s">
        <v>926</v>
      </c>
      <c r="G478" s="11" t="s">
        <v>941</v>
      </c>
      <c r="H478" s="6">
        <v>10044</v>
      </c>
      <c r="I478" s="6">
        <v>4972</v>
      </c>
      <c r="J478" s="6">
        <v>5072</v>
      </c>
      <c r="K478" s="6">
        <v>11142</v>
      </c>
      <c r="L478" s="6">
        <v>-1098</v>
      </c>
      <c r="M478" s="7">
        <v>-9.8545999999999996</v>
      </c>
      <c r="N478" s="7">
        <v>98.028390000000002</v>
      </c>
      <c r="O478" s="8">
        <v>65.58</v>
      </c>
      <c r="P478" s="9">
        <v>153.19999999999999</v>
      </c>
      <c r="Q478" s="6">
        <v>3171</v>
      </c>
      <c r="R478" s="6">
        <v>3159</v>
      </c>
      <c r="S478" s="6">
        <v>12</v>
      </c>
      <c r="T478" s="6">
        <v>3257</v>
      </c>
      <c r="U478" s="6">
        <v>-86</v>
      </c>
      <c r="V478" s="7">
        <v>-2.6404700000000001</v>
      </c>
      <c r="W478" s="6">
        <v>10044</v>
      </c>
      <c r="X478" s="6">
        <v>9837</v>
      </c>
      <c r="Y478" s="6">
        <v>207</v>
      </c>
    </row>
    <row r="479" spans="1:25">
      <c r="A479" s="11" t="s">
        <v>72</v>
      </c>
      <c r="B479" s="11" t="s">
        <v>829</v>
      </c>
      <c r="C479" s="11" t="s">
        <v>942</v>
      </c>
      <c r="D479" s="11"/>
      <c r="E479" s="11" t="s">
        <v>829</v>
      </c>
      <c r="F479" s="11" t="s">
        <v>943</v>
      </c>
      <c r="G479" s="11" t="s">
        <v>944</v>
      </c>
      <c r="H479" s="6">
        <v>51651</v>
      </c>
      <c r="I479" s="6">
        <v>25091</v>
      </c>
      <c r="J479" s="6">
        <v>26560</v>
      </c>
      <c r="K479" s="6">
        <v>51591</v>
      </c>
      <c r="L479" s="6">
        <v>60</v>
      </c>
      <c r="M479" s="7">
        <v>0.1163</v>
      </c>
      <c r="N479" s="7">
        <v>94.469130000000007</v>
      </c>
      <c r="O479" s="8">
        <v>49.18</v>
      </c>
      <c r="P479" s="9">
        <v>1050.2</v>
      </c>
      <c r="Q479" s="6">
        <v>18401</v>
      </c>
      <c r="R479" s="6">
        <v>18376</v>
      </c>
      <c r="S479" s="6">
        <v>25</v>
      </c>
      <c r="T479" s="6">
        <v>17494</v>
      </c>
      <c r="U479" s="6">
        <v>907</v>
      </c>
      <c r="V479" s="7">
        <v>5.1846300000000003</v>
      </c>
      <c r="W479" s="6">
        <v>51651</v>
      </c>
      <c r="X479" s="6">
        <v>50889</v>
      </c>
      <c r="Y479" s="6">
        <v>762</v>
      </c>
    </row>
    <row r="480" spans="1:25">
      <c r="A480" s="11" t="s">
        <v>75</v>
      </c>
      <c r="B480" s="11" t="s">
        <v>829</v>
      </c>
      <c r="C480" s="11" t="s">
        <v>942</v>
      </c>
      <c r="D480" s="11" t="s">
        <v>43</v>
      </c>
      <c r="E480" s="11" t="s">
        <v>829</v>
      </c>
      <c r="F480" s="11" t="s">
        <v>943</v>
      </c>
      <c r="G480" s="11" t="s">
        <v>945</v>
      </c>
      <c r="H480" s="6">
        <v>51651</v>
      </c>
      <c r="I480" s="6">
        <v>25091</v>
      </c>
      <c r="J480" s="6">
        <v>26560</v>
      </c>
      <c r="K480" s="6">
        <v>51591</v>
      </c>
      <c r="L480" s="6">
        <v>60</v>
      </c>
      <c r="M480" s="7">
        <v>0.1163</v>
      </c>
      <c r="N480" s="7">
        <v>94.469130000000007</v>
      </c>
      <c r="O480" s="8">
        <v>49.13</v>
      </c>
      <c r="P480" s="9">
        <v>1051.3</v>
      </c>
      <c r="Q480" s="6">
        <v>18401</v>
      </c>
      <c r="R480" s="6">
        <v>18376</v>
      </c>
      <c r="S480" s="6">
        <v>25</v>
      </c>
      <c r="T480" s="6">
        <v>17494</v>
      </c>
      <c r="U480" s="6">
        <v>907</v>
      </c>
      <c r="V480" s="7">
        <v>5.1846300000000003</v>
      </c>
      <c r="W480" s="6">
        <v>51651</v>
      </c>
      <c r="X480" s="6">
        <v>50889</v>
      </c>
      <c r="Y480" s="6">
        <v>762</v>
      </c>
    </row>
    <row r="481" spans="1:25">
      <c r="A481" s="11" t="s">
        <v>186</v>
      </c>
      <c r="B481" s="11" t="s">
        <v>829</v>
      </c>
      <c r="C481" s="11" t="s">
        <v>946</v>
      </c>
      <c r="D481" s="11" t="s">
        <v>43</v>
      </c>
      <c r="E481" s="11" t="s">
        <v>829</v>
      </c>
      <c r="F481" s="11" t="s">
        <v>946</v>
      </c>
      <c r="G481" s="11" t="s">
        <v>947</v>
      </c>
      <c r="H481" s="6">
        <v>11418</v>
      </c>
      <c r="I481" s="6">
        <v>5569</v>
      </c>
      <c r="J481" s="6">
        <v>5849</v>
      </c>
      <c r="K481" s="6">
        <v>12316</v>
      </c>
      <c r="L481" s="6">
        <v>-898</v>
      </c>
      <c r="M481" s="7">
        <v>-7.2913300000000003</v>
      </c>
      <c r="N481" s="7">
        <v>95.212860000000006</v>
      </c>
      <c r="O481" s="8">
        <v>152.83000000000001</v>
      </c>
      <c r="P481" s="9">
        <v>74.7</v>
      </c>
      <c r="Q481" s="6">
        <v>3924</v>
      </c>
      <c r="R481" s="6">
        <v>3909</v>
      </c>
      <c r="S481" s="6">
        <v>15</v>
      </c>
      <c r="T481" s="6">
        <v>3923</v>
      </c>
      <c r="U481" s="6">
        <v>1</v>
      </c>
      <c r="V481" s="7">
        <v>2.5489999999999999E-2</v>
      </c>
      <c r="W481" s="6">
        <v>11418</v>
      </c>
      <c r="X481" s="6">
        <v>11102</v>
      </c>
      <c r="Y481" s="6">
        <v>316</v>
      </c>
    </row>
    <row r="482" spans="1:25">
      <c r="A482" s="11" t="s">
        <v>186</v>
      </c>
      <c r="B482" s="11" t="s">
        <v>829</v>
      </c>
      <c r="C482" s="11" t="s">
        <v>948</v>
      </c>
      <c r="D482" s="11" t="s">
        <v>43</v>
      </c>
      <c r="E482" s="11" t="s">
        <v>829</v>
      </c>
      <c r="F482" s="11" t="s">
        <v>948</v>
      </c>
      <c r="G482" s="11" t="s">
        <v>949</v>
      </c>
      <c r="H482" s="6">
        <v>1262</v>
      </c>
      <c r="I482" s="6">
        <v>620</v>
      </c>
      <c r="J482" s="6">
        <v>642</v>
      </c>
      <c r="K482" s="6">
        <v>1461</v>
      </c>
      <c r="L482" s="6">
        <v>-199</v>
      </c>
      <c r="M482" s="7">
        <v>-13.620810000000001</v>
      </c>
      <c r="N482" s="7">
        <v>96.573210000000003</v>
      </c>
      <c r="O482" s="8">
        <v>263.08999999999997</v>
      </c>
      <c r="P482" s="9">
        <v>4.8</v>
      </c>
      <c r="Q482" s="6">
        <v>524</v>
      </c>
      <c r="R482" s="6">
        <v>521</v>
      </c>
      <c r="S482" s="6">
        <v>3</v>
      </c>
      <c r="T482" s="6">
        <v>567</v>
      </c>
      <c r="U482" s="6">
        <v>-43</v>
      </c>
      <c r="V482" s="7">
        <v>-7.5837700000000003</v>
      </c>
      <c r="W482" s="6">
        <v>1262</v>
      </c>
      <c r="X482" s="6">
        <v>1190</v>
      </c>
      <c r="Y482" s="6">
        <v>72</v>
      </c>
    </row>
    <row r="483" spans="1:25">
      <c r="A483" s="11" t="s">
        <v>186</v>
      </c>
      <c r="B483" s="11" t="s">
        <v>829</v>
      </c>
      <c r="C483" s="11" t="s">
        <v>950</v>
      </c>
      <c r="D483" s="11" t="s">
        <v>43</v>
      </c>
      <c r="E483" s="11" t="s">
        <v>829</v>
      </c>
      <c r="F483" s="11" t="s">
        <v>950</v>
      </c>
      <c r="G483" s="11" t="s">
        <v>951</v>
      </c>
      <c r="H483" s="6">
        <v>23571</v>
      </c>
      <c r="I483" s="6">
        <v>11530</v>
      </c>
      <c r="J483" s="6">
        <v>12041</v>
      </c>
      <c r="K483" s="6">
        <v>23798</v>
      </c>
      <c r="L483" s="6">
        <v>-227</v>
      </c>
      <c r="M483" s="7">
        <v>-0.95386000000000004</v>
      </c>
      <c r="N483" s="7">
        <v>95.756169999999997</v>
      </c>
      <c r="O483" s="8">
        <v>24.99</v>
      </c>
      <c r="P483" s="9">
        <v>943.2</v>
      </c>
      <c r="Q483" s="6">
        <v>9524</v>
      </c>
      <c r="R483" s="6">
        <v>9510</v>
      </c>
      <c r="S483" s="6">
        <v>14</v>
      </c>
      <c r="T483" s="6">
        <v>9099</v>
      </c>
      <c r="U483" s="6">
        <v>425</v>
      </c>
      <c r="V483" s="7">
        <v>4.6708400000000001</v>
      </c>
      <c r="W483" s="6">
        <v>23571</v>
      </c>
      <c r="X483" s="6">
        <v>23254</v>
      </c>
      <c r="Y483" s="6">
        <v>317</v>
      </c>
    </row>
    <row r="484" spans="1:25">
      <c r="A484" s="11" t="s">
        <v>186</v>
      </c>
      <c r="B484" s="11" t="s">
        <v>829</v>
      </c>
      <c r="C484" s="11" t="s">
        <v>952</v>
      </c>
      <c r="D484" s="11" t="s">
        <v>43</v>
      </c>
      <c r="E484" s="11" t="s">
        <v>829</v>
      </c>
      <c r="F484" s="11" t="s">
        <v>952</v>
      </c>
      <c r="G484" s="11" t="s">
        <v>953</v>
      </c>
      <c r="H484" s="6">
        <v>10666</v>
      </c>
      <c r="I484" s="6">
        <v>5293</v>
      </c>
      <c r="J484" s="6">
        <v>5373</v>
      </c>
      <c r="K484" s="6">
        <v>11501</v>
      </c>
      <c r="L484" s="6">
        <v>-835</v>
      </c>
      <c r="M484" s="7">
        <v>-7.2602399999999996</v>
      </c>
      <c r="N484" s="7">
        <v>98.511070000000004</v>
      </c>
      <c r="O484" s="8">
        <v>78.38</v>
      </c>
      <c r="P484" s="9">
        <v>136.1</v>
      </c>
      <c r="Q484" s="6">
        <v>3770</v>
      </c>
      <c r="R484" s="6">
        <v>3764</v>
      </c>
      <c r="S484" s="6">
        <v>6</v>
      </c>
      <c r="T484" s="6">
        <v>3764</v>
      </c>
      <c r="U484" s="6">
        <v>6</v>
      </c>
      <c r="V484" s="7">
        <v>0.15939999999999999</v>
      </c>
      <c r="W484" s="6">
        <v>10666</v>
      </c>
      <c r="X484" s="6">
        <v>10419</v>
      </c>
      <c r="Y484" s="6">
        <v>247</v>
      </c>
    </row>
    <row r="485" spans="1:25">
      <c r="A485" s="11" t="s">
        <v>186</v>
      </c>
      <c r="B485" s="11" t="s">
        <v>829</v>
      </c>
      <c r="C485" s="11" t="s">
        <v>954</v>
      </c>
      <c r="D485" s="11" t="s">
        <v>43</v>
      </c>
      <c r="E485" s="11" t="s">
        <v>829</v>
      </c>
      <c r="F485" s="11" t="s">
        <v>954</v>
      </c>
      <c r="G485" s="11" t="s">
        <v>955</v>
      </c>
      <c r="H485" s="6">
        <v>38271</v>
      </c>
      <c r="I485" s="6">
        <v>19342</v>
      </c>
      <c r="J485" s="6">
        <v>18929</v>
      </c>
      <c r="K485" s="6">
        <v>39525</v>
      </c>
      <c r="L485" s="6">
        <v>-1254</v>
      </c>
      <c r="M485" s="7">
        <v>-3.1726800000000002</v>
      </c>
      <c r="N485" s="7">
        <v>102.18183999999999</v>
      </c>
      <c r="O485" s="8">
        <v>54.03</v>
      </c>
      <c r="P485" s="9">
        <v>708.3</v>
      </c>
      <c r="Q485" s="6">
        <v>15546</v>
      </c>
      <c r="R485" s="6">
        <v>15504</v>
      </c>
      <c r="S485" s="6">
        <v>42</v>
      </c>
      <c r="T485" s="6">
        <v>15121</v>
      </c>
      <c r="U485" s="6">
        <v>425</v>
      </c>
      <c r="V485" s="7">
        <v>2.8106599999999999</v>
      </c>
      <c r="W485" s="6">
        <v>38271</v>
      </c>
      <c r="X485" s="6">
        <v>37400</v>
      </c>
      <c r="Y485" s="6">
        <v>871</v>
      </c>
    </row>
    <row r="486" spans="1:25">
      <c r="A486" s="11" t="s">
        <v>186</v>
      </c>
      <c r="B486" s="11" t="s">
        <v>829</v>
      </c>
      <c r="C486" s="11" t="s">
        <v>956</v>
      </c>
      <c r="D486" s="11" t="s">
        <v>43</v>
      </c>
      <c r="E486" s="11" t="s">
        <v>829</v>
      </c>
      <c r="F486" s="11" t="s">
        <v>956</v>
      </c>
      <c r="G486" s="11" t="s">
        <v>957</v>
      </c>
      <c r="H486" s="6">
        <v>8345</v>
      </c>
      <c r="I486" s="6">
        <v>4100</v>
      </c>
      <c r="J486" s="6">
        <v>4245</v>
      </c>
      <c r="K486" s="6">
        <v>9167</v>
      </c>
      <c r="L486" s="6">
        <v>-822</v>
      </c>
      <c r="M486" s="7">
        <v>-8.9669500000000006</v>
      </c>
      <c r="N486" s="7">
        <v>96.584220000000002</v>
      </c>
      <c r="O486" s="8">
        <v>270.77</v>
      </c>
      <c r="P486" s="9">
        <v>30.8</v>
      </c>
      <c r="Q486" s="6">
        <v>2967</v>
      </c>
      <c r="R486" s="6">
        <v>2958</v>
      </c>
      <c r="S486" s="6">
        <v>9</v>
      </c>
      <c r="T486" s="6">
        <v>2880</v>
      </c>
      <c r="U486" s="6">
        <v>87</v>
      </c>
      <c r="V486" s="7">
        <v>3.0208300000000001</v>
      </c>
      <c r="W486" s="6">
        <v>8345</v>
      </c>
      <c r="X486" s="6">
        <v>8107</v>
      </c>
      <c r="Y486" s="6">
        <v>238</v>
      </c>
    </row>
    <row r="487" spans="1:25">
      <c r="A487" s="11" t="s">
        <v>186</v>
      </c>
      <c r="B487" s="11" t="s">
        <v>829</v>
      </c>
      <c r="C487" s="11" t="s">
        <v>958</v>
      </c>
      <c r="D487" s="11" t="s">
        <v>43</v>
      </c>
      <c r="E487" s="11" t="s">
        <v>829</v>
      </c>
      <c r="F487" s="11" t="s">
        <v>958</v>
      </c>
      <c r="G487" s="11" t="s">
        <v>959</v>
      </c>
      <c r="H487" s="6">
        <v>12262</v>
      </c>
      <c r="I487" s="6">
        <v>6117</v>
      </c>
      <c r="J487" s="6">
        <v>6145</v>
      </c>
      <c r="K487" s="6">
        <v>13972</v>
      </c>
      <c r="L487" s="6">
        <v>-1710</v>
      </c>
      <c r="M487" s="7">
        <v>-12.238759999999999</v>
      </c>
      <c r="N487" s="7">
        <v>99.544340000000005</v>
      </c>
      <c r="O487" s="8">
        <v>273.3</v>
      </c>
      <c r="P487" s="9">
        <v>44.9</v>
      </c>
      <c r="Q487" s="6">
        <v>4426</v>
      </c>
      <c r="R487" s="6">
        <v>4419</v>
      </c>
      <c r="S487" s="6">
        <v>7</v>
      </c>
      <c r="T487" s="6">
        <v>4547</v>
      </c>
      <c r="U487" s="6">
        <v>-121</v>
      </c>
      <c r="V487" s="7">
        <v>-2.6610999999999998</v>
      </c>
      <c r="W487" s="6">
        <v>12262</v>
      </c>
      <c r="X487" s="6">
        <v>11969</v>
      </c>
      <c r="Y487" s="6">
        <v>293</v>
      </c>
    </row>
    <row r="488" spans="1:25">
      <c r="A488" s="11" t="s">
        <v>186</v>
      </c>
      <c r="B488" s="11" t="s">
        <v>829</v>
      </c>
      <c r="C488" s="11" t="s">
        <v>960</v>
      </c>
      <c r="D488" s="11" t="s">
        <v>43</v>
      </c>
      <c r="E488" s="11" t="s">
        <v>829</v>
      </c>
      <c r="F488" s="11" t="s">
        <v>960</v>
      </c>
      <c r="G488" s="11" t="s">
        <v>961</v>
      </c>
      <c r="H488" s="6">
        <v>33087</v>
      </c>
      <c r="I488" s="6">
        <v>16212</v>
      </c>
      <c r="J488" s="6">
        <v>16875</v>
      </c>
      <c r="K488" s="6">
        <v>33589</v>
      </c>
      <c r="L488" s="6">
        <v>-502</v>
      </c>
      <c r="M488" s="7">
        <v>-1.49454</v>
      </c>
      <c r="N488" s="7">
        <v>96.071110000000004</v>
      </c>
      <c r="O488" s="8">
        <v>73.599999999999994</v>
      </c>
      <c r="P488" s="9">
        <v>449.6</v>
      </c>
      <c r="Q488" s="6">
        <v>12181</v>
      </c>
      <c r="R488" s="6">
        <v>12166</v>
      </c>
      <c r="S488" s="6">
        <v>15</v>
      </c>
      <c r="T488" s="6">
        <v>11334</v>
      </c>
      <c r="U488" s="6">
        <v>847</v>
      </c>
      <c r="V488" s="7">
        <v>7.47309</v>
      </c>
      <c r="W488" s="6">
        <v>33087</v>
      </c>
      <c r="X488" s="6">
        <v>32713</v>
      </c>
      <c r="Y488" s="6">
        <v>374</v>
      </c>
    </row>
    <row r="489" spans="1:25">
      <c r="A489" s="11" t="s">
        <v>186</v>
      </c>
      <c r="B489" s="11" t="s">
        <v>829</v>
      </c>
      <c r="C489" s="11" t="s">
        <v>962</v>
      </c>
      <c r="D489" s="11" t="s">
        <v>43</v>
      </c>
      <c r="E489" s="11" t="s">
        <v>829</v>
      </c>
      <c r="F489" s="11" t="s">
        <v>962</v>
      </c>
      <c r="G489" s="11" t="s">
        <v>963</v>
      </c>
      <c r="H489" s="6">
        <v>12046</v>
      </c>
      <c r="I489" s="6">
        <v>5978</v>
      </c>
      <c r="J489" s="6">
        <v>6068</v>
      </c>
      <c r="K489" s="6">
        <v>12315</v>
      </c>
      <c r="L489" s="6">
        <v>-269</v>
      </c>
      <c r="M489" s="7">
        <v>-2.1843300000000001</v>
      </c>
      <c r="N489" s="7">
        <v>98.516810000000007</v>
      </c>
      <c r="O489" s="8">
        <v>64.58</v>
      </c>
      <c r="P489" s="9">
        <v>186.5</v>
      </c>
      <c r="Q489" s="6">
        <v>4541</v>
      </c>
      <c r="R489" s="6">
        <v>4533</v>
      </c>
      <c r="S489" s="6">
        <v>8</v>
      </c>
      <c r="T489" s="6">
        <v>4429</v>
      </c>
      <c r="U489" s="6">
        <v>112</v>
      </c>
      <c r="V489" s="7">
        <v>2.5287899999999999</v>
      </c>
      <c r="W489" s="6">
        <v>12046</v>
      </c>
      <c r="X489" s="6">
        <v>11670</v>
      </c>
      <c r="Y489" s="6">
        <v>376</v>
      </c>
    </row>
    <row r="490" spans="1:25">
      <c r="A490" s="11" t="s">
        <v>186</v>
      </c>
      <c r="B490" s="11" t="s">
        <v>829</v>
      </c>
      <c r="C490" s="11" t="s">
        <v>964</v>
      </c>
      <c r="D490" s="11" t="s">
        <v>43</v>
      </c>
      <c r="E490" s="11" t="s">
        <v>829</v>
      </c>
      <c r="F490" s="11" t="s">
        <v>964</v>
      </c>
      <c r="G490" s="11" t="s">
        <v>965</v>
      </c>
      <c r="H490" s="6">
        <v>13323</v>
      </c>
      <c r="I490" s="6">
        <v>6414</v>
      </c>
      <c r="J490" s="6">
        <v>6909</v>
      </c>
      <c r="K490" s="6">
        <v>14421</v>
      </c>
      <c r="L490" s="6">
        <v>-1098</v>
      </c>
      <c r="M490" s="7">
        <v>-7.6139000000000001</v>
      </c>
      <c r="N490" s="7">
        <v>92.835430000000002</v>
      </c>
      <c r="O490" s="8">
        <v>53.56</v>
      </c>
      <c r="P490" s="9">
        <v>248.7</v>
      </c>
      <c r="Q490" s="6">
        <v>5017</v>
      </c>
      <c r="R490" s="6">
        <v>5003</v>
      </c>
      <c r="S490" s="6">
        <v>14</v>
      </c>
      <c r="T490" s="6">
        <v>5112</v>
      </c>
      <c r="U490" s="6">
        <v>-95</v>
      </c>
      <c r="V490" s="7">
        <v>-1.8583700000000001</v>
      </c>
      <c r="W490" s="6">
        <v>13323</v>
      </c>
      <c r="X490" s="6">
        <v>13034</v>
      </c>
      <c r="Y490" s="6">
        <v>289</v>
      </c>
    </row>
    <row r="491" spans="1:25">
      <c r="A491" s="11" t="s">
        <v>186</v>
      </c>
      <c r="B491" s="11" t="s">
        <v>829</v>
      </c>
      <c r="C491" s="11" t="s">
        <v>966</v>
      </c>
      <c r="D491" s="11" t="s">
        <v>43</v>
      </c>
      <c r="E491" s="11" t="s">
        <v>829</v>
      </c>
      <c r="F491" s="11" t="s">
        <v>966</v>
      </c>
      <c r="G491" s="11" t="s">
        <v>967</v>
      </c>
      <c r="H491" s="6">
        <v>18132</v>
      </c>
      <c r="I491" s="6">
        <v>9024</v>
      </c>
      <c r="J491" s="6">
        <v>9108</v>
      </c>
      <c r="K491" s="6">
        <v>18652</v>
      </c>
      <c r="L491" s="6">
        <v>-520</v>
      </c>
      <c r="M491" s="7">
        <v>-2.7879</v>
      </c>
      <c r="N491" s="7">
        <v>99.077730000000003</v>
      </c>
      <c r="O491" s="8">
        <v>13.19</v>
      </c>
      <c r="P491" s="9">
        <v>1374.7</v>
      </c>
      <c r="Q491" s="6">
        <v>6462</v>
      </c>
      <c r="R491" s="6">
        <v>6454</v>
      </c>
      <c r="S491" s="6">
        <v>8</v>
      </c>
      <c r="T491" s="6">
        <v>6167</v>
      </c>
      <c r="U491" s="6">
        <v>295</v>
      </c>
      <c r="V491" s="7">
        <v>4.7835299999999998</v>
      </c>
      <c r="W491" s="6">
        <v>18132</v>
      </c>
      <c r="X491" s="6">
        <v>17999</v>
      </c>
      <c r="Y491" s="6">
        <v>133</v>
      </c>
    </row>
    <row r="492" spans="1:25">
      <c r="A492" s="11" t="s">
        <v>186</v>
      </c>
      <c r="B492" s="11" t="s">
        <v>829</v>
      </c>
      <c r="C492" s="11" t="s">
        <v>968</v>
      </c>
      <c r="D492" s="11" t="s">
        <v>43</v>
      </c>
      <c r="E492" s="11" t="s">
        <v>829</v>
      </c>
      <c r="F492" s="11" t="s">
        <v>968</v>
      </c>
      <c r="G492" s="11" t="s">
        <v>969</v>
      </c>
      <c r="H492" s="6">
        <v>35182</v>
      </c>
      <c r="I492" s="6">
        <v>17162</v>
      </c>
      <c r="J492" s="6">
        <v>18020</v>
      </c>
      <c r="K492" s="6">
        <v>35835</v>
      </c>
      <c r="L492" s="6">
        <v>-653</v>
      </c>
      <c r="M492" s="7">
        <v>-1.8222400000000001</v>
      </c>
      <c r="N492" s="7">
        <v>95.238619999999997</v>
      </c>
      <c r="O492" s="8">
        <v>44.89</v>
      </c>
      <c r="P492" s="9">
        <v>783.7</v>
      </c>
      <c r="Q492" s="6">
        <v>12538</v>
      </c>
      <c r="R492" s="6">
        <v>12526</v>
      </c>
      <c r="S492" s="6">
        <v>12</v>
      </c>
      <c r="T492" s="6">
        <v>12191</v>
      </c>
      <c r="U492" s="6">
        <v>347</v>
      </c>
      <c r="V492" s="7">
        <v>2.8463599999999998</v>
      </c>
      <c r="W492" s="6">
        <v>35182</v>
      </c>
      <c r="X492" s="6">
        <v>34663</v>
      </c>
      <c r="Y492" s="6">
        <v>519</v>
      </c>
    </row>
    <row r="493" spans="1:25">
      <c r="A493" s="11" t="s">
        <v>186</v>
      </c>
      <c r="B493" s="11" t="s">
        <v>829</v>
      </c>
      <c r="C493" s="11" t="s">
        <v>970</v>
      </c>
      <c r="D493" s="11" t="s">
        <v>43</v>
      </c>
      <c r="E493" s="11" t="s">
        <v>829</v>
      </c>
      <c r="F493" s="11" t="s">
        <v>970</v>
      </c>
      <c r="G493" s="11" t="s">
        <v>971</v>
      </c>
      <c r="H493" s="6">
        <v>28786</v>
      </c>
      <c r="I493" s="6">
        <v>14979</v>
      </c>
      <c r="J493" s="6">
        <v>13807</v>
      </c>
      <c r="K493" s="6">
        <v>28244</v>
      </c>
      <c r="L493" s="6">
        <v>542</v>
      </c>
      <c r="M493" s="7">
        <v>1.91899</v>
      </c>
      <c r="N493" s="7">
        <v>108.48845</v>
      </c>
      <c r="O493" s="8">
        <v>225.49</v>
      </c>
      <c r="P493" s="9">
        <v>127.7</v>
      </c>
      <c r="Q493" s="6">
        <v>11441</v>
      </c>
      <c r="R493" s="6">
        <v>11398</v>
      </c>
      <c r="S493" s="6">
        <v>43</v>
      </c>
      <c r="T493" s="6">
        <v>10177</v>
      </c>
      <c r="U493" s="6">
        <v>1264</v>
      </c>
      <c r="V493" s="7">
        <v>12.420159999999999</v>
      </c>
      <c r="W493" s="6">
        <v>28786</v>
      </c>
      <c r="X493" s="6">
        <v>27880</v>
      </c>
      <c r="Y493" s="6">
        <v>906</v>
      </c>
    </row>
    <row r="494" spans="1:25">
      <c r="A494" s="11" t="s">
        <v>186</v>
      </c>
      <c r="B494" s="11" t="s">
        <v>829</v>
      </c>
      <c r="C494" s="11" t="s">
        <v>972</v>
      </c>
      <c r="D494" s="11" t="s">
        <v>43</v>
      </c>
      <c r="E494" s="11" t="s">
        <v>829</v>
      </c>
      <c r="F494" s="11" t="s">
        <v>972</v>
      </c>
      <c r="G494" s="11" t="s">
        <v>973</v>
      </c>
      <c r="H494" s="6">
        <v>7813</v>
      </c>
      <c r="I494" s="6">
        <v>3814</v>
      </c>
      <c r="J494" s="6">
        <v>3999</v>
      </c>
      <c r="K494" s="6">
        <v>8370</v>
      </c>
      <c r="L494" s="6">
        <v>-557</v>
      </c>
      <c r="M494" s="7">
        <v>-6.6547200000000002</v>
      </c>
      <c r="N494" s="7">
        <v>95.373840000000001</v>
      </c>
      <c r="O494" s="8">
        <v>82.01</v>
      </c>
      <c r="P494" s="9">
        <v>95.3</v>
      </c>
      <c r="Q494" s="6">
        <v>2483</v>
      </c>
      <c r="R494" s="6">
        <v>2478</v>
      </c>
      <c r="S494" s="6">
        <v>5</v>
      </c>
      <c r="T494" s="6">
        <v>2421</v>
      </c>
      <c r="U494" s="6">
        <v>62</v>
      </c>
      <c r="V494" s="7">
        <v>2.5609299999999999</v>
      </c>
      <c r="W494" s="6">
        <v>7813</v>
      </c>
      <c r="X494" s="6">
        <v>7571</v>
      </c>
      <c r="Y494" s="6">
        <v>242</v>
      </c>
    </row>
    <row r="495" spans="1:25">
      <c r="A495" s="11" t="s">
        <v>186</v>
      </c>
      <c r="B495" s="11" t="s">
        <v>829</v>
      </c>
      <c r="C495" s="11" t="s">
        <v>974</v>
      </c>
      <c r="D495" s="11" t="s">
        <v>43</v>
      </c>
      <c r="E495" s="11" t="s">
        <v>829</v>
      </c>
      <c r="F495" s="11" t="s">
        <v>974</v>
      </c>
      <c r="G495" s="11" t="s">
        <v>975</v>
      </c>
      <c r="H495" s="6">
        <v>5849</v>
      </c>
      <c r="I495" s="6">
        <v>2938</v>
      </c>
      <c r="J495" s="6">
        <v>2911</v>
      </c>
      <c r="K495" s="6">
        <v>5703</v>
      </c>
      <c r="L495" s="6">
        <v>146</v>
      </c>
      <c r="M495" s="7">
        <v>2.56006</v>
      </c>
      <c r="N495" s="7">
        <v>100.92752</v>
      </c>
      <c r="O495" s="8">
        <v>60.32</v>
      </c>
      <c r="P495" s="9">
        <v>97</v>
      </c>
      <c r="Q495" s="6">
        <v>1877</v>
      </c>
      <c r="R495" s="6">
        <v>1875</v>
      </c>
      <c r="S495" s="6">
        <v>2</v>
      </c>
      <c r="T495" s="6">
        <v>1755</v>
      </c>
      <c r="U495" s="6">
        <v>122</v>
      </c>
      <c r="V495" s="7">
        <v>6.9515700000000002</v>
      </c>
      <c r="W495" s="6">
        <v>5849</v>
      </c>
      <c r="X495" s="6">
        <v>5720</v>
      </c>
      <c r="Y495" s="6">
        <v>129</v>
      </c>
    </row>
    <row r="496" spans="1:25">
      <c r="A496" s="11" t="s">
        <v>186</v>
      </c>
      <c r="B496" s="11" t="s">
        <v>829</v>
      </c>
      <c r="C496" s="11" t="s">
        <v>976</v>
      </c>
      <c r="D496" s="11" t="s">
        <v>43</v>
      </c>
      <c r="E496" s="11" t="s">
        <v>829</v>
      </c>
      <c r="F496" s="11" t="s">
        <v>976</v>
      </c>
      <c r="G496" s="11" t="s">
        <v>977</v>
      </c>
      <c r="H496" s="6">
        <v>6698</v>
      </c>
      <c r="I496" s="6">
        <v>3246</v>
      </c>
      <c r="J496" s="6">
        <v>3452</v>
      </c>
      <c r="K496" s="6">
        <v>7238</v>
      </c>
      <c r="L496" s="6">
        <v>-540</v>
      </c>
      <c r="M496" s="7">
        <v>-7.4606199999999996</v>
      </c>
      <c r="N496" s="7">
        <v>94.032439999999994</v>
      </c>
      <c r="O496" s="8">
        <v>109.28</v>
      </c>
      <c r="P496" s="9">
        <v>61.3</v>
      </c>
      <c r="Q496" s="6">
        <v>1965</v>
      </c>
      <c r="R496" s="6">
        <v>1960</v>
      </c>
      <c r="S496" s="6">
        <v>5</v>
      </c>
      <c r="T496" s="6">
        <v>1974</v>
      </c>
      <c r="U496" s="6">
        <v>-9</v>
      </c>
      <c r="V496" s="7">
        <v>-0.45593</v>
      </c>
      <c r="W496" s="6">
        <v>6698</v>
      </c>
      <c r="X496" s="6">
        <v>6436</v>
      </c>
      <c r="Y496" s="6">
        <v>262</v>
      </c>
    </row>
    <row r="497" spans="1:25">
      <c r="A497" s="11" t="s">
        <v>186</v>
      </c>
      <c r="B497" s="11" t="s">
        <v>829</v>
      </c>
      <c r="C497" s="11" t="s">
        <v>978</v>
      </c>
      <c r="D497" s="11"/>
      <c r="E497" s="11" t="s">
        <v>829</v>
      </c>
      <c r="F497" s="11" t="s">
        <v>978</v>
      </c>
      <c r="G497" s="11" t="s">
        <v>979</v>
      </c>
      <c r="H497" s="6">
        <v>21943</v>
      </c>
      <c r="I497" s="6">
        <v>10767</v>
      </c>
      <c r="J497" s="6">
        <v>11176</v>
      </c>
      <c r="K497" s="6">
        <v>23743</v>
      </c>
      <c r="L497" s="6">
        <v>-1800</v>
      </c>
      <c r="M497" s="7">
        <v>-7.5811799999999998</v>
      </c>
      <c r="N497" s="7">
        <v>96.340369999999993</v>
      </c>
      <c r="O497" s="8">
        <v>460.67</v>
      </c>
      <c r="P497" s="9">
        <v>47.6</v>
      </c>
      <c r="Q497" s="6">
        <v>7641</v>
      </c>
      <c r="R497" s="6">
        <v>7631</v>
      </c>
      <c r="S497" s="6">
        <v>10</v>
      </c>
      <c r="T497" s="6">
        <v>7564</v>
      </c>
      <c r="U497" s="6">
        <v>77</v>
      </c>
      <c r="V497" s="7">
        <v>1.0179800000000001</v>
      </c>
      <c r="W497" s="6">
        <v>21943</v>
      </c>
      <c r="X497" s="6">
        <v>21715</v>
      </c>
      <c r="Y497" s="6">
        <v>228</v>
      </c>
    </row>
    <row r="498" spans="1:25">
      <c r="A498" s="11" t="s">
        <v>75</v>
      </c>
      <c r="B498" s="11" t="s">
        <v>829</v>
      </c>
      <c r="C498" s="11" t="s">
        <v>980</v>
      </c>
      <c r="D498" s="11" t="s">
        <v>43</v>
      </c>
      <c r="E498" s="11" t="s">
        <v>829</v>
      </c>
      <c r="F498" s="11" t="s">
        <v>978</v>
      </c>
      <c r="G498" s="11" t="s">
        <v>981</v>
      </c>
      <c r="H498" s="6">
        <v>12038</v>
      </c>
      <c r="I498" s="6">
        <v>5899</v>
      </c>
      <c r="J498" s="6">
        <v>6139</v>
      </c>
      <c r="K498" s="6">
        <v>12537</v>
      </c>
      <c r="L498" s="6">
        <v>-499</v>
      </c>
      <c r="M498" s="7">
        <v>-3.9802200000000001</v>
      </c>
      <c r="N498" s="7">
        <v>96.09057</v>
      </c>
      <c r="O498" s="8">
        <v>61.44</v>
      </c>
      <c r="P498" s="9">
        <v>195.9</v>
      </c>
      <c r="Q498" s="6">
        <v>4426</v>
      </c>
      <c r="R498" s="6">
        <v>4418</v>
      </c>
      <c r="S498" s="6">
        <v>8</v>
      </c>
      <c r="T498" s="6">
        <v>4222</v>
      </c>
      <c r="U498" s="6">
        <v>204</v>
      </c>
      <c r="V498" s="7">
        <v>4.8318300000000001</v>
      </c>
      <c r="W498" s="6">
        <v>12038</v>
      </c>
      <c r="X498" s="6">
        <v>11923</v>
      </c>
      <c r="Y498" s="6">
        <v>115</v>
      </c>
    </row>
    <row r="499" spans="1:25">
      <c r="A499" s="11" t="s">
        <v>75</v>
      </c>
      <c r="B499" s="11" t="s">
        <v>829</v>
      </c>
      <c r="C499" s="11" t="s">
        <v>982</v>
      </c>
      <c r="D499" s="11" t="s">
        <v>43</v>
      </c>
      <c r="E499" s="11" t="s">
        <v>829</v>
      </c>
      <c r="F499" s="11" t="s">
        <v>978</v>
      </c>
      <c r="G499" s="11" t="s">
        <v>983</v>
      </c>
      <c r="H499" s="6">
        <v>5639</v>
      </c>
      <c r="I499" s="6">
        <v>2812</v>
      </c>
      <c r="J499" s="6">
        <v>2827</v>
      </c>
      <c r="K499" s="6">
        <v>6310</v>
      </c>
      <c r="L499" s="6">
        <v>-671</v>
      </c>
      <c r="M499" s="7">
        <v>-10.63391</v>
      </c>
      <c r="N499" s="7">
        <v>99.469399999999993</v>
      </c>
      <c r="O499" s="8">
        <v>221.61</v>
      </c>
      <c r="P499" s="9">
        <v>25.4</v>
      </c>
      <c r="Q499" s="6">
        <v>1828</v>
      </c>
      <c r="R499" s="6">
        <v>1827</v>
      </c>
      <c r="S499" s="6">
        <v>1</v>
      </c>
      <c r="T499" s="6">
        <v>1896</v>
      </c>
      <c r="U499" s="6">
        <v>-68</v>
      </c>
      <c r="V499" s="7">
        <v>-3.5865</v>
      </c>
      <c r="W499" s="6">
        <v>5639</v>
      </c>
      <c r="X499" s="6">
        <v>5585</v>
      </c>
      <c r="Y499" s="6">
        <v>54</v>
      </c>
    </row>
    <row r="500" spans="1:25">
      <c r="A500" s="11" t="s">
        <v>75</v>
      </c>
      <c r="B500" s="11" t="s">
        <v>829</v>
      </c>
      <c r="C500" s="11" t="s">
        <v>984</v>
      </c>
      <c r="D500" s="11" t="s">
        <v>43</v>
      </c>
      <c r="E500" s="11" t="s">
        <v>829</v>
      </c>
      <c r="F500" s="11" t="s">
        <v>978</v>
      </c>
      <c r="G500" s="11" t="s">
        <v>985</v>
      </c>
      <c r="H500" s="6">
        <v>4266</v>
      </c>
      <c r="I500" s="6">
        <v>2056</v>
      </c>
      <c r="J500" s="6">
        <v>2210</v>
      </c>
      <c r="K500" s="6">
        <v>4896</v>
      </c>
      <c r="L500" s="6">
        <v>-630</v>
      </c>
      <c r="M500" s="7">
        <v>-12.867649999999999</v>
      </c>
      <c r="N500" s="7">
        <v>93.031670000000005</v>
      </c>
      <c r="O500" s="8">
        <v>177.77</v>
      </c>
      <c r="P500" s="9">
        <v>24</v>
      </c>
      <c r="Q500" s="6">
        <v>1387</v>
      </c>
      <c r="R500" s="6">
        <v>1386</v>
      </c>
      <c r="S500" s="6">
        <v>1</v>
      </c>
      <c r="T500" s="6">
        <v>1446</v>
      </c>
      <c r="U500" s="6">
        <v>-59</v>
      </c>
      <c r="V500" s="7">
        <v>-4.0802199999999997</v>
      </c>
      <c r="W500" s="6">
        <v>4266</v>
      </c>
      <c r="X500" s="6">
        <v>4207</v>
      </c>
      <c r="Y500" s="6">
        <v>59</v>
      </c>
    </row>
    <row r="501" spans="1:25">
      <c r="A501" s="11" t="s">
        <v>186</v>
      </c>
      <c r="B501" s="11" t="s">
        <v>829</v>
      </c>
      <c r="C501" s="11" t="s">
        <v>986</v>
      </c>
      <c r="D501" s="11" t="s">
        <v>43</v>
      </c>
      <c r="E501" s="11" t="s">
        <v>829</v>
      </c>
      <c r="F501" s="11" t="s">
        <v>986</v>
      </c>
      <c r="G501" s="11" t="s">
        <v>987</v>
      </c>
      <c r="H501" s="6">
        <v>15388</v>
      </c>
      <c r="I501" s="6">
        <v>7520</v>
      </c>
      <c r="J501" s="6">
        <v>7868</v>
      </c>
      <c r="K501" s="6">
        <v>16701</v>
      </c>
      <c r="L501" s="6">
        <v>-1313</v>
      </c>
      <c r="M501" s="7">
        <v>-7.8617999999999997</v>
      </c>
      <c r="N501" s="7">
        <v>95.577020000000005</v>
      </c>
      <c r="O501" s="8">
        <v>82.16</v>
      </c>
      <c r="P501" s="9">
        <v>187.3</v>
      </c>
      <c r="Q501" s="6">
        <v>5452</v>
      </c>
      <c r="R501" s="6">
        <v>5430</v>
      </c>
      <c r="S501" s="6">
        <v>22</v>
      </c>
      <c r="T501" s="6">
        <v>5476</v>
      </c>
      <c r="U501" s="6">
        <v>-24</v>
      </c>
      <c r="V501" s="7">
        <v>-0.43828</v>
      </c>
      <c r="W501" s="6">
        <v>15388</v>
      </c>
      <c r="X501" s="6">
        <v>14928</v>
      </c>
      <c r="Y501" s="6">
        <v>460</v>
      </c>
    </row>
    <row r="502" spans="1:25">
      <c r="A502" s="11" t="s">
        <v>186</v>
      </c>
      <c r="B502" s="11" t="s">
        <v>829</v>
      </c>
      <c r="C502" s="11" t="s">
        <v>988</v>
      </c>
      <c r="D502" s="11"/>
      <c r="E502" s="11" t="s">
        <v>829</v>
      </c>
      <c r="F502" s="11" t="s">
        <v>988</v>
      </c>
      <c r="G502" s="11" t="s">
        <v>989</v>
      </c>
      <c r="H502" s="6">
        <v>23994</v>
      </c>
      <c r="I502" s="6">
        <v>11616</v>
      </c>
      <c r="J502" s="6">
        <v>12378</v>
      </c>
      <c r="K502" s="6">
        <v>24852</v>
      </c>
      <c r="L502" s="6">
        <v>-858</v>
      </c>
      <c r="M502" s="7">
        <v>-3.4524400000000002</v>
      </c>
      <c r="N502" s="7">
        <v>93.843919999999997</v>
      </c>
      <c r="O502" s="8">
        <v>74.989999999999995</v>
      </c>
      <c r="P502" s="9">
        <v>320</v>
      </c>
      <c r="Q502" s="6">
        <v>8565</v>
      </c>
      <c r="R502" s="6">
        <v>8532</v>
      </c>
      <c r="S502" s="6">
        <v>33</v>
      </c>
      <c r="T502" s="6">
        <v>8343</v>
      </c>
      <c r="U502" s="6">
        <v>222</v>
      </c>
      <c r="V502" s="7">
        <v>2.6609099999999999</v>
      </c>
      <c r="W502" s="6">
        <v>23994</v>
      </c>
      <c r="X502" s="6">
        <v>23362</v>
      </c>
      <c r="Y502" s="6">
        <v>632</v>
      </c>
    </row>
    <row r="503" spans="1:25">
      <c r="A503" s="11" t="s">
        <v>75</v>
      </c>
      <c r="B503" s="11" t="s">
        <v>829</v>
      </c>
      <c r="C503" s="11" t="s">
        <v>990</v>
      </c>
      <c r="D503" s="11" t="s">
        <v>43</v>
      </c>
      <c r="E503" s="11" t="s">
        <v>829</v>
      </c>
      <c r="F503" s="11" t="s">
        <v>988</v>
      </c>
      <c r="G503" s="11" t="s">
        <v>991</v>
      </c>
      <c r="H503" s="6">
        <v>18728</v>
      </c>
      <c r="I503" s="6">
        <v>9095</v>
      </c>
      <c r="J503" s="6">
        <v>9633</v>
      </c>
      <c r="K503" s="6">
        <v>18996</v>
      </c>
      <c r="L503" s="6">
        <v>-268</v>
      </c>
      <c r="M503" s="7">
        <v>-1.41082</v>
      </c>
      <c r="N503" s="7">
        <v>94.415030000000002</v>
      </c>
      <c r="O503" s="8">
        <v>35.549999999999997</v>
      </c>
      <c r="P503" s="9">
        <v>526.79999999999995</v>
      </c>
      <c r="Q503" s="6">
        <v>6843</v>
      </c>
      <c r="R503" s="6">
        <v>6817</v>
      </c>
      <c r="S503" s="6">
        <v>26</v>
      </c>
      <c r="T503" s="6">
        <v>6568</v>
      </c>
      <c r="U503" s="6">
        <v>275</v>
      </c>
      <c r="V503" s="7">
        <v>4.1869699999999996</v>
      </c>
      <c r="W503" s="6">
        <v>18728</v>
      </c>
      <c r="X503" s="6">
        <v>18224</v>
      </c>
      <c r="Y503" s="6">
        <v>504</v>
      </c>
    </row>
    <row r="504" spans="1:25">
      <c r="A504" s="11" t="s">
        <v>75</v>
      </c>
      <c r="B504" s="11" t="s">
        <v>829</v>
      </c>
      <c r="C504" s="11" t="s">
        <v>992</v>
      </c>
      <c r="D504" s="11" t="s">
        <v>43</v>
      </c>
      <c r="E504" s="11" t="s">
        <v>829</v>
      </c>
      <c r="F504" s="11" t="s">
        <v>988</v>
      </c>
      <c r="G504" s="11" t="s">
        <v>993</v>
      </c>
      <c r="H504" s="6">
        <v>5266</v>
      </c>
      <c r="I504" s="6">
        <v>2521</v>
      </c>
      <c r="J504" s="6">
        <v>2745</v>
      </c>
      <c r="K504" s="6">
        <v>5856</v>
      </c>
      <c r="L504" s="6">
        <v>-590</v>
      </c>
      <c r="M504" s="7">
        <v>-10.075139999999999</v>
      </c>
      <c r="N504" s="7">
        <v>91.839709999999997</v>
      </c>
      <c r="O504" s="8">
        <v>39.51</v>
      </c>
      <c r="P504" s="9">
        <v>133.30000000000001</v>
      </c>
      <c r="Q504" s="6">
        <v>1722</v>
      </c>
      <c r="R504" s="6">
        <v>1715</v>
      </c>
      <c r="S504" s="6">
        <v>7</v>
      </c>
      <c r="T504" s="6">
        <v>1775</v>
      </c>
      <c r="U504" s="6">
        <v>-53</v>
      </c>
      <c r="V504" s="7">
        <v>-2.9859200000000001</v>
      </c>
      <c r="W504" s="6">
        <v>5266</v>
      </c>
      <c r="X504" s="6">
        <v>5138</v>
      </c>
      <c r="Y504" s="6">
        <v>128</v>
      </c>
    </row>
    <row r="505" spans="1:25">
      <c r="A505" s="11" t="s">
        <v>186</v>
      </c>
      <c r="B505" s="11" t="s">
        <v>829</v>
      </c>
      <c r="C505" s="11" t="s">
        <v>994</v>
      </c>
      <c r="D505" s="11" t="s">
        <v>43</v>
      </c>
      <c r="E505" s="11" t="s">
        <v>829</v>
      </c>
      <c r="F505" s="11" t="s">
        <v>994</v>
      </c>
      <c r="G505" s="11" t="s">
        <v>995</v>
      </c>
      <c r="H505" s="6">
        <v>6430</v>
      </c>
      <c r="I505" s="6">
        <v>3351</v>
      </c>
      <c r="J505" s="6">
        <v>3079</v>
      </c>
      <c r="K505" s="6">
        <v>6334</v>
      </c>
      <c r="L505" s="6">
        <v>96</v>
      </c>
      <c r="M505" s="7">
        <v>1.51563</v>
      </c>
      <c r="N505" s="7">
        <v>108.83404</v>
      </c>
      <c r="O505" s="8">
        <v>65.349999999999994</v>
      </c>
      <c r="P505" s="9">
        <v>98.4</v>
      </c>
      <c r="Q505" s="6">
        <v>3166</v>
      </c>
      <c r="R505" s="6">
        <v>3135</v>
      </c>
      <c r="S505" s="6">
        <v>31</v>
      </c>
      <c r="T505" s="6">
        <v>3154</v>
      </c>
      <c r="U505" s="6">
        <v>12</v>
      </c>
      <c r="V505" s="7">
        <v>0.38046999999999997</v>
      </c>
      <c r="W505" s="6">
        <v>6430</v>
      </c>
      <c r="X505" s="6">
        <v>6192</v>
      </c>
      <c r="Y505" s="6">
        <v>238</v>
      </c>
    </row>
    <row r="506" spans="1:25">
      <c r="A506" s="11" t="s">
        <v>186</v>
      </c>
      <c r="B506" s="11" t="s">
        <v>829</v>
      </c>
      <c r="C506" s="11" t="s">
        <v>996</v>
      </c>
      <c r="D506" s="11"/>
      <c r="E506" s="11" t="s">
        <v>829</v>
      </c>
      <c r="F506" s="11" t="s">
        <v>996</v>
      </c>
      <c r="G506" s="11" t="s">
        <v>997</v>
      </c>
      <c r="H506" s="6">
        <v>12225</v>
      </c>
      <c r="I506" s="6">
        <v>5980</v>
      </c>
      <c r="J506" s="6">
        <v>6245</v>
      </c>
      <c r="K506" s="6">
        <v>12370</v>
      </c>
      <c r="L506" s="6">
        <v>-145</v>
      </c>
      <c r="M506" s="7">
        <v>-1.1721900000000001</v>
      </c>
      <c r="N506" s="7">
        <v>95.756609999999995</v>
      </c>
      <c r="O506" s="8">
        <v>163.4</v>
      </c>
      <c r="P506" s="9">
        <v>74.8</v>
      </c>
      <c r="Q506" s="6">
        <v>4282</v>
      </c>
      <c r="R506" s="6">
        <v>4273</v>
      </c>
      <c r="S506" s="6">
        <v>9</v>
      </c>
      <c r="T506" s="6">
        <v>4041</v>
      </c>
      <c r="U506" s="6">
        <v>241</v>
      </c>
      <c r="V506" s="7">
        <v>5.96387</v>
      </c>
      <c r="W506" s="6">
        <v>12225</v>
      </c>
      <c r="X506" s="6">
        <v>11887</v>
      </c>
      <c r="Y506" s="6">
        <v>338</v>
      </c>
    </row>
    <row r="507" spans="1:25">
      <c r="A507" s="11" t="s">
        <v>75</v>
      </c>
      <c r="B507" s="11" t="s">
        <v>829</v>
      </c>
      <c r="C507" s="11" t="s">
        <v>998</v>
      </c>
      <c r="D507" s="11" t="s">
        <v>43</v>
      </c>
      <c r="E507" s="11" t="s">
        <v>829</v>
      </c>
      <c r="F507" s="11" t="s">
        <v>996</v>
      </c>
      <c r="G507" s="11" t="s">
        <v>999</v>
      </c>
      <c r="H507" s="6">
        <v>8132</v>
      </c>
      <c r="I507" s="6">
        <v>3940</v>
      </c>
      <c r="J507" s="6">
        <v>4192</v>
      </c>
      <c r="K507" s="6">
        <v>7954</v>
      </c>
      <c r="L507" s="6">
        <v>178</v>
      </c>
      <c r="M507" s="7">
        <v>2.23787</v>
      </c>
      <c r="N507" s="7">
        <v>93.988550000000004</v>
      </c>
      <c r="O507" s="8">
        <v>124.24</v>
      </c>
      <c r="P507" s="9">
        <v>65.5</v>
      </c>
      <c r="Q507" s="6">
        <v>2966</v>
      </c>
      <c r="R507" s="6">
        <v>2960</v>
      </c>
      <c r="S507" s="6">
        <v>6</v>
      </c>
      <c r="T507" s="6">
        <v>2694</v>
      </c>
      <c r="U507" s="6">
        <v>272</v>
      </c>
      <c r="V507" s="7">
        <v>10.09651</v>
      </c>
      <c r="W507" s="6">
        <v>8132</v>
      </c>
      <c r="X507" s="6">
        <v>7902</v>
      </c>
      <c r="Y507" s="6">
        <v>230</v>
      </c>
    </row>
    <row r="508" spans="1:25">
      <c r="A508" s="11" t="s">
        <v>75</v>
      </c>
      <c r="B508" s="11" t="s">
        <v>829</v>
      </c>
      <c r="C508" s="11" t="s">
        <v>1000</v>
      </c>
      <c r="D508" s="11" t="s">
        <v>43</v>
      </c>
      <c r="E508" s="11" t="s">
        <v>829</v>
      </c>
      <c r="F508" s="11" t="s">
        <v>996</v>
      </c>
      <c r="G508" s="11" t="s">
        <v>1001</v>
      </c>
      <c r="H508" s="6">
        <v>4093</v>
      </c>
      <c r="I508" s="6">
        <v>2040</v>
      </c>
      <c r="J508" s="6">
        <v>2053</v>
      </c>
      <c r="K508" s="6">
        <v>4416</v>
      </c>
      <c r="L508" s="6">
        <v>-323</v>
      </c>
      <c r="M508" s="7">
        <v>-7.3143099999999999</v>
      </c>
      <c r="N508" s="7">
        <v>99.366780000000006</v>
      </c>
      <c r="O508" s="8">
        <v>39.44</v>
      </c>
      <c r="P508" s="9">
        <v>103.8</v>
      </c>
      <c r="Q508" s="6">
        <v>1316</v>
      </c>
      <c r="R508" s="6">
        <v>1313</v>
      </c>
      <c r="S508" s="6">
        <v>3</v>
      </c>
      <c r="T508" s="6">
        <v>1347</v>
      </c>
      <c r="U508" s="6">
        <v>-31</v>
      </c>
      <c r="V508" s="7">
        <v>-2.3014100000000002</v>
      </c>
      <c r="W508" s="6">
        <v>4093</v>
      </c>
      <c r="X508" s="6">
        <v>3985</v>
      </c>
      <c r="Y508" s="6">
        <v>108</v>
      </c>
    </row>
    <row r="509" spans="1:25">
      <c r="A509" s="11" t="s">
        <v>40</v>
      </c>
      <c r="B509" s="11" t="s">
        <v>1002</v>
      </c>
      <c r="C509" s="11" t="s">
        <v>1003</v>
      </c>
      <c r="D509" s="11" t="s">
        <v>43</v>
      </c>
      <c r="E509" s="11" t="s">
        <v>1002</v>
      </c>
      <c r="F509" s="11" t="s">
        <v>1003</v>
      </c>
      <c r="G509" s="11" t="s">
        <v>1004</v>
      </c>
      <c r="H509" s="6">
        <v>959502</v>
      </c>
      <c r="I509" s="6">
        <v>452439</v>
      </c>
      <c r="J509" s="6">
        <v>507063</v>
      </c>
      <c r="K509" s="6">
        <v>1023119</v>
      </c>
      <c r="L509" s="6">
        <v>-63617</v>
      </c>
      <c r="M509" s="7">
        <v>-6.2179500000000001</v>
      </c>
      <c r="N509" s="7">
        <v>89.227369999999993</v>
      </c>
      <c r="O509" s="8">
        <v>11637.52</v>
      </c>
      <c r="P509" s="9">
        <v>82.4</v>
      </c>
      <c r="Q509" s="6">
        <v>385187</v>
      </c>
      <c r="R509" s="6">
        <v>383531</v>
      </c>
      <c r="S509" s="6">
        <v>1656</v>
      </c>
      <c r="T509" s="6">
        <v>388560</v>
      </c>
      <c r="U509" s="6">
        <v>-3373</v>
      </c>
      <c r="V509" s="7">
        <v>-0.86807999999999996</v>
      </c>
      <c r="W509" s="6">
        <v>959502</v>
      </c>
      <c r="X509" s="6">
        <v>923812</v>
      </c>
      <c r="Y509" s="6">
        <v>35690</v>
      </c>
    </row>
    <row r="510" spans="1:25">
      <c r="A510" s="11" t="s">
        <v>72</v>
      </c>
      <c r="B510" s="11" t="s">
        <v>1002</v>
      </c>
      <c r="C510" s="11" t="s">
        <v>1005</v>
      </c>
      <c r="D510" s="11"/>
      <c r="E510" s="11" t="s">
        <v>1002</v>
      </c>
      <c r="F510" s="11" t="s">
        <v>1005</v>
      </c>
      <c r="G510" s="11" t="s">
        <v>1006</v>
      </c>
      <c r="H510" s="6">
        <v>307672</v>
      </c>
      <c r="I510" s="6">
        <v>145411</v>
      </c>
      <c r="J510" s="6">
        <v>162261</v>
      </c>
      <c r="K510" s="6">
        <v>315814</v>
      </c>
      <c r="L510" s="6">
        <v>-8142</v>
      </c>
      <c r="M510" s="7">
        <v>-2.5781000000000001</v>
      </c>
      <c r="N510" s="7">
        <v>89.615499999999997</v>
      </c>
      <c r="O510" s="8">
        <v>906.07</v>
      </c>
      <c r="P510" s="9">
        <v>339.6</v>
      </c>
      <c r="Q510" s="6">
        <v>136952</v>
      </c>
      <c r="R510" s="6">
        <v>136634</v>
      </c>
      <c r="S510" s="6">
        <v>318</v>
      </c>
      <c r="T510" s="6">
        <v>135318</v>
      </c>
      <c r="U510" s="6">
        <v>1634</v>
      </c>
      <c r="V510" s="7">
        <v>1.20753</v>
      </c>
      <c r="W510" s="6">
        <v>307672</v>
      </c>
      <c r="X510" s="6">
        <v>297464</v>
      </c>
      <c r="Y510" s="6">
        <v>10208</v>
      </c>
    </row>
    <row r="511" spans="1:25">
      <c r="A511" s="11" t="s">
        <v>75</v>
      </c>
      <c r="B511" s="11" t="s">
        <v>1002</v>
      </c>
      <c r="C511" s="11" t="s">
        <v>1005</v>
      </c>
      <c r="D511" s="11" t="s">
        <v>43</v>
      </c>
      <c r="E511" s="11" t="s">
        <v>1002</v>
      </c>
      <c r="F511" s="11" t="s">
        <v>1005</v>
      </c>
      <c r="G511" s="11" t="s">
        <v>1007</v>
      </c>
      <c r="H511" s="6">
        <v>294392</v>
      </c>
      <c r="I511" s="6">
        <v>139065</v>
      </c>
      <c r="J511" s="6">
        <v>155327</v>
      </c>
      <c r="K511" s="6">
        <v>300264</v>
      </c>
      <c r="L511" s="6">
        <v>-5872</v>
      </c>
      <c r="M511" s="7">
        <v>-1.9556100000000001</v>
      </c>
      <c r="N511" s="7">
        <v>89.530469999999994</v>
      </c>
      <c r="O511" s="8">
        <v>460.1</v>
      </c>
      <c r="P511" s="9">
        <v>639.79999999999995</v>
      </c>
      <c r="Q511" s="6">
        <v>132198</v>
      </c>
      <c r="R511" s="6">
        <v>131896</v>
      </c>
      <c r="S511" s="6">
        <v>302</v>
      </c>
      <c r="T511" s="6">
        <v>130384</v>
      </c>
      <c r="U511" s="6">
        <v>1814</v>
      </c>
      <c r="V511" s="7">
        <v>1.3912800000000001</v>
      </c>
      <c r="W511" s="6">
        <v>294392</v>
      </c>
      <c r="X511" s="6">
        <v>284909</v>
      </c>
      <c r="Y511" s="6">
        <v>9483</v>
      </c>
    </row>
    <row r="512" spans="1:25">
      <c r="A512" s="11" t="s">
        <v>75</v>
      </c>
      <c r="B512" s="11" t="s">
        <v>1002</v>
      </c>
      <c r="C512" s="11" t="s">
        <v>1008</v>
      </c>
      <c r="D512" s="11" t="s">
        <v>43</v>
      </c>
      <c r="E512" s="11" t="s">
        <v>1002</v>
      </c>
      <c r="F512" s="11" t="s">
        <v>1005</v>
      </c>
      <c r="G512" s="11" t="s">
        <v>1009</v>
      </c>
      <c r="H512" s="6">
        <v>7819</v>
      </c>
      <c r="I512" s="6">
        <v>3673</v>
      </c>
      <c r="J512" s="6">
        <v>4146</v>
      </c>
      <c r="K512" s="6">
        <v>8533</v>
      </c>
      <c r="L512" s="6">
        <v>-714</v>
      </c>
      <c r="M512" s="7">
        <v>-8.3675099999999993</v>
      </c>
      <c r="N512" s="7">
        <v>88.591409999999996</v>
      </c>
      <c r="O512" s="8">
        <v>301.06</v>
      </c>
      <c r="P512" s="9">
        <v>26</v>
      </c>
      <c r="Q512" s="6">
        <v>2918</v>
      </c>
      <c r="R512" s="6">
        <v>2911</v>
      </c>
      <c r="S512" s="6">
        <v>7</v>
      </c>
      <c r="T512" s="6">
        <v>2954</v>
      </c>
      <c r="U512" s="6">
        <v>-36</v>
      </c>
      <c r="V512" s="7">
        <v>-1.2186900000000001</v>
      </c>
      <c r="W512" s="6">
        <v>7819</v>
      </c>
      <c r="X512" s="6">
        <v>7504</v>
      </c>
      <c r="Y512" s="6">
        <v>315</v>
      </c>
    </row>
    <row r="513" spans="1:25">
      <c r="A513" s="11" t="s">
        <v>75</v>
      </c>
      <c r="B513" s="11" t="s">
        <v>1002</v>
      </c>
      <c r="C513" s="11" t="s">
        <v>1010</v>
      </c>
      <c r="D513" s="11" t="s">
        <v>43</v>
      </c>
      <c r="E513" s="11" t="s">
        <v>1002</v>
      </c>
      <c r="F513" s="11" t="s">
        <v>1005</v>
      </c>
      <c r="G513" s="11" t="s">
        <v>1011</v>
      </c>
      <c r="H513" s="6">
        <v>5461</v>
      </c>
      <c r="I513" s="6">
        <v>2673</v>
      </c>
      <c r="J513" s="6">
        <v>2788</v>
      </c>
      <c r="K513" s="6">
        <v>7017</v>
      </c>
      <c r="L513" s="6">
        <v>-1556</v>
      </c>
      <c r="M513" s="7">
        <v>-22.174720000000001</v>
      </c>
      <c r="N513" s="7">
        <v>95.87518</v>
      </c>
      <c r="O513" s="8">
        <v>144.51</v>
      </c>
      <c r="P513" s="9">
        <v>37.799999999999997</v>
      </c>
      <c r="Q513" s="6">
        <v>1836</v>
      </c>
      <c r="R513" s="6">
        <v>1827</v>
      </c>
      <c r="S513" s="6">
        <v>9</v>
      </c>
      <c r="T513" s="6">
        <v>1980</v>
      </c>
      <c r="U513" s="6">
        <v>-144</v>
      </c>
      <c r="V513" s="7">
        <v>-7.2727300000000001</v>
      </c>
      <c r="W513" s="6">
        <v>5461</v>
      </c>
      <c r="X513" s="6">
        <v>5051</v>
      </c>
      <c r="Y513" s="6">
        <v>410</v>
      </c>
    </row>
    <row r="514" spans="1:25">
      <c r="A514" s="11" t="s">
        <v>72</v>
      </c>
      <c r="B514" s="11" t="s">
        <v>1002</v>
      </c>
      <c r="C514" s="11" t="s">
        <v>1012</v>
      </c>
      <c r="D514" s="11"/>
      <c r="E514" s="11" t="s">
        <v>1002</v>
      </c>
      <c r="F514" s="11" t="s">
        <v>1012</v>
      </c>
      <c r="G514" s="11" t="s">
        <v>1013</v>
      </c>
      <c r="H514" s="6">
        <v>49968</v>
      </c>
      <c r="I514" s="6">
        <v>22932</v>
      </c>
      <c r="J514" s="6">
        <v>27036</v>
      </c>
      <c r="K514" s="6">
        <v>54730</v>
      </c>
      <c r="L514" s="6">
        <v>-4762</v>
      </c>
      <c r="M514" s="7">
        <v>-8.7009000000000007</v>
      </c>
      <c r="N514" s="7">
        <v>84.820239999999998</v>
      </c>
      <c r="O514" s="8">
        <v>426.95</v>
      </c>
      <c r="P514" s="9">
        <v>117</v>
      </c>
      <c r="Q514" s="6">
        <v>21191</v>
      </c>
      <c r="R514" s="6">
        <v>21076</v>
      </c>
      <c r="S514" s="6">
        <v>115</v>
      </c>
      <c r="T514" s="6">
        <v>22371</v>
      </c>
      <c r="U514" s="6">
        <v>-1180</v>
      </c>
      <c r="V514" s="7">
        <v>-5.2746899999999997</v>
      </c>
      <c r="W514" s="6">
        <v>49968</v>
      </c>
      <c r="X514" s="6">
        <v>47882</v>
      </c>
      <c r="Y514" s="6">
        <v>2086</v>
      </c>
    </row>
    <row r="515" spans="1:25">
      <c r="A515" s="11" t="s">
        <v>75</v>
      </c>
      <c r="B515" s="11" t="s">
        <v>1002</v>
      </c>
      <c r="C515" s="11" t="s">
        <v>1012</v>
      </c>
      <c r="D515" s="11" t="s">
        <v>43</v>
      </c>
      <c r="E515" s="11" t="s">
        <v>1002</v>
      </c>
      <c r="F515" s="11" t="s">
        <v>1012</v>
      </c>
      <c r="G515" s="11" t="s">
        <v>1014</v>
      </c>
      <c r="H515" s="6">
        <v>42117</v>
      </c>
      <c r="I515" s="6">
        <v>19323</v>
      </c>
      <c r="J515" s="6">
        <v>22794</v>
      </c>
      <c r="K515" s="6">
        <v>45811</v>
      </c>
      <c r="L515" s="6">
        <v>-3694</v>
      </c>
      <c r="M515" s="7">
        <v>-8.0635700000000003</v>
      </c>
      <c r="N515" s="7">
        <v>84.772310000000004</v>
      </c>
      <c r="O515" s="8">
        <v>245.25</v>
      </c>
      <c r="P515" s="9">
        <v>171.7</v>
      </c>
      <c r="Q515" s="6">
        <v>17964</v>
      </c>
      <c r="R515" s="6">
        <v>17876</v>
      </c>
      <c r="S515" s="6">
        <v>88</v>
      </c>
      <c r="T515" s="6">
        <v>18920</v>
      </c>
      <c r="U515" s="6">
        <v>-956</v>
      </c>
      <c r="V515" s="7">
        <v>-5.0528500000000003</v>
      </c>
      <c r="W515" s="6">
        <v>42117</v>
      </c>
      <c r="X515" s="6">
        <v>40265</v>
      </c>
      <c r="Y515" s="6">
        <v>1852</v>
      </c>
    </row>
    <row r="516" spans="1:25">
      <c r="A516" s="11" t="s">
        <v>75</v>
      </c>
      <c r="B516" s="11" t="s">
        <v>1002</v>
      </c>
      <c r="C516" s="11" t="s">
        <v>1015</v>
      </c>
      <c r="D516" s="11" t="s">
        <v>43</v>
      </c>
      <c r="E516" s="11" t="s">
        <v>1002</v>
      </c>
      <c r="F516" s="11" t="s">
        <v>1012</v>
      </c>
      <c r="G516" s="11" t="s">
        <v>1016</v>
      </c>
      <c r="H516" s="6">
        <v>7851</v>
      </c>
      <c r="I516" s="6">
        <v>3609</v>
      </c>
      <c r="J516" s="6">
        <v>4242</v>
      </c>
      <c r="K516" s="6">
        <v>8919</v>
      </c>
      <c r="L516" s="6">
        <v>-1068</v>
      </c>
      <c r="M516" s="7">
        <v>-11.97444</v>
      </c>
      <c r="N516" s="7">
        <v>85.077789999999993</v>
      </c>
      <c r="O516" s="8">
        <v>181.4</v>
      </c>
      <c r="P516" s="9">
        <v>43.3</v>
      </c>
      <c r="Q516" s="6">
        <v>3227</v>
      </c>
      <c r="R516" s="6">
        <v>3200</v>
      </c>
      <c r="S516" s="6">
        <v>27</v>
      </c>
      <c r="T516" s="6">
        <v>3451</v>
      </c>
      <c r="U516" s="6">
        <v>-224</v>
      </c>
      <c r="V516" s="7">
        <v>-6.4908700000000001</v>
      </c>
      <c r="W516" s="6">
        <v>7851</v>
      </c>
      <c r="X516" s="6">
        <v>7617</v>
      </c>
      <c r="Y516" s="6">
        <v>234</v>
      </c>
    </row>
    <row r="517" spans="1:25">
      <c r="A517" s="11" t="s">
        <v>72</v>
      </c>
      <c r="B517" s="11" t="s">
        <v>1002</v>
      </c>
      <c r="C517" s="11" t="s">
        <v>1017</v>
      </c>
      <c r="D517" s="11"/>
      <c r="E517" s="11" t="s">
        <v>1002</v>
      </c>
      <c r="F517" s="11" t="s">
        <v>1017</v>
      </c>
      <c r="G517" s="11" t="s">
        <v>1018</v>
      </c>
      <c r="H517" s="6">
        <v>85555</v>
      </c>
      <c r="I517" s="6">
        <v>40326</v>
      </c>
      <c r="J517" s="6">
        <v>45229</v>
      </c>
      <c r="K517" s="6">
        <v>92197</v>
      </c>
      <c r="L517" s="6">
        <v>-6642</v>
      </c>
      <c r="M517" s="7">
        <v>-7.2041399999999998</v>
      </c>
      <c r="N517" s="7">
        <v>89.159610000000001</v>
      </c>
      <c r="O517" s="8">
        <v>692.8</v>
      </c>
      <c r="P517" s="9">
        <v>123.5</v>
      </c>
      <c r="Q517" s="6">
        <v>31109</v>
      </c>
      <c r="R517" s="6">
        <v>31013</v>
      </c>
      <c r="S517" s="6">
        <v>96</v>
      </c>
      <c r="T517" s="6">
        <v>31463</v>
      </c>
      <c r="U517" s="6">
        <v>-354</v>
      </c>
      <c r="V517" s="7">
        <v>-1.12513</v>
      </c>
      <c r="W517" s="6">
        <v>85555</v>
      </c>
      <c r="X517" s="6">
        <v>82864</v>
      </c>
      <c r="Y517" s="6">
        <v>2691</v>
      </c>
    </row>
    <row r="518" spans="1:25">
      <c r="A518" s="11" t="s">
        <v>75</v>
      </c>
      <c r="B518" s="11" t="s">
        <v>1002</v>
      </c>
      <c r="C518" s="11" t="s">
        <v>1017</v>
      </c>
      <c r="D518" s="11" t="s">
        <v>43</v>
      </c>
      <c r="E518" s="11" t="s">
        <v>1002</v>
      </c>
      <c r="F518" s="11" t="s">
        <v>1017</v>
      </c>
      <c r="G518" s="11" t="s">
        <v>1019</v>
      </c>
      <c r="H518" s="6">
        <v>34797</v>
      </c>
      <c r="I518" s="6">
        <v>16422</v>
      </c>
      <c r="J518" s="6">
        <v>18375</v>
      </c>
      <c r="K518" s="6">
        <v>36334</v>
      </c>
      <c r="L518" s="6">
        <v>-1537</v>
      </c>
      <c r="M518" s="7">
        <v>-4.2302</v>
      </c>
      <c r="N518" s="7">
        <v>89.371430000000004</v>
      </c>
      <c r="O518" s="8">
        <v>110.57</v>
      </c>
      <c r="P518" s="9">
        <v>314.7</v>
      </c>
      <c r="Q518" s="6">
        <v>13986</v>
      </c>
      <c r="R518" s="6">
        <v>13941</v>
      </c>
      <c r="S518" s="6">
        <v>45</v>
      </c>
      <c r="T518" s="6">
        <v>13833</v>
      </c>
      <c r="U518" s="6">
        <v>153</v>
      </c>
      <c r="V518" s="7">
        <v>1.10605</v>
      </c>
      <c r="W518" s="6">
        <v>34797</v>
      </c>
      <c r="X518" s="6">
        <v>33533</v>
      </c>
      <c r="Y518" s="6">
        <v>1264</v>
      </c>
    </row>
    <row r="519" spans="1:25">
      <c r="A519" s="11" t="s">
        <v>75</v>
      </c>
      <c r="B519" s="11" t="s">
        <v>1002</v>
      </c>
      <c r="C519" s="11" t="s">
        <v>1020</v>
      </c>
      <c r="D519" s="11" t="s">
        <v>43</v>
      </c>
      <c r="E519" s="11" t="s">
        <v>1002</v>
      </c>
      <c r="F519" s="11" t="s">
        <v>1017</v>
      </c>
      <c r="G519" s="11" t="s">
        <v>1021</v>
      </c>
      <c r="H519" s="6">
        <v>6309</v>
      </c>
      <c r="I519" s="6">
        <v>2984</v>
      </c>
      <c r="J519" s="6">
        <v>3325</v>
      </c>
      <c r="K519" s="6">
        <v>7053</v>
      </c>
      <c r="L519" s="6">
        <v>-744</v>
      </c>
      <c r="M519" s="7">
        <v>-10.5487</v>
      </c>
      <c r="N519" s="7">
        <v>89.74436</v>
      </c>
      <c r="O519" s="8">
        <v>74.209999999999994</v>
      </c>
      <c r="P519" s="9">
        <v>85</v>
      </c>
      <c r="Q519" s="6">
        <v>2243</v>
      </c>
      <c r="R519" s="6">
        <v>2239</v>
      </c>
      <c r="S519" s="6">
        <v>4</v>
      </c>
      <c r="T519" s="6">
        <v>2345</v>
      </c>
      <c r="U519" s="6">
        <v>-102</v>
      </c>
      <c r="V519" s="7">
        <v>-4.3496800000000002</v>
      </c>
      <c r="W519" s="6">
        <v>6309</v>
      </c>
      <c r="X519" s="6">
        <v>6146</v>
      </c>
      <c r="Y519" s="6">
        <v>163</v>
      </c>
    </row>
    <row r="520" spans="1:25">
      <c r="A520" s="11" t="s">
        <v>75</v>
      </c>
      <c r="B520" s="11" t="s">
        <v>1002</v>
      </c>
      <c r="C520" s="11" t="s">
        <v>1022</v>
      </c>
      <c r="D520" s="11" t="s">
        <v>43</v>
      </c>
      <c r="E520" s="11" t="s">
        <v>1002</v>
      </c>
      <c r="F520" s="11" t="s">
        <v>1017</v>
      </c>
      <c r="G520" s="11" t="s">
        <v>1023</v>
      </c>
      <c r="H520" s="6">
        <v>11449</v>
      </c>
      <c r="I520" s="6">
        <v>5336</v>
      </c>
      <c r="J520" s="6">
        <v>6113</v>
      </c>
      <c r="K520" s="6">
        <v>12515</v>
      </c>
      <c r="L520" s="6">
        <v>-1066</v>
      </c>
      <c r="M520" s="7">
        <v>-8.5177800000000001</v>
      </c>
      <c r="N520" s="7">
        <v>87.289379999999994</v>
      </c>
      <c r="O520" s="8">
        <v>63.32</v>
      </c>
      <c r="P520" s="9">
        <v>180.8</v>
      </c>
      <c r="Q520" s="6">
        <v>3674</v>
      </c>
      <c r="R520" s="6">
        <v>3662</v>
      </c>
      <c r="S520" s="6">
        <v>12</v>
      </c>
      <c r="T520" s="6">
        <v>3756</v>
      </c>
      <c r="U520" s="6">
        <v>-82</v>
      </c>
      <c r="V520" s="7">
        <v>-2.1831700000000001</v>
      </c>
      <c r="W520" s="6">
        <v>11449</v>
      </c>
      <c r="X520" s="6">
        <v>11123</v>
      </c>
      <c r="Y520" s="6">
        <v>326</v>
      </c>
    </row>
    <row r="521" spans="1:25">
      <c r="A521" s="11" t="s">
        <v>75</v>
      </c>
      <c r="B521" s="11" t="s">
        <v>1002</v>
      </c>
      <c r="C521" s="11" t="s">
        <v>1024</v>
      </c>
      <c r="D521" s="11" t="s">
        <v>43</v>
      </c>
      <c r="E521" s="11" t="s">
        <v>1002</v>
      </c>
      <c r="F521" s="11" t="s">
        <v>1017</v>
      </c>
      <c r="G521" s="11" t="s">
        <v>1025</v>
      </c>
      <c r="H521" s="6">
        <v>8279</v>
      </c>
      <c r="I521" s="6">
        <v>3916</v>
      </c>
      <c r="J521" s="6">
        <v>4363</v>
      </c>
      <c r="K521" s="6">
        <v>9130</v>
      </c>
      <c r="L521" s="6">
        <v>-851</v>
      </c>
      <c r="M521" s="7">
        <v>-9.3209199999999992</v>
      </c>
      <c r="N521" s="7">
        <v>89.754760000000005</v>
      </c>
      <c r="O521" s="8">
        <v>73.599999999999994</v>
      </c>
      <c r="P521" s="9">
        <v>112.5</v>
      </c>
      <c r="Q521" s="6">
        <v>2680</v>
      </c>
      <c r="R521" s="6">
        <v>2675</v>
      </c>
      <c r="S521" s="6">
        <v>5</v>
      </c>
      <c r="T521" s="6">
        <v>2781</v>
      </c>
      <c r="U521" s="6">
        <v>-101</v>
      </c>
      <c r="V521" s="7">
        <v>-3.6317900000000001</v>
      </c>
      <c r="W521" s="6">
        <v>8279</v>
      </c>
      <c r="X521" s="6">
        <v>8149</v>
      </c>
      <c r="Y521" s="6">
        <v>130</v>
      </c>
    </row>
    <row r="522" spans="1:25">
      <c r="A522" s="11" t="s">
        <v>75</v>
      </c>
      <c r="B522" s="11" t="s">
        <v>1002</v>
      </c>
      <c r="C522" s="11" t="s">
        <v>1026</v>
      </c>
      <c r="D522" s="11" t="s">
        <v>43</v>
      </c>
      <c r="E522" s="11" t="s">
        <v>1002</v>
      </c>
      <c r="F522" s="11" t="s">
        <v>1017</v>
      </c>
      <c r="G522" s="11" t="s">
        <v>1027</v>
      </c>
      <c r="H522" s="6">
        <v>5634</v>
      </c>
      <c r="I522" s="6">
        <v>2583</v>
      </c>
      <c r="J522" s="6">
        <v>3051</v>
      </c>
      <c r="K522" s="6">
        <v>6327</v>
      </c>
      <c r="L522" s="6">
        <v>-693</v>
      </c>
      <c r="M522" s="7">
        <v>-10.953060000000001</v>
      </c>
      <c r="N522" s="7">
        <v>84.660769999999999</v>
      </c>
      <c r="O522" s="8">
        <v>102.23</v>
      </c>
      <c r="P522" s="9">
        <v>55.1</v>
      </c>
      <c r="Q522" s="6">
        <v>1815</v>
      </c>
      <c r="R522" s="6">
        <v>1803</v>
      </c>
      <c r="S522" s="6">
        <v>12</v>
      </c>
      <c r="T522" s="6">
        <v>1904</v>
      </c>
      <c r="U522" s="6">
        <v>-89</v>
      </c>
      <c r="V522" s="7">
        <v>-4.6743699999999997</v>
      </c>
      <c r="W522" s="6">
        <v>5634</v>
      </c>
      <c r="X522" s="6">
        <v>5173</v>
      </c>
      <c r="Y522" s="6">
        <v>461</v>
      </c>
    </row>
    <row r="523" spans="1:25">
      <c r="A523" s="11" t="s">
        <v>75</v>
      </c>
      <c r="B523" s="11" t="s">
        <v>1002</v>
      </c>
      <c r="C523" s="11" t="s">
        <v>1028</v>
      </c>
      <c r="D523" s="11" t="s">
        <v>43</v>
      </c>
      <c r="E523" s="11" t="s">
        <v>1002</v>
      </c>
      <c r="F523" s="11" t="s">
        <v>1017</v>
      </c>
      <c r="G523" s="11" t="s">
        <v>1029</v>
      </c>
      <c r="H523" s="6">
        <v>11756</v>
      </c>
      <c r="I523" s="6">
        <v>5580</v>
      </c>
      <c r="J523" s="6">
        <v>6176</v>
      </c>
      <c r="K523" s="6">
        <v>12607</v>
      </c>
      <c r="L523" s="6">
        <v>-851</v>
      </c>
      <c r="M523" s="7">
        <v>-6.7502199999999997</v>
      </c>
      <c r="N523" s="7">
        <v>90.349739999999997</v>
      </c>
      <c r="O523" s="8">
        <v>37.799999999999997</v>
      </c>
      <c r="P523" s="9">
        <v>311</v>
      </c>
      <c r="Q523" s="6">
        <v>4281</v>
      </c>
      <c r="R523" s="6">
        <v>4272</v>
      </c>
      <c r="S523" s="6">
        <v>9</v>
      </c>
      <c r="T523" s="6">
        <v>4321</v>
      </c>
      <c r="U523" s="6">
        <v>-40</v>
      </c>
      <c r="V523" s="7">
        <v>-0.92571000000000003</v>
      </c>
      <c r="W523" s="6">
        <v>11756</v>
      </c>
      <c r="X523" s="6">
        <v>11603</v>
      </c>
      <c r="Y523" s="6">
        <v>153</v>
      </c>
    </row>
    <row r="524" spans="1:25">
      <c r="A524" s="11" t="s">
        <v>75</v>
      </c>
      <c r="B524" s="11" t="s">
        <v>1002</v>
      </c>
      <c r="C524" s="11" t="s">
        <v>1030</v>
      </c>
      <c r="D524" s="11" t="s">
        <v>43</v>
      </c>
      <c r="E524" s="11" t="s">
        <v>1002</v>
      </c>
      <c r="F524" s="11" t="s">
        <v>1017</v>
      </c>
      <c r="G524" s="11" t="s">
        <v>1031</v>
      </c>
      <c r="H524" s="6">
        <v>3006</v>
      </c>
      <c r="I524" s="6">
        <v>1432</v>
      </c>
      <c r="J524" s="6">
        <v>1574</v>
      </c>
      <c r="K524" s="6">
        <v>3426</v>
      </c>
      <c r="L524" s="6">
        <v>-420</v>
      </c>
      <c r="M524" s="7">
        <v>-12.25919</v>
      </c>
      <c r="N524" s="7">
        <v>90.978399999999993</v>
      </c>
      <c r="O524" s="8">
        <v>205.68</v>
      </c>
      <c r="P524" s="9">
        <v>14.6</v>
      </c>
      <c r="Q524" s="6">
        <v>1077</v>
      </c>
      <c r="R524" s="6">
        <v>1075</v>
      </c>
      <c r="S524" s="6">
        <v>2</v>
      </c>
      <c r="T524" s="6">
        <v>1140</v>
      </c>
      <c r="U524" s="6">
        <v>-63</v>
      </c>
      <c r="V524" s="7">
        <v>-5.5263200000000001</v>
      </c>
      <c r="W524" s="6">
        <v>3006</v>
      </c>
      <c r="X524" s="6">
        <v>2950</v>
      </c>
      <c r="Y524" s="6">
        <v>56</v>
      </c>
    </row>
    <row r="525" spans="1:25">
      <c r="A525" s="11" t="s">
        <v>75</v>
      </c>
      <c r="B525" s="11" t="s">
        <v>1002</v>
      </c>
      <c r="C525" s="11" t="s">
        <v>1032</v>
      </c>
      <c r="D525" s="11" t="s">
        <v>43</v>
      </c>
      <c r="E525" s="11" t="s">
        <v>1002</v>
      </c>
      <c r="F525" s="11" t="s">
        <v>1017</v>
      </c>
      <c r="G525" s="11" t="s">
        <v>1033</v>
      </c>
      <c r="H525" s="6">
        <v>4325</v>
      </c>
      <c r="I525" s="6">
        <v>2073</v>
      </c>
      <c r="J525" s="6">
        <v>2252</v>
      </c>
      <c r="K525" s="6">
        <v>4805</v>
      </c>
      <c r="L525" s="6">
        <v>-480</v>
      </c>
      <c r="M525" s="7">
        <v>-9.9895899999999997</v>
      </c>
      <c r="N525" s="7">
        <v>92.051509999999993</v>
      </c>
      <c r="O525" s="8">
        <v>26.18</v>
      </c>
      <c r="P525" s="9">
        <v>165.2</v>
      </c>
      <c r="Q525" s="6">
        <v>1353</v>
      </c>
      <c r="R525" s="6">
        <v>1346</v>
      </c>
      <c r="S525" s="6">
        <v>7</v>
      </c>
      <c r="T525" s="6">
        <v>1383</v>
      </c>
      <c r="U525" s="6">
        <v>-30</v>
      </c>
      <c r="V525" s="7">
        <v>-2.1692</v>
      </c>
      <c r="W525" s="6">
        <v>4325</v>
      </c>
      <c r="X525" s="6">
        <v>4187</v>
      </c>
      <c r="Y525" s="6">
        <v>138</v>
      </c>
    </row>
    <row r="526" spans="1:25">
      <c r="A526" s="11" t="s">
        <v>72</v>
      </c>
      <c r="B526" s="11" t="s">
        <v>1002</v>
      </c>
      <c r="C526" s="11" t="s">
        <v>1034</v>
      </c>
      <c r="D526" s="11"/>
      <c r="E526" s="11" t="s">
        <v>1002</v>
      </c>
      <c r="F526" s="11" t="s">
        <v>1034</v>
      </c>
      <c r="G526" s="11" t="s">
        <v>1035</v>
      </c>
      <c r="H526" s="6">
        <v>69237</v>
      </c>
      <c r="I526" s="6">
        <v>32551</v>
      </c>
      <c r="J526" s="6">
        <v>36686</v>
      </c>
      <c r="K526" s="6">
        <v>74175</v>
      </c>
      <c r="L526" s="6">
        <v>-4938</v>
      </c>
      <c r="M526" s="7">
        <v>-6.6572300000000002</v>
      </c>
      <c r="N526" s="7">
        <v>88.728669999999994</v>
      </c>
      <c r="O526" s="8">
        <v>913.22</v>
      </c>
      <c r="P526" s="9">
        <v>75.8</v>
      </c>
      <c r="Q526" s="6">
        <v>28044</v>
      </c>
      <c r="R526" s="6">
        <v>27959</v>
      </c>
      <c r="S526" s="6">
        <v>85</v>
      </c>
      <c r="T526" s="6">
        <v>28242</v>
      </c>
      <c r="U526" s="6">
        <v>-198</v>
      </c>
      <c r="V526" s="7">
        <v>-0.70108000000000004</v>
      </c>
      <c r="W526" s="6">
        <v>69237</v>
      </c>
      <c r="X526" s="6">
        <v>66951</v>
      </c>
      <c r="Y526" s="6">
        <v>2286</v>
      </c>
    </row>
    <row r="527" spans="1:25">
      <c r="A527" s="11" t="s">
        <v>75</v>
      </c>
      <c r="B527" s="11" t="s">
        <v>1002</v>
      </c>
      <c r="C527" s="11" t="s">
        <v>1034</v>
      </c>
      <c r="D527" s="11" t="s">
        <v>43</v>
      </c>
      <c r="E527" s="11" t="s">
        <v>1002</v>
      </c>
      <c r="F527" s="11" t="s">
        <v>1034</v>
      </c>
      <c r="G527" s="11" t="s">
        <v>1036</v>
      </c>
      <c r="H527" s="6">
        <v>54812</v>
      </c>
      <c r="I527" s="6">
        <v>25668</v>
      </c>
      <c r="J527" s="6">
        <v>29144</v>
      </c>
      <c r="K527" s="6">
        <v>58252</v>
      </c>
      <c r="L527" s="6">
        <v>-3440</v>
      </c>
      <c r="M527" s="7">
        <v>-5.9053800000000001</v>
      </c>
      <c r="N527" s="7">
        <v>88.07302</v>
      </c>
      <c r="O527" s="8">
        <v>401.54</v>
      </c>
      <c r="P527" s="9">
        <v>136.5</v>
      </c>
      <c r="Q527" s="6">
        <v>22720</v>
      </c>
      <c r="R527" s="6">
        <v>22647</v>
      </c>
      <c r="S527" s="6">
        <v>73</v>
      </c>
      <c r="T527" s="6">
        <v>22784</v>
      </c>
      <c r="U527" s="6">
        <v>-64</v>
      </c>
      <c r="V527" s="7">
        <v>-0.28089999999999998</v>
      </c>
      <c r="W527" s="6">
        <v>54812</v>
      </c>
      <c r="X527" s="6">
        <v>52837</v>
      </c>
      <c r="Y527" s="6">
        <v>1975</v>
      </c>
    </row>
    <row r="528" spans="1:25">
      <c r="A528" s="11" t="s">
        <v>75</v>
      </c>
      <c r="B528" s="11" t="s">
        <v>1002</v>
      </c>
      <c r="C528" s="11" t="s">
        <v>1037</v>
      </c>
      <c r="D528" s="11" t="s">
        <v>43</v>
      </c>
      <c r="E528" s="11" t="s">
        <v>1002</v>
      </c>
      <c r="F528" s="11" t="s">
        <v>1034</v>
      </c>
      <c r="G528" s="11" t="s">
        <v>1038</v>
      </c>
      <c r="H528" s="6">
        <v>8926</v>
      </c>
      <c r="I528" s="6">
        <v>4260</v>
      </c>
      <c r="J528" s="6">
        <v>4666</v>
      </c>
      <c r="K528" s="6">
        <v>9658</v>
      </c>
      <c r="L528" s="6">
        <v>-732</v>
      </c>
      <c r="M528" s="7">
        <v>-7.5792099999999998</v>
      </c>
      <c r="N528" s="7">
        <v>91.298760000000001</v>
      </c>
      <c r="O528" s="8">
        <v>205.39</v>
      </c>
      <c r="P528" s="9">
        <v>43.5</v>
      </c>
      <c r="Q528" s="6">
        <v>3240</v>
      </c>
      <c r="R528" s="6">
        <v>3231</v>
      </c>
      <c r="S528" s="6">
        <v>9</v>
      </c>
      <c r="T528" s="6">
        <v>3263</v>
      </c>
      <c r="U528" s="6">
        <v>-23</v>
      </c>
      <c r="V528" s="7">
        <v>-0.70487</v>
      </c>
      <c r="W528" s="6">
        <v>8926</v>
      </c>
      <c r="X528" s="6">
        <v>8697</v>
      </c>
      <c r="Y528" s="6">
        <v>229</v>
      </c>
    </row>
    <row r="529" spans="1:25">
      <c r="A529" s="11" t="s">
        <v>75</v>
      </c>
      <c r="B529" s="11" t="s">
        <v>1002</v>
      </c>
      <c r="C529" s="11" t="s">
        <v>1039</v>
      </c>
      <c r="D529" s="11" t="s">
        <v>43</v>
      </c>
      <c r="E529" s="11" t="s">
        <v>1002</v>
      </c>
      <c r="F529" s="11" t="s">
        <v>1034</v>
      </c>
      <c r="G529" s="11" t="s">
        <v>1040</v>
      </c>
      <c r="H529" s="6">
        <v>5499</v>
      </c>
      <c r="I529" s="6">
        <v>2623</v>
      </c>
      <c r="J529" s="6">
        <v>2876</v>
      </c>
      <c r="K529" s="6">
        <v>6265</v>
      </c>
      <c r="L529" s="6">
        <v>-766</v>
      </c>
      <c r="M529" s="7">
        <v>-12.226660000000001</v>
      </c>
      <c r="N529" s="7">
        <v>91.203059999999994</v>
      </c>
      <c r="O529" s="8">
        <v>306.77</v>
      </c>
      <c r="P529" s="9">
        <v>17.899999999999999</v>
      </c>
      <c r="Q529" s="6">
        <v>2084</v>
      </c>
      <c r="R529" s="6">
        <v>2081</v>
      </c>
      <c r="S529" s="6">
        <v>3</v>
      </c>
      <c r="T529" s="6">
        <v>2195</v>
      </c>
      <c r="U529" s="6">
        <v>-111</v>
      </c>
      <c r="V529" s="7">
        <v>-5.0569499999999996</v>
      </c>
      <c r="W529" s="6">
        <v>5499</v>
      </c>
      <c r="X529" s="6">
        <v>5417</v>
      </c>
      <c r="Y529" s="6">
        <v>82</v>
      </c>
    </row>
    <row r="530" spans="1:25">
      <c r="A530" s="11" t="s">
        <v>72</v>
      </c>
      <c r="B530" s="11" t="s">
        <v>1002</v>
      </c>
      <c r="C530" s="11" t="s">
        <v>1041</v>
      </c>
      <c r="D530" s="11"/>
      <c r="E530" s="11" t="s">
        <v>1002</v>
      </c>
      <c r="F530" s="11" t="s">
        <v>1041</v>
      </c>
      <c r="G530" s="11" t="s">
        <v>1042</v>
      </c>
      <c r="H530" s="6">
        <v>25154</v>
      </c>
      <c r="I530" s="6">
        <v>11860</v>
      </c>
      <c r="J530" s="6">
        <v>13294</v>
      </c>
      <c r="K530" s="6">
        <v>28375</v>
      </c>
      <c r="L530" s="6">
        <v>-3221</v>
      </c>
      <c r="M530" s="7">
        <v>-11.35154</v>
      </c>
      <c r="N530" s="7">
        <v>89.213179999999994</v>
      </c>
      <c r="O530" s="8">
        <v>241.09</v>
      </c>
      <c r="P530" s="9">
        <v>104.3</v>
      </c>
      <c r="Q530" s="6">
        <v>10492</v>
      </c>
      <c r="R530" s="6">
        <v>10447</v>
      </c>
      <c r="S530" s="6">
        <v>45</v>
      </c>
      <c r="T530" s="6">
        <v>11147</v>
      </c>
      <c r="U530" s="6">
        <v>-655</v>
      </c>
      <c r="V530" s="7">
        <v>-5.8760199999999996</v>
      </c>
      <c r="W530" s="6">
        <v>25154</v>
      </c>
      <c r="X530" s="6">
        <v>23863</v>
      </c>
      <c r="Y530" s="6">
        <v>1291</v>
      </c>
    </row>
    <row r="531" spans="1:25">
      <c r="A531" s="11" t="s">
        <v>75</v>
      </c>
      <c r="B531" s="11" t="s">
        <v>1002</v>
      </c>
      <c r="C531" s="11" t="s">
        <v>1041</v>
      </c>
      <c r="D531" s="11" t="s">
        <v>43</v>
      </c>
      <c r="E531" s="11" t="s">
        <v>1002</v>
      </c>
      <c r="F531" s="11" t="s">
        <v>1041</v>
      </c>
      <c r="G531" s="11" t="s">
        <v>1043</v>
      </c>
      <c r="H531" s="6">
        <v>20409</v>
      </c>
      <c r="I531" s="6">
        <v>9598</v>
      </c>
      <c r="J531" s="6">
        <v>10811</v>
      </c>
      <c r="K531" s="6">
        <v>22828</v>
      </c>
      <c r="L531" s="6">
        <v>-2419</v>
      </c>
      <c r="M531" s="7">
        <v>-10.596640000000001</v>
      </c>
      <c r="N531" s="7">
        <v>88.779949999999999</v>
      </c>
      <c r="O531" s="8">
        <v>198.04</v>
      </c>
      <c r="P531" s="9">
        <v>103.1</v>
      </c>
      <c r="Q531" s="6">
        <v>8664</v>
      </c>
      <c r="R531" s="6">
        <v>8627</v>
      </c>
      <c r="S531" s="6">
        <v>37</v>
      </c>
      <c r="T531" s="6">
        <v>9172</v>
      </c>
      <c r="U531" s="6">
        <v>-508</v>
      </c>
      <c r="V531" s="7">
        <v>-5.5385999999999997</v>
      </c>
      <c r="W531" s="6">
        <v>20409</v>
      </c>
      <c r="X531" s="6">
        <v>19357</v>
      </c>
      <c r="Y531" s="6">
        <v>1052</v>
      </c>
    </row>
    <row r="532" spans="1:25">
      <c r="A532" s="11" t="s">
        <v>75</v>
      </c>
      <c r="B532" s="11" t="s">
        <v>1002</v>
      </c>
      <c r="C532" s="11" t="s">
        <v>1044</v>
      </c>
      <c r="D532" s="11" t="s">
        <v>43</v>
      </c>
      <c r="E532" s="11" t="s">
        <v>1002</v>
      </c>
      <c r="F532" s="11" t="s">
        <v>1041</v>
      </c>
      <c r="G532" s="11" t="s">
        <v>1045</v>
      </c>
      <c r="H532" s="6">
        <v>4745</v>
      </c>
      <c r="I532" s="6">
        <v>2262</v>
      </c>
      <c r="J532" s="6">
        <v>2483</v>
      </c>
      <c r="K532" s="6">
        <v>5547</v>
      </c>
      <c r="L532" s="6">
        <v>-802</v>
      </c>
      <c r="M532" s="7">
        <v>-14.458270000000001</v>
      </c>
      <c r="N532" s="7">
        <v>91.09948</v>
      </c>
      <c r="O532" s="8">
        <v>42.74</v>
      </c>
      <c r="P532" s="9">
        <v>111</v>
      </c>
      <c r="Q532" s="6">
        <v>1828</v>
      </c>
      <c r="R532" s="6">
        <v>1820</v>
      </c>
      <c r="S532" s="6">
        <v>8</v>
      </c>
      <c r="T532" s="6">
        <v>1975</v>
      </c>
      <c r="U532" s="6">
        <v>-147</v>
      </c>
      <c r="V532" s="7">
        <v>-7.4430399999999999</v>
      </c>
      <c r="W532" s="6">
        <v>4745</v>
      </c>
      <c r="X532" s="6">
        <v>4506</v>
      </c>
      <c r="Y532" s="6">
        <v>239</v>
      </c>
    </row>
    <row r="533" spans="1:25">
      <c r="A533" s="11" t="s">
        <v>72</v>
      </c>
      <c r="B533" s="11" t="s">
        <v>1002</v>
      </c>
      <c r="C533" s="11" t="s">
        <v>1046</v>
      </c>
      <c r="D533" s="11"/>
      <c r="E533" s="11" t="s">
        <v>1002</v>
      </c>
      <c r="F533" s="11" t="s">
        <v>1046</v>
      </c>
      <c r="G533" s="11" t="s">
        <v>1047</v>
      </c>
      <c r="H533" s="6">
        <v>42091</v>
      </c>
      <c r="I533" s="6">
        <v>20115</v>
      </c>
      <c r="J533" s="6">
        <v>21976</v>
      </c>
      <c r="K533" s="6">
        <v>46613</v>
      </c>
      <c r="L533" s="6">
        <v>-4522</v>
      </c>
      <c r="M533" s="7">
        <v>-9.7011599999999998</v>
      </c>
      <c r="N533" s="7">
        <v>91.531670000000005</v>
      </c>
      <c r="O533" s="8">
        <v>790.91</v>
      </c>
      <c r="P533" s="9">
        <v>53.2</v>
      </c>
      <c r="Q533" s="6">
        <v>15685</v>
      </c>
      <c r="R533" s="6">
        <v>15620</v>
      </c>
      <c r="S533" s="6">
        <v>65</v>
      </c>
      <c r="T533" s="6">
        <v>16384</v>
      </c>
      <c r="U533" s="6">
        <v>-699</v>
      </c>
      <c r="V533" s="7">
        <v>-4.2663599999999997</v>
      </c>
      <c r="W533" s="6">
        <v>42091</v>
      </c>
      <c r="X533" s="6">
        <v>40664</v>
      </c>
      <c r="Y533" s="6">
        <v>1427</v>
      </c>
    </row>
    <row r="534" spans="1:25">
      <c r="A534" s="11" t="s">
        <v>75</v>
      </c>
      <c r="B534" s="11" t="s">
        <v>1002</v>
      </c>
      <c r="C534" s="11" t="s">
        <v>1046</v>
      </c>
      <c r="D534" s="11" t="s">
        <v>43</v>
      </c>
      <c r="E534" s="11" t="s">
        <v>1002</v>
      </c>
      <c r="F534" s="11" t="s">
        <v>1046</v>
      </c>
      <c r="G534" s="11" t="s">
        <v>1048</v>
      </c>
      <c r="H534" s="6">
        <v>26425</v>
      </c>
      <c r="I534" s="6">
        <v>12566</v>
      </c>
      <c r="J534" s="6">
        <v>13859</v>
      </c>
      <c r="K534" s="6">
        <v>28918</v>
      </c>
      <c r="L534" s="6">
        <v>-2493</v>
      </c>
      <c r="M534" s="7">
        <v>-8.6209299999999995</v>
      </c>
      <c r="N534" s="7">
        <v>90.670320000000004</v>
      </c>
      <c r="O534" s="8">
        <v>200.2</v>
      </c>
      <c r="P534" s="9">
        <v>132</v>
      </c>
      <c r="Q534" s="6">
        <v>10321</v>
      </c>
      <c r="R534" s="6">
        <v>10277</v>
      </c>
      <c r="S534" s="6">
        <v>44</v>
      </c>
      <c r="T534" s="6">
        <v>10710</v>
      </c>
      <c r="U534" s="6">
        <v>-389</v>
      </c>
      <c r="V534" s="7">
        <v>-3.63212</v>
      </c>
      <c r="W534" s="6">
        <v>26425</v>
      </c>
      <c r="X534" s="6">
        <v>25679</v>
      </c>
      <c r="Y534" s="6">
        <v>746</v>
      </c>
    </row>
    <row r="535" spans="1:25">
      <c r="A535" s="11" t="s">
        <v>75</v>
      </c>
      <c r="B535" s="11" t="s">
        <v>1002</v>
      </c>
      <c r="C535" s="11" t="s">
        <v>1049</v>
      </c>
      <c r="D535" s="11" t="s">
        <v>43</v>
      </c>
      <c r="E535" s="11" t="s">
        <v>1002</v>
      </c>
      <c r="F535" s="11" t="s">
        <v>1046</v>
      </c>
      <c r="G535" s="11" t="s">
        <v>1050</v>
      </c>
      <c r="H535" s="6">
        <v>7485</v>
      </c>
      <c r="I535" s="6">
        <v>3590</v>
      </c>
      <c r="J535" s="6">
        <v>3895</v>
      </c>
      <c r="K535" s="6">
        <v>8374</v>
      </c>
      <c r="L535" s="6">
        <v>-889</v>
      </c>
      <c r="M535" s="7">
        <v>-10.61619</v>
      </c>
      <c r="N535" s="7">
        <v>92.169449999999998</v>
      </c>
      <c r="O535" s="8">
        <v>65.88</v>
      </c>
      <c r="P535" s="9">
        <v>113.6</v>
      </c>
      <c r="Q535" s="6">
        <v>2550</v>
      </c>
      <c r="R535" s="6">
        <v>2543</v>
      </c>
      <c r="S535" s="6">
        <v>7</v>
      </c>
      <c r="T535" s="6">
        <v>2645</v>
      </c>
      <c r="U535" s="6">
        <v>-95</v>
      </c>
      <c r="V535" s="7">
        <v>-3.5916800000000002</v>
      </c>
      <c r="W535" s="6">
        <v>7485</v>
      </c>
      <c r="X535" s="6">
        <v>7316</v>
      </c>
      <c r="Y535" s="6">
        <v>169</v>
      </c>
    </row>
    <row r="536" spans="1:25">
      <c r="A536" s="11" t="s">
        <v>75</v>
      </c>
      <c r="B536" s="11" t="s">
        <v>1002</v>
      </c>
      <c r="C536" s="11" t="s">
        <v>1051</v>
      </c>
      <c r="D536" s="11" t="s">
        <v>43</v>
      </c>
      <c r="E536" s="11" t="s">
        <v>1002</v>
      </c>
      <c r="F536" s="11" t="s">
        <v>1046</v>
      </c>
      <c r="G536" s="11" t="s">
        <v>1052</v>
      </c>
      <c r="H536" s="6">
        <v>6183</v>
      </c>
      <c r="I536" s="6">
        <v>2986</v>
      </c>
      <c r="J536" s="6">
        <v>3197</v>
      </c>
      <c r="K536" s="6">
        <v>6996</v>
      </c>
      <c r="L536" s="6">
        <v>-813</v>
      </c>
      <c r="M536" s="7">
        <v>-11.62093</v>
      </c>
      <c r="N536" s="7">
        <v>93.400059999999996</v>
      </c>
      <c r="O536" s="8">
        <v>306.02</v>
      </c>
      <c r="P536" s="9">
        <v>20.2</v>
      </c>
      <c r="Q536" s="6">
        <v>2217</v>
      </c>
      <c r="R536" s="6">
        <v>2208</v>
      </c>
      <c r="S536" s="6">
        <v>9</v>
      </c>
      <c r="T536" s="6">
        <v>2378</v>
      </c>
      <c r="U536" s="6">
        <v>-161</v>
      </c>
      <c r="V536" s="7">
        <v>-6.7704000000000004</v>
      </c>
      <c r="W536" s="6">
        <v>6183</v>
      </c>
      <c r="X536" s="6">
        <v>5843</v>
      </c>
      <c r="Y536" s="6">
        <v>340</v>
      </c>
    </row>
    <row r="537" spans="1:25">
      <c r="A537" s="11" t="s">
        <v>75</v>
      </c>
      <c r="B537" s="11" t="s">
        <v>1002</v>
      </c>
      <c r="C537" s="11" t="s">
        <v>1053</v>
      </c>
      <c r="D537" s="11" t="s">
        <v>43</v>
      </c>
      <c r="E537" s="11" t="s">
        <v>1002</v>
      </c>
      <c r="F537" s="11" t="s">
        <v>1046</v>
      </c>
      <c r="G537" s="11" t="s">
        <v>1054</v>
      </c>
      <c r="H537" s="6">
        <v>1998</v>
      </c>
      <c r="I537" s="6">
        <v>973</v>
      </c>
      <c r="J537" s="6">
        <v>1025</v>
      </c>
      <c r="K537" s="6">
        <v>2325</v>
      </c>
      <c r="L537" s="6">
        <v>-327</v>
      </c>
      <c r="M537" s="7">
        <v>-14.06452</v>
      </c>
      <c r="N537" s="7">
        <v>94.926829999999995</v>
      </c>
      <c r="O537" s="8">
        <v>218.62</v>
      </c>
      <c r="P537" s="9">
        <v>9.1</v>
      </c>
      <c r="Q537" s="6">
        <v>597</v>
      </c>
      <c r="R537" s="6">
        <v>592</v>
      </c>
      <c r="S537" s="6">
        <v>5</v>
      </c>
      <c r="T537" s="6">
        <v>651</v>
      </c>
      <c r="U537" s="6">
        <v>-54</v>
      </c>
      <c r="V537" s="7">
        <v>-8.2949300000000008</v>
      </c>
      <c r="W537" s="6">
        <v>1998</v>
      </c>
      <c r="X537" s="6">
        <v>1826</v>
      </c>
      <c r="Y537" s="6">
        <v>172</v>
      </c>
    </row>
    <row r="538" spans="1:25">
      <c r="A538" s="11" t="s">
        <v>72</v>
      </c>
      <c r="B538" s="11" t="s">
        <v>1002</v>
      </c>
      <c r="C538" s="11" t="s">
        <v>1055</v>
      </c>
      <c r="D538" s="11" t="s">
        <v>43</v>
      </c>
      <c r="E538" s="11" t="s">
        <v>1002</v>
      </c>
      <c r="F538" s="11" t="s">
        <v>1055</v>
      </c>
      <c r="G538" s="11" t="s">
        <v>1056</v>
      </c>
      <c r="H538" s="6">
        <v>29088</v>
      </c>
      <c r="I538" s="6">
        <v>13684</v>
      </c>
      <c r="J538" s="6">
        <v>15404</v>
      </c>
      <c r="K538" s="6">
        <v>32038</v>
      </c>
      <c r="L538" s="6">
        <v>-2950</v>
      </c>
      <c r="M538" s="7">
        <v>-9.2078199999999999</v>
      </c>
      <c r="N538" s="7">
        <v>88.834069999999997</v>
      </c>
      <c r="O538" s="8">
        <v>707.52</v>
      </c>
      <c r="P538" s="9">
        <v>41.1</v>
      </c>
      <c r="Q538" s="6">
        <v>10978</v>
      </c>
      <c r="R538" s="6">
        <v>10932</v>
      </c>
      <c r="S538" s="6">
        <v>46</v>
      </c>
      <c r="T538" s="6">
        <v>11508</v>
      </c>
      <c r="U538" s="6">
        <v>-530</v>
      </c>
      <c r="V538" s="7">
        <v>-4.6054899999999996</v>
      </c>
      <c r="W538" s="6">
        <v>29088</v>
      </c>
      <c r="X538" s="6">
        <v>27921</v>
      </c>
      <c r="Y538" s="6">
        <v>1167</v>
      </c>
    </row>
    <row r="539" spans="1:25">
      <c r="A539" s="11" t="s">
        <v>72</v>
      </c>
      <c r="B539" s="11" t="s">
        <v>1002</v>
      </c>
      <c r="C539" s="11" t="s">
        <v>1057</v>
      </c>
      <c r="D539" s="11"/>
      <c r="E539" s="11" t="s">
        <v>1002</v>
      </c>
      <c r="F539" s="11" t="s">
        <v>1057</v>
      </c>
      <c r="G539" s="11" t="s">
        <v>1058</v>
      </c>
      <c r="H539" s="6">
        <v>74707</v>
      </c>
      <c r="I539" s="6">
        <v>35842</v>
      </c>
      <c r="J539" s="6">
        <v>38865</v>
      </c>
      <c r="K539" s="6">
        <v>79927</v>
      </c>
      <c r="L539" s="6">
        <v>-5220</v>
      </c>
      <c r="M539" s="7">
        <v>-6.5309600000000003</v>
      </c>
      <c r="N539" s="7">
        <v>92.221789999999999</v>
      </c>
      <c r="O539" s="8">
        <v>1209.5899999999999</v>
      </c>
      <c r="P539" s="9">
        <v>61.8</v>
      </c>
      <c r="Q539" s="6">
        <v>28362</v>
      </c>
      <c r="R539" s="6">
        <v>28251</v>
      </c>
      <c r="S539" s="6">
        <v>111</v>
      </c>
      <c r="T539" s="6">
        <v>28349</v>
      </c>
      <c r="U539" s="6">
        <v>13</v>
      </c>
      <c r="V539" s="7">
        <v>4.5859999999999998E-2</v>
      </c>
      <c r="W539" s="6">
        <v>74707</v>
      </c>
      <c r="X539" s="6">
        <v>71698</v>
      </c>
      <c r="Y539" s="6">
        <v>3009</v>
      </c>
    </row>
    <row r="540" spans="1:25">
      <c r="A540" s="11" t="s">
        <v>75</v>
      </c>
      <c r="B540" s="11" t="s">
        <v>1002</v>
      </c>
      <c r="C540" s="11" t="s">
        <v>1059</v>
      </c>
      <c r="D540" s="11" t="s">
        <v>43</v>
      </c>
      <c r="E540" s="11" t="s">
        <v>1002</v>
      </c>
      <c r="F540" s="11" t="s">
        <v>1057</v>
      </c>
      <c r="G540" s="11" t="s">
        <v>1060</v>
      </c>
      <c r="H540" s="6">
        <v>41923</v>
      </c>
      <c r="I540" s="6">
        <v>20195</v>
      </c>
      <c r="J540" s="6">
        <v>21728</v>
      </c>
      <c r="K540" s="6">
        <v>43191</v>
      </c>
      <c r="L540" s="6">
        <v>-1268</v>
      </c>
      <c r="M540" s="7">
        <v>-2.9358</v>
      </c>
      <c r="N540" s="7">
        <v>92.944590000000005</v>
      </c>
      <c r="O540" s="8">
        <v>188.31</v>
      </c>
      <c r="P540" s="9">
        <v>222.6</v>
      </c>
      <c r="Q540" s="6">
        <v>17195</v>
      </c>
      <c r="R540" s="6">
        <v>17137</v>
      </c>
      <c r="S540" s="6">
        <v>58</v>
      </c>
      <c r="T540" s="6">
        <v>16734</v>
      </c>
      <c r="U540" s="6">
        <v>461</v>
      </c>
      <c r="V540" s="7">
        <v>2.7548699999999999</v>
      </c>
      <c r="W540" s="6">
        <v>41923</v>
      </c>
      <c r="X540" s="6">
        <v>40448</v>
      </c>
      <c r="Y540" s="6">
        <v>1475</v>
      </c>
    </row>
    <row r="541" spans="1:25">
      <c r="A541" s="11" t="s">
        <v>75</v>
      </c>
      <c r="B541" s="11" t="s">
        <v>1002</v>
      </c>
      <c r="C541" s="11" t="s">
        <v>1061</v>
      </c>
      <c r="D541" s="11" t="s">
        <v>43</v>
      </c>
      <c r="E541" s="11" t="s">
        <v>1002</v>
      </c>
      <c r="F541" s="11" t="s">
        <v>1057</v>
      </c>
      <c r="G541" s="11" t="s">
        <v>1062</v>
      </c>
      <c r="H541" s="6">
        <v>4059</v>
      </c>
      <c r="I541" s="6">
        <v>1932</v>
      </c>
      <c r="J541" s="6">
        <v>2127</v>
      </c>
      <c r="K541" s="6">
        <v>4619</v>
      </c>
      <c r="L541" s="6">
        <v>-560</v>
      </c>
      <c r="M541" s="7">
        <v>-12.12384</v>
      </c>
      <c r="N541" s="7">
        <v>90.832160000000002</v>
      </c>
      <c r="O541" s="8">
        <v>123.63</v>
      </c>
      <c r="P541" s="9">
        <v>32.799999999999997</v>
      </c>
      <c r="Q541" s="6">
        <v>1436</v>
      </c>
      <c r="R541" s="6">
        <v>1431</v>
      </c>
      <c r="S541" s="6">
        <v>5</v>
      </c>
      <c r="T541" s="6">
        <v>1541</v>
      </c>
      <c r="U541" s="6">
        <v>-105</v>
      </c>
      <c r="V541" s="7">
        <v>-6.8137600000000003</v>
      </c>
      <c r="W541" s="6">
        <v>4059</v>
      </c>
      <c r="X541" s="6">
        <v>3993</v>
      </c>
      <c r="Y541" s="6">
        <v>66</v>
      </c>
    </row>
    <row r="542" spans="1:25">
      <c r="A542" s="11" t="s">
        <v>75</v>
      </c>
      <c r="B542" s="11" t="s">
        <v>1002</v>
      </c>
      <c r="C542" s="11" t="s">
        <v>1063</v>
      </c>
      <c r="D542" s="11" t="s">
        <v>43</v>
      </c>
      <c r="E542" s="11" t="s">
        <v>1002</v>
      </c>
      <c r="F542" s="11" t="s">
        <v>1057</v>
      </c>
      <c r="G542" s="11" t="s">
        <v>1064</v>
      </c>
      <c r="H542" s="6">
        <v>5099</v>
      </c>
      <c r="I542" s="6">
        <v>2382</v>
      </c>
      <c r="J542" s="6">
        <v>2717</v>
      </c>
      <c r="K542" s="6">
        <v>5522</v>
      </c>
      <c r="L542" s="6">
        <v>-423</v>
      </c>
      <c r="M542" s="7">
        <v>-7.6602699999999997</v>
      </c>
      <c r="N542" s="7">
        <v>87.67022</v>
      </c>
      <c r="O542" s="8">
        <v>108.1</v>
      </c>
      <c r="P542" s="9">
        <v>47.2</v>
      </c>
      <c r="Q542" s="6">
        <v>1830</v>
      </c>
      <c r="R542" s="6">
        <v>1814</v>
      </c>
      <c r="S542" s="6">
        <v>16</v>
      </c>
      <c r="T542" s="6">
        <v>1895</v>
      </c>
      <c r="U542" s="6">
        <v>-65</v>
      </c>
      <c r="V542" s="7">
        <v>-3.4300799999999998</v>
      </c>
      <c r="W542" s="6">
        <v>5099</v>
      </c>
      <c r="X542" s="6">
        <v>4470</v>
      </c>
      <c r="Y542" s="6">
        <v>629</v>
      </c>
    </row>
    <row r="543" spans="1:25">
      <c r="A543" s="11" t="s">
        <v>75</v>
      </c>
      <c r="B543" s="11" t="s">
        <v>1002</v>
      </c>
      <c r="C543" s="11" t="s">
        <v>1065</v>
      </c>
      <c r="D543" s="11" t="s">
        <v>43</v>
      </c>
      <c r="E543" s="11" t="s">
        <v>1002</v>
      </c>
      <c r="F543" s="11" t="s">
        <v>1057</v>
      </c>
      <c r="G543" s="11" t="s">
        <v>1066</v>
      </c>
      <c r="H543" s="6">
        <v>4228</v>
      </c>
      <c r="I543" s="6">
        <v>1993</v>
      </c>
      <c r="J543" s="6">
        <v>2235</v>
      </c>
      <c r="K543" s="6">
        <v>4794</v>
      </c>
      <c r="L543" s="6">
        <v>-566</v>
      </c>
      <c r="M543" s="7">
        <v>-11.806419999999999</v>
      </c>
      <c r="N543" s="7">
        <v>89.172259999999994</v>
      </c>
      <c r="O543" s="8">
        <v>96.53</v>
      </c>
      <c r="P543" s="9">
        <v>43.8</v>
      </c>
      <c r="Q543" s="6">
        <v>1335</v>
      </c>
      <c r="R543" s="6">
        <v>1333</v>
      </c>
      <c r="S543" s="6">
        <v>2</v>
      </c>
      <c r="T543" s="6">
        <v>1377</v>
      </c>
      <c r="U543" s="6">
        <v>-42</v>
      </c>
      <c r="V543" s="7">
        <v>-3.0501100000000001</v>
      </c>
      <c r="W543" s="6">
        <v>4228</v>
      </c>
      <c r="X543" s="6">
        <v>4160</v>
      </c>
      <c r="Y543" s="6">
        <v>68</v>
      </c>
    </row>
    <row r="544" spans="1:25">
      <c r="A544" s="11" t="s">
        <v>75</v>
      </c>
      <c r="B544" s="11" t="s">
        <v>1002</v>
      </c>
      <c r="C544" s="11" t="s">
        <v>1067</v>
      </c>
      <c r="D544" s="11" t="s">
        <v>43</v>
      </c>
      <c r="E544" s="11" t="s">
        <v>1002</v>
      </c>
      <c r="F544" s="11" t="s">
        <v>1057</v>
      </c>
      <c r="G544" s="11" t="s">
        <v>1068</v>
      </c>
      <c r="H544" s="6">
        <v>5669</v>
      </c>
      <c r="I544" s="6">
        <v>2694</v>
      </c>
      <c r="J544" s="6">
        <v>2975</v>
      </c>
      <c r="K544" s="6">
        <v>6056</v>
      </c>
      <c r="L544" s="6">
        <v>-387</v>
      </c>
      <c r="M544" s="7">
        <v>-6.3903600000000003</v>
      </c>
      <c r="N544" s="7">
        <v>90.55462</v>
      </c>
      <c r="O544" s="8">
        <v>38.06</v>
      </c>
      <c r="P544" s="9">
        <v>148.9</v>
      </c>
      <c r="Q544" s="6">
        <v>1832</v>
      </c>
      <c r="R544" s="6">
        <v>1811</v>
      </c>
      <c r="S544" s="6">
        <v>21</v>
      </c>
      <c r="T544" s="6">
        <v>1790</v>
      </c>
      <c r="U544" s="6">
        <v>42</v>
      </c>
      <c r="V544" s="7">
        <v>2.3463699999999998</v>
      </c>
      <c r="W544" s="6">
        <v>5669</v>
      </c>
      <c r="X544" s="6">
        <v>5113</v>
      </c>
      <c r="Y544" s="6">
        <v>556</v>
      </c>
    </row>
    <row r="545" spans="1:25">
      <c r="A545" s="11" t="s">
        <v>75</v>
      </c>
      <c r="B545" s="11" t="s">
        <v>1002</v>
      </c>
      <c r="C545" s="11" t="s">
        <v>1069</v>
      </c>
      <c r="D545" s="11" t="s">
        <v>43</v>
      </c>
      <c r="E545" s="11" t="s">
        <v>1002</v>
      </c>
      <c r="F545" s="11" t="s">
        <v>1057</v>
      </c>
      <c r="G545" s="11" t="s">
        <v>1070</v>
      </c>
      <c r="H545" s="6">
        <v>4018</v>
      </c>
      <c r="I545" s="6">
        <v>1933</v>
      </c>
      <c r="J545" s="6">
        <v>2085</v>
      </c>
      <c r="K545" s="6">
        <v>4800</v>
      </c>
      <c r="L545" s="6">
        <v>-782</v>
      </c>
      <c r="M545" s="7">
        <v>-16.29167</v>
      </c>
      <c r="N545" s="7">
        <v>92.709829999999997</v>
      </c>
      <c r="O545" s="8">
        <v>322.52999999999997</v>
      </c>
      <c r="P545" s="9">
        <v>12.5</v>
      </c>
      <c r="Q545" s="6">
        <v>1399</v>
      </c>
      <c r="R545" s="6">
        <v>1395</v>
      </c>
      <c r="S545" s="6">
        <v>4</v>
      </c>
      <c r="T545" s="6">
        <v>1529</v>
      </c>
      <c r="U545" s="6">
        <v>-130</v>
      </c>
      <c r="V545" s="7">
        <v>-8.5022900000000003</v>
      </c>
      <c r="W545" s="6">
        <v>4018</v>
      </c>
      <c r="X545" s="6">
        <v>3946</v>
      </c>
      <c r="Y545" s="6">
        <v>72</v>
      </c>
    </row>
    <row r="546" spans="1:25">
      <c r="A546" s="11" t="s">
        <v>75</v>
      </c>
      <c r="B546" s="11" t="s">
        <v>1002</v>
      </c>
      <c r="C546" s="11" t="s">
        <v>1071</v>
      </c>
      <c r="D546" s="11" t="s">
        <v>43</v>
      </c>
      <c r="E546" s="11" t="s">
        <v>1002</v>
      </c>
      <c r="F546" s="11" t="s">
        <v>1057</v>
      </c>
      <c r="G546" s="11" t="s">
        <v>1072</v>
      </c>
      <c r="H546" s="6">
        <v>2985</v>
      </c>
      <c r="I546" s="6">
        <v>1459</v>
      </c>
      <c r="J546" s="6">
        <v>1526</v>
      </c>
      <c r="K546" s="6">
        <v>3478</v>
      </c>
      <c r="L546" s="6">
        <v>-493</v>
      </c>
      <c r="M546" s="7">
        <v>-14.174810000000001</v>
      </c>
      <c r="N546" s="7">
        <v>95.609440000000006</v>
      </c>
      <c r="O546" s="8">
        <v>150.16999999999999</v>
      </c>
      <c r="P546" s="9">
        <v>19.899999999999999</v>
      </c>
      <c r="Q546" s="6">
        <v>1070</v>
      </c>
      <c r="R546" s="6">
        <v>1067</v>
      </c>
      <c r="S546" s="6">
        <v>3</v>
      </c>
      <c r="T546" s="6">
        <v>1153</v>
      </c>
      <c r="U546" s="6">
        <v>-83</v>
      </c>
      <c r="V546" s="7">
        <v>-7.1986100000000004</v>
      </c>
      <c r="W546" s="6">
        <v>2985</v>
      </c>
      <c r="X546" s="6">
        <v>2913</v>
      </c>
      <c r="Y546" s="6">
        <v>72</v>
      </c>
    </row>
    <row r="547" spans="1:25">
      <c r="A547" s="11" t="s">
        <v>75</v>
      </c>
      <c r="B547" s="11" t="s">
        <v>1002</v>
      </c>
      <c r="C547" s="11" t="s">
        <v>1073</v>
      </c>
      <c r="D547" s="11" t="s">
        <v>43</v>
      </c>
      <c r="E547" s="11" t="s">
        <v>1002</v>
      </c>
      <c r="F547" s="11" t="s">
        <v>1057</v>
      </c>
      <c r="G547" s="11" t="s">
        <v>1074</v>
      </c>
      <c r="H547" s="6">
        <v>6726</v>
      </c>
      <c r="I547" s="6">
        <v>3254</v>
      </c>
      <c r="J547" s="6">
        <v>3472</v>
      </c>
      <c r="K547" s="6">
        <v>7467</v>
      </c>
      <c r="L547" s="6">
        <v>-741</v>
      </c>
      <c r="M547" s="7">
        <v>-9.9236599999999999</v>
      </c>
      <c r="N547" s="7">
        <v>93.721199999999996</v>
      </c>
      <c r="O547" s="8">
        <v>181.71</v>
      </c>
      <c r="P547" s="9">
        <v>37</v>
      </c>
      <c r="Q547" s="6">
        <v>2265</v>
      </c>
      <c r="R547" s="6">
        <v>2263</v>
      </c>
      <c r="S547" s="6">
        <v>2</v>
      </c>
      <c r="T547" s="6">
        <v>2330</v>
      </c>
      <c r="U547" s="6">
        <v>-65</v>
      </c>
      <c r="V547" s="7">
        <v>-2.7896999999999998</v>
      </c>
      <c r="W547" s="6">
        <v>6726</v>
      </c>
      <c r="X547" s="6">
        <v>6655</v>
      </c>
      <c r="Y547" s="6">
        <v>71</v>
      </c>
    </row>
    <row r="548" spans="1:25">
      <c r="A548" s="11" t="s">
        <v>72</v>
      </c>
      <c r="B548" s="11" t="s">
        <v>1002</v>
      </c>
      <c r="C548" s="11" t="s">
        <v>1075</v>
      </c>
      <c r="D548" s="11"/>
      <c r="E548" s="11" t="s">
        <v>1002</v>
      </c>
      <c r="F548" s="11" t="s">
        <v>1075</v>
      </c>
      <c r="G548" s="11" t="s">
        <v>1076</v>
      </c>
      <c r="H548" s="6">
        <v>31720</v>
      </c>
      <c r="I548" s="6">
        <v>14967</v>
      </c>
      <c r="J548" s="6">
        <v>16753</v>
      </c>
      <c r="K548" s="6">
        <v>33083</v>
      </c>
      <c r="L548" s="6">
        <v>-1363</v>
      </c>
      <c r="M548" s="7">
        <v>-4.1199399999999997</v>
      </c>
      <c r="N548" s="7">
        <v>89.339219999999997</v>
      </c>
      <c r="O548" s="8">
        <v>97.72</v>
      </c>
      <c r="P548" s="9">
        <v>324.60000000000002</v>
      </c>
      <c r="Q548" s="6">
        <v>12287</v>
      </c>
      <c r="R548" s="6">
        <v>12250</v>
      </c>
      <c r="S548" s="6">
        <v>37</v>
      </c>
      <c r="T548" s="6">
        <v>12023</v>
      </c>
      <c r="U548" s="6">
        <v>264</v>
      </c>
      <c r="V548" s="7">
        <v>2.1957900000000001</v>
      </c>
      <c r="W548" s="6">
        <v>31720</v>
      </c>
      <c r="X548" s="6">
        <v>30551</v>
      </c>
      <c r="Y548" s="6">
        <v>1169</v>
      </c>
    </row>
    <row r="549" spans="1:25">
      <c r="A549" s="11" t="s">
        <v>75</v>
      </c>
      <c r="B549" s="11" t="s">
        <v>1002</v>
      </c>
      <c r="C549" s="11" t="s">
        <v>1077</v>
      </c>
      <c r="D549" s="11" t="s">
        <v>43</v>
      </c>
      <c r="E549" s="11" t="s">
        <v>1002</v>
      </c>
      <c r="F549" s="11" t="s">
        <v>1075</v>
      </c>
      <c r="G549" s="11" t="s">
        <v>1078</v>
      </c>
      <c r="H549" s="6">
        <v>6738</v>
      </c>
      <c r="I549" s="6">
        <v>3092</v>
      </c>
      <c r="J549" s="6">
        <v>3646</v>
      </c>
      <c r="K549" s="6">
        <v>7491</v>
      </c>
      <c r="L549" s="6">
        <v>-753</v>
      </c>
      <c r="M549" s="7">
        <v>-10.052060000000001</v>
      </c>
      <c r="N549" s="7">
        <v>84.805269999999993</v>
      </c>
      <c r="O549" s="8">
        <v>40.65</v>
      </c>
      <c r="P549" s="9">
        <v>165.8</v>
      </c>
      <c r="Q549" s="6">
        <v>2433</v>
      </c>
      <c r="R549" s="6">
        <v>2420</v>
      </c>
      <c r="S549" s="6">
        <v>13</v>
      </c>
      <c r="T549" s="6">
        <v>2523</v>
      </c>
      <c r="U549" s="6">
        <v>-90</v>
      </c>
      <c r="V549" s="7">
        <v>-3.56718</v>
      </c>
      <c r="W549" s="6">
        <v>6738</v>
      </c>
      <c r="X549" s="6">
        <v>6199</v>
      </c>
      <c r="Y549" s="6">
        <v>539</v>
      </c>
    </row>
    <row r="550" spans="1:25">
      <c r="A550" s="11" t="s">
        <v>75</v>
      </c>
      <c r="B550" s="11" t="s">
        <v>1002</v>
      </c>
      <c r="C550" s="11" t="s">
        <v>1079</v>
      </c>
      <c r="D550" s="11" t="s">
        <v>43</v>
      </c>
      <c r="E550" s="11" t="s">
        <v>1002</v>
      </c>
      <c r="F550" s="11" t="s">
        <v>1075</v>
      </c>
      <c r="G550" s="11" t="s">
        <v>1080</v>
      </c>
      <c r="H550" s="6">
        <v>3826</v>
      </c>
      <c r="I550" s="6">
        <v>1764</v>
      </c>
      <c r="J550" s="6">
        <v>2062</v>
      </c>
      <c r="K550" s="6">
        <v>4207</v>
      </c>
      <c r="L550" s="6">
        <v>-381</v>
      </c>
      <c r="M550" s="7">
        <v>-9.0563300000000009</v>
      </c>
      <c r="N550" s="7">
        <v>85.548010000000005</v>
      </c>
      <c r="O550" s="8">
        <v>15.8</v>
      </c>
      <c r="P550" s="9">
        <v>242.2</v>
      </c>
      <c r="Q550" s="6">
        <v>1432</v>
      </c>
      <c r="R550" s="6">
        <v>1427</v>
      </c>
      <c r="S550" s="6">
        <v>5</v>
      </c>
      <c r="T550" s="6">
        <v>1459</v>
      </c>
      <c r="U550" s="6">
        <v>-27</v>
      </c>
      <c r="V550" s="7">
        <v>-1.8505799999999999</v>
      </c>
      <c r="W550" s="6">
        <v>3826</v>
      </c>
      <c r="X550" s="6">
        <v>3712</v>
      </c>
      <c r="Y550" s="6">
        <v>114</v>
      </c>
    </row>
    <row r="551" spans="1:25">
      <c r="A551" s="11" t="s">
        <v>75</v>
      </c>
      <c r="B551" s="11" t="s">
        <v>1002</v>
      </c>
      <c r="C551" s="11" t="s">
        <v>1081</v>
      </c>
      <c r="D551" s="11" t="s">
        <v>43</v>
      </c>
      <c r="E551" s="11" t="s">
        <v>1002</v>
      </c>
      <c r="F551" s="11" t="s">
        <v>1075</v>
      </c>
      <c r="G551" s="11" t="s">
        <v>1082</v>
      </c>
      <c r="H551" s="6">
        <v>21156</v>
      </c>
      <c r="I551" s="6">
        <v>10111</v>
      </c>
      <c r="J551" s="6">
        <v>11045</v>
      </c>
      <c r="K551" s="6">
        <v>21385</v>
      </c>
      <c r="L551" s="6">
        <v>-229</v>
      </c>
      <c r="M551" s="7">
        <v>-1.07084</v>
      </c>
      <c r="N551" s="7">
        <v>91.543679999999995</v>
      </c>
      <c r="O551" s="8">
        <v>41.51</v>
      </c>
      <c r="P551" s="9">
        <v>509.7</v>
      </c>
      <c r="Q551" s="6">
        <v>8422</v>
      </c>
      <c r="R551" s="6">
        <v>8403</v>
      </c>
      <c r="S551" s="6">
        <v>19</v>
      </c>
      <c r="T551" s="6">
        <v>8041</v>
      </c>
      <c r="U551" s="6">
        <v>381</v>
      </c>
      <c r="V551" s="7">
        <v>4.7382200000000001</v>
      </c>
      <c r="W551" s="6">
        <v>21156</v>
      </c>
      <c r="X551" s="6">
        <v>20640</v>
      </c>
      <c r="Y551" s="6">
        <v>516</v>
      </c>
    </row>
    <row r="552" spans="1:25">
      <c r="A552" s="11" t="s">
        <v>72</v>
      </c>
      <c r="B552" s="11" t="s">
        <v>1002</v>
      </c>
      <c r="C552" s="11" t="s">
        <v>1083</v>
      </c>
      <c r="D552" s="11"/>
      <c r="E552" s="11" t="s">
        <v>1002</v>
      </c>
      <c r="F552" s="11" t="s">
        <v>1083</v>
      </c>
      <c r="G552" s="11" t="s">
        <v>1084</v>
      </c>
      <c r="H552" s="6">
        <v>77657</v>
      </c>
      <c r="I552" s="6">
        <v>36287</v>
      </c>
      <c r="J552" s="6">
        <v>41370</v>
      </c>
      <c r="K552" s="6">
        <v>82783</v>
      </c>
      <c r="L552" s="6">
        <v>-5126</v>
      </c>
      <c r="M552" s="7">
        <v>-6.1920900000000003</v>
      </c>
      <c r="N552" s="7">
        <v>87.713319999999996</v>
      </c>
      <c r="O552" s="8">
        <v>866.79</v>
      </c>
      <c r="P552" s="9">
        <v>89.6</v>
      </c>
      <c r="Q552" s="6">
        <v>28370</v>
      </c>
      <c r="R552" s="6">
        <v>28275</v>
      </c>
      <c r="S552" s="6">
        <v>95</v>
      </c>
      <c r="T552" s="6">
        <v>28198</v>
      </c>
      <c r="U552" s="6">
        <v>172</v>
      </c>
      <c r="V552" s="7">
        <v>0.60997000000000001</v>
      </c>
      <c r="W552" s="6">
        <v>77657</v>
      </c>
      <c r="X552" s="6">
        <v>75105</v>
      </c>
      <c r="Y552" s="6">
        <v>2552</v>
      </c>
    </row>
    <row r="553" spans="1:25">
      <c r="A553" s="11" t="s">
        <v>75</v>
      </c>
      <c r="B553" s="11" t="s">
        <v>1002</v>
      </c>
      <c r="C553" s="11" t="s">
        <v>1085</v>
      </c>
      <c r="D553" s="11" t="s">
        <v>43</v>
      </c>
      <c r="E553" s="11" t="s">
        <v>1002</v>
      </c>
      <c r="F553" s="11" t="s">
        <v>1083</v>
      </c>
      <c r="G553" s="11" t="s">
        <v>1086</v>
      </c>
      <c r="H553" s="6">
        <v>35180</v>
      </c>
      <c r="I553" s="6">
        <v>16458</v>
      </c>
      <c r="J553" s="6">
        <v>18722</v>
      </c>
      <c r="K553" s="6">
        <v>35873</v>
      </c>
      <c r="L553" s="6">
        <v>-693</v>
      </c>
      <c r="M553" s="7">
        <v>-1.9318200000000001</v>
      </c>
      <c r="N553" s="7">
        <v>87.907269999999997</v>
      </c>
      <c r="O553" s="8">
        <v>104.69</v>
      </c>
      <c r="P553" s="9">
        <v>336</v>
      </c>
      <c r="Q553" s="6">
        <v>14136</v>
      </c>
      <c r="R553" s="6">
        <v>14089</v>
      </c>
      <c r="S553" s="6">
        <v>47</v>
      </c>
      <c r="T553" s="6">
        <v>13529</v>
      </c>
      <c r="U553" s="6">
        <v>607</v>
      </c>
      <c r="V553" s="7">
        <v>4.4866599999999996</v>
      </c>
      <c r="W553" s="6">
        <v>35180</v>
      </c>
      <c r="X553" s="6">
        <v>34189</v>
      </c>
      <c r="Y553" s="6">
        <v>991</v>
      </c>
    </row>
    <row r="554" spans="1:25">
      <c r="A554" s="11" t="s">
        <v>75</v>
      </c>
      <c r="B554" s="11" t="s">
        <v>1002</v>
      </c>
      <c r="C554" s="11" t="s">
        <v>1087</v>
      </c>
      <c r="D554" s="11" t="s">
        <v>43</v>
      </c>
      <c r="E554" s="11" t="s">
        <v>1002</v>
      </c>
      <c r="F554" s="11" t="s">
        <v>1083</v>
      </c>
      <c r="G554" s="11" t="s">
        <v>1088</v>
      </c>
      <c r="H554" s="6">
        <v>4759</v>
      </c>
      <c r="I554" s="6">
        <v>2170</v>
      </c>
      <c r="J554" s="6">
        <v>2589</v>
      </c>
      <c r="K554" s="6">
        <v>5126</v>
      </c>
      <c r="L554" s="6">
        <v>-367</v>
      </c>
      <c r="M554" s="7">
        <v>-7.1595800000000001</v>
      </c>
      <c r="N554" s="7">
        <v>83.816149999999993</v>
      </c>
      <c r="O554" s="8">
        <v>35.159999999999997</v>
      </c>
      <c r="P554" s="9">
        <v>135.4</v>
      </c>
      <c r="Q554" s="6">
        <v>1617</v>
      </c>
      <c r="R554" s="6">
        <v>1612</v>
      </c>
      <c r="S554" s="6">
        <v>5</v>
      </c>
      <c r="T554" s="6">
        <v>1653</v>
      </c>
      <c r="U554" s="6">
        <v>-36</v>
      </c>
      <c r="V554" s="7">
        <v>-2.1778599999999999</v>
      </c>
      <c r="W554" s="6">
        <v>4759</v>
      </c>
      <c r="X554" s="6">
        <v>4644</v>
      </c>
      <c r="Y554" s="6">
        <v>115</v>
      </c>
    </row>
    <row r="555" spans="1:25">
      <c r="A555" s="11" t="s">
        <v>75</v>
      </c>
      <c r="B555" s="11" t="s">
        <v>1002</v>
      </c>
      <c r="C555" s="11" t="s">
        <v>1089</v>
      </c>
      <c r="D555" s="11" t="s">
        <v>43</v>
      </c>
      <c r="E555" s="11" t="s">
        <v>1002</v>
      </c>
      <c r="F555" s="11" t="s">
        <v>1083</v>
      </c>
      <c r="G555" s="11" t="s">
        <v>1090</v>
      </c>
      <c r="H555" s="6">
        <v>7428</v>
      </c>
      <c r="I555" s="6">
        <v>3439</v>
      </c>
      <c r="J555" s="6">
        <v>3989</v>
      </c>
      <c r="K555" s="6">
        <v>8427</v>
      </c>
      <c r="L555" s="6">
        <v>-999</v>
      </c>
      <c r="M555" s="7">
        <v>-11.854749999999999</v>
      </c>
      <c r="N555" s="7">
        <v>86.21208</v>
      </c>
      <c r="O555" s="8">
        <v>168.4</v>
      </c>
      <c r="P555" s="9">
        <v>44.1</v>
      </c>
      <c r="Q555" s="6">
        <v>2548</v>
      </c>
      <c r="R555" s="6">
        <v>2540</v>
      </c>
      <c r="S555" s="6">
        <v>8</v>
      </c>
      <c r="T555" s="6">
        <v>2690</v>
      </c>
      <c r="U555" s="6">
        <v>-142</v>
      </c>
      <c r="V555" s="7">
        <v>-5.27881</v>
      </c>
      <c r="W555" s="6">
        <v>7428</v>
      </c>
      <c r="X555" s="6">
        <v>7103</v>
      </c>
      <c r="Y555" s="6">
        <v>325</v>
      </c>
    </row>
    <row r="556" spans="1:25">
      <c r="A556" s="11" t="s">
        <v>75</v>
      </c>
      <c r="B556" s="11" t="s">
        <v>1002</v>
      </c>
      <c r="C556" s="11" t="s">
        <v>1091</v>
      </c>
      <c r="D556" s="11" t="s">
        <v>43</v>
      </c>
      <c r="E556" s="11" t="s">
        <v>1002</v>
      </c>
      <c r="F556" s="11" t="s">
        <v>1083</v>
      </c>
      <c r="G556" s="11" t="s">
        <v>1092</v>
      </c>
      <c r="H556" s="6">
        <v>8518</v>
      </c>
      <c r="I556" s="6">
        <v>4057</v>
      </c>
      <c r="J556" s="6">
        <v>4461</v>
      </c>
      <c r="K556" s="6">
        <v>9524</v>
      </c>
      <c r="L556" s="6">
        <v>-1006</v>
      </c>
      <c r="M556" s="7">
        <v>-10.56279</v>
      </c>
      <c r="N556" s="7">
        <v>90.943730000000002</v>
      </c>
      <c r="O556" s="8">
        <v>78.92</v>
      </c>
      <c r="P556" s="9">
        <v>107.9</v>
      </c>
      <c r="Q556" s="6">
        <v>2784</v>
      </c>
      <c r="R556" s="6">
        <v>2778</v>
      </c>
      <c r="S556" s="6">
        <v>6</v>
      </c>
      <c r="T556" s="6">
        <v>2890</v>
      </c>
      <c r="U556" s="6">
        <v>-106</v>
      </c>
      <c r="V556" s="7">
        <v>-3.6678199999999999</v>
      </c>
      <c r="W556" s="6">
        <v>8518</v>
      </c>
      <c r="X556" s="6">
        <v>8371</v>
      </c>
      <c r="Y556" s="6">
        <v>147</v>
      </c>
    </row>
    <row r="557" spans="1:25">
      <c r="A557" s="11" t="s">
        <v>75</v>
      </c>
      <c r="B557" s="11" t="s">
        <v>1002</v>
      </c>
      <c r="C557" s="11" t="s">
        <v>1093</v>
      </c>
      <c r="D557" s="11" t="s">
        <v>43</v>
      </c>
      <c r="E557" s="11" t="s">
        <v>1002</v>
      </c>
      <c r="F557" s="11" t="s">
        <v>1083</v>
      </c>
      <c r="G557" s="11" t="s">
        <v>1094</v>
      </c>
      <c r="H557" s="6">
        <v>6290</v>
      </c>
      <c r="I557" s="6">
        <v>2951</v>
      </c>
      <c r="J557" s="6">
        <v>3339</v>
      </c>
      <c r="K557" s="6">
        <v>6841</v>
      </c>
      <c r="L557" s="6">
        <v>-551</v>
      </c>
      <c r="M557" s="7">
        <v>-8.0543800000000001</v>
      </c>
      <c r="N557" s="7">
        <v>88.379750000000001</v>
      </c>
      <c r="O557" s="8">
        <v>247.74</v>
      </c>
      <c r="P557" s="9">
        <v>25.4</v>
      </c>
      <c r="Q557" s="6">
        <v>2160</v>
      </c>
      <c r="R557" s="6">
        <v>2150</v>
      </c>
      <c r="S557" s="6">
        <v>10</v>
      </c>
      <c r="T557" s="6">
        <v>2251</v>
      </c>
      <c r="U557" s="6">
        <v>-91</v>
      </c>
      <c r="V557" s="7">
        <v>-4.0426500000000001</v>
      </c>
      <c r="W557" s="6">
        <v>6290</v>
      </c>
      <c r="X557" s="6">
        <v>5718</v>
      </c>
      <c r="Y557" s="6">
        <v>572</v>
      </c>
    </row>
    <row r="558" spans="1:25">
      <c r="A558" s="11" t="s">
        <v>75</v>
      </c>
      <c r="B558" s="11" t="s">
        <v>1002</v>
      </c>
      <c r="C558" s="11" t="s">
        <v>1095</v>
      </c>
      <c r="D558" s="11" t="s">
        <v>43</v>
      </c>
      <c r="E558" s="11" t="s">
        <v>1002</v>
      </c>
      <c r="F558" s="11" t="s">
        <v>1083</v>
      </c>
      <c r="G558" s="11" t="s">
        <v>1096</v>
      </c>
      <c r="H558" s="6">
        <v>3128</v>
      </c>
      <c r="I558" s="6">
        <v>1459</v>
      </c>
      <c r="J558" s="6">
        <v>1669</v>
      </c>
      <c r="K558" s="6">
        <v>3606</v>
      </c>
      <c r="L558" s="6">
        <v>-478</v>
      </c>
      <c r="M558" s="7">
        <v>-13.25568</v>
      </c>
      <c r="N558" s="7">
        <v>87.417619999999999</v>
      </c>
      <c r="O558" s="8">
        <v>98.85</v>
      </c>
      <c r="P558" s="9">
        <v>31.6</v>
      </c>
      <c r="Q558" s="6">
        <v>1101</v>
      </c>
      <c r="R558" s="6">
        <v>1098</v>
      </c>
      <c r="S558" s="6">
        <v>3</v>
      </c>
      <c r="T558" s="6">
        <v>1148</v>
      </c>
      <c r="U558" s="6">
        <v>-47</v>
      </c>
      <c r="V558" s="7">
        <v>-4.0940799999999999</v>
      </c>
      <c r="W558" s="6">
        <v>3128</v>
      </c>
      <c r="X558" s="6">
        <v>3036</v>
      </c>
      <c r="Y558" s="6">
        <v>92</v>
      </c>
    </row>
    <row r="559" spans="1:25">
      <c r="A559" s="11" t="s">
        <v>75</v>
      </c>
      <c r="B559" s="11" t="s">
        <v>1002</v>
      </c>
      <c r="C559" s="11" t="s">
        <v>1097</v>
      </c>
      <c r="D559" s="11" t="s">
        <v>43</v>
      </c>
      <c r="E559" s="11" t="s">
        <v>1002</v>
      </c>
      <c r="F559" s="11" t="s">
        <v>1083</v>
      </c>
      <c r="G559" s="11" t="s">
        <v>1098</v>
      </c>
      <c r="H559" s="6">
        <v>6644</v>
      </c>
      <c r="I559" s="6">
        <v>3101</v>
      </c>
      <c r="J559" s="6">
        <v>3543</v>
      </c>
      <c r="K559" s="6">
        <v>7045</v>
      </c>
      <c r="L559" s="6">
        <v>-401</v>
      </c>
      <c r="M559" s="7">
        <v>-5.69198</v>
      </c>
      <c r="N559" s="7">
        <v>87.524699999999996</v>
      </c>
      <c r="O559" s="8">
        <v>29.56</v>
      </c>
      <c r="P559" s="9">
        <v>224.8</v>
      </c>
      <c r="Q559" s="6">
        <v>2215</v>
      </c>
      <c r="R559" s="6">
        <v>2206</v>
      </c>
      <c r="S559" s="6">
        <v>9</v>
      </c>
      <c r="T559" s="6">
        <v>2173</v>
      </c>
      <c r="U559" s="6">
        <v>42</v>
      </c>
      <c r="V559" s="7">
        <v>1.9328099999999999</v>
      </c>
      <c r="W559" s="6">
        <v>6644</v>
      </c>
      <c r="X559" s="6">
        <v>6468</v>
      </c>
      <c r="Y559" s="6">
        <v>176</v>
      </c>
    </row>
    <row r="560" spans="1:25">
      <c r="A560" s="11" t="s">
        <v>75</v>
      </c>
      <c r="B560" s="11" t="s">
        <v>1002</v>
      </c>
      <c r="C560" s="11" t="s">
        <v>1099</v>
      </c>
      <c r="D560" s="11" t="s">
        <v>43</v>
      </c>
      <c r="E560" s="11" t="s">
        <v>1002</v>
      </c>
      <c r="F560" s="11" t="s">
        <v>1083</v>
      </c>
      <c r="G560" s="11" t="s">
        <v>1100</v>
      </c>
      <c r="H560" s="6">
        <v>5710</v>
      </c>
      <c r="I560" s="6">
        <v>2652</v>
      </c>
      <c r="J560" s="6">
        <v>3058</v>
      </c>
      <c r="K560" s="6">
        <v>6341</v>
      </c>
      <c r="L560" s="6">
        <v>-631</v>
      </c>
      <c r="M560" s="7">
        <v>-9.9511099999999999</v>
      </c>
      <c r="N560" s="7">
        <v>86.723349999999996</v>
      </c>
      <c r="O560" s="8">
        <v>103.36</v>
      </c>
      <c r="P560" s="9">
        <v>55.2</v>
      </c>
      <c r="Q560" s="6">
        <v>1809</v>
      </c>
      <c r="R560" s="6">
        <v>1802</v>
      </c>
      <c r="S560" s="6">
        <v>7</v>
      </c>
      <c r="T560" s="6">
        <v>1864</v>
      </c>
      <c r="U560" s="6">
        <v>-55</v>
      </c>
      <c r="V560" s="7">
        <v>-2.9506399999999999</v>
      </c>
      <c r="W560" s="6">
        <v>5710</v>
      </c>
      <c r="X560" s="6">
        <v>5576</v>
      </c>
      <c r="Y560" s="6">
        <v>134</v>
      </c>
    </row>
    <row r="561" spans="1:25">
      <c r="A561" s="11" t="s">
        <v>72</v>
      </c>
      <c r="B561" s="11" t="s">
        <v>1002</v>
      </c>
      <c r="C561" s="11" t="s">
        <v>1101</v>
      </c>
      <c r="D561" s="11"/>
      <c r="E561" s="11" t="s">
        <v>1002</v>
      </c>
      <c r="F561" s="11" t="s">
        <v>1101</v>
      </c>
      <c r="G561" s="11" t="s">
        <v>1102</v>
      </c>
      <c r="H561" s="6">
        <v>30198</v>
      </c>
      <c r="I561" s="6">
        <v>14157</v>
      </c>
      <c r="J561" s="6">
        <v>16041</v>
      </c>
      <c r="K561" s="6">
        <v>33224</v>
      </c>
      <c r="L561" s="6">
        <v>-3026</v>
      </c>
      <c r="M561" s="7">
        <v>-9.1078700000000001</v>
      </c>
      <c r="N561" s="7">
        <v>88.255099999999999</v>
      </c>
      <c r="O561" s="8">
        <v>1152.76</v>
      </c>
      <c r="P561" s="9">
        <v>26.2</v>
      </c>
      <c r="Q561" s="6">
        <v>11799</v>
      </c>
      <c r="R561" s="6">
        <v>11727</v>
      </c>
      <c r="S561" s="6">
        <v>72</v>
      </c>
      <c r="T561" s="6">
        <v>12222</v>
      </c>
      <c r="U561" s="6">
        <v>-423</v>
      </c>
      <c r="V561" s="7">
        <v>-3.4609700000000001</v>
      </c>
      <c r="W561" s="6">
        <v>30198</v>
      </c>
      <c r="X561" s="6">
        <v>28273</v>
      </c>
      <c r="Y561" s="6">
        <v>1925</v>
      </c>
    </row>
    <row r="562" spans="1:25">
      <c r="A562" s="11" t="s">
        <v>75</v>
      </c>
      <c r="B562" s="11" t="s">
        <v>1002</v>
      </c>
      <c r="C562" s="11" t="s">
        <v>1103</v>
      </c>
      <c r="D562" s="11" t="s">
        <v>43</v>
      </c>
      <c r="E562" s="11" t="s">
        <v>1002</v>
      </c>
      <c r="F562" s="11" t="s">
        <v>1101</v>
      </c>
      <c r="G562" s="11" t="s">
        <v>1104</v>
      </c>
      <c r="H562" s="6">
        <v>16805</v>
      </c>
      <c r="I562" s="6">
        <v>7907</v>
      </c>
      <c r="J562" s="6">
        <v>8898</v>
      </c>
      <c r="K562" s="6">
        <v>18158</v>
      </c>
      <c r="L562" s="6">
        <v>-1353</v>
      </c>
      <c r="M562" s="7">
        <v>-7.4512600000000004</v>
      </c>
      <c r="N562" s="7">
        <v>88.862669999999994</v>
      </c>
      <c r="O562" s="8">
        <v>325.97000000000003</v>
      </c>
      <c r="P562" s="9">
        <v>51.6</v>
      </c>
      <c r="Q562" s="6">
        <v>6732</v>
      </c>
      <c r="R562" s="6">
        <v>6697</v>
      </c>
      <c r="S562" s="6">
        <v>35</v>
      </c>
      <c r="T562" s="6">
        <v>6885</v>
      </c>
      <c r="U562" s="6">
        <v>-153</v>
      </c>
      <c r="V562" s="7">
        <v>-2.2222200000000001</v>
      </c>
      <c r="W562" s="6">
        <v>16805</v>
      </c>
      <c r="X562" s="6">
        <v>16070</v>
      </c>
      <c r="Y562" s="6">
        <v>735</v>
      </c>
    </row>
    <row r="563" spans="1:25">
      <c r="A563" s="11" t="s">
        <v>75</v>
      </c>
      <c r="B563" s="11" t="s">
        <v>1002</v>
      </c>
      <c r="C563" s="11" t="s">
        <v>1105</v>
      </c>
      <c r="D563" s="11" t="s">
        <v>43</v>
      </c>
      <c r="E563" s="11" t="s">
        <v>1002</v>
      </c>
      <c r="F563" s="11" t="s">
        <v>1101</v>
      </c>
      <c r="G563" s="11" t="s">
        <v>1106</v>
      </c>
      <c r="H563" s="6">
        <v>5180</v>
      </c>
      <c r="I563" s="6">
        <v>2418</v>
      </c>
      <c r="J563" s="6">
        <v>2762</v>
      </c>
      <c r="K563" s="6">
        <v>5850</v>
      </c>
      <c r="L563" s="6">
        <v>-670</v>
      </c>
      <c r="M563" s="7">
        <v>-11.45299</v>
      </c>
      <c r="N563" s="7">
        <v>87.545259999999999</v>
      </c>
      <c r="O563" s="8">
        <v>341.88</v>
      </c>
      <c r="P563" s="9">
        <v>15.2</v>
      </c>
      <c r="Q563" s="6">
        <v>1993</v>
      </c>
      <c r="R563" s="6">
        <v>1981</v>
      </c>
      <c r="S563" s="6">
        <v>12</v>
      </c>
      <c r="T563" s="6">
        <v>2075</v>
      </c>
      <c r="U563" s="6">
        <v>-82</v>
      </c>
      <c r="V563" s="7">
        <v>-3.95181</v>
      </c>
      <c r="W563" s="6">
        <v>5180</v>
      </c>
      <c r="X563" s="6">
        <v>4889</v>
      </c>
      <c r="Y563" s="6">
        <v>291</v>
      </c>
    </row>
    <row r="564" spans="1:25">
      <c r="A564" s="11" t="s">
        <v>75</v>
      </c>
      <c r="B564" s="11" t="s">
        <v>1002</v>
      </c>
      <c r="C564" s="11" t="s">
        <v>1107</v>
      </c>
      <c r="D564" s="11" t="s">
        <v>43</v>
      </c>
      <c r="E564" s="11" t="s">
        <v>1002</v>
      </c>
      <c r="F564" s="11" t="s">
        <v>1101</v>
      </c>
      <c r="G564" s="11" t="s">
        <v>1108</v>
      </c>
      <c r="H564" s="6">
        <v>2401</v>
      </c>
      <c r="I564" s="6">
        <v>1154</v>
      </c>
      <c r="J564" s="6">
        <v>1247</v>
      </c>
      <c r="K564" s="6">
        <v>2836</v>
      </c>
      <c r="L564" s="6">
        <v>-435</v>
      </c>
      <c r="M564" s="7">
        <v>-15.3385</v>
      </c>
      <c r="N564" s="7">
        <v>92.542100000000005</v>
      </c>
      <c r="O564" s="8">
        <v>371.92</v>
      </c>
      <c r="P564" s="9">
        <v>6.5</v>
      </c>
      <c r="Q564" s="6">
        <v>1052</v>
      </c>
      <c r="R564" s="6">
        <v>1048</v>
      </c>
      <c r="S564" s="6">
        <v>4</v>
      </c>
      <c r="T564" s="6">
        <v>1177</v>
      </c>
      <c r="U564" s="6">
        <v>-125</v>
      </c>
      <c r="V564" s="7">
        <v>-10.62022</v>
      </c>
      <c r="W564" s="6">
        <v>2401</v>
      </c>
      <c r="X564" s="6">
        <v>2207</v>
      </c>
      <c r="Y564" s="6">
        <v>194</v>
      </c>
    </row>
    <row r="565" spans="1:25">
      <c r="A565" s="11" t="s">
        <v>75</v>
      </c>
      <c r="B565" s="11" t="s">
        <v>1002</v>
      </c>
      <c r="C565" s="11" t="s">
        <v>1109</v>
      </c>
      <c r="D565" s="11" t="s">
        <v>43</v>
      </c>
      <c r="E565" s="11" t="s">
        <v>1002</v>
      </c>
      <c r="F565" s="11" t="s">
        <v>1101</v>
      </c>
      <c r="G565" s="11" t="s">
        <v>1110</v>
      </c>
      <c r="H565" s="6">
        <v>5812</v>
      </c>
      <c r="I565" s="6">
        <v>2678</v>
      </c>
      <c r="J565" s="6">
        <v>3134</v>
      </c>
      <c r="K565" s="6">
        <v>6380</v>
      </c>
      <c r="L565" s="6">
        <v>-568</v>
      </c>
      <c r="M565" s="7">
        <v>-8.9028200000000002</v>
      </c>
      <c r="N565" s="7">
        <v>85.4499</v>
      </c>
      <c r="O565" s="8">
        <v>112.8</v>
      </c>
      <c r="P565" s="9">
        <v>51.5</v>
      </c>
      <c r="Q565" s="6">
        <v>2022</v>
      </c>
      <c r="R565" s="6">
        <v>2001</v>
      </c>
      <c r="S565" s="6">
        <v>21</v>
      </c>
      <c r="T565" s="6">
        <v>2085</v>
      </c>
      <c r="U565" s="6">
        <v>-63</v>
      </c>
      <c r="V565" s="7">
        <v>-3.0215800000000002</v>
      </c>
      <c r="W565" s="6">
        <v>5812</v>
      </c>
      <c r="X565" s="6">
        <v>5107</v>
      </c>
      <c r="Y565" s="6">
        <v>705</v>
      </c>
    </row>
    <row r="566" spans="1:25">
      <c r="A566" s="11" t="s">
        <v>72</v>
      </c>
      <c r="B566" s="11" t="s">
        <v>1002</v>
      </c>
      <c r="C566" s="11" t="s">
        <v>1111</v>
      </c>
      <c r="D566" s="11"/>
      <c r="E566" s="11" t="s">
        <v>1002</v>
      </c>
      <c r="F566" s="11" t="s">
        <v>1111</v>
      </c>
      <c r="G566" s="11" t="s">
        <v>1112</v>
      </c>
      <c r="H566" s="6">
        <v>23435</v>
      </c>
      <c r="I566" s="6">
        <v>11218</v>
      </c>
      <c r="J566" s="6">
        <v>12217</v>
      </c>
      <c r="K566" s="6">
        <v>25324</v>
      </c>
      <c r="L566" s="6">
        <v>-1889</v>
      </c>
      <c r="M566" s="7">
        <v>-7.4593299999999996</v>
      </c>
      <c r="N566" s="7">
        <v>91.822869999999995</v>
      </c>
      <c r="O566" s="8">
        <v>241.13</v>
      </c>
      <c r="P566" s="9">
        <v>97.2</v>
      </c>
      <c r="Q566" s="6">
        <v>8635</v>
      </c>
      <c r="R566" s="6">
        <v>8613</v>
      </c>
      <c r="S566" s="6">
        <v>22</v>
      </c>
      <c r="T566" s="6">
        <v>8804</v>
      </c>
      <c r="U566" s="6">
        <v>-169</v>
      </c>
      <c r="V566" s="7">
        <v>-1.9195800000000001</v>
      </c>
      <c r="W566" s="6">
        <v>23435</v>
      </c>
      <c r="X566" s="6">
        <v>22652</v>
      </c>
      <c r="Y566" s="6">
        <v>783</v>
      </c>
    </row>
    <row r="567" spans="1:25">
      <c r="A567" s="11" t="s">
        <v>75</v>
      </c>
      <c r="B567" s="11" t="s">
        <v>1002</v>
      </c>
      <c r="C567" s="11" t="s">
        <v>1113</v>
      </c>
      <c r="D567" s="11" t="s">
        <v>43</v>
      </c>
      <c r="E567" s="11" t="s">
        <v>1002</v>
      </c>
      <c r="F567" s="11" t="s">
        <v>1111</v>
      </c>
      <c r="G567" s="11" t="s">
        <v>1114</v>
      </c>
      <c r="H567" s="6">
        <v>9650</v>
      </c>
      <c r="I567" s="6">
        <v>4714</v>
      </c>
      <c r="J567" s="6">
        <v>4936</v>
      </c>
      <c r="K567" s="6">
        <v>10292</v>
      </c>
      <c r="L567" s="6">
        <v>-642</v>
      </c>
      <c r="M567" s="7">
        <v>-6.2378499999999999</v>
      </c>
      <c r="N567" s="7">
        <v>95.502430000000004</v>
      </c>
      <c r="O567" s="8">
        <v>98.51</v>
      </c>
      <c r="P567" s="9">
        <v>98</v>
      </c>
      <c r="Q567" s="6">
        <v>3652</v>
      </c>
      <c r="R567" s="6">
        <v>3642</v>
      </c>
      <c r="S567" s="6">
        <v>10</v>
      </c>
      <c r="T567" s="6">
        <v>3634</v>
      </c>
      <c r="U567" s="6">
        <v>18</v>
      </c>
      <c r="V567" s="7">
        <v>0.49531999999999998</v>
      </c>
      <c r="W567" s="6">
        <v>9650</v>
      </c>
      <c r="X567" s="6">
        <v>9511</v>
      </c>
      <c r="Y567" s="6">
        <v>139</v>
      </c>
    </row>
    <row r="568" spans="1:25">
      <c r="A568" s="11" t="s">
        <v>75</v>
      </c>
      <c r="B568" s="11" t="s">
        <v>1002</v>
      </c>
      <c r="C568" s="11" t="s">
        <v>1115</v>
      </c>
      <c r="D568" s="11" t="s">
        <v>43</v>
      </c>
      <c r="E568" s="11" t="s">
        <v>1002</v>
      </c>
      <c r="F568" s="11" t="s">
        <v>1111</v>
      </c>
      <c r="G568" s="11" t="s">
        <v>1116</v>
      </c>
      <c r="H568" s="6">
        <v>3785</v>
      </c>
      <c r="I568" s="6">
        <v>1764</v>
      </c>
      <c r="J568" s="6">
        <v>2021</v>
      </c>
      <c r="K568" s="6">
        <v>4157</v>
      </c>
      <c r="L568" s="6">
        <v>-372</v>
      </c>
      <c r="M568" s="7">
        <v>-8.94876</v>
      </c>
      <c r="N568" s="7">
        <v>87.283519999999996</v>
      </c>
      <c r="O568" s="8">
        <v>18.079999999999998</v>
      </c>
      <c r="P568" s="9">
        <v>209.3</v>
      </c>
      <c r="Q568" s="6">
        <v>1355</v>
      </c>
      <c r="R568" s="6">
        <v>1352</v>
      </c>
      <c r="S568" s="6">
        <v>3</v>
      </c>
      <c r="T568" s="6">
        <v>1394</v>
      </c>
      <c r="U568" s="6">
        <v>-39</v>
      </c>
      <c r="V568" s="7">
        <v>-2.7976999999999999</v>
      </c>
      <c r="W568" s="6">
        <v>3785</v>
      </c>
      <c r="X568" s="6">
        <v>3634</v>
      </c>
      <c r="Y568" s="6">
        <v>151</v>
      </c>
    </row>
    <row r="569" spans="1:25">
      <c r="A569" s="11" t="s">
        <v>75</v>
      </c>
      <c r="B569" s="11" t="s">
        <v>1002</v>
      </c>
      <c r="C569" s="11" t="s">
        <v>1117</v>
      </c>
      <c r="D569" s="11" t="s">
        <v>43</v>
      </c>
      <c r="E569" s="11" t="s">
        <v>1002</v>
      </c>
      <c r="F569" s="11" t="s">
        <v>1111</v>
      </c>
      <c r="G569" s="11" t="s">
        <v>1118</v>
      </c>
      <c r="H569" s="6">
        <v>10000</v>
      </c>
      <c r="I569" s="6">
        <v>4740</v>
      </c>
      <c r="J569" s="6">
        <v>5260</v>
      </c>
      <c r="K569" s="6">
        <v>10875</v>
      </c>
      <c r="L569" s="6">
        <v>-875</v>
      </c>
      <c r="M569" s="7">
        <v>-8.0459800000000001</v>
      </c>
      <c r="N569" s="7">
        <v>90.114069999999998</v>
      </c>
      <c r="O569" s="8">
        <v>124.02</v>
      </c>
      <c r="P569" s="9">
        <v>80.599999999999994</v>
      </c>
      <c r="Q569" s="6">
        <v>3628</v>
      </c>
      <c r="R569" s="6">
        <v>3619</v>
      </c>
      <c r="S569" s="6">
        <v>9</v>
      </c>
      <c r="T569" s="6">
        <v>3776</v>
      </c>
      <c r="U569" s="6">
        <v>-148</v>
      </c>
      <c r="V569" s="7">
        <v>-3.9194900000000001</v>
      </c>
      <c r="W569" s="6">
        <v>10000</v>
      </c>
      <c r="X569" s="6">
        <v>9507</v>
      </c>
      <c r="Y569" s="6">
        <v>493</v>
      </c>
    </row>
    <row r="570" spans="1:25">
      <c r="A570" s="11" t="s">
        <v>72</v>
      </c>
      <c r="B570" s="11" t="s">
        <v>1002</v>
      </c>
      <c r="C570" s="11" t="s">
        <v>1119</v>
      </c>
      <c r="D570" s="11"/>
      <c r="E570" s="11" t="s">
        <v>1002</v>
      </c>
      <c r="F570" s="11" t="s">
        <v>1119</v>
      </c>
      <c r="G570" s="11" t="s">
        <v>1120</v>
      </c>
      <c r="H570" s="6">
        <v>24610</v>
      </c>
      <c r="I570" s="6">
        <v>11408</v>
      </c>
      <c r="J570" s="6">
        <v>13202</v>
      </c>
      <c r="K570" s="6">
        <v>27523</v>
      </c>
      <c r="L570" s="6">
        <v>-2913</v>
      </c>
      <c r="M570" s="7">
        <v>-10.583880000000001</v>
      </c>
      <c r="N570" s="7">
        <v>86.411150000000006</v>
      </c>
      <c r="O570" s="8">
        <v>1093.56</v>
      </c>
      <c r="P570" s="9">
        <v>22.5</v>
      </c>
      <c r="Q570" s="6">
        <v>9252</v>
      </c>
      <c r="R570" s="6">
        <v>9220</v>
      </c>
      <c r="S570" s="6">
        <v>32</v>
      </c>
      <c r="T570" s="6">
        <v>9594</v>
      </c>
      <c r="U570" s="6">
        <v>-342</v>
      </c>
      <c r="V570" s="7">
        <v>-3.56473</v>
      </c>
      <c r="W570" s="6">
        <v>24610</v>
      </c>
      <c r="X570" s="6">
        <v>23815</v>
      </c>
      <c r="Y570" s="6">
        <v>795</v>
      </c>
    </row>
    <row r="571" spans="1:25">
      <c r="A571" s="11" t="s">
        <v>75</v>
      </c>
      <c r="B571" s="11" t="s">
        <v>1002</v>
      </c>
      <c r="C571" s="11" t="s">
        <v>1121</v>
      </c>
      <c r="D571" s="11" t="s">
        <v>43</v>
      </c>
      <c r="E571" s="11" t="s">
        <v>1002</v>
      </c>
      <c r="F571" s="11" t="s">
        <v>1119</v>
      </c>
      <c r="G571" s="11" t="s">
        <v>1122</v>
      </c>
      <c r="H571" s="6">
        <v>11284</v>
      </c>
      <c r="I571" s="6">
        <v>5260</v>
      </c>
      <c r="J571" s="6">
        <v>6024</v>
      </c>
      <c r="K571" s="6">
        <v>12489</v>
      </c>
      <c r="L571" s="6">
        <v>-1205</v>
      </c>
      <c r="M571" s="7">
        <v>-9.6484900000000007</v>
      </c>
      <c r="N571" s="7">
        <v>87.317400000000006</v>
      </c>
      <c r="O571" s="8">
        <v>156.63</v>
      </c>
      <c r="P571" s="9">
        <v>72</v>
      </c>
      <c r="Q571" s="6">
        <v>4328</v>
      </c>
      <c r="R571" s="6">
        <v>4315</v>
      </c>
      <c r="S571" s="6">
        <v>13</v>
      </c>
      <c r="T571" s="6">
        <v>4441</v>
      </c>
      <c r="U571" s="6">
        <v>-113</v>
      </c>
      <c r="V571" s="7">
        <v>-2.54447</v>
      </c>
      <c r="W571" s="6">
        <v>11284</v>
      </c>
      <c r="X571" s="6">
        <v>10967</v>
      </c>
      <c r="Y571" s="6">
        <v>317</v>
      </c>
    </row>
    <row r="572" spans="1:25">
      <c r="A572" s="11" t="s">
        <v>75</v>
      </c>
      <c r="B572" s="11" t="s">
        <v>1002</v>
      </c>
      <c r="C572" s="11" t="s">
        <v>1123</v>
      </c>
      <c r="D572" s="11" t="s">
        <v>43</v>
      </c>
      <c r="E572" s="11" t="s">
        <v>1002</v>
      </c>
      <c r="F572" s="11" t="s">
        <v>1119</v>
      </c>
      <c r="G572" s="11" t="s">
        <v>1124</v>
      </c>
      <c r="H572" s="6">
        <v>9286</v>
      </c>
      <c r="I572" s="6">
        <v>4304</v>
      </c>
      <c r="J572" s="6">
        <v>4982</v>
      </c>
      <c r="K572" s="6">
        <v>10397</v>
      </c>
      <c r="L572" s="6">
        <v>-1111</v>
      </c>
      <c r="M572" s="7">
        <v>-10.68577</v>
      </c>
      <c r="N572" s="7">
        <v>86.391009999999994</v>
      </c>
      <c r="O572" s="8">
        <v>672.06</v>
      </c>
      <c r="P572" s="9">
        <v>13.8</v>
      </c>
      <c r="Q572" s="6">
        <v>3517</v>
      </c>
      <c r="R572" s="6">
        <v>3502</v>
      </c>
      <c r="S572" s="6">
        <v>15</v>
      </c>
      <c r="T572" s="6">
        <v>3674</v>
      </c>
      <c r="U572" s="6">
        <v>-157</v>
      </c>
      <c r="V572" s="7">
        <v>-4.2732700000000001</v>
      </c>
      <c r="W572" s="6">
        <v>9286</v>
      </c>
      <c r="X572" s="6">
        <v>8974</v>
      </c>
      <c r="Y572" s="6">
        <v>312</v>
      </c>
    </row>
    <row r="573" spans="1:25">
      <c r="A573" s="11" t="s">
        <v>75</v>
      </c>
      <c r="B573" s="11" t="s">
        <v>1002</v>
      </c>
      <c r="C573" s="11" t="s">
        <v>1125</v>
      </c>
      <c r="D573" s="11" t="s">
        <v>43</v>
      </c>
      <c r="E573" s="11" t="s">
        <v>1002</v>
      </c>
      <c r="F573" s="11" t="s">
        <v>1119</v>
      </c>
      <c r="G573" s="11" t="s">
        <v>1126</v>
      </c>
      <c r="H573" s="6">
        <v>4040</v>
      </c>
      <c r="I573" s="6">
        <v>1844</v>
      </c>
      <c r="J573" s="6">
        <v>2196</v>
      </c>
      <c r="K573" s="6">
        <v>4637</v>
      </c>
      <c r="L573" s="6">
        <v>-597</v>
      </c>
      <c r="M573" s="7">
        <v>-12.874700000000001</v>
      </c>
      <c r="N573" s="7">
        <v>83.970860000000002</v>
      </c>
      <c r="O573" s="8">
        <v>264.95</v>
      </c>
      <c r="P573" s="9">
        <v>15.2</v>
      </c>
      <c r="Q573" s="6">
        <v>1407</v>
      </c>
      <c r="R573" s="6">
        <v>1403</v>
      </c>
      <c r="S573" s="6">
        <v>4</v>
      </c>
      <c r="T573" s="6">
        <v>1479</v>
      </c>
      <c r="U573" s="6">
        <v>-72</v>
      </c>
      <c r="V573" s="7">
        <v>-4.86815</v>
      </c>
      <c r="W573" s="6">
        <v>4040</v>
      </c>
      <c r="X573" s="6">
        <v>3874</v>
      </c>
      <c r="Y573" s="6">
        <v>166</v>
      </c>
    </row>
    <row r="574" spans="1:25">
      <c r="A574" s="11" t="s">
        <v>186</v>
      </c>
      <c r="B574" s="11" t="s">
        <v>1002</v>
      </c>
      <c r="C574" s="11" t="s">
        <v>1127</v>
      </c>
      <c r="D574" s="11" t="s">
        <v>43</v>
      </c>
      <c r="E574" s="11" t="s">
        <v>1002</v>
      </c>
      <c r="F574" s="11" t="s">
        <v>1127</v>
      </c>
      <c r="G574" s="11" t="s">
        <v>1128</v>
      </c>
      <c r="H574" s="6">
        <v>4780</v>
      </c>
      <c r="I574" s="6">
        <v>2232</v>
      </c>
      <c r="J574" s="6">
        <v>2548</v>
      </c>
      <c r="K574" s="6">
        <v>5339</v>
      </c>
      <c r="L574" s="6">
        <v>-559</v>
      </c>
      <c r="M574" s="7">
        <v>-10.470129999999999</v>
      </c>
      <c r="N574" s="7">
        <v>87.598119999999994</v>
      </c>
      <c r="O574" s="8">
        <v>201.7</v>
      </c>
      <c r="P574" s="9">
        <v>23.7</v>
      </c>
      <c r="Q574" s="6">
        <v>2043</v>
      </c>
      <c r="R574" s="6">
        <v>2029</v>
      </c>
      <c r="S574" s="6">
        <v>14</v>
      </c>
      <c r="T574" s="6">
        <v>2168</v>
      </c>
      <c r="U574" s="6">
        <v>-125</v>
      </c>
      <c r="V574" s="7">
        <v>-5.7656799999999997</v>
      </c>
      <c r="W574" s="6">
        <v>4780</v>
      </c>
      <c r="X574" s="6">
        <v>4518</v>
      </c>
      <c r="Y574" s="6">
        <v>262</v>
      </c>
    </row>
    <row r="575" spans="1:25">
      <c r="A575" s="11" t="s">
        <v>186</v>
      </c>
      <c r="B575" s="11" t="s">
        <v>1002</v>
      </c>
      <c r="C575" s="11" t="s">
        <v>1129</v>
      </c>
      <c r="D575" s="11" t="s">
        <v>43</v>
      </c>
      <c r="E575" s="11" t="s">
        <v>1002</v>
      </c>
      <c r="F575" s="11" t="s">
        <v>1129</v>
      </c>
      <c r="G575" s="11" t="s">
        <v>1130</v>
      </c>
      <c r="H575" s="6">
        <v>2063</v>
      </c>
      <c r="I575" s="6">
        <v>986</v>
      </c>
      <c r="J575" s="6">
        <v>1077</v>
      </c>
      <c r="K575" s="6">
        <v>2381</v>
      </c>
      <c r="L575" s="6">
        <v>-318</v>
      </c>
      <c r="M575" s="7">
        <v>-13.355729999999999</v>
      </c>
      <c r="N575" s="7">
        <v>91.550600000000003</v>
      </c>
      <c r="O575" s="8">
        <v>256.72000000000003</v>
      </c>
      <c r="P575" s="9">
        <v>8</v>
      </c>
      <c r="Q575" s="6">
        <v>830</v>
      </c>
      <c r="R575" s="6">
        <v>825</v>
      </c>
      <c r="S575" s="6">
        <v>5</v>
      </c>
      <c r="T575" s="6">
        <v>918</v>
      </c>
      <c r="U575" s="6">
        <v>-88</v>
      </c>
      <c r="V575" s="7">
        <v>-9.5860599999999998</v>
      </c>
      <c r="W575" s="6">
        <v>2063</v>
      </c>
      <c r="X575" s="6">
        <v>1867</v>
      </c>
      <c r="Y575" s="6">
        <v>196</v>
      </c>
    </row>
    <row r="576" spans="1:25">
      <c r="A576" s="11" t="s">
        <v>186</v>
      </c>
      <c r="B576" s="11" t="s">
        <v>1002</v>
      </c>
      <c r="C576" s="11" t="s">
        <v>1131</v>
      </c>
      <c r="D576" s="11" t="s">
        <v>43</v>
      </c>
      <c r="E576" s="11" t="s">
        <v>1002</v>
      </c>
      <c r="F576" s="11" t="s">
        <v>1131</v>
      </c>
      <c r="G576" s="11" t="s">
        <v>1132</v>
      </c>
      <c r="H576" s="6">
        <v>2896</v>
      </c>
      <c r="I576" s="6">
        <v>1380</v>
      </c>
      <c r="J576" s="6">
        <v>1516</v>
      </c>
      <c r="K576" s="6">
        <v>3359</v>
      </c>
      <c r="L576" s="6">
        <v>-463</v>
      </c>
      <c r="M576" s="7">
        <v>-13.783860000000001</v>
      </c>
      <c r="N576" s="7">
        <v>91.029020000000003</v>
      </c>
      <c r="O576" s="8">
        <v>282.13</v>
      </c>
      <c r="P576" s="9">
        <v>10.3</v>
      </c>
      <c r="Q576" s="6">
        <v>1126</v>
      </c>
      <c r="R576" s="6">
        <v>1117</v>
      </c>
      <c r="S576" s="6">
        <v>9</v>
      </c>
      <c r="T576" s="6">
        <v>1215</v>
      </c>
      <c r="U576" s="6">
        <v>-89</v>
      </c>
      <c r="V576" s="7">
        <v>-7.3250999999999999</v>
      </c>
      <c r="W576" s="6">
        <v>2896</v>
      </c>
      <c r="X576" s="6">
        <v>2763</v>
      </c>
      <c r="Y576" s="6">
        <v>133</v>
      </c>
    </row>
    <row r="577" spans="1:25">
      <c r="A577" s="11" t="s">
        <v>186</v>
      </c>
      <c r="B577" s="11" t="s">
        <v>1002</v>
      </c>
      <c r="C577" s="11" t="s">
        <v>1133</v>
      </c>
      <c r="D577" s="11"/>
      <c r="E577" s="11" t="s">
        <v>1002</v>
      </c>
      <c r="F577" s="11" t="s">
        <v>1133</v>
      </c>
      <c r="G577" s="11" t="s">
        <v>1134</v>
      </c>
      <c r="H577" s="6">
        <v>15254</v>
      </c>
      <c r="I577" s="6">
        <v>7034</v>
      </c>
      <c r="J577" s="6">
        <v>8220</v>
      </c>
      <c r="K577" s="6">
        <v>17078</v>
      </c>
      <c r="L577" s="6">
        <v>-1824</v>
      </c>
      <c r="M577" s="7">
        <v>-10.68041</v>
      </c>
      <c r="N577" s="7">
        <v>85.571780000000004</v>
      </c>
      <c r="O577" s="8">
        <v>247.98</v>
      </c>
      <c r="P577" s="9">
        <v>61.5</v>
      </c>
      <c r="Q577" s="6">
        <v>5740</v>
      </c>
      <c r="R577" s="6">
        <v>5707</v>
      </c>
      <c r="S577" s="6">
        <v>33</v>
      </c>
      <c r="T577" s="6">
        <v>6010</v>
      </c>
      <c r="U577" s="6">
        <v>-270</v>
      </c>
      <c r="V577" s="7">
        <v>-4.4925100000000002</v>
      </c>
      <c r="W577" s="6">
        <v>15254</v>
      </c>
      <c r="X577" s="6">
        <v>14433</v>
      </c>
      <c r="Y577" s="6">
        <v>821</v>
      </c>
    </row>
    <row r="578" spans="1:25">
      <c r="A578" s="11" t="s">
        <v>75</v>
      </c>
      <c r="B578" s="11" t="s">
        <v>1002</v>
      </c>
      <c r="C578" s="11" t="s">
        <v>1135</v>
      </c>
      <c r="D578" s="11" t="s">
        <v>43</v>
      </c>
      <c r="E578" s="11" t="s">
        <v>1002</v>
      </c>
      <c r="F578" s="11" t="s">
        <v>1133</v>
      </c>
      <c r="G578" s="11" t="s">
        <v>1136</v>
      </c>
      <c r="H578" s="6">
        <v>4329</v>
      </c>
      <c r="I578" s="6">
        <v>1947</v>
      </c>
      <c r="J578" s="6">
        <v>2382</v>
      </c>
      <c r="K578" s="6">
        <v>4847</v>
      </c>
      <c r="L578" s="6">
        <v>-518</v>
      </c>
      <c r="M578" s="7">
        <v>-10.68702</v>
      </c>
      <c r="N578" s="7">
        <v>81.738039999999998</v>
      </c>
      <c r="O578" s="8">
        <v>111.38</v>
      </c>
      <c r="P578" s="9">
        <v>38.9</v>
      </c>
      <c r="Q578" s="6">
        <v>1659</v>
      </c>
      <c r="R578" s="6">
        <v>1651</v>
      </c>
      <c r="S578" s="6">
        <v>8</v>
      </c>
      <c r="T578" s="6">
        <v>1750</v>
      </c>
      <c r="U578" s="6">
        <v>-91</v>
      </c>
      <c r="V578" s="7">
        <v>-5.2</v>
      </c>
      <c r="W578" s="6">
        <v>4329</v>
      </c>
      <c r="X578" s="6">
        <v>4104</v>
      </c>
      <c r="Y578" s="6">
        <v>225</v>
      </c>
    </row>
    <row r="579" spans="1:25">
      <c r="A579" s="11" t="s">
        <v>75</v>
      </c>
      <c r="B579" s="11" t="s">
        <v>1002</v>
      </c>
      <c r="C579" s="11" t="s">
        <v>1137</v>
      </c>
      <c r="D579" s="11" t="s">
        <v>43</v>
      </c>
      <c r="E579" s="11" t="s">
        <v>1002</v>
      </c>
      <c r="F579" s="11" t="s">
        <v>1133</v>
      </c>
      <c r="G579" s="11" t="s">
        <v>1138</v>
      </c>
      <c r="H579" s="6">
        <v>5826</v>
      </c>
      <c r="I579" s="6">
        <v>2692</v>
      </c>
      <c r="J579" s="6">
        <v>3134</v>
      </c>
      <c r="K579" s="6">
        <v>6434</v>
      </c>
      <c r="L579" s="6">
        <v>-608</v>
      </c>
      <c r="M579" s="7">
        <v>-9.4497999999999998</v>
      </c>
      <c r="N579" s="7">
        <v>85.896619999999999</v>
      </c>
      <c r="O579" s="8">
        <v>98.02</v>
      </c>
      <c r="P579" s="9">
        <v>59.4</v>
      </c>
      <c r="Q579" s="6">
        <v>2173</v>
      </c>
      <c r="R579" s="6">
        <v>2157</v>
      </c>
      <c r="S579" s="6">
        <v>16</v>
      </c>
      <c r="T579" s="6">
        <v>2271</v>
      </c>
      <c r="U579" s="6">
        <v>-98</v>
      </c>
      <c r="V579" s="7">
        <v>-4.3152799999999996</v>
      </c>
      <c r="W579" s="6">
        <v>5826</v>
      </c>
      <c r="X579" s="6">
        <v>5415</v>
      </c>
      <c r="Y579" s="6">
        <v>411</v>
      </c>
    </row>
    <row r="580" spans="1:25">
      <c r="A580" s="11" t="s">
        <v>75</v>
      </c>
      <c r="B580" s="11" t="s">
        <v>1002</v>
      </c>
      <c r="C580" s="11" t="s">
        <v>1139</v>
      </c>
      <c r="D580" s="11" t="s">
        <v>43</v>
      </c>
      <c r="E580" s="11" t="s">
        <v>1002</v>
      </c>
      <c r="F580" s="11" t="s">
        <v>1133</v>
      </c>
      <c r="G580" s="11" t="s">
        <v>1140</v>
      </c>
      <c r="H580" s="6">
        <v>5099</v>
      </c>
      <c r="I580" s="6">
        <v>2395</v>
      </c>
      <c r="J580" s="6">
        <v>2704</v>
      </c>
      <c r="K580" s="6">
        <v>5797</v>
      </c>
      <c r="L580" s="6">
        <v>-698</v>
      </c>
      <c r="M580" s="7">
        <v>-12.040710000000001</v>
      </c>
      <c r="N580" s="7">
        <v>88.572490000000002</v>
      </c>
      <c r="O580" s="8">
        <v>38.659999999999997</v>
      </c>
      <c r="P580" s="9">
        <v>131.9</v>
      </c>
      <c r="Q580" s="6">
        <v>1908</v>
      </c>
      <c r="R580" s="6">
        <v>1899</v>
      </c>
      <c r="S580" s="6">
        <v>9</v>
      </c>
      <c r="T580" s="6">
        <v>1989</v>
      </c>
      <c r="U580" s="6">
        <v>-81</v>
      </c>
      <c r="V580" s="7">
        <v>-4.0724</v>
      </c>
      <c r="W580" s="6">
        <v>5099</v>
      </c>
      <c r="X580" s="6">
        <v>4914</v>
      </c>
      <c r="Y580" s="6">
        <v>185</v>
      </c>
    </row>
    <row r="581" spans="1:25">
      <c r="A581" s="11" t="s">
        <v>186</v>
      </c>
      <c r="B581" s="11" t="s">
        <v>1002</v>
      </c>
      <c r="C581" s="11" t="s">
        <v>1141</v>
      </c>
      <c r="D581" s="11"/>
      <c r="E581" s="11" t="s">
        <v>1002</v>
      </c>
      <c r="F581" s="11" t="s">
        <v>1141</v>
      </c>
      <c r="G581" s="11" t="s">
        <v>1142</v>
      </c>
      <c r="H581" s="6">
        <v>6577</v>
      </c>
      <c r="I581" s="6">
        <v>3071</v>
      </c>
      <c r="J581" s="6">
        <v>3506</v>
      </c>
      <c r="K581" s="6">
        <v>7309</v>
      </c>
      <c r="L581" s="6">
        <v>-732</v>
      </c>
      <c r="M581" s="7">
        <v>-10.01505</v>
      </c>
      <c r="N581" s="7">
        <v>87.592699999999994</v>
      </c>
      <c r="O581" s="8">
        <v>234.14</v>
      </c>
      <c r="P581" s="9">
        <v>28.1</v>
      </c>
      <c r="Q581" s="6">
        <v>2615</v>
      </c>
      <c r="R581" s="6">
        <v>2605</v>
      </c>
      <c r="S581" s="6">
        <v>10</v>
      </c>
      <c r="T581" s="6">
        <v>2706</v>
      </c>
      <c r="U581" s="6">
        <v>-91</v>
      </c>
      <c r="V581" s="7">
        <v>-3.3628999999999998</v>
      </c>
      <c r="W581" s="6">
        <v>6577</v>
      </c>
      <c r="X581" s="6">
        <v>6353</v>
      </c>
      <c r="Y581" s="6">
        <v>224</v>
      </c>
    </row>
    <row r="582" spans="1:25">
      <c r="A582" s="11" t="s">
        <v>75</v>
      </c>
      <c r="B582" s="11" t="s">
        <v>1002</v>
      </c>
      <c r="C582" s="11" t="s">
        <v>1143</v>
      </c>
      <c r="D582" s="11" t="s">
        <v>43</v>
      </c>
      <c r="E582" s="11" t="s">
        <v>1002</v>
      </c>
      <c r="F582" s="11" t="s">
        <v>1141</v>
      </c>
      <c r="G582" s="11" t="s">
        <v>1144</v>
      </c>
      <c r="H582" s="6">
        <v>3139</v>
      </c>
      <c r="I582" s="6">
        <v>1459</v>
      </c>
      <c r="J582" s="6">
        <v>1680</v>
      </c>
      <c r="K582" s="6">
        <v>3528</v>
      </c>
      <c r="L582" s="6">
        <v>-389</v>
      </c>
      <c r="M582" s="7">
        <v>-11.02608</v>
      </c>
      <c r="N582" s="7">
        <v>86.845240000000004</v>
      </c>
      <c r="O582" s="8">
        <v>112.62</v>
      </c>
      <c r="P582" s="9">
        <v>27.9</v>
      </c>
      <c r="Q582" s="6">
        <v>1312</v>
      </c>
      <c r="R582" s="6">
        <v>1309</v>
      </c>
      <c r="S582" s="6">
        <v>3</v>
      </c>
      <c r="T582" s="6">
        <v>1381</v>
      </c>
      <c r="U582" s="6">
        <v>-69</v>
      </c>
      <c r="V582" s="7">
        <v>-4.9963800000000003</v>
      </c>
      <c r="W582" s="6">
        <v>3139</v>
      </c>
      <c r="X582" s="6">
        <v>3055</v>
      </c>
      <c r="Y582" s="6">
        <v>84</v>
      </c>
    </row>
    <row r="583" spans="1:25">
      <c r="A583" s="11" t="s">
        <v>75</v>
      </c>
      <c r="B583" s="11" t="s">
        <v>1002</v>
      </c>
      <c r="C583" s="11" t="s">
        <v>1145</v>
      </c>
      <c r="D583" s="11" t="s">
        <v>43</v>
      </c>
      <c r="E583" s="11" t="s">
        <v>1002</v>
      </c>
      <c r="F583" s="11" t="s">
        <v>1141</v>
      </c>
      <c r="G583" s="11" t="s">
        <v>1146</v>
      </c>
      <c r="H583" s="6">
        <v>3438</v>
      </c>
      <c r="I583" s="6">
        <v>1612</v>
      </c>
      <c r="J583" s="6">
        <v>1826</v>
      </c>
      <c r="K583" s="6">
        <v>3781</v>
      </c>
      <c r="L583" s="6">
        <v>-343</v>
      </c>
      <c r="M583" s="7">
        <v>-9.0716699999999992</v>
      </c>
      <c r="N583" s="7">
        <v>88.280389999999997</v>
      </c>
      <c r="O583" s="8">
        <v>121.57</v>
      </c>
      <c r="P583" s="9">
        <v>28.3</v>
      </c>
      <c r="Q583" s="6">
        <v>1303</v>
      </c>
      <c r="R583" s="6">
        <v>1296</v>
      </c>
      <c r="S583" s="6">
        <v>7</v>
      </c>
      <c r="T583" s="6">
        <v>1325</v>
      </c>
      <c r="U583" s="6">
        <v>-22</v>
      </c>
      <c r="V583" s="7">
        <v>-1.66038</v>
      </c>
      <c r="W583" s="6">
        <v>3438</v>
      </c>
      <c r="X583" s="6">
        <v>3298</v>
      </c>
      <c r="Y583" s="6">
        <v>140</v>
      </c>
    </row>
    <row r="584" spans="1:25">
      <c r="A584" s="11" t="s">
        <v>186</v>
      </c>
      <c r="B584" s="11" t="s">
        <v>1002</v>
      </c>
      <c r="C584" s="11" t="s">
        <v>1147</v>
      </c>
      <c r="D584" s="11" t="s">
        <v>43</v>
      </c>
      <c r="E584" s="11" t="s">
        <v>1002</v>
      </c>
      <c r="F584" s="11" t="s">
        <v>1147</v>
      </c>
      <c r="G584" s="11" t="s">
        <v>1148</v>
      </c>
      <c r="H584" s="6">
        <v>8538</v>
      </c>
      <c r="I584" s="6">
        <v>3985</v>
      </c>
      <c r="J584" s="6">
        <v>4553</v>
      </c>
      <c r="K584" s="6">
        <v>9463</v>
      </c>
      <c r="L584" s="6">
        <v>-925</v>
      </c>
      <c r="M584" s="7">
        <v>-9.7749100000000002</v>
      </c>
      <c r="N584" s="7">
        <v>87.524709999999999</v>
      </c>
      <c r="O584" s="8">
        <v>214.92</v>
      </c>
      <c r="P584" s="9">
        <v>39.700000000000003</v>
      </c>
      <c r="Q584" s="6">
        <v>3351</v>
      </c>
      <c r="R584" s="6">
        <v>3336</v>
      </c>
      <c r="S584" s="6">
        <v>15</v>
      </c>
      <c r="T584" s="6">
        <v>3573</v>
      </c>
      <c r="U584" s="6">
        <v>-222</v>
      </c>
      <c r="V584" s="7">
        <v>-6.2132699999999996</v>
      </c>
      <c r="W584" s="6">
        <v>8538</v>
      </c>
      <c r="X584" s="6">
        <v>8182</v>
      </c>
      <c r="Y584" s="6">
        <v>356</v>
      </c>
    </row>
    <row r="585" spans="1:25">
      <c r="A585" s="11" t="s">
        <v>186</v>
      </c>
      <c r="B585" s="11" t="s">
        <v>1002</v>
      </c>
      <c r="C585" s="11" t="s">
        <v>1149</v>
      </c>
      <c r="D585" s="11" t="s">
        <v>43</v>
      </c>
      <c r="E585" s="11" t="s">
        <v>1002</v>
      </c>
      <c r="F585" s="11" t="s">
        <v>1149</v>
      </c>
      <c r="G585" s="11" t="s">
        <v>1150</v>
      </c>
      <c r="H585" s="6">
        <v>5583</v>
      </c>
      <c r="I585" s="6">
        <v>2534</v>
      </c>
      <c r="J585" s="6">
        <v>3049</v>
      </c>
      <c r="K585" s="6">
        <v>6080</v>
      </c>
      <c r="L585" s="6">
        <v>-497</v>
      </c>
      <c r="M585" s="7">
        <v>-8.1743400000000008</v>
      </c>
      <c r="N585" s="7">
        <v>83.109219999999993</v>
      </c>
      <c r="O585" s="8">
        <v>17</v>
      </c>
      <c r="P585" s="9">
        <v>328.4</v>
      </c>
      <c r="Q585" s="6">
        <v>2144</v>
      </c>
      <c r="R585" s="6">
        <v>2134</v>
      </c>
      <c r="S585" s="6">
        <v>10</v>
      </c>
      <c r="T585" s="6">
        <v>2220</v>
      </c>
      <c r="U585" s="6">
        <v>-76</v>
      </c>
      <c r="V585" s="7">
        <v>-3.4234200000000001</v>
      </c>
      <c r="W585" s="6">
        <v>5583</v>
      </c>
      <c r="X585" s="6">
        <v>5308</v>
      </c>
      <c r="Y585" s="6">
        <v>275</v>
      </c>
    </row>
    <row r="586" spans="1:25">
      <c r="A586" s="11" t="s">
        <v>186</v>
      </c>
      <c r="B586" s="11" t="s">
        <v>1002</v>
      </c>
      <c r="C586" s="11" t="s">
        <v>1151</v>
      </c>
      <c r="D586" s="11" t="s">
        <v>43</v>
      </c>
      <c r="E586" s="11" t="s">
        <v>1002</v>
      </c>
      <c r="F586" s="11" t="s">
        <v>1151</v>
      </c>
      <c r="G586" s="11" t="s">
        <v>1152</v>
      </c>
      <c r="H586" s="6">
        <v>4566</v>
      </c>
      <c r="I586" s="6">
        <v>2130</v>
      </c>
      <c r="J586" s="6">
        <v>2436</v>
      </c>
      <c r="K586" s="6">
        <v>4986</v>
      </c>
      <c r="L586" s="6">
        <v>-420</v>
      </c>
      <c r="M586" s="7">
        <v>-8.4235900000000008</v>
      </c>
      <c r="N586" s="7">
        <v>87.438419999999994</v>
      </c>
      <c r="O586" s="8">
        <v>47.95</v>
      </c>
      <c r="P586" s="9">
        <v>95.2</v>
      </c>
      <c r="Q586" s="6">
        <v>1528</v>
      </c>
      <c r="R586" s="6">
        <v>1523</v>
      </c>
      <c r="S586" s="6">
        <v>5</v>
      </c>
      <c r="T586" s="6">
        <v>1563</v>
      </c>
      <c r="U586" s="6">
        <v>-35</v>
      </c>
      <c r="V586" s="7">
        <v>-2.2392799999999999</v>
      </c>
      <c r="W586" s="6">
        <v>4566</v>
      </c>
      <c r="X586" s="6">
        <v>4261</v>
      </c>
      <c r="Y586" s="6">
        <v>305</v>
      </c>
    </row>
    <row r="587" spans="1:25">
      <c r="A587" s="11" t="s">
        <v>186</v>
      </c>
      <c r="B587" s="11" t="s">
        <v>1002</v>
      </c>
      <c r="C587" s="11" t="s">
        <v>1153</v>
      </c>
      <c r="D587" s="11" t="s">
        <v>43</v>
      </c>
      <c r="E587" s="11" t="s">
        <v>1002</v>
      </c>
      <c r="F587" s="11" t="s">
        <v>1153</v>
      </c>
      <c r="G587" s="11" t="s">
        <v>1154</v>
      </c>
      <c r="H587" s="6">
        <v>3011</v>
      </c>
      <c r="I587" s="6">
        <v>1500</v>
      </c>
      <c r="J587" s="6">
        <v>1511</v>
      </c>
      <c r="K587" s="6">
        <v>3110</v>
      </c>
      <c r="L587" s="6">
        <v>-99</v>
      </c>
      <c r="M587" s="7">
        <v>-3.1832799999999999</v>
      </c>
      <c r="N587" s="7">
        <v>99.272009999999995</v>
      </c>
      <c r="O587" s="8">
        <v>170.11</v>
      </c>
      <c r="P587" s="9">
        <v>17.7</v>
      </c>
      <c r="Q587" s="6">
        <v>839</v>
      </c>
      <c r="R587" s="6">
        <v>835</v>
      </c>
      <c r="S587" s="6">
        <v>4</v>
      </c>
      <c r="T587" s="6">
        <v>796</v>
      </c>
      <c r="U587" s="6">
        <v>43</v>
      </c>
      <c r="V587" s="7">
        <v>5.4020099999999998</v>
      </c>
      <c r="W587" s="6">
        <v>3011</v>
      </c>
      <c r="X587" s="6">
        <v>2715</v>
      </c>
      <c r="Y587" s="6">
        <v>296</v>
      </c>
    </row>
    <row r="588" spans="1:25">
      <c r="A588" s="11" t="s">
        <v>186</v>
      </c>
      <c r="B588" s="11" t="s">
        <v>1002</v>
      </c>
      <c r="C588" s="11" t="s">
        <v>1155</v>
      </c>
      <c r="D588" s="11"/>
      <c r="E588" s="11" t="s">
        <v>1002</v>
      </c>
      <c r="F588" s="11" t="s">
        <v>1155</v>
      </c>
      <c r="G588" s="11" t="s">
        <v>1156</v>
      </c>
      <c r="H588" s="6">
        <v>18613</v>
      </c>
      <c r="I588" s="6">
        <v>8701</v>
      </c>
      <c r="J588" s="6">
        <v>9912</v>
      </c>
      <c r="K588" s="6">
        <v>20279</v>
      </c>
      <c r="L588" s="6">
        <v>-1666</v>
      </c>
      <c r="M588" s="7">
        <v>-8.2154000000000007</v>
      </c>
      <c r="N588" s="7">
        <v>87.782489999999996</v>
      </c>
      <c r="O588" s="8">
        <v>168.32</v>
      </c>
      <c r="P588" s="9">
        <v>110.6</v>
      </c>
      <c r="Q588" s="6">
        <v>5999</v>
      </c>
      <c r="R588" s="6">
        <v>5965</v>
      </c>
      <c r="S588" s="6">
        <v>34</v>
      </c>
      <c r="T588" s="6">
        <v>6152</v>
      </c>
      <c r="U588" s="6">
        <v>-153</v>
      </c>
      <c r="V588" s="7">
        <v>-2.4870000000000001</v>
      </c>
      <c r="W588" s="6">
        <v>18613</v>
      </c>
      <c r="X588" s="6">
        <v>17947</v>
      </c>
      <c r="Y588" s="6">
        <v>666</v>
      </c>
    </row>
    <row r="589" spans="1:25">
      <c r="A589" s="11" t="s">
        <v>75</v>
      </c>
      <c r="B589" s="11" t="s">
        <v>1002</v>
      </c>
      <c r="C589" s="11" t="s">
        <v>1157</v>
      </c>
      <c r="D589" s="11" t="s">
        <v>43</v>
      </c>
      <c r="E589" s="11" t="s">
        <v>1002</v>
      </c>
      <c r="F589" s="11" t="s">
        <v>1155</v>
      </c>
      <c r="G589" s="11" t="s">
        <v>1158</v>
      </c>
      <c r="H589" s="6">
        <v>5934</v>
      </c>
      <c r="I589" s="6">
        <v>2719</v>
      </c>
      <c r="J589" s="6">
        <v>3215</v>
      </c>
      <c r="K589" s="6">
        <v>6359</v>
      </c>
      <c r="L589" s="6">
        <v>-425</v>
      </c>
      <c r="M589" s="7">
        <v>-6.68344</v>
      </c>
      <c r="N589" s="7">
        <v>84.572320000000005</v>
      </c>
      <c r="O589" s="8">
        <v>39.06</v>
      </c>
      <c r="P589" s="9">
        <v>151.9</v>
      </c>
      <c r="Q589" s="6">
        <v>2050</v>
      </c>
      <c r="R589" s="6">
        <v>2034</v>
      </c>
      <c r="S589" s="6">
        <v>16</v>
      </c>
      <c r="T589" s="6">
        <v>2091</v>
      </c>
      <c r="U589" s="6">
        <v>-41</v>
      </c>
      <c r="V589" s="7">
        <v>-1.96078</v>
      </c>
      <c r="W589" s="6">
        <v>5934</v>
      </c>
      <c r="X589" s="6">
        <v>5623</v>
      </c>
      <c r="Y589" s="6">
        <v>311</v>
      </c>
    </row>
    <row r="590" spans="1:25">
      <c r="A590" s="11" t="s">
        <v>75</v>
      </c>
      <c r="B590" s="11" t="s">
        <v>1002</v>
      </c>
      <c r="C590" s="11" t="s">
        <v>1159</v>
      </c>
      <c r="D590" s="11" t="s">
        <v>43</v>
      </c>
      <c r="E590" s="11" t="s">
        <v>1002</v>
      </c>
      <c r="F590" s="11" t="s">
        <v>1155</v>
      </c>
      <c r="G590" s="11" t="s">
        <v>1160</v>
      </c>
      <c r="H590" s="6">
        <v>6426</v>
      </c>
      <c r="I590" s="6">
        <v>3048</v>
      </c>
      <c r="J590" s="6">
        <v>3378</v>
      </c>
      <c r="K590" s="6">
        <v>7054</v>
      </c>
      <c r="L590" s="6">
        <v>-628</v>
      </c>
      <c r="M590" s="7">
        <v>-8.9027499999999993</v>
      </c>
      <c r="N590" s="7">
        <v>90.230909999999994</v>
      </c>
      <c r="O590" s="8">
        <v>87.58</v>
      </c>
      <c r="P590" s="9">
        <v>73.400000000000006</v>
      </c>
      <c r="Q590" s="6">
        <v>1999</v>
      </c>
      <c r="R590" s="6">
        <v>1988</v>
      </c>
      <c r="S590" s="6">
        <v>11</v>
      </c>
      <c r="T590" s="6">
        <v>2059</v>
      </c>
      <c r="U590" s="6">
        <v>-60</v>
      </c>
      <c r="V590" s="7">
        <v>-2.91404</v>
      </c>
      <c r="W590" s="6">
        <v>6426</v>
      </c>
      <c r="X590" s="6">
        <v>6247</v>
      </c>
      <c r="Y590" s="6">
        <v>179</v>
      </c>
    </row>
    <row r="591" spans="1:25">
      <c r="A591" s="11" t="s">
        <v>75</v>
      </c>
      <c r="B591" s="11" t="s">
        <v>1002</v>
      </c>
      <c r="C591" s="11" t="s">
        <v>1161</v>
      </c>
      <c r="D591" s="11" t="s">
        <v>43</v>
      </c>
      <c r="E591" s="11" t="s">
        <v>1002</v>
      </c>
      <c r="F591" s="11" t="s">
        <v>1155</v>
      </c>
      <c r="G591" s="11" t="s">
        <v>1162</v>
      </c>
      <c r="H591" s="6">
        <v>6253</v>
      </c>
      <c r="I591" s="6">
        <v>2934</v>
      </c>
      <c r="J591" s="6">
        <v>3319</v>
      </c>
      <c r="K591" s="6">
        <v>6866</v>
      </c>
      <c r="L591" s="6">
        <v>-613</v>
      </c>
      <c r="M591" s="7">
        <v>-8.9280500000000007</v>
      </c>
      <c r="N591" s="7">
        <v>88.400120000000001</v>
      </c>
      <c r="O591" s="8">
        <v>41.16</v>
      </c>
      <c r="P591" s="9">
        <v>151.9</v>
      </c>
      <c r="Q591" s="6">
        <v>1950</v>
      </c>
      <c r="R591" s="6">
        <v>1943</v>
      </c>
      <c r="S591" s="6">
        <v>7</v>
      </c>
      <c r="T591" s="6">
        <v>2002</v>
      </c>
      <c r="U591" s="6">
        <v>-52</v>
      </c>
      <c r="V591" s="7">
        <v>-2.5973999999999999</v>
      </c>
      <c r="W591" s="6">
        <v>6253</v>
      </c>
      <c r="X591" s="6">
        <v>6077</v>
      </c>
      <c r="Y591" s="6">
        <v>176</v>
      </c>
    </row>
    <row r="592" spans="1:25">
      <c r="A592" s="11" t="s">
        <v>186</v>
      </c>
      <c r="B592" s="11" t="s">
        <v>1002</v>
      </c>
      <c r="C592" s="11" t="s">
        <v>1163</v>
      </c>
      <c r="D592" s="11" t="s">
        <v>43</v>
      </c>
      <c r="E592" s="11" t="s">
        <v>1002</v>
      </c>
      <c r="F592" s="11" t="s">
        <v>1163</v>
      </c>
      <c r="G592" s="11" t="s">
        <v>1164</v>
      </c>
      <c r="H592" s="6">
        <v>13825</v>
      </c>
      <c r="I592" s="6">
        <v>6637</v>
      </c>
      <c r="J592" s="6">
        <v>7188</v>
      </c>
      <c r="K592" s="6">
        <v>15319</v>
      </c>
      <c r="L592" s="6">
        <v>-1494</v>
      </c>
      <c r="M592" s="7">
        <v>-9.7525899999999996</v>
      </c>
      <c r="N592" s="7">
        <v>92.334450000000004</v>
      </c>
      <c r="O592" s="8">
        <v>230.78</v>
      </c>
      <c r="P592" s="9">
        <v>59.9</v>
      </c>
      <c r="Q592" s="6">
        <v>4658</v>
      </c>
      <c r="R592" s="6">
        <v>4648</v>
      </c>
      <c r="S592" s="6">
        <v>10</v>
      </c>
      <c r="T592" s="6">
        <v>4807</v>
      </c>
      <c r="U592" s="6">
        <v>-149</v>
      </c>
      <c r="V592" s="7">
        <v>-3.09965</v>
      </c>
      <c r="W592" s="6">
        <v>13825</v>
      </c>
      <c r="X592" s="6">
        <v>13497</v>
      </c>
      <c r="Y592" s="6">
        <v>328</v>
      </c>
    </row>
    <row r="593" spans="1:25">
      <c r="A593" s="11" t="s">
        <v>186</v>
      </c>
      <c r="B593" s="11" t="s">
        <v>1002</v>
      </c>
      <c r="C593" s="11" t="s">
        <v>1165</v>
      </c>
      <c r="D593" s="11" t="s">
        <v>43</v>
      </c>
      <c r="E593" s="11" t="s">
        <v>1002</v>
      </c>
      <c r="F593" s="11" t="s">
        <v>1165</v>
      </c>
      <c r="G593" s="11" t="s">
        <v>1166</v>
      </c>
      <c r="H593" s="6">
        <v>2704</v>
      </c>
      <c r="I593" s="6">
        <v>1491</v>
      </c>
      <c r="J593" s="6">
        <v>1213</v>
      </c>
      <c r="K593" s="6">
        <v>2610</v>
      </c>
      <c r="L593" s="6">
        <v>94</v>
      </c>
      <c r="M593" s="7">
        <v>3.6015299999999999</v>
      </c>
      <c r="N593" s="7">
        <v>122.91838</v>
      </c>
      <c r="O593" s="8">
        <v>203.69</v>
      </c>
      <c r="P593" s="9">
        <v>13.3</v>
      </c>
      <c r="Q593" s="6">
        <v>1158</v>
      </c>
      <c r="R593" s="6">
        <v>790</v>
      </c>
      <c r="S593" s="6">
        <v>368</v>
      </c>
      <c r="T593" s="6">
        <v>809</v>
      </c>
      <c r="U593" s="6">
        <v>349</v>
      </c>
      <c r="V593" s="7">
        <v>43.139679999999998</v>
      </c>
      <c r="W593" s="6">
        <v>2704</v>
      </c>
      <c r="X593" s="6">
        <v>2265</v>
      </c>
      <c r="Y593" s="6">
        <v>439</v>
      </c>
    </row>
    <row r="594" spans="1:25">
      <c r="A594" s="11" t="s">
        <v>40</v>
      </c>
      <c r="B594" s="11" t="s">
        <v>1167</v>
      </c>
      <c r="C594" s="11" t="s">
        <v>1168</v>
      </c>
      <c r="D594" s="11" t="s">
        <v>43</v>
      </c>
      <c r="E594" s="11" t="s">
        <v>1167</v>
      </c>
      <c r="F594" s="11" t="s">
        <v>1168</v>
      </c>
      <c r="G594" s="11" t="s">
        <v>1169</v>
      </c>
      <c r="H594" s="6">
        <v>1068027</v>
      </c>
      <c r="I594" s="6">
        <v>516438</v>
      </c>
      <c r="J594" s="6">
        <v>551589</v>
      </c>
      <c r="K594" s="6">
        <v>1123891</v>
      </c>
      <c r="L594" s="6">
        <v>-55864</v>
      </c>
      <c r="M594" s="7">
        <v>-4.9705899999999996</v>
      </c>
      <c r="N594" s="7">
        <v>93.627319999999997</v>
      </c>
      <c r="O594" s="8">
        <v>9323.15</v>
      </c>
      <c r="P594" s="9">
        <v>114.6</v>
      </c>
      <c r="Q594" s="6">
        <v>398015</v>
      </c>
      <c r="R594" s="6">
        <v>396792</v>
      </c>
      <c r="S594" s="6">
        <v>1223</v>
      </c>
      <c r="T594" s="6">
        <v>393396</v>
      </c>
      <c r="U594" s="6">
        <v>4619</v>
      </c>
      <c r="V594" s="7">
        <v>1.1741299999999999</v>
      </c>
      <c r="W594" s="6">
        <v>1068027</v>
      </c>
      <c r="X594" s="6">
        <v>1035323</v>
      </c>
      <c r="Y594" s="6">
        <v>32704</v>
      </c>
    </row>
    <row r="595" spans="1:25">
      <c r="A595" s="11" t="s">
        <v>72</v>
      </c>
      <c r="B595" s="11" t="s">
        <v>1167</v>
      </c>
      <c r="C595" s="11" t="s">
        <v>1170</v>
      </c>
      <c r="D595" s="11" t="s">
        <v>43</v>
      </c>
      <c r="E595" s="11" t="s">
        <v>1167</v>
      </c>
      <c r="F595" s="11" t="s">
        <v>1170</v>
      </c>
      <c r="G595" s="11" t="s">
        <v>1171</v>
      </c>
      <c r="H595" s="6">
        <v>247590</v>
      </c>
      <c r="I595" s="6">
        <v>119001</v>
      </c>
      <c r="J595" s="6">
        <v>128589</v>
      </c>
      <c r="K595" s="6">
        <v>253832</v>
      </c>
      <c r="L595" s="6">
        <v>-6242</v>
      </c>
      <c r="M595" s="7">
        <v>-2.4591099999999999</v>
      </c>
      <c r="N595" s="7">
        <v>92.543689999999998</v>
      </c>
      <c r="O595" s="8">
        <v>381.3</v>
      </c>
      <c r="P595" s="9">
        <v>649.29999999999995</v>
      </c>
      <c r="Q595" s="6">
        <v>102318</v>
      </c>
      <c r="R595" s="6">
        <v>102101</v>
      </c>
      <c r="S595" s="6">
        <v>217</v>
      </c>
      <c r="T595" s="6">
        <v>100303</v>
      </c>
      <c r="U595" s="6">
        <v>2015</v>
      </c>
      <c r="V595" s="7">
        <v>2.0089100000000002</v>
      </c>
      <c r="W595" s="6">
        <v>247590</v>
      </c>
      <c r="X595" s="6">
        <v>240434</v>
      </c>
      <c r="Y595" s="6">
        <v>7156</v>
      </c>
    </row>
    <row r="596" spans="1:25">
      <c r="A596" s="11" t="s">
        <v>72</v>
      </c>
      <c r="B596" s="11" t="s">
        <v>1167</v>
      </c>
      <c r="C596" s="11" t="s">
        <v>1172</v>
      </c>
      <c r="D596" s="11" t="s">
        <v>43</v>
      </c>
      <c r="E596" s="11" t="s">
        <v>1167</v>
      </c>
      <c r="F596" s="11" t="s">
        <v>1172</v>
      </c>
      <c r="G596" s="11" t="s">
        <v>1173</v>
      </c>
      <c r="H596" s="6">
        <v>81252</v>
      </c>
      <c r="I596" s="6">
        <v>40258</v>
      </c>
      <c r="J596" s="6">
        <v>40994</v>
      </c>
      <c r="K596" s="6">
        <v>85953</v>
      </c>
      <c r="L596" s="6">
        <v>-4701</v>
      </c>
      <c r="M596" s="7">
        <v>-5.4692699999999999</v>
      </c>
      <c r="N596" s="7">
        <v>98.204620000000006</v>
      </c>
      <c r="O596" s="8">
        <v>548.51</v>
      </c>
      <c r="P596" s="9">
        <v>148.1</v>
      </c>
      <c r="Q596" s="6">
        <v>33095</v>
      </c>
      <c r="R596" s="6">
        <v>33013</v>
      </c>
      <c r="S596" s="6">
        <v>82</v>
      </c>
      <c r="T596" s="6">
        <v>32997</v>
      </c>
      <c r="U596" s="6">
        <v>98</v>
      </c>
      <c r="V596" s="7">
        <v>0.29699999999999999</v>
      </c>
      <c r="W596" s="6">
        <v>81252</v>
      </c>
      <c r="X596" s="6">
        <v>78729</v>
      </c>
      <c r="Y596" s="6">
        <v>2523</v>
      </c>
    </row>
    <row r="597" spans="1:25">
      <c r="A597" s="11" t="s">
        <v>72</v>
      </c>
      <c r="B597" s="11" t="s">
        <v>1167</v>
      </c>
      <c r="C597" s="11" t="s">
        <v>1174</v>
      </c>
      <c r="D597" s="11"/>
      <c r="E597" s="11" t="s">
        <v>1167</v>
      </c>
      <c r="F597" s="11" t="s">
        <v>1174</v>
      </c>
      <c r="G597" s="11" t="s">
        <v>1175</v>
      </c>
      <c r="H597" s="6">
        <v>122347</v>
      </c>
      <c r="I597" s="6">
        <v>58626</v>
      </c>
      <c r="J597" s="6">
        <v>63721</v>
      </c>
      <c r="K597" s="6">
        <v>129652</v>
      </c>
      <c r="L597" s="6">
        <v>-7305</v>
      </c>
      <c r="M597" s="7">
        <v>-5.6343100000000002</v>
      </c>
      <c r="N597" s="7">
        <v>92.00421</v>
      </c>
      <c r="O597" s="8">
        <v>1311.53</v>
      </c>
      <c r="P597" s="9">
        <v>93.3</v>
      </c>
      <c r="Q597" s="6">
        <v>45666</v>
      </c>
      <c r="R597" s="6">
        <v>45487</v>
      </c>
      <c r="S597" s="6">
        <v>179</v>
      </c>
      <c r="T597" s="6">
        <v>45339</v>
      </c>
      <c r="U597" s="6">
        <v>327</v>
      </c>
      <c r="V597" s="7">
        <v>0.72123000000000004</v>
      </c>
      <c r="W597" s="6">
        <v>122347</v>
      </c>
      <c r="X597" s="6">
        <v>118609</v>
      </c>
      <c r="Y597" s="6">
        <v>3738</v>
      </c>
    </row>
    <row r="598" spans="1:25">
      <c r="A598" s="11" t="s">
        <v>75</v>
      </c>
      <c r="B598" s="11" t="s">
        <v>1167</v>
      </c>
      <c r="C598" s="11" t="s">
        <v>1174</v>
      </c>
      <c r="D598" s="11" t="s">
        <v>43</v>
      </c>
      <c r="E598" s="11" t="s">
        <v>1167</v>
      </c>
      <c r="F598" s="11" t="s">
        <v>1174</v>
      </c>
      <c r="G598" s="11" t="s">
        <v>1176</v>
      </c>
      <c r="H598" s="6">
        <v>87894</v>
      </c>
      <c r="I598" s="6">
        <v>42151</v>
      </c>
      <c r="J598" s="6">
        <v>45743</v>
      </c>
      <c r="K598" s="6">
        <v>91818</v>
      </c>
      <c r="L598" s="6">
        <v>-3924</v>
      </c>
      <c r="M598" s="7">
        <v>-4.2736700000000001</v>
      </c>
      <c r="N598" s="7">
        <v>92.14743</v>
      </c>
      <c r="O598" s="8">
        <v>233.91</v>
      </c>
      <c r="P598" s="9">
        <v>375.8</v>
      </c>
      <c r="Q598" s="6">
        <v>34862</v>
      </c>
      <c r="R598" s="6">
        <v>34764</v>
      </c>
      <c r="S598" s="6">
        <v>98</v>
      </c>
      <c r="T598" s="6">
        <v>34307</v>
      </c>
      <c r="U598" s="6">
        <v>555</v>
      </c>
      <c r="V598" s="7">
        <v>1.61775</v>
      </c>
      <c r="W598" s="6">
        <v>87894</v>
      </c>
      <c r="X598" s="6">
        <v>85379</v>
      </c>
      <c r="Y598" s="6">
        <v>2515</v>
      </c>
    </row>
    <row r="599" spans="1:25">
      <c r="A599" s="11" t="s">
        <v>75</v>
      </c>
      <c r="B599" s="11" t="s">
        <v>1167</v>
      </c>
      <c r="C599" s="11" t="s">
        <v>1177</v>
      </c>
      <c r="D599" s="11" t="s">
        <v>43</v>
      </c>
      <c r="E599" s="11" t="s">
        <v>1167</v>
      </c>
      <c r="F599" s="11" t="s">
        <v>1174</v>
      </c>
      <c r="G599" s="11" t="s">
        <v>1178</v>
      </c>
      <c r="H599" s="6">
        <v>9472</v>
      </c>
      <c r="I599" s="6">
        <v>4505</v>
      </c>
      <c r="J599" s="6">
        <v>4967</v>
      </c>
      <c r="K599" s="6">
        <v>10216</v>
      </c>
      <c r="L599" s="6">
        <v>-744</v>
      </c>
      <c r="M599" s="7">
        <v>-7.2826899999999997</v>
      </c>
      <c r="N599" s="7">
        <v>90.698610000000002</v>
      </c>
      <c r="O599" s="8">
        <v>63.22</v>
      </c>
      <c r="P599" s="9">
        <v>149.80000000000001</v>
      </c>
      <c r="Q599" s="6">
        <v>2905</v>
      </c>
      <c r="R599" s="6">
        <v>2899</v>
      </c>
      <c r="S599" s="6">
        <v>6</v>
      </c>
      <c r="T599" s="6">
        <v>2926</v>
      </c>
      <c r="U599" s="6">
        <v>-21</v>
      </c>
      <c r="V599" s="7">
        <v>-0.7177</v>
      </c>
      <c r="W599" s="6">
        <v>9472</v>
      </c>
      <c r="X599" s="6">
        <v>9301</v>
      </c>
      <c r="Y599" s="6">
        <v>171</v>
      </c>
    </row>
    <row r="600" spans="1:25">
      <c r="A600" s="11" t="s">
        <v>75</v>
      </c>
      <c r="B600" s="11" t="s">
        <v>1167</v>
      </c>
      <c r="C600" s="11" t="s">
        <v>1179</v>
      </c>
      <c r="D600" s="11" t="s">
        <v>43</v>
      </c>
      <c r="E600" s="11" t="s">
        <v>1167</v>
      </c>
      <c r="F600" s="11" t="s">
        <v>1174</v>
      </c>
      <c r="G600" s="11" t="s">
        <v>1180</v>
      </c>
      <c r="H600" s="6">
        <v>7912</v>
      </c>
      <c r="I600" s="6">
        <v>3811</v>
      </c>
      <c r="J600" s="6">
        <v>4101</v>
      </c>
      <c r="K600" s="6">
        <v>8529</v>
      </c>
      <c r="L600" s="6">
        <v>-617</v>
      </c>
      <c r="M600" s="7">
        <v>-7.23414</v>
      </c>
      <c r="N600" s="7">
        <v>92.928550000000001</v>
      </c>
      <c r="O600" s="8">
        <v>109.61</v>
      </c>
      <c r="P600" s="9">
        <v>72.2</v>
      </c>
      <c r="Q600" s="6">
        <v>2297</v>
      </c>
      <c r="R600" s="6">
        <v>2286</v>
      </c>
      <c r="S600" s="6">
        <v>11</v>
      </c>
      <c r="T600" s="6">
        <v>2287</v>
      </c>
      <c r="U600" s="6">
        <v>10</v>
      </c>
      <c r="V600" s="7">
        <v>0.43725000000000003</v>
      </c>
      <c r="W600" s="6">
        <v>7912</v>
      </c>
      <c r="X600" s="6">
        <v>7429</v>
      </c>
      <c r="Y600" s="6">
        <v>483</v>
      </c>
    </row>
    <row r="601" spans="1:25">
      <c r="A601" s="11" t="s">
        <v>75</v>
      </c>
      <c r="B601" s="11" t="s">
        <v>1167</v>
      </c>
      <c r="C601" s="11" t="s">
        <v>1181</v>
      </c>
      <c r="D601" s="11" t="s">
        <v>43</v>
      </c>
      <c r="E601" s="11" t="s">
        <v>1167</v>
      </c>
      <c r="F601" s="11" t="s">
        <v>1174</v>
      </c>
      <c r="G601" s="11" t="s">
        <v>1182</v>
      </c>
      <c r="H601" s="6">
        <v>6872</v>
      </c>
      <c r="I601" s="6">
        <v>3273</v>
      </c>
      <c r="J601" s="6">
        <v>3599</v>
      </c>
      <c r="K601" s="6">
        <v>7244</v>
      </c>
      <c r="L601" s="6">
        <v>-372</v>
      </c>
      <c r="M601" s="7">
        <v>-5.1352799999999998</v>
      </c>
      <c r="N601" s="7">
        <v>90.941929999999999</v>
      </c>
      <c r="O601" s="8">
        <v>80.180000000000007</v>
      </c>
      <c r="P601" s="9">
        <v>85.7</v>
      </c>
      <c r="Q601" s="6">
        <v>2000</v>
      </c>
      <c r="R601" s="6">
        <v>1989</v>
      </c>
      <c r="S601" s="6">
        <v>11</v>
      </c>
      <c r="T601" s="6">
        <v>1979</v>
      </c>
      <c r="U601" s="6">
        <v>21</v>
      </c>
      <c r="V601" s="7">
        <v>1.06114</v>
      </c>
      <c r="W601" s="6">
        <v>6872</v>
      </c>
      <c r="X601" s="6">
        <v>6614</v>
      </c>
      <c r="Y601" s="6">
        <v>258</v>
      </c>
    </row>
    <row r="602" spans="1:25">
      <c r="A602" s="11" t="s">
        <v>75</v>
      </c>
      <c r="B602" s="11" t="s">
        <v>1167</v>
      </c>
      <c r="C602" s="11" t="s">
        <v>1183</v>
      </c>
      <c r="D602" s="11" t="s">
        <v>43</v>
      </c>
      <c r="E602" s="11" t="s">
        <v>1167</v>
      </c>
      <c r="F602" s="11" t="s">
        <v>1174</v>
      </c>
      <c r="G602" s="11" t="s">
        <v>1184</v>
      </c>
      <c r="H602" s="6">
        <v>3704</v>
      </c>
      <c r="I602" s="6">
        <v>1797</v>
      </c>
      <c r="J602" s="6">
        <v>1907</v>
      </c>
      <c r="K602" s="6">
        <v>4295</v>
      </c>
      <c r="L602" s="6">
        <v>-591</v>
      </c>
      <c r="M602" s="7">
        <v>-13.76019</v>
      </c>
      <c r="N602" s="7">
        <v>94.231780000000001</v>
      </c>
      <c r="O602" s="8">
        <v>569.16999999999996</v>
      </c>
      <c r="P602" s="9">
        <v>6.5</v>
      </c>
      <c r="Q602" s="6">
        <v>1118</v>
      </c>
      <c r="R602" s="6">
        <v>1100</v>
      </c>
      <c r="S602" s="6">
        <v>18</v>
      </c>
      <c r="T602" s="6">
        <v>1190</v>
      </c>
      <c r="U602" s="6">
        <v>-72</v>
      </c>
      <c r="V602" s="7">
        <v>-6.0504199999999999</v>
      </c>
      <c r="W602" s="6">
        <v>3704</v>
      </c>
      <c r="X602" s="6">
        <v>3547</v>
      </c>
      <c r="Y602" s="6">
        <v>157</v>
      </c>
    </row>
    <row r="603" spans="1:25">
      <c r="A603" s="11" t="s">
        <v>75</v>
      </c>
      <c r="B603" s="11" t="s">
        <v>1167</v>
      </c>
      <c r="C603" s="11" t="s">
        <v>1185</v>
      </c>
      <c r="D603" s="11" t="s">
        <v>43</v>
      </c>
      <c r="E603" s="11" t="s">
        <v>1167</v>
      </c>
      <c r="F603" s="11" t="s">
        <v>1174</v>
      </c>
      <c r="G603" s="11" t="s">
        <v>1186</v>
      </c>
      <c r="H603" s="6">
        <v>6493</v>
      </c>
      <c r="I603" s="6">
        <v>3089</v>
      </c>
      <c r="J603" s="6">
        <v>3404</v>
      </c>
      <c r="K603" s="6">
        <v>7550</v>
      </c>
      <c r="L603" s="6">
        <v>-1057</v>
      </c>
      <c r="M603" s="7">
        <v>-14</v>
      </c>
      <c r="N603" s="7">
        <v>90.746179999999995</v>
      </c>
      <c r="O603" s="8">
        <v>255.4</v>
      </c>
      <c r="P603" s="9">
        <v>25.4</v>
      </c>
      <c r="Q603" s="6">
        <v>2484</v>
      </c>
      <c r="R603" s="6">
        <v>2449</v>
      </c>
      <c r="S603" s="6">
        <v>35</v>
      </c>
      <c r="T603" s="6">
        <v>2650</v>
      </c>
      <c r="U603" s="6">
        <v>-166</v>
      </c>
      <c r="V603" s="7">
        <v>-6.2641499999999999</v>
      </c>
      <c r="W603" s="6">
        <v>6493</v>
      </c>
      <c r="X603" s="6">
        <v>6339</v>
      </c>
      <c r="Y603" s="6">
        <v>154</v>
      </c>
    </row>
    <row r="604" spans="1:25">
      <c r="A604" s="11" t="s">
        <v>72</v>
      </c>
      <c r="B604" s="11" t="s">
        <v>1167</v>
      </c>
      <c r="C604" s="11" t="s">
        <v>1187</v>
      </c>
      <c r="D604" s="11"/>
      <c r="E604" s="11" t="s">
        <v>1167</v>
      </c>
      <c r="F604" s="11" t="s">
        <v>1187</v>
      </c>
      <c r="G604" s="11" t="s">
        <v>1188</v>
      </c>
      <c r="H604" s="6">
        <v>100273</v>
      </c>
      <c r="I604" s="6">
        <v>47838</v>
      </c>
      <c r="J604" s="6">
        <v>52435</v>
      </c>
      <c r="K604" s="6">
        <v>106244</v>
      </c>
      <c r="L604" s="6">
        <v>-5971</v>
      </c>
      <c r="M604" s="7">
        <v>-5.6200799999999997</v>
      </c>
      <c r="N604" s="7">
        <v>91.232960000000006</v>
      </c>
      <c r="O604" s="8">
        <v>602.97</v>
      </c>
      <c r="P604" s="9">
        <v>166.3</v>
      </c>
      <c r="Q604" s="6">
        <v>39402</v>
      </c>
      <c r="R604" s="6">
        <v>39263</v>
      </c>
      <c r="S604" s="6">
        <v>139</v>
      </c>
      <c r="T604" s="6">
        <v>39320</v>
      </c>
      <c r="U604" s="6">
        <v>82</v>
      </c>
      <c r="V604" s="7">
        <v>0.20855000000000001</v>
      </c>
      <c r="W604" s="6">
        <v>100273</v>
      </c>
      <c r="X604" s="6">
        <v>97200</v>
      </c>
      <c r="Y604" s="6">
        <v>3073</v>
      </c>
    </row>
    <row r="605" spans="1:25">
      <c r="A605" s="11" t="s">
        <v>75</v>
      </c>
      <c r="B605" s="11" t="s">
        <v>1167</v>
      </c>
      <c r="C605" s="11" t="s">
        <v>1187</v>
      </c>
      <c r="D605" s="11" t="s">
        <v>43</v>
      </c>
      <c r="E605" s="11" t="s">
        <v>1167</v>
      </c>
      <c r="F605" s="11" t="s">
        <v>1187</v>
      </c>
      <c r="G605" s="11" t="s">
        <v>1189</v>
      </c>
      <c r="H605" s="6">
        <v>85443</v>
      </c>
      <c r="I605" s="6">
        <v>40810</v>
      </c>
      <c r="J605" s="6">
        <v>44633</v>
      </c>
      <c r="K605" s="6">
        <v>89808</v>
      </c>
      <c r="L605" s="6">
        <v>-4365</v>
      </c>
      <c r="M605" s="7">
        <v>-4.8603699999999996</v>
      </c>
      <c r="N605" s="7">
        <v>91.43459</v>
      </c>
      <c r="O605" s="8">
        <v>175.79</v>
      </c>
      <c r="P605" s="9">
        <v>486.1</v>
      </c>
      <c r="Q605" s="6">
        <v>34487</v>
      </c>
      <c r="R605" s="6">
        <v>34369</v>
      </c>
      <c r="S605" s="6">
        <v>118</v>
      </c>
      <c r="T605" s="6">
        <v>34217</v>
      </c>
      <c r="U605" s="6">
        <v>270</v>
      </c>
      <c r="V605" s="7">
        <v>0.78908</v>
      </c>
      <c r="W605" s="6">
        <v>85443</v>
      </c>
      <c r="X605" s="6">
        <v>82939</v>
      </c>
      <c r="Y605" s="6">
        <v>2504</v>
      </c>
    </row>
    <row r="606" spans="1:25">
      <c r="A606" s="11" t="s">
        <v>75</v>
      </c>
      <c r="B606" s="11" t="s">
        <v>1167</v>
      </c>
      <c r="C606" s="11" t="s">
        <v>1190</v>
      </c>
      <c r="D606" s="11" t="s">
        <v>43</v>
      </c>
      <c r="E606" s="11" t="s">
        <v>1167</v>
      </c>
      <c r="F606" s="11" t="s">
        <v>1187</v>
      </c>
      <c r="G606" s="11" t="s">
        <v>1191</v>
      </c>
      <c r="H606" s="6">
        <v>5225</v>
      </c>
      <c r="I606" s="6">
        <v>2469</v>
      </c>
      <c r="J606" s="6">
        <v>2756</v>
      </c>
      <c r="K606" s="6">
        <v>5903</v>
      </c>
      <c r="L606" s="6">
        <v>-678</v>
      </c>
      <c r="M606" s="7">
        <v>-11.48569</v>
      </c>
      <c r="N606" s="7">
        <v>89.586359999999999</v>
      </c>
      <c r="O606" s="8">
        <v>204.76</v>
      </c>
      <c r="P606" s="9">
        <v>25.5</v>
      </c>
      <c r="Q606" s="6">
        <v>1714</v>
      </c>
      <c r="R606" s="6">
        <v>1709</v>
      </c>
      <c r="S606" s="6">
        <v>5</v>
      </c>
      <c r="T606" s="6">
        <v>1824</v>
      </c>
      <c r="U606" s="6">
        <v>-110</v>
      </c>
      <c r="V606" s="7">
        <v>-6.0307000000000004</v>
      </c>
      <c r="W606" s="6">
        <v>5225</v>
      </c>
      <c r="X606" s="6">
        <v>5116</v>
      </c>
      <c r="Y606" s="6">
        <v>109</v>
      </c>
    </row>
    <row r="607" spans="1:25">
      <c r="A607" s="11" t="s">
        <v>75</v>
      </c>
      <c r="B607" s="11" t="s">
        <v>1167</v>
      </c>
      <c r="C607" s="11" t="s">
        <v>1192</v>
      </c>
      <c r="D607" s="11" t="s">
        <v>43</v>
      </c>
      <c r="E607" s="11" t="s">
        <v>1167</v>
      </c>
      <c r="F607" s="11" t="s">
        <v>1187</v>
      </c>
      <c r="G607" s="11" t="s">
        <v>1193</v>
      </c>
      <c r="H607" s="6">
        <v>4011</v>
      </c>
      <c r="I607" s="6">
        <v>1869</v>
      </c>
      <c r="J607" s="6">
        <v>2142</v>
      </c>
      <c r="K607" s="6">
        <v>4461</v>
      </c>
      <c r="L607" s="6">
        <v>-450</v>
      </c>
      <c r="M607" s="7">
        <v>-10.08742</v>
      </c>
      <c r="N607" s="7">
        <v>87.254900000000006</v>
      </c>
      <c r="O607" s="8">
        <v>42.92</v>
      </c>
      <c r="P607" s="9">
        <v>93.5</v>
      </c>
      <c r="Q607" s="6">
        <v>1306</v>
      </c>
      <c r="R607" s="6">
        <v>1293</v>
      </c>
      <c r="S607" s="6">
        <v>13</v>
      </c>
      <c r="T607" s="6">
        <v>1340</v>
      </c>
      <c r="U607" s="6">
        <v>-34</v>
      </c>
      <c r="V607" s="7">
        <v>-2.5373100000000002</v>
      </c>
      <c r="W607" s="6">
        <v>4011</v>
      </c>
      <c r="X607" s="6">
        <v>3663</v>
      </c>
      <c r="Y607" s="6">
        <v>348</v>
      </c>
    </row>
    <row r="608" spans="1:25">
      <c r="A608" s="11" t="s">
        <v>75</v>
      </c>
      <c r="B608" s="11" t="s">
        <v>1167</v>
      </c>
      <c r="C608" s="11" t="s">
        <v>1194</v>
      </c>
      <c r="D608" s="11" t="s">
        <v>43</v>
      </c>
      <c r="E608" s="11" t="s">
        <v>1167</v>
      </c>
      <c r="F608" s="11" t="s">
        <v>1187</v>
      </c>
      <c r="G608" s="11" t="s">
        <v>1195</v>
      </c>
      <c r="H608" s="6">
        <v>5594</v>
      </c>
      <c r="I608" s="6">
        <v>2690</v>
      </c>
      <c r="J608" s="6">
        <v>2904</v>
      </c>
      <c r="K608" s="6">
        <v>6072</v>
      </c>
      <c r="L608" s="6">
        <v>-478</v>
      </c>
      <c r="M608" s="7">
        <v>-7.8722000000000003</v>
      </c>
      <c r="N608" s="7">
        <v>92.630849999999995</v>
      </c>
      <c r="O608" s="8">
        <v>179.22</v>
      </c>
      <c r="P608" s="9">
        <v>31.2</v>
      </c>
      <c r="Q608" s="6">
        <v>1895</v>
      </c>
      <c r="R608" s="6">
        <v>1892</v>
      </c>
      <c r="S608" s="6">
        <v>3</v>
      </c>
      <c r="T608" s="6">
        <v>1939</v>
      </c>
      <c r="U608" s="6">
        <v>-44</v>
      </c>
      <c r="V608" s="7">
        <v>-2.2692100000000002</v>
      </c>
      <c r="W608" s="6">
        <v>5594</v>
      </c>
      <c r="X608" s="6">
        <v>5482</v>
      </c>
      <c r="Y608" s="6">
        <v>112</v>
      </c>
    </row>
    <row r="609" spans="1:25">
      <c r="A609" s="11" t="s">
        <v>72</v>
      </c>
      <c r="B609" s="11" t="s">
        <v>1167</v>
      </c>
      <c r="C609" s="11" t="s">
        <v>1196</v>
      </c>
      <c r="D609" s="11" t="s">
        <v>43</v>
      </c>
      <c r="E609" s="11" t="s">
        <v>1167</v>
      </c>
      <c r="F609" s="11" t="s">
        <v>1196</v>
      </c>
      <c r="G609" s="11" t="s">
        <v>1197</v>
      </c>
      <c r="H609" s="6">
        <v>34432</v>
      </c>
      <c r="I609" s="6">
        <v>16446</v>
      </c>
      <c r="J609" s="6">
        <v>17986</v>
      </c>
      <c r="K609" s="6">
        <v>36894</v>
      </c>
      <c r="L609" s="6">
        <v>-2462</v>
      </c>
      <c r="M609" s="7">
        <v>-6.6731699999999998</v>
      </c>
      <c r="N609" s="7">
        <v>91.437780000000004</v>
      </c>
      <c r="O609" s="8">
        <v>222.85</v>
      </c>
      <c r="P609" s="9">
        <v>154.5</v>
      </c>
      <c r="Q609" s="6">
        <v>12857</v>
      </c>
      <c r="R609" s="6">
        <v>12782</v>
      </c>
      <c r="S609" s="6">
        <v>75</v>
      </c>
      <c r="T609" s="6">
        <v>12961</v>
      </c>
      <c r="U609" s="6">
        <v>-104</v>
      </c>
      <c r="V609" s="7">
        <v>-0.80240999999999996</v>
      </c>
      <c r="W609" s="6">
        <v>34432</v>
      </c>
      <c r="X609" s="6">
        <v>33048</v>
      </c>
      <c r="Y609" s="6">
        <v>1384</v>
      </c>
    </row>
    <row r="610" spans="1:25">
      <c r="A610" s="11" t="s">
        <v>72</v>
      </c>
      <c r="B610" s="11" t="s">
        <v>1167</v>
      </c>
      <c r="C610" s="11" t="s">
        <v>1198</v>
      </c>
      <c r="D610" s="11" t="s">
        <v>43</v>
      </c>
      <c r="E610" s="11" t="s">
        <v>1167</v>
      </c>
      <c r="F610" s="11" t="s">
        <v>1198</v>
      </c>
      <c r="G610" s="11" t="s">
        <v>1199</v>
      </c>
      <c r="H610" s="6">
        <v>40189</v>
      </c>
      <c r="I610" s="6">
        <v>19529</v>
      </c>
      <c r="J610" s="6">
        <v>20660</v>
      </c>
      <c r="K610" s="6">
        <v>41256</v>
      </c>
      <c r="L610" s="6">
        <v>-1067</v>
      </c>
      <c r="M610" s="7">
        <v>-2.58629</v>
      </c>
      <c r="N610" s="7">
        <v>94.525649999999999</v>
      </c>
      <c r="O610" s="8">
        <v>139.03</v>
      </c>
      <c r="P610" s="9">
        <v>289.10000000000002</v>
      </c>
      <c r="Q610" s="6">
        <v>13654</v>
      </c>
      <c r="R610" s="6">
        <v>13627</v>
      </c>
      <c r="S610" s="6">
        <v>27</v>
      </c>
      <c r="T610" s="6">
        <v>13086</v>
      </c>
      <c r="U610" s="6">
        <v>568</v>
      </c>
      <c r="V610" s="7">
        <v>4.3405199999999997</v>
      </c>
      <c r="W610" s="6">
        <v>40189</v>
      </c>
      <c r="X610" s="6">
        <v>39347</v>
      </c>
      <c r="Y610" s="6">
        <v>842</v>
      </c>
    </row>
    <row r="611" spans="1:25">
      <c r="A611" s="11" t="s">
        <v>72</v>
      </c>
      <c r="B611" s="11" t="s">
        <v>1167</v>
      </c>
      <c r="C611" s="11" t="s">
        <v>1200</v>
      </c>
      <c r="D611" s="11" t="s">
        <v>43</v>
      </c>
      <c r="E611" s="11" t="s">
        <v>1167</v>
      </c>
      <c r="F611" s="11" t="s">
        <v>1200</v>
      </c>
      <c r="G611" s="11" t="s">
        <v>1201</v>
      </c>
      <c r="H611" s="6">
        <v>29110</v>
      </c>
      <c r="I611" s="6">
        <v>13909</v>
      </c>
      <c r="J611" s="6">
        <v>15201</v>
      </c>
      <c r="K611" s="6">
        <v>31569</v>
      </c>
      <c r="L611" s="6">
        <v>-2459</v>
      </c>
      <c r="M611" s="7">
        <v>-7.7892900000000003</v>
      </c>
      <c r="N611" s="7">
        <v>91.500559999999993</v>
      </c>
      <c r="O611" s="8">
        <v>240.93</v>
      </c>
      <c r="P611" s="9">
        <v>120.8</v>
      </c>
      <c r="Q611" s="6">
        <v>10537</v>
      </c>
      <c r="R611" s="6">
        <v>10509</v>
      </c>
      <c r="S611" s="6">
        <v>28</v>
      </c>
      <c r="T611" s="6">
        <v>10694</v>
      </c>
      <c r="U611" s="6">
        <v>-157</v>
      </c>
      <c r="V611" s="7">
        <v>-1.46811</v>
      </c>
      <c r="W611" s="6">
        <v>29110</v>
      </c>
      <c r="X611" s="6">
        <v>28145</v>
      </c>
      <c r="Y611" s="6">
        <v>965</v>
      </c>
    </row>
    <row r="612" spans="1:25">
      <c r="A612" s="11" t="s">
        <v>72</v>
      </c>
      <c r="B612" s="11" t="s">
        <v>1167</v>
      </c>
      <c r="C612" s="11" t="s">
        <v>1202</v>
      </c>
      <c r="D612" s="11" t="s">
        <v>43</v>
      </c>
      <c r="E612" s="11" t="s">
        <v>1167</v>
      </c>
      <c r="F612" s="11" t="s">
        <v>1202</v>
      </c>
      <c r="G612" s="11" t="s">
        <v>1203</v>
      </c>
      <c r="H612" s="6">
        <v>22516</v>
      </c>
      <c r="I612" s="6">
        <v>10937</v>
      </c>
      <c r="J612" s="6">
        <v>11579</v>
      </c>
      <c r="K612" s="6">
        <v>24684</v>
      </c>
      <c r="L612" s="6">
        <v>-2168</v>
      </c>
      <c r="M612" s="7">
        <v>-8.7830200000000005</v>
      </c>
      <c r="N612" s="7">
        <v>94.455479999999994</v>
      </c>
      <c r="O612" s="8">
        <v>196.98</v>
      </c>
      <c r="P612" s="9">
        <v>114.3</v>
      </c>
      <c r="Q612" s="6">
        <v>7579</v>
      </c>
      <c r="R612" s="6">
        <v>7570</v>
      </c>
      <c r="S612" s="6">
        <v>9</v>
      </c>
      <c r="T612" s="6">
        <v>7713</v>
      </c>
      <c r="U612" s="6">
        <v>-134</v>
      </c>
      <c r="V612" s="7">
        <v>-1.73733</v>
      </c>
      <c r="W612" s="6">
        <v>22516</v>
      </c>
      <c r="X612" s="6">
        <v>22111</v>
      </c>
      <c r="Y612" s="6">
        <v>405</v>
      </c>
    </row>
    <row r="613" spans="1:25">
      <c r="A613" s="11" t="s">
        <v>72</v>
      </c>
      <c r="B613" s="11" t="s">
        <v>1167</v>
      </c>
      <c r="C613" s="11" t="s">
        <v>1204</v>
      </c>
      <c r="D613" s="11" t="s">
        <v>43</v>
      </c>
      <c r="E613" s="11" t="s">
        <v>1167</v>
      </c>
      <c r="F613" s="11" t="s">
        <v>1204</v>
      </c>
      <c r="G613" s="11" t="s">
        <v>1205</v>
      </c>
      <c r="H613" s="6">
        <v>26543</v>
      </c>
      <c r="I613" s="6">
        <v>12953</v>
      </c>
      <c r="J613" s="6">
        <v>13590</v>
      </c>
      <c r="K613" s="6">
        <v>27757</v>
      </c>
      <c r="L613" s="6">
        <v>-1214</v>
      </c>
      <c r="M613" s="7">
        <v>-4.3736699999999997</v>
      </c>
      <c r="N613" s="7">
        <v>95.312730000000002</v>
      </c>
      <c r="O613" s="8">
        <v>214.67</v>
      </c>
      <c r="P613" s="9">
        <v>123.6</v>
      </c>
      <c r="Q613" s="6">
        <v>9486</v>
      </c>
      <c r="R613" s="6">
        <v>9436</v>
      </c>
      <c r="S613" s="6">
        <v>50</v>
      </c>
      <c r="T613" s="6">
        <v>9109</v>
      </c>
      <c r="U613" s="6">
        <v>377</v>
      </c>
      <c r="V613" s="7">
        <v>4.1387600000000004</v>
      </c>
      <c r="W613" s="6">
        <v>26543</v>
      </c>
      <c r="X613" s="6">
        <v>25471</v>
      </c>
      <c r="Y613" s="6">
        <v>1072</v>
      </c>
    </row>
    <row r="614" spans="1:25">
      <c r="A614" s="11" t="s">
        <v>72</v>
      </c>
      <c r="B614" s="11" t="s">
        <v>1167</v>
      </c>
      <c r="C614" s="11" t="s">
        <v>1206</v>
      </c>
      <c r="D614" s="11" t="s">
        <v>43</v>
      </c>
      <c r="E614" s="11" t="s">
        <v>1167</v>
      </c>
      <c r="F614" s="11" t="s">
        <v>1206</v>
      </c>
      <c r="G614" s="11" t="s">
        <v>1207</v>
      </c>
      <c r="H614" s="6">
        <v>62140</v>
      </c>
      <c r="I614" s="6">
        <v>30222</v>
      </c>
      <c r="J614" s="6">
        <v>31918</v>
      </c>
      <c r="K614" s="6">
        <v>62194</v>
      </c>
      <c r="L614" s="6">
        <v>-54</v>
      </c>
      <c r="M614" s="7">
        <v>-8.6830000000000004E-2</v>
      </c>
      <c r="N614" s="7">
        <v>94.68638</v>
      </c>
      <c r="O614" s="8">
        <v>113.01</v>
      </c>
      <c r="P614" s="9">
        <v>549.9</v>
      </c>
      <c r="Q614" s="6">
        <v>22589</v>
      </c>
      <c r="R614" s="6">
        <v>22542</v>
      </c>
      <c r="S614" s="6">
        <v>47</v>
      </c>
      <c r="T614" s="6">
        <v>21428</v>
      </c>
      <c r="U614" s="6">
        <v>1161</v>
      </c>
      <c r="V614" s="7">
        <v>5.4181400000000002</v>
      </c>
      <c r="W614" s="6">
        <v>62140</v>
      </c>
      <c r="X614" s="6">
        <v>60671</v>
      </c>
      <c r="Y614" s="6">
        <v>1469</v>
      </c>
    </row>
    <row r="615" spans="1:25">
      <c r="A615" s="11" t="s">
        <v>72</v>
      </c>
      <c r="B615" s="11" t="s">
        <v>1167</v>
      </c>
      <c r="C615" s="11" t="s">
        <v>1208</v>
      </c>
      <c r="D615" s="11" t="s">
        <v>43</v>
      </c>
      <c r="E615" s="11" t="s">
        <v>1167</v>
      </c>
      <c r="F615" s="11" t="s">
        <v>1208</v>
      </c>
      <c r="G615" s="11" t="s">
        <v>1209</v>
      </c>
      <c r="H615" s="6">
        <v>47682</v>
      </c>
      <c r="I615" s="6">
        <v>23525</v>
      </c>
      <c r="J615" s="6">
        <v>24157</v>
      </c>
      <c r="K615" s="6">
        <v>47768</v>
      </c>
      <c r="L615" s="6">
        <v>-86</v>
      </c>
      <c r="M615" s="7">
        <v>-0.18004000000000001</v>
      </c>
      <c r="N615" s="7">
        <v>97.383780000000002</v>
      </c>
      <c r="O615" s="8">
        <v>206.94</v>
      </c>
      <c r="P615" s="9">
        <v>230.4</v>
      </c>
      <c r="Q615" s="6">
        <v>16573</v>
      </c>
      <c r="R615" s="6">
        <v>16522</v>
      </c>
      <c r="S615" s="6">
        <v>51</v>
      </c>
      <c r="T615" s="6">
        <v>15473</v>
      </c>
      <c r="U615" s="6">
        <v>1100</v>
      </c>
      <c r="V615" s="7">
        <v>7.1091600000000001</v>
      </c>
      <c r="W615" s="6">
        <v>47682</v>
      </c>
      <c r="X615" s="6">
        <v>45704</v>
      </c>
      <c r="Y615" s="6">
        <v>1978</v>
      </c>
    </row>
    <row r="616" spans="1:25">
      <c r="A616" s="11" t="s">
        <v>72</v>
      </c>
      <c r="B616" s="11" t="s">
        <v>1167</v>
      </c>
      <c r="C616" s="11" t="s">
        <v>1210</v>
      </c>
      <c r="D616" s="11" t="s">
        <v>43</v>
      </c>
      <c r="E616" s="11" t="s">
        <v>1167</v>
      </c>
      <c r="F616" s="11" t="s">
        <v>1210</v>
      </c>
      <c r="G616" s="11" t="s">
        <v>1211</v>
      </c>
      <c r="H616" s="6">
        <v>14971</v>
      </c>
      <c r="I616" s="6">
        <v>7320</v>
      </c>
      <c r="J616" s="6">
        <v>7651</v>
      </c>
      <c r="K616" s="6">
        <v>16953</v>
      </c>
      <c r="L616" s="6">
        <v>-1982</v>
      </c>
      <c r="M616" s="7">
        <v>-11.69115</v>
      </c>
      <c r="N616" s="7">
        <v>95.673770000000005</v>
      </c>
      <c r="O616" s="8">
        <v>372.53</v>
      </c>
      <c r="P616" s="9">
        <v>40.200000000000003</v>
      </c>
      <c r="Q616" s="6">
        <v>4883</v>
      </c>
      <c r="R616" s="6">
        <v>4871</v>
      </c>
      <c r="S616" s="6">
        <v>12</v>
      </c>
      <c r="T616" s="6">
        <v>5109</v>
      </c>
      <c r="U616" s="6">
        <v>-226</v>
      </c>
      <c r="V616" s="7">
        <v>-4.4235699999999998</v>
      </c>
      <c r="W616" s="6">
        <v>14971</v>
      </c>
      <c r="X616" s="6">
        <v>14425</v>
      </c>
      <c r="Y616" s="6">
        <v>546</v>
      </c>
    </row>
    <row r="617" spans="1:25">
      <c r="A617" s="11" t="s">
        <v>72</v>
      </c>
      <c r="B617" s="11" t="s">
        <v>1167</v>
      </c>
      <c r="C617" s="11" t="s">
        <v>1212</v>
      </c>
      <c r="D617" s="11" t="s">
        <v>43</v>
      </c>
      <c r="E617" s="11" t="s">
        <v>1167</v>
      </c>
      <c r="F617" s="11" t="s">
        <v>1212</v>
      </c>
      <c r="G617" s="11" t="s">
        <v>1213</v>
      </c>
      <c r="H617" s="6">
        <v>30420</v>
      </c>
      <c r="I617" s="6">
        <v>14652</v>
      </c>
      <c r="J617" s="6">
        <v>15768</v>
      </c>
      <c r="K617" s="6">
        <v>32285</v>
      </c>
      <c r="L617" s="6">
        <v>-1865</v>
      </c>
      <c r="M617" s="7">
        <v>-5.7766799999999998</v>
      </c>
      <c r="N617" s="7">
        <v>92.922370000000001</v>
      </c>
      <c r="O617" s="8">
        <v>160.52000000000001</v>
      </c>
      <c r="P617" s="9">
        <v>189.5</v>
      </c>
      <c r="Q617" s="6">
        <v>10760</v>
      </c>
      <c r="R617" s="6">
        <v>10720</v>
      </c>
      <c r="S617" s="6">
        <v>40</v>
      </c>
      <c r="T617" s="6">
        <v>10705</v>
      </c>
      <c r="U617" s="6">
        <v>55</v>
      </c>
      <c r="V617" s="7">
        <v>0.51378000000000001</v>
      </c>
      <c r="W617" s="6">
        <v>30420</v>
      </c>
      <c r="X617" s="6">
        <v>29519</v>
      </c>
      <c r="Y617" s="6">
        <v>901</v>
      </c>
    </row>
    <row r="618" spans="1:25">
      <c r="A618" s="11" t="s">
        <v>186</v>
      </c>
      <c r="B618" s="11" t="s">
        <v>1167</v>
      </c>
      <c r="C618" s="11" t="s">
        <v>1214</v>
      </c>
      <c r="D618" s="11" t="s">
        <v>43</v>
      </c>
      <c r="E618" s="11" t="s">
        <v>1167</v>
      </c>
      <c r="F618" s="11" t="s">
        <v>1214</v>
      </c>
      <c r="G618" s="11" t="s">
        <v>1215</v>
      </c>
      <c r="H618" s="6">
        <v>13725</v>
      </c>
      <c r="I618" s="6">
        <v>6603</v>
      </c>
      <c r="J618" s="6">
        <v>7122</v>
      </c>
      <c r="K618" s="6">
        <v>14369</v>
      </c>
      <c r="L618" s="6">
        <v>-644</v>
      </c>
      <c r="M618" s="7">
        <v>-4.4818699999999998</v>
      </c>
      <c r="N618" s="7">
        <v>92.712720000000004</v>
      </c>
      <c r="O618" s="8">
        <v>61.45</v>
      </c>
      <c r="P618" s="9">
        <v>223.4</v>
      </c>
      <c r="Q618" s="6">
        <v>4551</v>
      </c>
      <c r="R618" s="6">
        <v>4544</v>
      </c>
      <c r="S618" s="6">
        <v>7</v>
      </c>
      <c r="T618" s="6">
        <v>4440</v>
      </c>
      <c r="U618" s="6">
        <v>111</v>
      </c>
      <c r="V618" s="7">
        <v>2.5</v>
      </c>
      <c r="W618" s="6">
        <v>13725</v>
      </c>
      <c r="X618" s="6">
        <v>13386</v>
      </c>
      <c r="Y618" s="6">
        <v>339</v>
      </c>
    </row>
    <row r="619" spans="1:25">
      <c r="A619" s="11" t="s">
        <v>186</v>
      </c>
      <c r="B619" s="11" t="s">
        <v>1167</v>
      </c>
      <c r="C619" s="11" t="s">
        <v>1216</v>
      </c>
      <c r="D619" s="11" t="s">
        <v>43</v>
      </c>
      <c r="E619" s="11" t="s">
        <v>1167</v>
      </c>
      <c r="F619" s="11" t="s">
        <v>1216</v>
      </c>
      <c r="G619" s="11" t="s">
        <v>1217</v>
      </c>
      <c r="H619" s="6">
        <v>10746</v>
      </c>
      <c r="I619" s="6">
        <v>5251</v>
      </c>
      <c r="J619" s="6">
        <v>5495</v>
      </c>
      <c r="K619" s="6">
        <v>11363</v>
      </c>
      <c r="L619" s="6">
        <v>-617</v>
      </c>
      <c r="M619" s="7">
        <v>-5.4298999999999999</v>
      </c>
      <c r="N619" s="7">
        <v>95.559600000000003</v>
      </c>
      <c r="O619" s="8">
        <v>31.15</v>
      </c>
      <c r="P619" s="9">
        <v>345</v>
      </c>
      <c r="Q619" s="6">
        <v>3515</v>
      </c>
      <c r="R619" s="6">
        <v>3511</v>
      </c>
      <c r="S619" s="6">
        <v>4</v>
      </c>
      <c r="T619" s="6">
        <v>3427</v>
      </c>
      <c r="U619" s="6">
        <v>88</v>
      </c>
      <c r="V619" s="7">
        <v>2.5678399999999999</v>
      </c>
      <c r="W619" s="6">
        <v>10746</v>
      </c>
      <c r="X619" s="6">
        <v>10608</v>
      </c>
      <c r="Y619" s="6">
        <v>138</v>
      </c>
    </row>
    <row r="620" spans="1:25">
      <c r="A620" s="11" t="s">
        <v>186</v>
      </c>
      <c r="B620" s="11" t="s">
        <v>1167</v>
      </c>
      <c r="C620" s="11" t="s">
        <v>1218</v>
      </c>
      <c r="D620" s="11" t="s">
        <v>43</v>
      </c>
      <c r="E620" s="11" t="s">
        <v>1167</v>
      </c>
      <c r="F620" s="11" t="s">
        <v>1218</v>
      </c>
      <c r="G620" s="11" t="s">
        <v>1219</v>
      </c>
      <c r="H620" s="6">
        <v>17641</v>
      </c>
      <c r="I620" s="6">
        <v>8528</v>
      </c>
      <c r="J620" s="6">
        <v>9113</v>
      </c>
      <c r="K620" s="6">
        <v>18952</v>
      </c>
      <c r="L620" s="6">
        <v>-1311</v>
      </c>
      <c r="M620" s="7">
        <v>-6.9174800000000003</v>
      </c>
      <c r="N620" s="7">
        <v>93.580600000000004</v>
      </c>
      <c r="O620" s="8">
        <v>52.45</v>
      </c>
      <c r="P620" s="9">
        <v>336.3</v>
      </c>
      <c r="Q620" s="6">
        <v>5929</v>
      </c>
      <c r="R620" s="6">
        <v>5914</v>
      </c>
      <c r="S620" s="6">
        <v>15</v>
      </c>
      <c r="T620" s="6">
        <v>5865</v>
      </c>
      <c r="U620" s="6">
        <v>64</v>
      </c>
      <c r="V620" s="7">
        <v>1.0912200000000001</v>
      </c>
      <c r="W620" s="6">
        <v>17641</v>
      </c>
      <c r="X620" s="6">
        <v>17107</v>
      </c>
      <c r="Y620" s="6">
        <v>534</v>
      </c>
    </row>
    <row r="621" spans="1:25">
      <c r="A621" s="11" t="s">
        <v>186</v>
      </c>
      <c r="B621" s="11" t="s">
        <v>1167</v>
      </c>
      <c r="C621" s="11" t="s">
        <v>1220</v>
      </c>
      <c r="D621" s="11" t="s">
        <v>43</v>
      </c>
      <c r="E621" s="11" t="s">
        <v>1167</v>
      </c>
      <c r="F621" s="11" t="s">
        <v>1220</v>
      </c>
      <c r="G621" s="11" t="s">
        <v>1221</v>
      </c>
      <c r="H621" s="6">
        <v>4956</v>
      </c>
      <c r="I621" s="6">
        <v>2387</v>
      </c>
      <c r="J621" s="6">
        <v>2569</v>
      </c>
      <c r="K621" s="6">
        <v>5636</v>
      </c>
      <c r="L621" s="6">
        <v>-680</v>
      </c>
      <c r="M621" s="7">
        <v>-12.065289999999999</v>
      </c>
      <c r="N621" s="7">
        <v>92.915530000000004</v>
      </c>
      <c r="O621" s="8">
        <v>393.19</v>
      </c>
      <c r="P621" s="9">
        <v>12.6</v>
      </c>
      <c r="Q621" s="6">
        <v>1686</v>
      </c>
      <c r="R621" s="6">
        <v>1683</v>
      </c>
      <c r="S621" s="6">
        <v>3</v>
      </c>
      <c r="T621" s="6">
        <v>1785</v>
      </c>
      <c r="U621" s="6">
        <v>-99</v>
      </c>
      <c r="V621" s="7">
        <v>-5.5462199999999999</v>
      </c>
      <c r="W621" s="6">
        <v>4956</v>
      </c>
      <c r="X621" s="6">
        <v>4848</v>
      </c>
      <c r="Y621" s="6">
        <v>108</v>
      </c>
    </row>
    <row r="622" spans="1:25">
      <c r="A622" s="11" t="s">
        <v>186</v>
      </c>
      <c r="B622" s="11" t="s">
        <v>1167</v>
      </c>
      <c r="C622" s="11" t="s">
        <v>1222</v>
      </c>
      <c r="D622" s="11" t="s">
        <v>43</v>
      </c>
      <c r="E622" s="11" t="s">
        <v>1167</v>
      </c>
      <c r="F622" s="11" t="s">
        <v>1222</v>
      </c>
      <c r="G622" s="11" t="s">
        <v>1223</v>
      </c>
      <c r="H622" s="6">
        <v>6366</v>
      </c>
      <c r="I622" s="6">
        <v>3150</v>
      </c>
      <c r="J622" s="6">
        <v>3216</v>
      </c>
      <c r="K622" s="6">
        <v>7119</v>
      </c>
      <c r="L622" s="6">
        <v>-753</v>
      </c>
      <c r="M622" s="7">
        <v>-10.57733</v>
      </c>
      <c r="N622" s="7">
        <v>97.947760000000002</v>
      </c>
      <c r="O622" s="8">
        <v>196.81</v>
      </c>
      <c r="P622" s="9">
        <v>32.299999999999997</v>
      </c>
      <c r="Q622" s="6">
        <v>2150</v>
      </c>
      <c r="R622" s="6">
        <v>2135</v>
      </c>
      <c r="S622" s="6">
        <v>15</v>
      </c>
      <c r="T622" s="6">
        <v>2242</v>
      </c>
      <c r="U622" s="6">
        <v>-92</v>
      </c>
      <c r="V622" s="7">
        <v>-4.1034800000000002</v>
      </c>
      <c r="W622" s="6">
        <v>6366</v>
      </c>
      <c r="X622" s="6">
        <v>6131</v>
      </c>
      <c r="Y622" s="6">
        <v>235</v>
      </c>
    </row>
    <row r="623" spans="1:25">
      <c r="A623" s="11" t="s">
        <v>186</v>
      </c>
      <c r="B623" s="11" t="s">
        <v>1167</v>
      </c>
      <c r="C623" s="11" t="s">
        <v>1224</v>
      </c>
      <c r="D623" s="11" t="s">
        <v>43</v>
      </c>
      <c r="E623" s="11" t="s">
        <v>1167</v>
      </c>
      <c r="F623" s="11" t="s">
        <v>1224</v>
      </c>
      <c r="G623" s="11" t="s">
        <v>1225</v>
      </c>
      <c r="H623" s="6">
        <v>7646</v>
      </c>
      <c r="I623" s="6">
        <v>3797</v>
      </c>
      <c r="J623" s="6">
        <v>3849</v>
      </c>
      <c r="K623" s="6">
        <v>8472</v>
      </c>
      <c r="L623" s="6">
        <v>-826</v>
      </c>
      <c r="M623" s="7">
        <v>-9.7497600000000002</v>
      </c>
      <c r="N623" s="7">
        <v>98.649000000000001</v>
      </c>
      <c r="O623" s="8">
        <v>154.08000000000001</v>
      </c>
      <c r="P623" s="9">
        <v>49.6</v>
      </c>
      <c r="Q623" s="6">
        <v>2543</v>
      </c>
      <c r="R623" s="6">
        <v>2529</v>
      </c>
      <c r="S623" s="6">
        <v>14</v>
      </c>
      <c r="T623" s="6">
        <v>2632</v>
      </c>
      <c r="U623" s="6">
        <v>-89</v>
      </c>
      <c r="V623" s="7">
        <v>-3.3814600000000001</v>
      </c>
      <c r="W623" s="6">
        <v>7646</v>
      </c>
      <c r="X623" s="6">
        <v>7325</v>
      </c>
      <c r="Y623" s="6">
        <v>321</v>
      </c>
    </row>
    <row r="624" spans="1:25">
      <c r="A624" s="11" t="s">
        <v>186</v>
      </c>
      <c r="B624" s="11" t="s">
        <v>1167</v>
      </c>
      <c r="C624" s="11" t="s">
        <v>1226</v>
      </c>
      <c r="D624" s="11" t="s">
        <v>43</v>
      </c>
      <c r="E624" s="11" t="s">
        <v>1167</v>
      </c>
      <c r="F624" s="11" t="s">
        <v>1226</v>
      </c>
      <c r="G624" s="11" t="s">
        <v>1227</v>
      </c>
      <c r="H624" s="6">
        <v>6577</v>
      </c>
      <c r="I624" s="6">
        <v>3213</v>
      </c>
      <c r="J624" s="6">
        <v>3364</v>
      </c>
      <c r="K624" s="6">
        <v>7357</v>
      </c>
      <c r="L624" s="6">
        <v>-780</v>
      </c>
      <c r="M624" s="7">
        <v>-10.60215</v>
      </c>
      <c r="N624" s="7">
        <v>95.511300000000006</v>
      </c>
      <c r="O624" s="8">
        <v>79.540000000000006</v>
      </c>
      <c r="P624" s="9">
        <v>82.7</v>
      </c>
      <c r="Q624" s="6">
        <v>2086</v>
      </c>
      <c r="R624" s="6">
        <v>2080</v>
      </c>
      <c r="S624" s="6">
        <v>6</v>
      </c>
      <c r="T624" s="6">
        <v>2143</v>
      </c>
      <c r="U624" s="6">
        <v>-57</v>
      </c>
      <c r="V624" s="7">
        <v>-2.6598199999999999</v>
      </c>
      <c r="W624" s="6">
        <v>6577</v>
      </c>
      <c r="X624" s="6">
        <v>6369</v>
      </c>
      <c r="Y624" s="6">
        <v>208</v>
      </c>
    </row>
    <row r="625" spans="1:25">
      <c r="A625" s="11" t="s">
        <v>186</v>
      </c>
      <c r="B625" s="11" t="s">
        <v>1167</v>
      </c>
      <c r="C625" s="11" t="s">
        <v>1228</v>
      </c>
      <c r="D625" s="11" t="s">
        <v>43</v>
      </c>
      <c r="E625" s="11" t="s">
        <v>1167</v>
      </c>
      <c r="F625" s="11" t="s">
        <v>1228</v>
      </c>
      <c r="G625" s="11" t="s">
        <v>1229</v>
      </c>
      <c r="H625" s="6">
        <v>5071</v>
      </c>
      <c r="I625" s="6">
        <v>2466</v>
      </c>
      <c r="J625" s="6">
        <v>2605</v>
      </c>
      <c r="K625" s="6">
        <v>5829</v>
      </c>
      <c r="L625" s="6">
        <v>-758</v>
      </c>
      <c r="M625" s="7">
        <v>-13.00395</v>
      </c>
      <c r="N625" s="7">
        <v>94.664109999999994</v>
      </c>
      <c r="O625" s="8">
        <v>161.66999999999999</v>
      </c>
      <c r="P625" s="9">
        <v>31.4</v>
      </c>
      <c r="Q625" s="6">
        <v>1572</v>
      </c>
      <c r="R625" s="6">
        <v>1569</v>
      </c>
      <c r="S625" s="6">
        <v>3</v>
      </c>
      <c r="T625" s="6">
        <v>1643</v>
      </c>
      <c r="U625" s="6">
        <v>-71</v>
      </c>
      <c r="V625" s="7">
        <v>-4.3213600000000003</v>
      </c>
      <c r="W625" s="6">
        <v>5071</v>
      </c>
      <c r="X625" s="6">
        <v>4983</v>
      </c>
      <c r="Y625" s="6">
        <v>88</v>
      </c>
    </row>
    <row r="626" spans="1:25">
      <c r="A626" s="11" t="s">
        <v>186</v>
      </c>
      <c r="B626" s="11" t="s">
        <v>1167</v>
      </c>
      <c r="C626" s="11" t="s">
        <v>1230</v>
      </c>
      <c r="D626" s="11" t="s">
        <v>43</v>
      </c>
      <c r="E626" s="11" t="s">
        <v>1167</v>
      </c>
      <c r="F626" s="11" t="s">
        <v>1230</v>
      </c>
      <c r="G626" s="11" t="s">
        <v>1231</v>
      </c>
      <c r="H626" s="6">
        <v>8080</v>
      </c>
      <c r="I626" s="6">
        <v>3913</v>
      </c>
      <c r="J626" s="6">
        <v>4167</v>
      </c>
      <c r="K626" s="6">
        <v>8902</v>
      </c>
      <c r="L626" s="6">
        <v>-822</v>
      </c>
      <c r="M626" s="7">
        <v>-9.2338799999999992</v>
      </c>
      <c r="N626" s="7">
        <v>93.904489999999996</v>
      </c>
      <c r="O626" s="8">
        <v>330.37</v>
      </c>
      <c r="P626" s="9">
        <v>24.5</v>
      </c>
      <c r="Q626" s="6">
        <v>2596</v>
      </c>
      <c r="R626" s="6">
        <v>2577</v>
      </c>
      <c r="S626" s="6">
        <v>19</v>
      </c>
      <c r="T626" s="6">
        <v>2665</v>
      </c>
      <c r="U626" s="6">
        <v>-69</v>
      </c>
      <c r="V626" s="7">
        <v>-2.5891199999999999</v>
      </c>
      <c r="W626" s="6">
        <v>8080</v>
      </c>
      <c r="X626" s="6">
        <v>7806</v>
      </c>
      <c r="Y626" s="6">
        <v>274</v>
      </c>
    </row>
    <row r="627" spans="1:25">
      <c r="A627" s="11" t="s">
        <v>186</v>
      </c>
      <c r="B627" s="11" t="s">
        <v>1167</v>
      </c>
      <c r="C627" s="11" t="s">
        <v>1232</v>
      </c>
      <c r="D627" s="11" t="s">
        <v>43</v>
      </c>
      <c r="E627" s="11" t="s">
        <v>1167</v>
      </c>
      <c r="F627" s="11" t="s">
        <v>1232</v>
      </c>
      <c r="G627" s="11" t="s">
        <v>1233</v>
      </c>
      <c r="H627" s="6">
        <v>5007</v>
      </c>
      <c r="I627" s="6">
        <v>2420</v>
      </c>
      <c r="J627" s="6">
        <v>2587</v>
      </c>
      <c r="K627" s="6">
        <v>5631</v>
      </c>
      <c r="L627" s="6">
        <v>-624</v>
      </c>
      <c r="M627" s="7">
        <v>-11.08151</v>
      </c>
      <c r="N627" s="7">
        <v>93.544650000000004</v>
      </c>
      <c r="O627" s="8">
        <v>119.04</v>
      </c>
      <c r="P627" s="9">
        <v>42.1</v>
      </c>
      <c r="Q627" s="6">
        <v>1580</v>
      </c>
      <c r="R627" s="6">
        <v>1574</v>
      </c>
      <c r="S627" s="6">
        <v>6</v>
      </c>
      <c r="T627" s="6">
        <v>1621</v>
      </c>
      <c r="U627" s="6">
        <v>-41</v>
      </c>
      <c r="V627" s="7">
        <v>-2.5293000000000001</v>
      </c>
      <c r="W627" s="6">
        <v>5007</v>
      </c>
      <c r="X627" s="6">
        <v>4711</v>
      </c>
      <c r="Y627" s="6">
        <v>296</v>
      </c>
    </row>
    <row r="628" spans="1:25">
      <c r="A628" s="11" t="s">
        <v>186</v>
      </c>
      <c r="B628" s="11" t="s">
        <v>1167</v>
      </c>
      <c r="C628" s="11" t="s">
        <v>1234</v>
      </c>
      <c r="D628" s="11" t="s">
        <v>43</v>
      </c>
      <c r="E628" s="11" t="s">
        <v>1167</v>
      </c>
      <c r="F628" s="11" t="s">
        <v>1234</v>
      </c>
      <c r="G628" s="11" t="s">
        <v>1235</v>
      </c>
      <c r="H628" s="6">
        <v>7203</v>
      </c>
      <c r="I628" s="6">
        <v>3408</v>
      </c>
      <c r="J628" s="6">
        <v>3795</v>
      </c>
      <c r="K628" s="6">
        <v>8137</v>
      </c>
      <c r="L628" s="6">
        <v>-934</v>
      </c>
      <c r="M628" s="7">
        <v>-11.478429999999999</v>
      </c>
      <c r="N628" s="7">
        <v>89.802369999999996</v>
      </c>
      <c r="O628" s="8">
        <v>374.22</v>
      </c>
      <c r="P628" s="9">
        <v>19.2</v>
      </c>
      <c r="Q628" s="6">
        <v>2320</v>
      </c>
      <c r="R628" s="6">
        <v>2310</v>
      </c>
      <c r="S628" s="6">
        <v>10</v>
      </c>
      <c r="T628" s="6">
        <v>2478</v>
      </c>
      <c r="U628" s="6">
        <v>-158</v>
      </c>
      <c r="V628" s="7">
        <v>-6.3761099999999997</v>
      </c>
      <c r="W628" s="6">
        <v>7203</v>
      </c>
      <c r="X628" s="6">
        <v>6882</v>
      </c>
      <c r="Y628" s="6">
        <v>321</v>
      </c>
    </row>
    <row r="629" spans="1:25">
      <c r="A629" s="11" t="s">
        <v>186</v>
      </c>
      <c r="B629" s="11" t="s">
        <v>1167</v>
      </c>
      <c r="C629" s="11" t="s">
        <v>1236</v>
      </c>
      <c r="D629" s="11" t="s">
        <v>43</v>
      </c>
      <c r="E629" s="11" t="s">
        <v>1167</v>
      </c>
      <c r="F629" s="11" t="s">
        <v>1236</v>
      </c>
      <c r="G629" s="11" t="s">
        <v>1237</v>
      </c>
      <c r="H629" s="6">
        <v>3028</v>
      </c>
      <c r="I629" s="6">
        <v>1498</v>
      </c>
      <c r="J629" s="6">
        <v>1530</v>
      </c>
      <c r="K629" s="6">
        <v>3412</v>
      </c>
      <c r="L629" s="6">
        <v>-384</v>
      </c>
      <c r="M629" s="7">
        <v>-11.2544</v>
      </c>
      <c r="N629" s="7">
        <v>97.908500000000004</v>
      </c>
      <c r="O629" s="8">
        <v>211.63</v>
      </c>
      <c r="P629" s="9">
        <v>14.3</v>
      </c>
      <c r="Q629" s="6">
        <v>945</v>
      </c>
      <c r="R629" s="6">
        <v>944</v>
      </c>
      <c r="S629" s="6">
        <v>1</v>
      </c>
      <c r="T629" s="6">
        <v>1016</v>
      </c>
      <c r="U629" s="6">
        <v>-71</v>
      </c>
      <c r="V629" s="7">
        <v>-6.9881900000000003</v>
      </c>
      <c r="W629" s="6">
        <v>3028</v>
      </c>
      <c r="X629" s="6">
        <v>2945</v>
      </c>
      <c r="Y629" s="6">
        <v>83</v>
      </c>
    </row>
    <row r="630" spans="1:25">
      <c r="A630" s="11" t="s">
        <v>186</v>
      </c>
      <c r="B630" s="11" t="s">
        <v>1167</v>
      </c>
      <c r="C630" s="11" t="s">
        <v>1238</v>
      </c>
      <c r="D630" s="11" t="s">
        <v>43</v>
      </c>
      <c r="E630" s="11" t="s">
        <v>1167</v>
      </c>
      <c r="F630" s="11" t="s">
        <v>1238</v>
      </c>
      <c r="G630" s="11" t="s">
        <v>1239</v>
      </c>
      <c r="H630" s="6">
        <v>3902</v>
      </c>
      <c r="I630" s="6">
        <v>1887</v>
      </c>
      <c r="J630" s="6">
        <v>2015</v>
      </c>
      <c r="K630" s="6">
        <v>4317</v>
      </c>
      <c r="L630" s="6">
        <v>-415</v>
      </c>
      <c r="M630" s="7">
        <v>-9.6131600000000006</v>
      </c>
      <c r="N630" s="7">
        <v>93.647639999999996</v>
      </c>
      <c r="O630" s="8">
        <v>122.14</v>
      </c>
      <c r="P630" s="9">
        <v>31.9</v>
      </c>
      <c r="Q630" s="6">
        <v>1193</v>
      </c>
      <c r="R630" s="6">
        <v>1191</v>
      </c>
      <c r="S630" s="6">
        <v>2</v>
      </c>
      <c r="T630" s="6">
        <v>1224</v>
      </c>
      <c r="U630" s="6">
        <v>-31</v>
      </c>
      <c r="V630" s="7">
        <v>-2.53268</v>
      </c>
      <c r="W630" s="6">
        <v>3902</v>
      </c>
      <c r="X630" s="6">
        <v>3806</v>
      </c>
      <c r="Y630" s="6">
        <v>96</v>
      </c>
    </row>
    <row r="631" spans="1:25">
      <c r="A631" s="11" t="s">
        <v>186</v>
      </c>
      <c r="B631" s="11" t="s">
        <v>1167</v>
      </c>
      <c r="C631" s="11" t="s">
        <v>1240</v>
      </c>
      <c r="D631" s="11" t="s">
        <v>43</v>
      </c>
      <c r="E631" s="11" t="s">
        <v>1167</v>
      </c>
      <c r="F631" s="11" t="s">
        <v>1240</v>
      </c>
      <c r="G631" s="11" t="s">
        <v>1241</v>
      </c>
      <c r="H631" s="6">
        <v>4199</v>
      </c>
      <c r="I631" s="6">
        <v>1987</v>
      </c>
      <c r="J631" s="6">
        <v>2212</v>
      </c>
      <c r="K631" s="6">
        <v>4773</v>
      </c>
      <c r="L631" s="6">
        <v>-574</v>
      </c>
      <c r="M631" s="7">
        <v>-12.025980000000001</v>
      </c>
      <c r="N631" s="7">
        <v>89.828209999999999</v>
      </c>
      <c r="O631" s="8">
        <v>261.31</v>
      </c>
      <c r="P631" s="9">
        <v>16.100000000000001</v>
      </c>
      <c r="Q631" s="6">
        <v>1359</v>
      </c>
      <c r="R631" s="6">
        <v>1350</v>
      </c>
      <c r="S631" s="6">
        <v>9</v>
      </c>
      <c r="T631" s="6">
        <v>1390</v>
      </c>
      <c r="U631" s="6">
        <v>-31</v>
      </c>
      <c r="V631" s="7">
        <v>-2.2302200000000001</v>
      </c>
      <c r="W631" s="6">
        <v>4199</v>
      </c>
      <c r="X631" s="6">
        <v>4008</v>
      </c>
      <c r="Y631" s="6">
        <v>191</v>
      </c>
    </row>
    <row r="632" spans="1:25">
      <c r="A632" s="11" t="s">
        <v>186</v>
      </c>
      <c r="B632" s="11" t="s">
        <v>1167</v>
      </c>
      <c r="C632" s="11" t="s">
        <v>1242</v>
      </c>
      <c r="D632" s="11" t="s">
        <v>43</v>
      </c>
      <c r="E632" s="11" t="s">
        <v>1167</v>
      </c>
      <c r="F632" s="11" t="s">
        <v>1242</v>
      </c>
      <c r="G632" s="11" t="s">
        <v>1243</v>
      </c>
      <c r="H632" s="6">
        <v>22463</v>
      </c>
      <c r="I632" s="6">
        <v>10950</v>
      </c>
      <c r="J632" s="6">
        <v>11513</v>
      </c>
      <c r="K632" s="6">
        <v>23882</v>
      </c>
      <c r="L632" s="6">
        <v>-1419</v>
      </c>
      <c r="M632" s="7">
        <v>-5.9417099999999996</v>
      </c>
      <c r="N632" s="7">
        <v>95.109880000000004</v>
      </c>
      <c r="O632" s="8">
        <v>180.26</v>
      </c>
      <c r="P632" s="9">
        <v>124.6</v>
      </c>
      <c r="Q632" s="6">
        <v>7358</v>
      </c>
      <c r="R632" s="6">
        <v>7346</v>
      </c>
      <c r="S632" s="6">
        <v>12</v>
      </c>
      <c r="T632" s="6">
        <v>7218</v>
      </c>
      <c r="U632" s="6">
        <v>140</v>
      </c>
      <c r="V632" s="7">
        <v>1.9396</v>
      </c>
      <c r="W632" s="6">
        <v>22463</v>
      </c>
      <c r="X632" s="6">
        <v>22064</v>
      </c>
      <c r="Y632" s="6">
        <v>399</v>
      </c>
    </row>
    <row r="633" spans="1:25">
      <c r="A633" s="11" t="s">
        <v>186</v>
      </c>
      <c r="B633" s="11" t="s">
        <v>1167</v>
      </c>
      <c r="C633" s="11" t="s">
        <v>1244</v>
      </c>
      <c r="D633" s="11" t="s">
        <v>43</v>
      </c>
      <c r="E633" s="11" t="s">
        <v>1167</v>
      </c>
      <c r="F633" s="11" t="s">
        <v>1244</v>
      </c>
      <c r="G633" s="11" t="s">
        <v>1245</v>
      </c>
      <c r="H633" s="6">
        <v>14558</v>
      </c>
      <c r="I633" s="6">
        <v>7101</v>
      </c>
      <c r="J633" s="6">
        <v>7457</v>
      </c>
      <c r="K633" s="6">
        <v>15751</v>
      </c>
      <c r="L633" s="6">
        <v>-1193</v>
      </c>
      <c r="M633" s="7">
        <v>-7.5741199999999997</v>
      </c>
      <c r="N633" s="7">
        <v>95.225960000000001</v>
      </c>
      <c r="O633" s="8">
        <v>166.6</v>
      </c>
      <c r="P633" s="9">
        <v>87.4</v>
      </c>
      <c r="Q633" s="6">
        <v>4495</v>
      </c>
      <c r="R633" s="6">
        <v>4434</v>
      </c>
      <c r="S633" s="6">
        <v>61</v>
      </c>
      <c r="T633" s="6">
        <v>4553</v>
      </c>
      <c r="U633" s="6">
        <v>-58</v>
      </c>
      <c r="V633" s="7">
        <v>-1.27389</v>
      </c>
      <c r="W633" s="6">
        <v>14558</v>
      </c>
      <c r="X633" s="6">
        <v>13821</v>
      </c>
      <c r="Y633" s="6">
        <v>737</v>
      </c>
    </row>
    <row r="634" spans="1:25">
      <c r="A634" s="11" t="s">
        <v>186</v>
      </c>
      <c r="B634" s="11" t="s">
        <v>1167</v>
      </c>
      <c r="C634" s="11" t="s">
        <v>1246</v>
      </c>
      <c r="D634" s="11" t="s">
        <v>43</v>
      </c>
      <c r="E634" s="11" t="s">
        <v>1167</v>
      </c>
      <c r="F634" s="11" t="s">
        <v>1246</v>
      </c>
      <c r="G634" s="11" t="s">
        <v>1247</v>
      </c>
      <c r="H634" s="6">
        <v>7107</v>
      </c>
      <c r="I634" s="6">
        <v>3573</v>
      </c>
      <c r="J634" s="6">
        <v>3534</v>
      </c>
      <c r="K634" s="6">
        <v>7868</v>
      </c>
      <c r="L634" s="6">
        <v>-761</v>
      </c>
      <c r="M634" s="7">
        <v>-9.6720900000000007</v>
      </c>
      <c r="N634" s="7">
        <v>101.10357</v>
      </c>
      <c r="O634" s="8">
        <v>737.56</v>
      </c>
      <c r="P634" s="9">
        <v>9.6</v>
      </c>
      <c r="Q634" s="6">
        <v>2810</v>
      </c>
      <c r="R634" s="6">
        <v>2798</v>
      </c>
      <c r="S634" s="6">
        <v>12</v>
      </c>
      <c r="T634" s="6">
        <v>2845</v>
      </c>
      <c r="U634" s="6">
        <v>-35</v>
      </c>
      <c r="V634" s="7">
        <v>-1.2302299999999999</v>
      </c>
      <c r="W634" s="6">
        <v>7107</v>
      </c>
      <c r="X634" s="6">
        <v>6867</v>
      </c>
      <c r="Y634" s="6">
        <v>240</v>
      </c>
    </row>
    <row r="635" spans="1:25">
      <c r="A635" s="11" t="s">
        <v>186</v>
      </c>
      <c r="B635" s="11" t="s">
        <v>1167</v>
      </c>
      <c r="C635" s="11" t="s">
        <v>1248</v>
      </c>
      <c r="D635" s="11" t="s">
        <v>43</v>
      </c>
      <c r="E635" s="11" t="s">
        <v>1167</v>
      </c>
      <c r="F635" s="11" t="s">
        <v>1248</v>
      </c>
      <c r="G635" s="11" t="s">
        <v>1249</v>
      </c>
      <c r="H635" s="6">
        <v>12890</v>
      </c>
      <c r="I635" s="6">
        <v>6357</v>
      </c>
      <c r="J635" s="6">
        <v>6533</v>
      </c>
      <c r="K635" s="6">
        <v>14175</v>
      </c>
      <c r="L635" s="6">
        <v>-1285</v>
      </c>
      <c r="M635" s="7">
        <v>-9.0652600000000003</v>
      </c>
      <c r="N635" s="7">
        <v>97.305980000000005</v>
      </c>
      <c r="O635" s="8">
        <v>157.71</v>
      </c>
      <c r="P635" s="9">
        <v>81.7</v>
      </c>
      <c r="Q635" s="6">
        <v>4389</v>
      </c>
      <c r="R635" s="6">
        <v>4371</v>
      </c>
      <c r="S635" s="6">
        <v>18</v>
      </c>
      <c r="T635" s="6">
        <v>4405</v>
      </c>
      <c r="U635" s="6">
        <v>-16</v>
      </c>
      <c r="V635" s="7">
        <v>-0.36321999999999999</v>
      </c>
      <c r="W635" s="6">
        <v>12890</v>
      </c>
      <c r="X635" s="6">
        <v>12555</v>
      </c>
      <c r="Y635" s="6">
        <v>335</v>
      </c>
    </row>
    <row r="636" spans="1:25">
      <c r="A636" s="11" t="s">
        <v>186</v>
      </c>
      <c r="B636" s="11" t="s">
        <v>1167</v>
      </c>
      <c r="C636" s="11" t="s">
        <v>1250</v>
      </c>
      <c r="D636" s="11" t="s">
        <v>43</v>
      </c>
      <c r="E636" s="11" t="s">
        <v>1167</v>
      </c>
      <c r="F636" s="11" t="s">
        <v>1250</v>
      </c>
      <c r="G636" s="11" t="s">
        <v>1251</v>
      </c>
      <c r="H636" s="6">
        <v>6613</v>
      </c>
      <c r="I636" s="6">
        <v>3214</v>
      </c>
      <c r="J636" s="6">
        <v>3399</v>
      </c>
      <c r="K636" s="6">
        <v>7304</v>
      </c>
      <c r="L636" s="6">
        <v>-691</v>
      </c>
      <c r="M636" s="7">
        <v>-9.4605700000000006</v>
      </c>
      <c r="N636" s="7">
        <v>94.557220000000001</v>
      </c>
      <c r="O636" s="8">
        <v>329.41</v>
      </c>
      <c r="P636" s="9">
        <v>20.100000000000001</v>
      </c>
      <c r="Q636" s="6">
        <v>2125</v>
      </c>
      <c r="R636" s="6">
        <v>2117</v>
      </c>
      <c r="S636" s="6">
        <v>8</v>
      </c>
      <c r="T636" s="6">
        <v>2198</v>
      </c>
      <c r="U636" s="6">
        <v>-73</v>
      </c>
      <c r="V636" s="7">
        <v>-3.3212000000000002</v>
      </c>
      <c r="W636" s="6">
        <v>6613</v>
      </c>
      <c r="X636" s="6">
        <v>6405</v>
      </c>
      <c r="Y636" s="6">
        <v>208</v>
      </c>
    </row>
    <row r="637" spans="1:25">
      <c r="A637" s="11" t="s">
        <v>186</v>
      </c>
      <c r="B637" s="11" t="s">
        <v>1167</v>
      </c>
      <c r="C637" s="11" t="s">
        <v>1252</v>
      </c>
      <c r="D637" s="11" t="s">
        <v>43</v>
      </c>
      <c r="E637" s="11" t="s">
        <v>1167</v>
      </c>
      <c r="F637" s="11" t="s">
        <v>1252</v>
      </c>
      <c r="G637" s="11" t="s">
        <v>1253</v>
      </c>
      <c r="H637" s="6">
        <v>7601</v>
      </c>
      <c r="I637" s="6">
        <v>3694</v>
      </c>
      <c r="J637" s="6">
        <v>3907</v>
      </c>
      <c r="K637" s="6">
        <v>7728</v>
      </c>
      <c r="L637" s="6">
        <v>-127</v>
      </c>
      <c r="M637" s="7">
        <v>-1.64337</v>
      </c>
      <c r="N637" s="7">
        <v>94.548249999999996</v>
      </c>
      <c r="O637" s="8">
        <v>33.22</v>
      </c>
      <c r="P637" s="9">
        <v>228.8</v>
      </c>
      <c r="Q637" s="6">
        <v>2332</v>
      </c>
      <c r="R637" s="6">
        <v>2319</v>
      </c>
      <c r="S637" s="6">
        <v>13</v>
      </c>
      <c r="T637" s="6">
        <v>2223</v>
      </c>
      <c r="U637" s="6">
        <v>109</v>
      </c>
      <c r="V637" s="7">
        <v>4.9032799999999996</v>
      </c>
      <c r="W637" s="6">
        <v>7601</v>
      </c>
      <c r="X637" s="6">
        <v>7107</v>
      </c>
      <c r="Y637" s="6">
        <v>494</v>
      </c>
    </row>
    <row r="638" spans="1:25">
      <c r="A638" s="11" t="s">
        <v>186</v>
      </c>
      <c r="B638" s="11" t="s">
        <v>1167</v>
      </c>
      <c r="C638" s="11" t="s">
        <v>1254</v>
      </c>
      <c r="D638" s="11"/>
      <c r="E638" s="11" t="s">
        <v>1167</v>
      </c>
      <c r="F638" s="11" t="s">
        <v>1254</v>
      </c>
      <c r="G638" s="11" t="s">
        <v>1255</v>
      </c>
      <c r="H638" s="6">
        <v>20151</v>
      </c>
      <c r="I638" s="6">
        <v>9636</v>
      </c>
      <c r="J638" s="6">
        <v>10515</v>
      </c>
      <c r="K638" s="6">
        <v>21666</v>
      </c>
      <c r="L638" s="6">
        <v>-1515</v>
      </c>
      <c r="M638" s="7">
        <v>-6.9925199999999998</v>
      </c>
      <c r="N638" s="7">
        <v>91.640510000000006</v>
      </c>
      <c r="O638" s="8">
        <v>249.17</v>
      </c>
      <c r="P638" s="9">
        <v>80.900000000000006</v>
      </c>
      <c r="Q638" s="6">
        <v>6650</v>
      </c>
      <c r="R638" s="6">
        <v>6636</v>
      </c>
      <c r="S638" s="6">
        <v>14</v>
      </c>
      <c r="T638" s="6">
        <v>6637</v>
      </c>
      <c r="U638" s="6">
        <v>13</v>
      </c>
      <c r="V638" s="7">
        <v>0.19586999999999999</v>
      </c>
      <c r="W638" s="6">
        <v>20151</v>
      </c>
      <c r="X638" s="6">
        <v>19658</v>
      </c>
      <c r="Y638" s="6">
        <v>493</v>
      </c>
    </row>
    <row r="639" spans="1:25">
      <c r="A639" s="11" t="s">
        <v>75</v>
      </c>
      <c r="B639" s="11" t="s">
        <v>1167</v>
      </c>
      <c r="C639" s="11" t="s">
        <v>1256</v>
      </c>
      <c r="D639" s="11" t="s">
        <v>43</v>
      </c>
      <c r="E639" s="11" t="s">
        <v>1167</v>
      </c>
      <c r="F639" s="11" t="s">
        <v>1254</v>
      </c>
      <c r="G639" s="11" t="s">
        <v>1257</v>
      </c>
      <c r="H639" s="6">
        <v>4613</v>
      </c>
      <c r="I639" s="6">
        <v>2219</v>
      </c>
      <c r="J639" s="6">
        <v>2394</v>
      </c>
      <c r="K639" s="6">
        <v>5302</v>
      </c>
      <c r="L639" s="6">
        <v>-689</v>
      </c>
      <c r="M639" s="7">
        <v>-12.995100000000001</v>
      </c>
      <c r="N639" s="7">
        <v>92.690060000000003</v>
      </c>
      <c r="O639" s="8">
        <v>190.82</v>
      </c>
      <c r="P639" s="9">
        <v>24.2</v>
      </c>
      <c r="Q639" s="6">
        <v>1499</v>
      </c>
      <c r="R639" s="6">
        <v>1496</v>
      </c>
      <c r="S639" s="6">
        <v>3</v>
      </c>
      <c r="T639" s="6">
        <v>1578</v>
      </c>
      <c r="U639" s="6">
        <v>-79</v>
      </c>
      <c r="V639" s="7">
        <v>-5.0063399999999998</v>
      </c>
      <c r="W639" s="6">
        <v>4613</v>
      </c>
      <c r="X639" s="6">
        <v>4431</v>
      </c>
      <c r="Y639" s="6">
        <v>182</v>
      </c>
    </row>
    <row r="640" spans="1:25">
      <c r="A640" s="11" t="s">
        <v>75</v>
      </c>
      <c r="B640" s="11" t="s">
        <v>1167</v>
      </c>
      <c r="C640" s="11" t="s">
        <v>1258</v>
      </c>
      <c r="D640" s="11" t="s">
        <v>43</v>
      </c>
      <c r="E640" s="11" t="s">
        <v>1167</v>
      </c>
      <c r="F640" s="11" t="s">
        <v>1254</v>
      </c>
      <c r="G640" s="11" t="s">
        <v>1259</v>
      </c>
      <c r="H640" s="6">
        <v>15538</v>
      </c>
      <c r="I640" s="6">
        <v>7417</v>
      </c>
      <c r="J640" s="6">
        <v>8121</v>
      </c>
      <c r="K640" s="6">
        <v>16364</v>
      </c>
      <c r="L640" s="6">
        <v>-826</v>
      </c>
      <c r="M640" s="7">
        <v>-5.0476700000000001</v>
      </c>
      <c r="N640" s="7">
        <v>91.331119999999999</v>
      </c>
      <c r="O640" s="8">
        <v>58.44</v>
      </c>
      <c r="P640" s="9">
        <v>265.89999999999998</v>
      </c>
      <c r="Q640" s="6">
        <v>5151</v>
      </c>
      <c r="R640" s="6">
        <v>5140</v>
      </c>
      <c r="S640" s="6">
        <v>11</v>
      </c>
      <c r="T640" s="6">
        <v>5059</v>
      </c>
      <c r="U640" s="6">
        <v>92</v>
      </c>
      <c r="V640" s="7">
        <v>1.81854</v>
      </c>
      <c r="W640" s="6">
        <v>15538</v>
      </c>
      <c r="X640" s="6">
        <v>15227</v>
      </c>
      <c r="Y640" s="6">
        <v>311</v>
      </c>
    </row>
    <row r="641" spans="1:25">
      <c r="A641" s="11" t="s">
        <v>186</v>
      </c>
      <c r="B641" s="11" t="s">
        <v>1167</v>
      </c>
      <c r="C641" s="11" t="s">
        <v>1260</v>
      </c>
      <c r="D641" s="11" t="s">
        <v>43</v>
      </c>
      <c r="E641" s="11" t="s">
        <v>1167</v>
      </c>
      <c r="F641" s="11" t="s">
        <v>1260</v>
      </c>
      <c r="G641" s="11" t="s">
        <v>1261</v>
      </c>
      <c r="H641" s="6">
        <v>13032</v>
      </c>
      <c r="I641" s="6">
        <v>6189</v>
      </c>
      <c r="J641" s="6">
        <v>6843</v>
      </c>
      <c r="K641" s="6">
        <v>14207</v>
      </c>
      <c r="L641" s="6">
        <v>-1175</v>
      </c>
      <c r="M641" s="7">
        <v>-8.2705699999999993</v>
      </c>
      <c r="N641" s="7">
        <v>90.442790000000002</v>
      </c>
      <c r="O641" s="8">
        <v>208.39</v>
      </c>
      <c r="P641" s="9">
        <v>62.5</v>
      </c>
      <c r="Q641" s="6">
        <v>4432</v>
      </c>
      <c r="R641" s="6">
        <v>4417</v>
      </c>
      <c r="S641" s="6">
        <v>15</v>
      </c>
      <c r="T641" s="6">
        <v>4509</v>
      </c>
      <c r="U641" s="6">
        <v>-77</v>
      </c>
      <c r="V641" s="7">
        <v>-1.7077</v>
      </c>
      <c r="W641" s="6">
        <v>13032</v>
      </c>
      <c r="X641" s="6">
        <v>12518</v>
      </c>
      <c r="Y641" s="6">
        <v>514</v>
      </c>
    </row>
    <row r="642" spans="1:25">
      <c r="A642" s="11" t="s">
        <v>40</v>
      </c>
      <c r="B642" s="11" t="s">
        <v>1262</v>
      </c>
      <c r="C642" s="11" t="s">
        <v>1263</v>
      </c>
      <c r="D642" s="11" t="s">
        <v>43</v>
      </c>
      <c r="E642" s="11" t="s">
        <v>1262</v>
      </c>
      <c r="F642" s="11" t="s">
        <v>1263</v>
      </c>
      <c r="G642" s="11" t="s">
        <v>1264</v>
      </c>
      <c r="H642" s="6">
        <v>1833152</v>
      </c>
      <c r="I642" s="6">
        <v>903864</v>
      </c>
      <c r="J642" s="6">
        <v>929288</v>
      </c>
      <c r="K642" s="6">
        <v>1914039</v>
      </c>
      <c r="L642" s="6">
        <v>-80887</v>
      </c>
      <c r="M642" s="7">
        <v>-4.2259799999999998</v>
      </c>
      <c r="N642" s="7">
        <v>97.264139999999998</v>
      </c>
      <c r="O642" s="8">
        <v>13784.14</v>
      </c>
      <c r="P642" s="9">
        <v>133</v>
      </c>
      <c r="Q642" s="6">
        <v>742911</v>
      </c>
      <c r="R642" s="6">
        <v>740089</v>
      </c>
      <c r="S642" s="6">
        <v>2822</v>
      </c>
      <c r="T642" s="6">
        <v>737598</v>
      </c>
      <c r="U642" s="6">
        <v>5313</v>
      </c>
      <c r="V642" s="7">
        <v>0.72031000000000001</v>
      </c>
      <c r="W642" s="6">
        <v>1833152</v>
      </c>
      <c r="X642" s="6">
        <v>1788951</v>
      </c>
      <c r="Y642" s="6">
        <v>44201</v>
      </c>
    </row>
    <row r="643" spans="1:25">
      <c r="A643" s="11" t="s">
        <v>72</v>
      </c>
      <c r="B643" s="11" t="s">
        <v>1262</v>
      </c>
      <c r="C643" s="11" t="s">
        <v>1265</v>
      </c>
      <c r="D643" s="11"/>
      <c r="E643" s="11" t="s">
        <v>1262</v>
      </c>
      <c r="F643" s="11" t="s">
        <v>1265</v>
      </c>
      <c r="G643" s="11" t="s">
        <v>1266</v>
      </c>
      <c r="H643" s="6">
        <v>282693</v>
      </c>
      <c r="I643" s="6">
        <v>138190</v>
      </c>
      <c r="J643" s="6">
        <v>144503</v>
      </c>
      <c r="K643" s="6">
        <v>294247</v>
      </c>
      <c r="L643" s="6">
        <v>-11554</v>
      </c>
      <c r="M643" s="7">
        <v>-3.9266299999999998</v>
      </c>
      <c r="N643" s="7">
        <v>95.631230000000002</v>
      </c>
      <c r="O643" s="8">
        <v>767.72</v>
      </c>
      <c r="P643" s="9">
        <v>368.2</v>
      </c>
      <c r="Q643" s="6">
        <v>121919</v>
      </c>
      <c r="R643" s="6">
        <v>121655</v>
      </c>
      <c r="S643" s="6">
        <v>264</v>
      </c>
      <c r="T643" s="6">
        <v>122269</v>
      </c>
      <c r="U643" s="6">
        <v>-350</v>
      </c>
      <c r="V643" s="7">
        <v>-0.28625</v>
      </c>
      <c r="W643" s="6">
        <v>282693</v>
      </c>
      <c r="X643" s="6">
        <v>274946</v>
      </c>
      <c r="Y643" s="6">
        <v>7747</v>
      </c>
    </row>
    <row r="644" spans="1:25">
      <c r="A644" s="11" t="s">
        <v>75</v>
      </c>
      <c r="B644" s="11" t="s">
        <v>1262</v>
      </c>
      <c r="C644" s="11" t="s">
        <v>1265</v>
      </c>
      <c r="D644" s="11" t="s">
        <v>43</v>
      </c>
      <c r="E644" s="11" t="s">
        <v>1262</v>
      </c>
      <c r="F644" s="11" t="s">
        <v>1265</v>
      </c>
      <c r="G644" s="11" t="s">
        <v>1267</v>
      </c>
      <c r="H644" s="6">
        <v>277492</v>
      </c>
      <c r="I644" s="6">
        <v>135642</v>
      </c>
      <c r="J644" s="6">
        <v>141850</v>
      </c>
      <c r="K644" s="6">
        <v>288493</v>
      </c>
      <c r="L644" s="6">
        <v>-11001</v>
      </c>
      <c r="M644" s="7">
        <v>-3.8132600000000001</v>
      </c>
      <c r="N644" s="7">
        <v>95.623549999999994</v>
      </c>
      <c r="O644" s="8">
        <v>746.43</v>
      </c>
      <c r="P644" s="9">
        <v>371.8</v>
      </c>
      <c r="Q644" s="6">
        <v>120117</v>
      </c>
      <c r="R644" s="6">
        <v>119855</v>
      </c>
      <c r="S644" s="6">
        <v>262</v>
      </c>
      <c r="T644" s="6">
        <v>120374</v>
      </c>
      <c r="U644" s="6">
        <v>-257</v>
      </c>
      <c r="V644" s="7">
        <v>-0.2135</v>
      </c>
      <c r="W644" s="6">
        <v>277492</v>
      </c>
      <c r="X644" s="6">
        <v>269823</v>
      </c>
      <c r="Y644" s="6">
        <v>7669</v>
      </c>
    </row>
    <row r="645" spans="1:25">
      <c r="A645" s="11" t="s">
        <v>75</v>
      </c>
      <c r="B645" s="11" t="s">
        <v>1262</v>
      </c>
      <c r="C645" s="11" t="s">
        <v>1268</v>
      </c>
      <c r="D645" s="11" t="s">
        <v>43</v>
      </c>
      <c r="E645" s="11" t="s">
        <v>1262</v>
      </c>
      <c r="F645" s="11" t="s">
        <v>1265</v>
      </c>
      <c r="G645" s="11" t="s">
        <v>1269</v>
      </c>
      <c r="H645" s="6">
        <v>5201</v>
      </c>
      <c r="I645" s="6">
        <v>2548</v>
      </c>
      <c r="J645" s="6">
        <v>2653</v>
      </c>
      <c r="K645" s="6">
        <v>5754</v>
      </c>
      <c r="L645" s="6">
        <v>-553</v>
      </c>
      <c r="M645" s="7">
        <v>-9.6107099999999992</v>
      </c>
      <c r="N645" s="7">
        <v>96.04222</v>
      </c>
      <c r="O645" s="8">
        <v>21.31</v>
      </c>
      <c r="P645" s="9">
        <v>244.1</v>
      </c>
      <c r="Q645" s="6">
        <v>1802</v>
      </c>
      <c r="R645" s="6">
        <v>1800</v>
      </c>
      <c r="S645" s="6">
        <v>2</v>
      </c>
      <c r="T645" s="6">
        <v>1895</v>
      </c>
      <c r="U645" s="6">
        <v>-93</v>
      </c>
      <c r="V645" s="7">
        <v>-4.9076500000000003</v>
      </c>
      <c r="W645" s="6">
        <v>5201</v>
      </c>
      <c r="X645" s="6">
        <v>5123</v>
      </c>
      <c r="Y645" s="6">
        <v>78</v>
      </c>
    </row>
    <row r="646" spans="1:25">
      <c r="A646" s="11" t="s">
        <v>72</v>
      </c>
      <c r="B646" s="11" t="s">
        <v>1262</v>
      </c>
      <c r="C646" s="11" t="s">
        <v>1270</v>
      </c>
      <c r="D646" s="11"/>
      <c r="E646" s="11" t="s">
        <v>1262</v>
      </c>
      <c r="F646" s="11" t="s">
        <v>1270</v>
      </c>
      <c r="G646" s="11" t="s">
        <v>1271</v>
      </c>
      <c r="H646" s="6">
        <v>117376</v>
      </c>
      <c r="I646" s="6">
        <v>56063</v>
      </c>
      <c r="J646" s="6">
        <v>61313</v>
      </c>
      <c r="K646" s="6">
        <v>124062</v>
      </c>
      <c r="L646" s="6">
        <v>-6686</v>
      </c>
      <c r="M646" s="7">
        <v>-5.38924</v>
      </c>
      <c r="N646" s="7">
        <v>91.437380000000005</v>
      </c>
      <c r="O646" s="8">
        <v>382.97</v>
      </c>
      <c r="P646" s="9">
        <v>306.5</v>
      </c>
      <c r="Q646" s="6">
        <v>49022</v>
      </c>
      <c r="R646" s="6">
        <v>48876</v>
      </c>
      <c r="S646" s="6">
        <v>146</v>
      </c>
      <c r="T646" s="6">
        <v>49431</v>
      </c>
      <c r="U646" s="6">
        <v>-409</v>
      </c>
      <c r="V646" s="7">
        <v>-0.82742000000000004</v>
      </c>
      <c r="W646" s="6">
        <v>117376</v>
      </c>
      <c r="X646" s="6">
        <v>114348</v>
      </c>
      <c r="Y646" s="6">
        <v>3028</v>
      </c>
    </row>
    <row r="647" spans="1:25">
      <c r="A647" s="11" t="s">
        <v>75</v>
      </c>
      <c r="B647" s="11" t="s">
        <v>1262</v>
      </c>
      <c r="C647" s="11" t="s">
        <v>1270</v>
      </c>
      <c r="D647" s="11" t="s">
        <v>43</v>
      </c>
      <c r="E647" s="11" t="s">
        <v>1262</v>
      </c>
      <c r="F647" s="11" t="s">
        <v>1270</v>
      </c>
      <c r="G647" s="11" t="s">
        <v>1272</v>
      </c>
      <c r="H647" s="6">
        <v>102587</v>
      </c>
      <c r="I647" s="6">
        <v>48852</v>
      </c>
      <c r="J647" s="6">
        <v>53735</v>
      </c>
      <c r="K647" s="6">
        <v>108469</v>
      </c>
      <c r="L647" s="6">
        <v>-5882</v>
      </c>
      <c r="M647" s="7">
        <v>-5.4227499999999997</v>
      </c>
      <c r="N647" s="7">
        <v>90.912809999999993</v>
      </c>
      <c r="O647" s="8">
        <v>315.27999999999997</v>
      </c>
      <c r="P647" s="9">
        <v>325.39999999999998</v>
      </c>
      <c r="Q647" s="6">
        <v>44243</v>
      </c>
      <c r="R647" s="6">
        <v>44116</v>
      </c>
      <c r="S647" s="6">
        <v>127</v>
      </c>
      <c r="T647" s="6">
        <v>44726</v>
      </c>
      <c r="U647" s="6">
        <v>-483</v>
      </c>
      <c r="V647" s="7">
        <v>-1.0799099999999999</v>
      </c>
      <c r="W647" s="6">
        <v>102587</v>
      </c>
      <c r="X647" s="6">
        <v>100029</v>
      </c>
      <c r="Y647" s="6">
        <v>2558</v>
      </c>
    </row>
    <row r="648" spans="1:25">
      <c r="A648" s="11" t="s">
        <v>75</v>
      </c>
      <c r="B648" s="11" t="s">
        <v>1262</v>
      </c>
      <c r="C648" s="11" t="s">
        <v>1273</v>
      </c>
      <c r="D648" s="11" t="s">
        <v>43</v>
      </c>
      <c r="E648" s="11" t="s">
        <v>1262</v>
      </c>
      <c r="F648" s="11" t="s">
        <v>1270</v>
      </c>
      <c r="G648" s="11" t="s">
        <v>1274</v>
      </c>
      <c r="H648" s="6">
        <v>7163</v>
      </c>
      <c r="I648" s="6">
        <v>3486</v>
      </c>
      <c r="J648" s="6">
        <v>3677</v>
      </c>
      <c r="K648" s="6">
        <v>7434</v>
      </c>
      <c r="L648" s="6">
        <v>-271</v>
      </c>
      <c r="M648" s="7">
        <v>-3.64541</v>
      </c>
      <c r="N648" s="7">
        <v>94.805549999999997</v>
      </c>
      <c r="O648" s="8">
        <v>28.18</v>
      </c>
      <c r="P648" s="9">
        <v>254.2</v>
      </c>
      <c r="Q648" s="6">
        <v>2252</v>
      </c>
      <c r="R648" s="6">
        <v>2237</v>
      </c>
      <c r="S648" s="6">
        <v>15</v>
      </c>
      <c r="T648" s="6">
        <v>2176</v>
      </c>
      <c r="U648" s="6">
        <v>76</v>
      </c>
      <c r="V648" s="7">
        <v>3.4926499999999998</v>
      </c>
      <c r="W648" s="6">
        <v>7163</v>
      </c>
      <c r="X648" s="6">
        <v>6714</v>
      </c>
      <c r="Y648" s="6">
        <v>449</v>
      </c>
    </row>
    <row r="649" spans="1:25">
      <c r="A649" s="11" t="s">
        <v>75</v>
      </c>
      <c r="B649" s="11" t="s">
        <v>1262</v>
      </c>
      <c r="C649" s="11" t="s">
        <v>1275</v>
      </c>
      <c r="D649" s="11" t="s">
        <v>43</v>
      </c>
      <c r="E649" s="11" t="s">
        <v>1262</v>
      </c>
      <c r="F649" s="11" t="s">
        <v>1270</v>
      </c>
      <c r="G649" s="11" t="s">
        <v>1276</v>
      </c>
      <c r="H649" s="6">
        <v>7626</v>
      </c>
      <c r="I649" s="6">
        <v>3725</v>
      </c>
      <c r="J649" s="6">
        <v>3901</v>
      </c>
      <c r="K649" s="6">
        <v>8159</v>
      </c>
      <c r="L649" s="6">
        <v>-533</v>
      </c>
      <c r="M649" s="7">
        <v>-6.5326599999999999</v>
      </c>
      <c r="N649" s="7">
        <v>95.488339999999994</v>
      </c>
      <c r="O649" s="8">
        <v>39.57</v>
      </c>
      <c r="P649" s="9">
        <v>192.7</v>
      </c>
      <c r="Q649" s="6">
        <v>2527</v>
      </c>
      <c r="R649" s="6">
        <v>2523</v>
      </c>
      <c r="S649" s="6">
        <v>4</v>
      </c>
      <c r="T649" s="6">
        <v>2529</v>
      </c>
      <c r="U649" s="6">
        <v>-2</v>
      </c>
      <c r="V649" s="7">
        <v>-7.9079999999999998E-2</v>
      </c>
      <c r="W649" s="6">
        <v>7626</v>
      </c>
      <c r="X649" s="6">
        <v>7605</v>
      </c>
      <c r="Y649" s="6">
        <v>21</v>
      </c>
    </row>
    <row r="650" spans="1:25">
      <c r="A650" s="11" t="s">
        <v>72</v>
      </c>
      <c r="B650" s="11" t="s">
        <v>1262</v>
      </c>
      <c r="C650" s="11" t="s">
        <v>1277</v>
      </c>
      <c r="D650" s="11" t="s">
        <v>43</v>
      </c>
      <c r="E650" s="11" t="s">
        <v>1262</v>
      </c>
      <c r="F650" s="11" t="s">
        <v>1277</v>
      </c>
      <c r="G650" s="11" t="s">
        <v>1278</v>
      </c>
      <c r="H650" s="6">
        <v>327692</v>
      </c>
      <c r="I650" s="6">
        <v>161830</v>
      </c>
      <c r="J650" s="6">
        <v>165862</v>
      </c>
      <c r="K650" s="6">
        <v>335444</v>
      </c>
      <c r="L650" s="6">
        <v>-7752</v>
      </c>
      <c r="M650" s="7">
        <v>-2.3109700000000002</v>
      </c>
      <c r="N650" s="7">
        <v>97.569059999999993</v>
      </c>
      <c r="O650" s="8">
        <v>757.2</v>
      </c>
      <c r="P650" s="9">
        <v>432.8</v>
      </c>
      <c r="Q650" s="6">
        <v>140441</v>
      </c>
      <c r="R650" s="6">
        <v>140176</v>
      </c>
      <c r="S650" s="6">
        <v>265</v>
      </c>
      <c r="T650" s="6">
        <v>138310</v>
      </c>
      <c r="U650" s="6">
        <v>2131</v>
      </c>
      <c r="V650" s="7">
        <v>1.54074</v>
      </c>
      <c r="W650" s="6">
        <v>327692</v>
      </c>
      <c r="X650" s="6">
        <v>321025</v>
      </c>
      <c r="Y650" s="6">
        <v>6667</v>
      </c>
    </row>
    <row r="651" spans="1:25">
      <c r="A651" s="11" t="s">
        <v>72</v>
      </c>
      <c r="B651" s="11" t="s">
        <v>1262</v>
      </c>
      <c r="C651" s="11" t="s">
        <v>1279</v>
      </c>
      <c r="D651" s="11" t="s">
        <v>43</v>
      </c>
      <c r="E651" s="11" t="s">
        <v>1262</v>
      </c>
      <c r="F651" s="11" t="s">
        <v>1279</v>
      </c>
      <c r="G651" s="11" t="s">
        <v>1280</v>
      </c>
      <c r="H651" s="6">
        <v>332931</v>
      </c>
      <c r="I651" s="6">
        <v>163525</v>
      </c>
      <c r="J651" s="6">
        <v>169406</v>
      </c>
      <c r="K651" s="6">
        <v>350237</v>
      </c>
      <c r="L651" s="6">
        <v>-17306</v>
      </c>
      <c r="M651" s="7">
        <v>-4.94123</v>
      </c>
      <c r="N651" s="7">
        <v>96.528459999999995</v>
      </c>
      <c r="O651" s="8">
        <v>1232.26</v>
      </c>
      <c r="P651" s="9">
        <v>270.2</v>
      </c>
      <c r="Q651" s="6">
        <v>141411</v>
      </c>
      <c r="R651" s="6">
        <v>141074</v>
      </c>
      <c r="S651" s="6">
        <v>337</v>
      </c>
      <c r="T651" s="6">
        <v>141069</v>
      </c>
      <c r="U651" s="6">
        <v>342</v>
      </c>
      <c r="V651" s="7">
        <v>0.24243000000000001</v>
      </c>
      <c r="W651" s="6">
        <v>332931</v>
      </c>
      <c r="X651" s="6">
        <v>325237</v>
      </c>
      <c r="Y651" s="6">
        <v>7694</v>
      </c>
    </row>
    <row r="652" spans="1:25">
      <c r="A652" s="11" t="s">
        <v>72</v>
      </c>
      <c r="B652" s="11" t="s">
        <v>1262</v>
      </c>
      <c r="C652" s="11" t="s">
        <v>1281</v>
      </c>
      <c r="D652" s="11"/>
      <c r="E652" s="11" t="s">
        <v>1262</v>
      </c>
      <c r="F652" s="11" t="s">
        <v>1281</v>
      </c>
      <c r="G652" s="11" t="s">
        <v>1282</v>
      </c>
      <c r="H652" s="6">
        <v>59491</v>
      </c>
      <c r="I652" s="6">
        <v>29681</v>
      </c>
      <c r="J652" s="6">
        <v>29810</v>
      </c>
      <c r="K652" s="6">
        <v>61913</v>
      </c>
      <c r="L652" s="6">
        <v>-2422</v>
      </c>
      <c r="M652" s="7">
        <v>-3.91194</v>
      </c>
      <c r="N652" s="7">
        <v>99.567260000000005</v>
      </c>
      <c r="O652" s="8">
        <v>305.32</v>
      </c>
      <c r="P652" s="9">
        <v>194.8</v>
      </c>
      <c r="Q652" s="6">
        <v>23763</v>
      </c>
      <c r="R652" s="6">
        <v>23728</v>
      </c>
      <c r="S652" s="6">
        <v>35</v>
      </c>
      <c r="T652" s="6">
        <v>23004</v>
      </c>
      <c r="U652" s="6">
        <v>759</v>
      </c>
      <c r="V652" s="7">
        <v>3.2994300000000001</v>
      </c>
      <c r="W652" s="6">
        <v>59491</v>
      </c>
      <c r="X652" s="6">
        <v>58732</v>
      </c>
      <c r="Y652" s="6">
        <v>759</v>
      </c>
    </row>
    <row r="653" spans="1:25">
      <c r="A653" s="11" t="s">
        <v>75</v>
      </c>
      <c r="B653" s="11" t="s">
        <v>1262</v>
      </c>
      <c r="C653" s="11" t="s">
        <v>1281</v>
      </c>
      <c r="D653" s="11" t="s">
        <v>43</v>
      </c>
      <c r="E653" s="11" t="s">
        <v>1262</v>
      </c>
      <c r="F653" s="11" t="s">
        <v>1281</v>
      </c>
      <c r="G653" s="11" t="s">
        <v>1283</v>
      </c>
      <c r="H653" s="6">
        <v>44974</v>
      </c>
      <c r="I653" s="6">
        <v>22411</v>
      </c>
      <c r="J653" s="6">
        <v>22563</v>
      </c>
      <c r="K653" s="6">
        <v>46066</v>
      </c>
      <c r="L653" s="6">
        <v>-1092</v>
      </c>
      <c r="M653" s="7">
        <v>-2.3705099999999999</v>
      </c>
      <c r="N653" s="7">
        <v>99.326329999999999</v>
      </c>
      <c r="O653" s="8">
        <v>117.67</v>
      </c>
      <c r="P653" s="9">
        <v>382.2</v>
      </c>
      <c r="Q653" s="6">
        <v>19249</v>
      </c>
      <c r="R653" s="6">
        <v>19226</v>
      </c>
      <c r="S653" s="6">
        <v>23</v>
      </c>
      <c r="T653" s="6">
        <v>18457</v>
      </c>
      <c r="U653" s="6">
        <v>792</v>
      </c>
      <c r="V653" s="7">
        <v>4.2910500000000003</v>
      </c>
      <c r="W653" s="6">
        <v>44974</v>
      </c>
      <c r="X653" s="6">
        <v>44418</v>
      </c>
      <c r="Y653" s="6">
        <v>556</v>
      </c>
    </row>
    <row r="654" spans="1:25">
      <c r="A654" s="11" t="s">
        <v>75</v>
      </c>
      <c r="B654" s="11" t="s">
        <v>1262</v>
      </c>
      <c r="C654" s="11" t="s">
        <v>1284</v>
      </c>
      <c r="D654" s="11" t="s">
        <v>43</v>
      </c>
      <c r="E654" s="11" t="s">
        <v>1262</v>
      </c>
      <c r="F654" s="11" t="s">
        <v>1281</v>
      </c>
      <c r="G654" s="11" t="s">
        <v>1285</v>
      </c>
      <c r="H654" s="6">
        <v>5891</v>
      </c>
      <c r="I654" s="6">
        <v>2951</v>
      </c>
      <c r="J654" s="6">
        <v>2940</v>
      </c>
      <c r="K654" s="6">
        <v>6314</v>
      </c>
      <c r="L654" s="6">
        <v>-423</v>
      </c>
      <c r="M654" s="7">
        <v>-6.6993999999999998</v>
      </c>
      <c r="N654" s="7">
        <v>100.37415</v>
      </c>
      <c r="O654" s="8">
        <v>66.48</v>
      </c>
      <c r="P654" s="9">
        <v>88.6</v>
      </c>
      <c r="Q654" s="6">
        <v>1839</v>
      </c>
      <c r="R654" s="6">
        <v>1836</v>
      </c>
      <c r="S654" s="6">
        <v>3</v>
      </c>
      <c r="T654" s="6">
        <v>1826</v>
      </c>
      <c r="U654" s="6">
        <v>13</v>
      </c>
      <c r="V654" s="7">
        <v>0.71194000000000002</v>
      </c>
      <c r="W654" s="6">
        <v>5891</v>
      </c>
      <c r="X654" s="6">
        <v>5793</v>
      </c>
      <c r="Y654" s="6">
        <v>98</v>
      </c>
    </row>
    <row r="655" spans="1:25">
      <c r="A655" s="11" t="s">
        <v>75</v>
      </c>
      <c r="B655" s="11" t="s">
        <v>1262</v>
      </c>
      <c r="C655" s="11" t="s">
        <v>1286</v>
      </c>
      <c r="D655" s="11" t="s">
        <v>43</v>
      </c>
      <c r="E655" s="11" t="s">
        <v>1262</v>
      </c>
      <c r="F655" s="11" t="s">
        <v>1281</v>
      </c>
      <c r="G655" s="11" t="s">
        <v>1287</v>
      </c>
      <c r="H655" s="6">
        <v>4840</v>
      </c>
      <c r="I655" s="6">
        <v>2425</v>
      </c>
      <c r="J655" s="6">
        <v>2415</v>
      </c>
      <c r="K655" s="6">
        <v>5316</v>
      </c>
      <c r="L655" s="6">
        <v>-476</v>
      </c>
      <c r="M655" s="7">
        <v>-8.9541000000000004</v>
      </c>
      <c r="N655" s="7">
        <v>100.41408</v>
      </c>
      <c r="O655" s="8">
        <v>40.380000000000003</v>
      </c>
      <c r="P655" s="9">
        <v>119.9</v>
      </c>
      <c r="Q655" s="6">
        <v>1560</v>
      </c>
      <c r="R655" s="6">
        <v>1559</v>
      </c>
      <c r="S655" s="6">
        <v>1</v>
      </c>
      <c r="T655" s="6">
        <v>1567</v>
      </c>
      <c r="U655" s="6">
        <v>-7</v>
      </c>
      <c r="V655" s="7">
        <v>-0.44671</v>
      </c>
      <c r="W655" s="6">
        <v>4840</v>
      </c>
      <c r="X655" s="6">
        <v>4821</v>
      </c>
      <c r="Y655" s="6">
        <v>19</v>
      </c>
    </row>
    <row r="656" spans="1:25">
      <c r="A656" s="11" t="s">
        <v>75</v>
      </c>
      <c r="B656" s="11" t="s">
        <v>1262</v>
      </c>
      <c r="C656" s="11" t="s">
        <v>1288</v>
      </c>
      <c r="D656" s="11" t="s">
        <v>43</v>
      </c>
      <c r="E656" s="11" t="s">
        <v>1262</v>
      </c>
      <c r="F656" s="11" t="s">
        <v>1281</v>
      </c>
      <c r="G656" s="11" t="s">
        <v>1289</v>
      </c>
      <c r="H656" s="6">
        <v>3786</v>
      </c>
      <c r="I656" s="6">
        <v>1894</v>
      </c>
      <c r="J656" s="6">
        <v>1892</v>
      </c>
      <c r="K656" s="6">
        <v>4217</v>
      </c>
      <c r="L656" s="6">
        <v>-431</v>
      </c>
      <c r="M656" s="7">
        <v>-10.22054</v>
      </c>
      <c r="N656" s="7">
        <v>100.10571</v>
      </c>
      <c r="O656" s="8">
        <v>80.77</v>
      </c>
      <c r="P656" s="9">
        <v>46.9</v>
      </c>
      <c r="Q656" s="6">
        <v>1115</v>
      </c>
      <c r="R656" s="6">
        <v>1107</v>
      </c>
      <c r="S656" s="6">
        <v>8</v>
      </c>
      <c r="T656" s="6">
        <v>1154</v>
      </c>
      <c r="U656" s="6">
        <v>-39</v>
      </c>
      <c r="V656" s="7">
        <v>-3.3795500000000001</v>
      </c>
      <c r="W656" s="6">
        <v>3786</v>
      </c>
      <c r="X656" s="6">
        <v>3700</v>
      </c>
      <c r="Y656" s="6">
        <v>86</v>
      </c>
    </row>
    <row r="657" spans="1:25">
      <c r="A657" s="11" t="s">
        <v>72</v>
      </c>
      <c r="B657" s="11" t="s">
        <v>1262</v>
      </c>
      <c r="C657" s="11" t="s">
        <v>1290</v>
      </c>
      <c r="D657" s="11"/>
      <c r="E657" s="11" t="s">
        <v>1262</v>
      </c>
      <c r="F657" s="11" t="s">
        <v>1290</v>
      </c>
      <c r="G657" s="11" t="s">
        <v>1291</v>
      </c>
      <c r="H657" s="6">
        <v>74992</v>
      </c>
      <c r="I657" s="6">
        <v>36781</v>
      </c>
      <c r="J657" s="6">
        <v>38211</v>
      </c>
      <c r="K657" s="6">
        <v>77441</v>
      </c>
      <c r="L657" s="6">
        <v>-2449</v>
      </c>
      <c r="M657" s="7">
        <v>-3.1624099999999999</v>
      </c>
      <c r="N657" s="7">
        <v>96.257620000000003</v>
      </c>
      <c r="O657" s="8">
        <v>279.43</v>
      </c>
      <c r="P657" s="9">
        <v>268.39999999999998</v>
      </c>
      <c r="Q657" s="6">
        <v>27127</v>
      </c>
      <c r="R657" s="6">
        <v>27081</v>
      </c>
      <c r="S657" s="6">
        <v>46</v>
      </c>
      <c r="T657" s="6">
        <v>26345</v>
      </c>
      <c r="U657" s="6">
        <v>782</v>
      </c>
      <c r="V657" s="7">
        <v>2.9683099999999998</v>
      </c>
      <c r="W657" s="6">
        <v>74992</v>
      </c>
      <c r="X657" s="6">
        <v>73654</v>
      </c>
      <c r="Y657" s="6">
        <v>1338</v>
      </c>
    </row>
    <row r="658" spans="1:25">
      <c r="A658" s="11" t="s">
        <v>75</v>
      </c>
      <c r="B658" s="11" t="s">
        <v>1262</v>
      </c>
      <c r="C658" s="11" t="s">
        <v>1290</v>
      </c>
      <c r="D658" s="11" t="s">
        <v>43</v>
      </c>
      <c r="E658" s="11" t="s">
        <v>1262</v>
      </c>
      <c r="F658" s="11" t="s">
        <v>1290</v>
      </c>
      <c r="G658" s="11" t="s">
        <v>1292</v>
      </c>
      <c r="H658" s="6">
        <v>65350</v>
      </c>
      <c r="I658" s="6">
        <v>31997</v>
      </c>
      <c r="J658" s="6">
        <v>33353</v>
      </c>
      <c r="K658" s="6">
        <v>66846</v>
      </c>
      <c r="L658" s="6">
        <v>-1496</v>
      </c>
      <c r="M658" s="7">
        <v>-2.2379799999999999</v>
      </c>
      <c r="N658" s="7">
        <v>95.934399999999997</v>
      </c>
      <c r="O658" s="8">
        <v>154.97999999999999</v>
      </c>
      <c r="P658" s="9">
        <v>421.7</v>
      </c>
      <c r="Q658" s="6">
        <v>24219</v>
      </c>
      <c r="R658" s="6">
        <v>24177</v>
      </c>
      <c r="S658" s="6">
        <v>42</v>
      </c>
      <c r="T658" s="6">
        <v>23422</v>
      </c>
      <c r="U658" s="6">
        <v>797</v>
      </c>
      <c r="V658" s="7">
        <v>3.4027799999999999</v>
      </c>
      <c r="W658" s="6">
        <v>65350</v>
      </c>
      <c r="X658" s="6">
        <v>64183</v>
      </c>
      <c r="Y658" s="6">
        <v>1167</v>
      </c>
    </row>
    <row r="659" spans="1:25">
      <c r="A659" s="11" t="s">
        <v>75</v>
      </c>
      <c r="B659" s="11" t="s">
        <v>1262</v>
      </c>
      <c r="C659" s="11" t="s">
        <v>1293</v>
      </c>
      <c r="D659" s="11" t="s">
        <v>43</v>
      </c>
      <c r="E659" s="11" t="s">
        <v>1262</v>
      </c>
      <c r="F659" s="11" t="s">
        <v>1290</v>
      </c>
      <c r="G659" s="11" t="s">
        <v>1294</v>
      </c>
      <c r="H659" s="6">
        <v>4877</v>
      </c>
      <c r="I659" s="6">
        <v>2421</v>
      </c>
      <c r="J659" s="6">
        <v>2456</v>
      </c>
      <c r="K659" s="6">
        <v>5392</v>
      </c>
      <c r="L659" s="6">
        <v>-515</v>
      </c>
      <c r="M659" s="7">
        <v>-9.5511900000000001</v>
      </c>
      <c r="N659" s="7">
        <v>98.574920000000006</v>
      </c>
      <c r="O659" s="8">
        <v>60.34</v>
      </c>
      <c r="P659" s="9">
        <v>80.8</v>
      </c>
      <c r="Q659" s="6">
        <v>1492</v>
      </c>
      <c r="R659" s="6">
        <v>1490</v>
      </c>
      <c r="S659" s="6">
        <v>2</v>
      </c>
      <c r="T659" s="6">
        <v>1514</v>
      </c>
      <c r="U659" s="6">
        <v>-22</v>
      </c>
      <c r="V659" s="7">
        <v>-1.4531000000000001</v>
      </c>
      <c r="W659" s="6">
        <v>4877</v>
      </c>
      <c r="X659" s="6">
        <v>4810</v>
      </c>
      <c r="Y659" s="6">
        <v>67</v>
      </c>
    </row>
    <row r="660" spans="1:25">
      <c r="A660" s="11" t="s">
        <v>75</v>
      </c>
      <c r="B660" s="11" t="s">
        <v>1262</v>
      </c>
      <c r="C660" s="11" t="s">
        <v>1295</v>
      </c>
      <c r="D660" s="11" t="s">
        <v>43</v>
      </c>
      <c r="E660" s="11" t="s">
        <v>1262</v>
      </c>
      <c r="F660" s="11" t="s">
        <v>1290</v>
      </c>
      <c r="G660" s="11" t="s">
        <v>1296</v>
      </c>
      <c r="H660" s="6">
        <v>4765</v>
      </c>
      <c r="I660" s="6">
        <v>2363</v>
      </c>
      <c r="J660" s="6">
        <v>2402</v>
      </c>
      <c r="K660" s="6">
        <v>5203</v>
      </c>
      <c r="L660" s="6">
        <v>-438</v>
      </c>
      <c r="M660" s="7">
        <v>-8.4182199999999998</v>
      </c>
      <c r="N660" s="7">
        <v>98.376350000000002</v>
      </c>
      <c r="O660" s="8">
        <v>64.23</v>
      </c>
      <c r="P660" s="9">
        <v>74.2</v>
      </c>
      <c r="Q660" s="6">
        <v>1416</v>
      </c>
      <c r="R660" s="6">
        <v>1414</v>
      </c>
      <c r="S660" s="6">
        <v>2</v>
      </c>
      <c r="T660" s="6">
        <v>1409</v>
      </c>
      <c r="U660" s="6">
        <v>7</v>
      </c>
      <c r="V660" s="7">
        <v>0.49680999999999997</v>
      </c>
      <c r="W660" s="6">
        <v>4765</v>
      </c>
      <c r="X660" s="6">
        <v>4661</v>
      </c>
      <c r="Y660" s="6">
        <v>104</v>
      </c>
    </row>
    <row r="661" spans="1:25">
      <c r="A661" s="11" t="s">
        <v>72</v>
      </c>
      <c r="B661" s="11" t="s">
        <v>1262</v>
      </c>
      <c r="C661" s="11" t="s">
        <v>1297</v>
      </c>
      <c r="D661" s="11"/>
      <c r="E661" s="11" t="s">
        <v>1262</v>
      </c>
      <c r="F661" s="11" t="s">
        <v>1297</v>
      </c>
      <c r="G661" s="11" t="s">
        <v>1298</v>
      </c>
      <c r="H661" s="6">
        <v>44760</v>
      </c>
      <c r="I661" s="6">
        <v>21438</v>
      </c>
      <c r="J661" s="6">
        <v>23322</v>
      </c>
      <c r="K661" s="6">
        <v>49377</v>
      </c>
      <c r="L661" s="6">
        <v>-4617</v>
      </c>
      <c r="M661" s="7">
        <v>-9.3505099999999999</v>
      </c>
      <c r="N661" s="7">
        <v>91.921790000000001</v>
      </c>
      <c r="O661" s="8">
        <v>554.63</v>
      </c>
      <c r="P661" s="9">
        <v>80.7</v>
      </c>
      <c r="Q661" s="6">
        <v>16049</v>
      </c>
      <c r="R661" s="6">
        <v>16016</v>
      </c>
      <c r="S661" s="6">
        <v>33</v>
      </c>
      <c r="T661" s="6">
        <v>16752</v>
      </c>
      <c r="U661" s="6">
        <v>-703</v>
      </c>
      <c r="V661" s="7">
        <v>-4.19651</v>
      </c>
      <c r="W661" s="6">
        <v>44760</v>
      </c>
      <c r="X661" s="6">
        <v>42948</v>
      </c>
      <c r="Y661" s="6">
        <v>1812</v>
      </c>
    </row>
    <row r="662" spans="1:25">
      <c r="A662" s="11" t="s">
        <v>75</v>
      </c>
      <c r="B662" s="11" t="s">
        <v>1262</v>
      </c>
      <c r="C662" s="11" t="s">
        <v>1297</v>
      </c>
      <c r="D662" s="11" t="s">
        <v>43</v>
      </c>
      <c r="E662" s="11" t="s">
        <v>1262</v>
      </c>
      <c r="F662" s="11" t="s">
        <v>1297</v>
      </c>
      <c r="G662" s="11" t="s">
        <v>1299</v>
      </c>
      <c r="H662" s="6">
        <v>29391</v>
      </c>
      <c r="I662" s="6">
        <v>14032</v>
      </c>
      <c r="J662" s="6">
        <v>15359</v>
      </c>
      <c r="K662" s="6">
        <v>31976</v>
      </c>
      <c r="L662" s="6">
        <v>-2585</v>
      </c>
      <c r="M662" s="7">
        <v>-8.0841899999999995</v>
      </c>
      <c r="N662" s="7">
        <v>91.360110000000006</v>
      </c>
      <c r="O662" s="8">
        <v>150.4</v>
      </c>
      <c r="P662" s="9">
        <v>195.4</v>
      </c>
      <c r="Q662" s="6">
        <v>10726</v>
      </c>
      <c r="R662" s="6">
        <v>10703</v>
      </c>
      <c r="S662" s="6">
        <v>23</v>
      </c>
      <c r="T662" s="6">
        <v>11035</v>
      </c>
      <c r="U662" s="6">
        <v>-309</v>
      </c>
      <c r="V662" s="7">
        <v>-2.8001800000000001</v>
      </c>
      <c r="W662" s="6">
        <v>29391</v>
      </c>
      <c r="X662" s="6">
        <v>27986</v>
      </c>
      <c r="Y662" s="6">
        <v>1405</v>
      </c>
    </row>
    <row r="663" spans="1:25">
      <c r="A663" s="11" t="s">
        <v>75</v>
      </c>
      <c r="B663" s="11" t="s">
        <v>1262</v>
      </c>
      <c r="C663" s="11" t="s">
        <v>1300</v>
      </c>
      <c r="D663" s="11" t="s">
        <v>43</v>
      </c>
      <c r="E663" s="11" t="s">
        <v>1262</v>
      </c>
      <c r="F663" s="11" t="s">
        <v>1297</v>
      </c>
      <c r="G663" s="11" t="s">
        <v>1301</v>
      </c>
      <c r="H663" s="6">
        <v>2268</v>
      </c>
      <c r="I663" s="6">
        <v>1125</v>
      </c>
      <c r="J663" s="6">
        <v>1143</v>
      </c>
      <c r="K663" s="6">
        <v>2606</v>
      </c>
      <c r="L663" s="6">
        <v>-338</v>
      </c>
      <c r="M663" s="7">
        <v>-12.97007</v>
      </c>
      <c r="N663" s="7">
        <v>98.425200000000004</v>
      </c>
      <c r="O663" s="8">
        <v>156.97999999999999</v>
      </c>
      <c r="P663" s="9">
        <v>14.4</v>
      </c>
      <c r="Q663" s="6">
        <v>788</v>
      </c>
      <c r="R663" s="6">
        <v>788</v>
      </c>
      <c r="S663" s="12" t="s">
        <v>325</v>
      </c>
      <c r="T663" s="6">
        <v>856</v>
      </c>
      <c r="U663" s="6">
        <v>-68</v>
      </c>
      <c r="V663" s="7">
        <v>-7.9439299999999999</v>
      </c>
      <c r="W663" s="6">
        <v>2268</v>
      </c>
      <c r="X663" s="6">
        <v>2268</v>
      </c>
      <c r="Y663" s="12" t="s">
        <v>325</v>
      </c>
    </row>
    <row r="664" spans="1:25">
      <c r="A664" s="11" t="s">
        <v>75</v>
      </c>
      <c r="B664" s="11" t="s">
        <v>1262</v>
      </c>
      <c r="C664" s="11" t="s">
        <v>1302</v>
      </c>
      <c r="D664" s="11" t="s">
        <v>43</v>
      </c>
      <c r="E664" s="11" t="s">
        <v>1262</v>
      </c>
      <c r="F664" s="11" t="s">
        <v>1297</v>
      </c>
      <c r="G664" s="11" t="s">
        <v>1303</v>
      </c>
      <c r="H664" s="6">
        <v>8844</v>
      </c>
      <c r="I664" s="6">
        <v>4263</v>
      </c>
      <c r="J664" s="6">
        <v>4581</v>
      </c>
      <c r="K664" s="6">
        <v>9775</v>
      </c>
      <c r="L664" s="6">
        <v>-931</v>
      </c>
      <c r="M664" s="7">
        <v>-9.5243000000000002</v>
      </c>
      <c r="N664" s="7">
        <v>93.058279999999996</v>
      </c>
      <c r="O664" s="8">
        <v>46.24</v>
      </c>
      <c r="P664" s="9">
        <v>191.3</v>
      </c>
      <c r="Q664" s="6">
        <v>3000</v>
      </c>
      <c r="R664" s="6">
        <v>2995</v>
      </c>
      <c r="S664" s="6">
        <v>5</v>
      </c>
      <c r="T664" s="6">
        <v>3163</v>
      </c>
      <c r="U664" s="6">
        <v>-163</v>
      </c>
      <c r="V664" s="7">
        <v>-5.15334</v>
      </c>
      <c r="W664" s="6">
        <v>8844</v>
      </c>
      <c r="X664" s="6">
        <v>8592</v>
      </c>
      <c r="Y664" s="6">
        <v>252</v>
      </c>
    </row>
    <row r="665" spans="1:25">
      <c r="A665" s="11" t="s">
        <v>75</v>
      </c>
      <c r="B665" s="11" t="s">
        <v>1262</v>
      </c>
      <c r="C665" s="11" t="s">
        <v>1304</v>
      </c>
      <c r="D665" s="11" t="s">
        <v>43</v>
      </c>
      <c r="E665" s="11" t="s">
        <v>1262</v>
      </c>
      <c r="F665" s="11" t="s">
        <v>1297</v>
      </c>
      <c r="G665" s="11" t="s">
        <v>1305</v>
      </c>
      <c r="H665" s="6">
        <v>2682</v>
      </c>
      <c r="I665" s="6">
        <v>1266</v>
      </c>
      <c r="J665" s="6">
        <v>1416</v>
      </c>
      <c r="K665" s="6">
        <v>3208</v>
      </c>
      <c r="L665" s="6">
        <v>-526</v>
      </c>
      <c r="M665" s="7">
        <v>-16.396509999999999</v>
      </c>
      <c r="N665" s="7">
        <v>89.406779999999998</v>
      </c>
      <c r="O665" s="8">
        <v>156.21</v>
      </c>
      <c r="P665" s="9">
        <v>17.2</v>
      </c>
      <c r="Q665" s="6">
        <v>1001</v>
      </c>
      <c r="R665" s="6">
        <v>996</v>
      </c>
      <c r="S665" s="6">
        <v>5</v>
      </c>
      <c r="T665" s="6">
        <v>1110</v>
      </c>
      <c r="U665" s="6">
        <v>-109</v>
      </c>
      <c r="V665" s="7">
        <v>-9.81982</v>
      </c>
      <c r="W665" s="6">
        <v>2682</v>
      </c>
      <c r="X665" s="6">
        <v>2527</v>
      </c>
      <c r="Y665" s="6">
        <v>155</v>
      </c>
    </row>
    <row r="666" spans="1:25">
      <c r="A666" s="11" t="s">
        <v>75</v>
      </c>
      <c r="B666" s="11" t="s">
        <v>1262</v>
      </c>
      <c r="C666" s="11" t="s">
        <v>1306</v>
      </c>
      <c r="D666" s="11" t="s">
        <v>43</v>
      </c>
      <c r="E666" s="11" t="s">
        <v>1262</v>
      </c>
      <c r="F666" s="11" t="s">
        <v>1297</v>
      </c>
      <c r="G666" s="11" t="s">
        <v>1307</v>
      </c>
      <c r="H666" s="6">
        <v>1575</v>
      </c>
      <c r="I666" s="6">
        <v>752</v>
      </c>
      <c r="J666" s="6">
        <v>823</v>
      </c>
      <c r="K666" s="6">
        <v>1812</v>
      </c>
      <c r="L666" s="6">
        <v>-237</v>
      </c>
      <c r="M666" s="7">
        <v>-13.079470000000001</v>
      </c>
      <c r="N666" s="7">
        <v>91.37303</v>
      </c>
      <c r="O666" s="8">
        <v>44.84</v>
      </c>
      <c r="P666" s="9">
        <v>35.1</v>
      </c>
      <c r="Q666" s="6">
        <v>534</v>
      </c>
      <c r="R666" s="6">
        <v>534</v>
      </c>
      <c r="S666" s="12" t="s">
        <v>325</v>
      </c>
      <c r="T666" s="6">
        <v>588</v>
      </c>
      <c r="U666" s="6">
        <v>-54</v>
      </c>
      <c r="V666" s="7">
        <v>-9.1836699999999993</v>
      </c>
      <c r="W666" s="6">
        <v>1575</v>
      </c>
      <c r="X666" s="6">
        <v>1575</v>
      </c>
      <c r="Y666" s="12" t="s">
        <v>325</v>
      </c>
    </row>
    <row r="667" spans="1:25">
      <c r="A667" s="11" t="s">
        <v>72</v>
      </c>
      <c r="B667" s="11" t="s">
        <v>1262</v>
      </c>
      <c r="C667" s="11" t="s">
        <v>1308</v>
      </c>
      <c r="D667" s="11" t="s">
        <v>43</v>
      </c>
      <c r="E667" s="11" t="s">
        <v>1262</v>
      </c>
      <c r="F667" s="11" t="s">
        <v>1308</v>
      </c>
      <c r="G667" s="11" t="s">
        <v>1309</v>
      </c>
      <c r="H667" s="6">
        <v>34865</v>
      </c>
      <c r="I667" s="6">
        <v>17536</v>
      </c>
      <c r="J667" s="6">
        <v>17329</v>
      </c>
      <c r="K667" s="6">
        <v>38556</v>
      </c>
      <c r="L667" s="6">
        <v>-3691</v>
      </c>
      <c r="M667" s="7">
        <v>-9.5730900000000005</v>
      </c>
      <c r="N667" s="7">
        <v>101.19453</v>
      </c>
      <c r="O667" s="8">
        <v>197.79</v>
      </c>
      <c r="P667" s="9">
        <v>176.3</v>
      </c>
      <c r="Q667" s="6">
        <v>13875</v>
      </c>
      <c r="R667" s="6">
        <v>13859</v>
      </c>
      <c r="S667" s="6">
        <v>16</v>
      </c>
      <c r="T667" s="6">
        <v>15209</v>
      </c>
      <c r="U667" s="6">
        <v>-1334</v>
      </c>
      <c r="V667" s="7">
        <v>-8.7711199999999998</v>
      </c>
      <c r="W667" s="6">
        <v>34865</v>
      </c>
      <c r="X667" s="6">
        <v>34511</v>
      </c>
      <c r="Y667" s="6">
        <v>354</v>
      </c>
    </row>
    <row r="668" spans="1:25">
      <c r="A668" s="11" t="s">
        <v>72</v>
      </c>
      <c r="B668" s="11" t="s">
        <v>1262</v>
      </c>
      <c r="C668" s="11" t="s">
        <v>1310</v>
      </c>
      <c r="D668" s="11"/>
      <c r="E668" s="11" t="s">
        <v>1262</v>
      </c>
      <c r="F668" s="11" t="s">
        <v>1310</v>
      </c>
      <c r="G668" s="11" t="s">
        <v>1311</v>
      </c>
      <c r="H668" s="6">
        <v>53557</v>
      </c>
      <c r="I668" s="6">
        <v>26305</v>
      </c>
      <c r="J668" s="6">
        <v>27252</v>
      </c>
      <c r="K668" s="6">
        <v>58162</v>
      </c>
      <c r="L668" s="6">
        <v>-4605</v>
      </c>
      <c r="M668" s="7">
        <v>-7.9175399999999998</v>
      </c>
      <c r="N668" s="7">
        <v>96.525030000000001</v>
      </c>
      <c r="O668" s="8">
        <v>344.42</v>
      </c>
      <c r="P668" s="9">
        <v>155.5</v>
      </c>
      <c r="Q668" s="6">
        <v>19384</v>
      </c>
      <c r="R668" s="6">
        <v>19359</v>
      </c>
      <c r="S668" s="6">
        <v>25</v>
      </c>
      <c r="T668" s="6">
        <v>19810</v>
      </c>
      <c r="U668" s="6">
        <v>-426</v>
      </c>
      <c r="V668" s="7">
        <v>-2.1504300000000001</v>
      </c>
      <c r="W668" s="6">
        <v>53557</v>
      </c>
      <c r="X668" s="6">
        <v>52638</v>
      </c>
      <c r="Y668" s="6">
        <v>919</v>
      </c>
    </row>
    <row r="669" spans="1:25">
      <c r="A669" s="11" t="s">
        <v>75</v>
      </c>
      <c r="B669" s="11" t="s">
        <v>1262</v>
      </c>
      <c r="C669" s="11" t="s">
        <v>1310</v>
      </c>
      <c r="D669" s="11" t="s">
        <v>43</v>
      </c>
      <c r="E669" s="11" t="s">
        <v>1262</v>
      </c>
      <c r="F669" s="11" t="s">
        <v>1310</v>
      </c>
      <c r="G669" s="11" t="s">
        <v>1312</v>
      </c>
      <c r="H669" s="6">
        <v>30194</v>
      </c>
      <c r="I669" s="6">
        <v>14824</v>
      </c>
      <c r="J669" s="6">
        <v>15370</v>
      </c>
      <c r="K669" s="6">
        <v>32767</v>
      </c>
      <c r="L669" s="6">
        <v>-2573</v>
      </c>
      <c r="M669" s="7">
        <v>-7.8524099999999999</v>
      </c>
      <c r="N669" s="7">
        <v>96.447630000000004</v>
      </c>
      <c r="O669" s="8">
        <v>129.71</v>
      </c>
      <c r="P669" s="9">
        <v>232.8</v>
      </c>
      <c r="Q669" s="6">
        <v>11487</v>
      </c>
      <c r="R669" s="6">
        <v>11473</v>
      </c>
      <c r="S669" s="6">
        <v>14</v>
      </c>
      <c r="T669" s="6">
        <v>11686</v>
      </c>
      <c r="U669" s="6">
        <v>-199</v>
      </c>
      <c r="V669" s="7">
        <v>-1.70289</v>
      </c>
      <c r="W669" s="6">
        <v>30194</v>
      </c>
      <c r="X669" s="6">
        <v>29711</v>
      </c>
      <c r="Y669" s="6">
        <v>483</v>
      </c>
    </row>
    <row r="670" spans="1:25">
      <c r="A670" s="11" t="s">
        <v>75</v>
      </c>
      <c r="B670" s="11" t="s">
        <v>1262</v>
      </c>
      <c r="C670" s="11" t="s">
        <v>1313</v>
      </c>
      <c r="D670" s="11" t="s">
        <v>43</v>
      </c>
      <c r="E670" s="11" t="s">
        <v>1262</v>
      </c>
      <c r="F670" s="11" t="s">
        <v>1310</v>
      </c>
      <c r="G670" s="11" t="s">
        <v>1314</v>
      </c>
      <c r="H670" s="6">
        <v>11834</v>
      </c>
      <c r="I670" s="6">
        <v>5779</v>
      </c>
      <c r="J670" s="6">
        <v>6055</v>
      </c>
      <c r="K670" s="6">
        <v>11527</v>
      </c>
      <c r="L670" s="6">
        <v>307</v>
      </c>
      <c r="M670" s="7">
        <v>2.6633100000000001</v>
      </c>
      <c r="N670" s="7">
        <v>95.441779999999994</v>
      </c>
      <c r="O670" s="8">
        <v>44.35</v>
      </c>
      <c r="P670" s="9">
        <v>266.8</v>
      </c>
      <c r="Q670" s="6">
        <v>4161</v>
      </c>
      <c r="R670" s="6">
        <v>4157</v>
      </c>
      <c r="S670" s="6">
        <v>4</v>
      </c>
      <c r="T670" s="6">
        <v>3799</v>
      </c>
      <c r="U670" s="6">
        <v>362</v>
      </c>
      <c r="V670" s="7">
        <v>9.5288199999999996</v>
      </c>
      <c r="W670" s="6">
        <v>11834</v>
      </c>
      <c r="X670" s="6">
        <v>11673</v>
      </c>
      <c r="Y670" s="6">
        <v>161</v>
      </c>
    </row>
    <row r="671" spans="1:25">
      <c r="A671" s="11" t="s">
        <v>75</v>
      </c>
      <c r="B671" s="11" t="s">
        <v>1262</v>
      </c>
      <c r="C671" s="11" t="s">
        <v>1315</v>
      </c>
      <c r="D671" s="11" t="s">
        <v>43</v>
      </c>
      <c r="E671" s="11" t="s">
        <v>1262</v>
      </c>
      <c r="F671" s="11" t="s">
        <v>1310</v>
      </c>
      <c r="G671" s="11" t="s">
        <v>1316</v>
      </c>
      <c r="H671" s="6">
        <v>5966</v>
      </c>
      <c r="I671" s="6">
        <v>2962</v>
      </c>
      <c r="J671" s="6">
        <v>3004</v>
      </c>
      <c r="K671" s="6">
        <v>7355</v>
      </c>
      <c r="L671" s="6">
        <v>-1389</v>
      </c>
      <c r="M671" s="7">
        <v>-18.885110000000001</v>
      </c>
      <c r="N671" s="7">
        <v>98.601860000000002</v>
      </c>
      <c r="O671" s="8">
        <v>98.37</v>
      </c>
      <c r="P671" s="9">
        <v>60.6</v>
      </c>
      <c r="Q671" s="6">
        <v>2012</v>
      </c>
      <c r="R671" s="6">
        <v>2008</v>
      </c>
      <c r="S671" s="6">
        <v>4</v>
      </c>
      <c r="T671" s="6">
        <v>2411</v>
      </c>
      <c r="U671" s="6">
        <v>-399</v>
      </c>
      <c r="V671" s="7">
        <v>-16.549150000000001</v>
      </c>
      <c r="W671" s="6">
        <v>5966</v>
      </c>
      <c r="X671" s="6">
        <v>5866</v>
      </c>
      <c r="Y671" s="6">
        <v>100</v>
      </c>
    </row>
    <row r="672" spans="1:25">
      <c r="A672" s="11" t="s">
        <v>75</v>
      </c>
      <c r="B672" s="11" t="s">
        <v>1262</v>
      </c>
      <c r="C672" s="11" t="s">
        <v>1317</v>
      </c>
      <c r="D672" s="11" t="s">
        <v>43</v>
      </c>
      <c r="E672" s="11" t="s">
        <v>1262</v>
      </c>
      <c r="F672" s="11" t="s">
        <v>1310</v>
      </c>
      <c r="G672" s="11" t="s">
        <v>1318</v>
      </c>
      <c r="H672" s="6">
        <v>5563</v>
      </c>
      <c r="I672" s="6">
        <v>2740</v>
      </c>
      <c r="J672" s="6">
        <v>2823</v>
      </c>
      <c r="K672" s="6">
        <v>6513</v>
      </c>
      <c r="L672" s="6">
        <v>-950</v>
      </c>
      <c r="M672" s="7">
        <v>-14.586209999999999</v>
      </c>
      <c r="N672" s="7">
        <v>97.059870000000004</v>
      </c>
      <c r="O672" s="8">
        <v>72.22</v>
      </c>
      <c r="P672" s="9">
        <v>77</v>
      </c>
      <c r="Q672" s="6">
        <v>1724</v>
      </c>
      <c r="R672" s="6">
        <v>1721</v>
      </c>
      <c r="S672" s="6">
        <v>3</v>
      </c>
      <c r="T672" s="6">
        <v>1914</v>
      </c>
      <c r="U672" s="6">
        <v>-190</v>
      </c>
      <c r="V672" s="7">
        <v>-9.92685</v>
      </c>
      <c r="W672" s="6">
        <v>5563</v>
      </c>
      <c r="X672" s="6">
        <v>5388</v>
      </c>
      <c r="Y672" s="6">
        <v>175</v>
      </c>
    </row>
    <row r="673" spans="1:25">
      <c r="A673" s="11" t="s">
        <v>72</v>
      </c>
      <c r="B673" s="11" t="s">
        <v>1262</v>
      </c>
      <c r="C673" s="11" t="s">
        <v>1319</v>
      </c>
      <c r="D673" s="11"/>
      <c r="E673" s="11" t="s">
        <v>1262</v>
      </c>
      <c r="F673" s="11" t="s">
        <v>1319</v>
      </c>
      <c r="G673" s="11" t="s">
        <v>1320</v>
      </c>
      <c r="H673" s="6">
        <v>35169</v>
      </c>
      <c r="I673" s="6">
        <v>17320</v>
      </c>
      <c r="J673" s="6">
        <v>17849</v>
      </c>
      <c r="K673" s="6">
        <v>38503</v>
      </c>
      <c r="L673" s="6">
        <v>-3334</v>
      </c>
      <c r="M673" s="7">
        <v>-8.6590699999999998</v>
      </c>
      <c r="N673" s="7">
        <v>97.036249999999995</v>
      </c>
      <c r="O673" s="8">
        <v>458.33</v>
      </c>
      <c r="P673" s="9">
        <v>76.7</v>
      </c>
      <c r="Q673" s="6">
        <v>12159</v>
      </c>
      <c r="R673" s="6">
        <v>12130</v>
      </c>
      <c r="S673" s="6">
        <v>29</v>
      </c>
      <c r="T673" s="6">
        <v>12734</v>
      </c>
      <c r="U673" s="6">
        <v>-575</v>
      </c>
      <c r="V673" s="7">
        <v>-4.5154699999999997</v>
      </c>
      <c r="W673" s="6">
        <v>35169</v>
      </c>
      <c r="X673" s="6">
        <v>34324</v>
      </c>
      <c r="Y673" s="6">
        <v>845</v>
      </c>
    </row>
    <row r="674" spans="1:25">
      <c r="A674" s="11" t="s">
        <v>75</v>
      </c>
      <c r="B674" s="11" t="s">
        <v>1262</v>
      </c>
      <c r="C674" s="11" t="s">
        <v>1321</v>
      </c>
      <c r="D674" s="11" t="s">
        <v>43</v>
      </c>
      <c r="E674" s="11" t="s">
        <v>1262</v>
      </c>
      <c r="F674" s="11" t="s">
        <v>1319</v>
      </c>
      <c r="G674" s="11" t="s">
        <v>1322</v>
      </c>
      <c r="H674" s="6">
        <v>4192</v>
      </c>
      <c r="I674" s="6">
        <v>2030</v>
      </c>
      <c r="J674" s="6">
        <v>2162</v>
      </c>
      <c r="K674" s="6">
        <v>4622</v>
      </c>
      <c r="L674" s="6">
        <v>-430</v>
      </c>
      <c r="M674" s="7">
        <v>-9.3033300000000008</v>
      </c>
      <c r="N674" s="7">
        <v>93.894540000000006</v>
      </c>
      <c r="O674" s="8">
        <v>50.7</v>
      </c>
      <c r="P674" s="9">
        <v>82.7</v>
      </c>
      <c r="Q674" s="6">
        <v>1399</v>
      </c>
      <c r="R674" s="6">
        <v>1397</v>
      </c>
      <c r="S674" s="6">
        <v>2</v>
      </c>
      <c r="T674" s="6">
        <v>1580</v>
      </c>
      <c r="U674" s="6">
        <v>-181</v>
      </c>
      <c r="V674" s="7">
        <v>-11.4557</v>
      </c>
      <c r="W674" s="6">
        <v>4192</v>
      </c>
      <c r="X674" s="6">
        <v>4003</v>
      </c>
      <c r="Y674" s="6">
        <v>189</v>
      </c>
    </row>
    <row r="675" spans="1:25">
      <c r="A675" s="11" t="s">
        <v>75</v>
      </c>
      <c r="B675" s="11" t="s">
        <v>1262</v>
      </c>
      <c r="C675" s="11" t="s">
        <v>1323</v>
      </c>
      <c r="D675" s="11" t="s">
        <v>43</v>
      </c>
      <c r="E675" s="11" t="s">
        <v>1262</v>
      </c>
      <c r="F675" s="11" t="s">
        <v>1319</v>
      </c>
      <c r="G675" s="11" t="s">
        <v>1324</v>
      </c>
      <c r="H675" s="6">
        <v>4059</v>
      </c>
      <c r="I675" s="6">
        <v>1993</v>
      </c>
      <c r="J675" s="6">
        <v>2066</v>
      </c>
      <c r="K675" s="6">
        <v>4588</v>
      </c>
      <c r="L675" s="6">
        <v>-529</v>
      </c>
      <c r="M675" s="7">
        <v>-11.53008</v>
      </c>
      <c r="N675" s="7">
        <v>96.4666</v>
      </c>
      <c r="O675" s="8">
        <v>36.659999999999997</v>
      </c>
      <c r="P675" s="9">
        <v>110.7</v>
      </c>
      <c r="Q675" s="6">
        <v>1389</v>
      </c>
      <c r="R675" s="6">
        <v>1388</v>
      </c>
      <c r="S675" s="6">
        <v>1</v>
      </c>
      <c r="T675" s="6">
        <v>1457</v>
      </c>
      <c r="U675" s="6">
        <v>-68</v>
      </c>
      <c r="V675" s="7">
        <v>-4.6671199999999997</v>
      </c>
      <c r="W675" s="6">
        <v>4059</v>
      </c>
      <c r="X675" s="6">
        <v>4058</v>
      </c>
      <c r="Y675" s="6">
        <v>1</v>
      </c>
    </row>
    <row r="676" spans="1:25">
      <c r="A676" s="11" t="s">
        <v>75</v>
      </c>
      <c r="B676" s="11" t="s">
        <v>1262</v>
      </c>
      <c r="C676" s="11" t="s">
        <v>1325</v>
      </c>
      <c r="D676" s="11" t="s">
        <v>43</v>
      </c>
      <c r="E676" s="11" t="s">
        <v>1262</v>
      </c>
      <c r="F676" s="11" t="s">
        <v>1319</v>
      </c>
      <c r="G676" s="11" t="s">
        <v>1326</v>
      </c>
      <c r="H676" s="6">
        <v>1878</v>
      </c>
      <c r="I676" s="6">
        <v>978</v>
      </c>
      <c r="J676" s="6">
        <v>900</v>
      </c>
      <c r="K676" s="6">
        <v>1850</v>
      </c>
      <c r="L676" s="6">
        <v>28</v>
      </c>
      <c r="M676" s="7">
        <v>1.5135099999999999</v>
      </c>
      <c r="N676" s="7">
        <v>108.66667</v>
      </c>
      <c r="O676" s="8">
        <v>125.37</v>
      </c>
      <c r="P676" s="9">
        <v>15</v>
      </c>
      <c r="Q676" s="6">
        <v>744</v>
      </c>
      <c r="R676" s="6">
        <v>742</v>
      </c>
      <c r="S676" s="6">
        <v>2</v>
      </c>
      <c r="T676" s="6">
        <v>675</v>
      </c>
      <c r="U676" s="6">
        <v>69</v>
      </c>
      <c r="V676" s="7">
        <v>10.22222</v>
      </c>
      <c r="W676" s="6">
        <v>1878</v>
      </c>
      <c r="X676" s="6">
        <v>1820</v>
      </c>
      <c r="Y676" s="6">
        <v>58</v>
      </c>
    </row>
    <row r="677" spans="1:25">
      <c r="A677" s="11" t="s">
        <v>75</v>
      </c>
      <c r="B677" s="11" t="s">
        <v>1262</v>
      </c>
      <c r="C677" s="11" t="s">
        <v>1327</v>
      </c>
      <c r="D677" s="11" t="s">
        <v>43</v>
      </c>
      <c r="E677" s="11" t="s">
        <v>1262</v>
      </c>
      <c r="F677" s="11" t="s">
        <v>1319</v>
      </c>
      <c r="G677" s="11" t="s">
        <v>1328</v>
      </c>
      <c r="H677" s="6">
        <v>4956</v>
      </c>
      <c r="I677" s="6">
        <v>2431</v>
      </c>
      <c r="J677" s="6">
        <v>2525</v>
      </c>
      <c r="K677" s="6">
        <v>5637</v>
      </c>
      <c r="L677" s="6">
        <v>-681</v>
      </c>
      <c r="M677" s="7">
        <v>-12.08089</v>
      </c>
      <c r="N677" s="7">
        <v>96.277230000000003</v>
      </c>
      <c r="O677" s="8">
        <v>84.41</v>
      </c>
      <c r="P677" s="9">
        <v>58.7</v>
      </c>
      <c r="Q677" s="6">
        <v>1627</v>
      </c>
      <c r="R677" s="6">
        <v>1623</v>
      </c>
      <c r="S677" s="6">
        <v>4</v>
      </c>
      <c r="T677" s="6">
        <v>1877</v>
      </c>
      <c r="U677" s="6">
        <v>-250</v>
      </c>
      <c r="V677" s="7">
        <v>-13.319129999999999</v>
      </c>
      <c r="W677" s="6">
        <v>4956</v>
      </c>
      <c r="X677" s="6">
        <v>4866</v>
      </c>
      <c r="Y677" s="6">
        <v>90</v>
      </c>
    </row>
    <row r="678" spans="1:25">
      <c r="A678" s="11" t="s">
        <v>75</v>
      </c>
      <c r="B678" s="11" t="s">
        <v>1262</v>
      </c>
      <c r="C678" s="11" t="s">
        <v>1329</v>
      </c>
      <c r="D678" s="11" t="s">
        <v>43</v>
      </c>
      <c r="E678" s="11" t="s">
        <v>1262</v>
      </c>
      <c r="F678" s="11" t="s">
        <v>1319</v>
      </c>
      <c r="G678" s="11" t="s">
        <v>1330</v>
      </c>
      <c r="H678" s="6">
        <v>20084</v>
      </c>
      <c r="I678" s="6">
        <v>9888</v>
      </c>
      <c r="J678" s="6">
        <v>10196</v>
      </c>
      <c r="K678" s="6">
        <v>21806</v>
      </c>
      <c r="L678" s="6">
        <v>-1722</v>
      </c>
      <c r="M678" s="7">
        <v>-7.8969100000000001</v>
      </c>
      <c r="N678" s="7">
        <v>96.979209999999995</v>
      </c>
      <c r="O678" s="8">
        <v>161.16</v>
      </c>
      <c r="P678" s="9">
        <v>124.6</v>
      </c>
      <c r="Q678" s="6">
        <v>7000</v>
      </c>
      <c r="R678" s="6">
        <v>6980</v>
      </c>
      <c r="S678" s="6">
        <v>20</v>
      </c>
      <c r="T678" s="6">
        <v>7145</v>
      </c>
      <c r="U678" s="6">
        <v>-145</v>
      </c>
      <c r="V678" s="7">
        <v>-2.0293899999999998</v>
      </c>
      <c r="W678" s="6">
        <v>20084</v>
      </c>
      <c r="X678" s="6">
        <v>19577</v>
      </c>
      <c r="Y678" s="6">
        <v>507</v>
      </c>
    </row>
    <row r="679" spans="1:25">
      <c r="A679" s="11" t="s">
        <v>72</v>
      </c>
      <c r="B679" s="11" t="s">
        <v>1262</v>
      </c>
      <c r="C679" s="11" t="s">
        <v>1331</v>
      </c>
      <c r="D679" s="11"/>
      <c r="E679" s="11" t="s">
        <v>1262</v>
      </c>
      <c r="F679" s="11" t="s">
        <v>1331</v>
      </c>
      <c r="G679" s="11" t="s">
        <v>1332</v>
      </c>
      <c r="H679" s="6">
        <v>59005</v>
      </c>
      <c r="I679" s="6">
        <v>31015</v>
      </c>
      <c r="J679" s="6">
        <v>27990</v>
      </c>
      <c r="K679" s="6">
        <v>57797</v>
      </c>
      <c r="L679" s="6">
        <v>1208</v>
      </c>
      <c r="M679" s="7">
        <v>2.0900699999999999</v>
      </c>
      <c r="N679" s="7">
        <v>110.80743</v>
      </c>
      <c r="O679" s="8">
        <v>398.58</v>
      </c>
      <c r="P679" s="9">
        <v>148</v>
      </c>
      <c r="Q679" s="6">
        <v>26349</v>
      </c>
      <c r="R679" s="6">
        <v>25177</v>
      </c>
      <c r="S679" s="6">
        <v>1172</v>
      </c>
      <c r="T679" s="6">
        <v>25944</v>
      </c>
      <c r="U679" s="6">
        <v>405</v>
      </c>
      <c r="V679" s="7">
        <v>1.56105</v>
      </c>
      <c r="W679" s="6">
        <v>59005</v>
      </c>
      <c r="X679" s="6">
        <v>56985</v>
      </c>
      <c r="Y679" s="6">
        <v>2020</v>
      </c>
    </row>
    <row r="680" spans="1:25">
      <c r="A680" s="11" t="s">
        <v>75</v>
      </c>
      <c r="B680" s="11" t="s">
        <v>1262</v>
      </c>
      <c r="C680" s="11" t="s">
        <v>1333</v>
      </c>
      <c r="D680" s="11" t="s">
        <v>43</v>
      </c>
      <c r="E680" s="11" t="s">
        <v>1262</v>
      </c>
      <c r="F680" s="11" t="s">
        <v>1331</v>
      </c>
      <c r="G680" s="11" t="s">
        <v>1334</v>
      </c>
      <c r="H680" s="6">
        <v>45046</v>
      </c>
      <c r="I680" s="6">
        <v>23987</v>
      </c>
      <c r="J680" s="6">
        <v>21059</v>
      </c>
      <c r="K680" s="6">
        <v>43938</v>
      </c>
      <c r="L680" s="6">
        <v>1108</v>
      </c>
      <c r="M680" s="7">
        <v>2.5217399999999999</v>
      </c>
      <c r="N680" s="7">
        <v>113.90379</v>
      </c>
      <c r="O680" s="8">
        <v>198.49</v>
      </c>
      <c r="P680" s="9">
        <v>226.9</v>
      </c>
      <c r="Q680" s="6">
        <v>21037</v>
      </c>
      <c r="R680" s="6">
        <v>19933</v>
      </c>
      <c r="S680" s="6">
        <v>1104</v>
      </c>
      <c r="T680" s="6">
        <v>20275</v>
      </c>
      <c r="U680" s="6">
        <v>762</v>
      </c>
      <c r="V680" s="7">
        <v>3.7583199999999999</v>
      </c>
      <c r="W680" s="6">
        <v>45046</v>
      </c>
      <c r="X680" s="6">
        <v>43327</v>
      </c>
      <c r="Y680" s="6">
        <v>1719</v>
      </c>
    </row>
    <row r="681" spans="1:25">
      <c r="A681" s="11" t="s">
        <v>75</v>
      </c>
      <c r="B681" s="11" t="s">
        <v>1262</v>
      </c>
      <c r="C681" s="11" t="s">
        <v>1335</v>
      </c>
      <c r="D681" s="11" t="s">
        <v>43</v>
      </c>
      <c r="E681" s="11" t="s">
        <v>1262</v>
      </c>
      <c r="F681" s="11" t="s">
        <v>1331</v>
      </c>
      <c r="G681" s="11" t="s">
        <v>1336</v>
      </c>
      <c r="H681" s="6">
        <v>10330</v>
      </c>
      <c r="I681" s="6">
        <v>5130</v>
      </c>
      <c r="J681" s="6">
        <v>5200</v>
      </c>
      <c r="K681" s="6">
        <v>13851</v>
      </c>
      <c r="L681" s="6">
        <v>-3521</v>
      </c>
      <c r="M681" s="7">
        <v>-25.420549999999999</v>
      </c>
      <c r="N681" s="7">
        <v>98.653850000000006</v>
      </c>
      <c r="O681" s="8">
        <v>108.06</v>
      </c>
      <c r="P681" s="9">
        <v>95.6</v>
      </c>
      <c r="Q681" s="6">
        <v>3693</v>
      </c>
      <c r="R681" s="6">
        <v>3628</v>
      </c>
      <c r="S681" s="6">
        <v>65</v>
      </c>
      <c r="T681" s="6">
        <v>5665</v>
      </c>
      <c r="U681" s="6">
        <v>-1972</v>
      </c>
      <c r="V681" s="7">
        <v>-34.81024</v>
      </c>
      <c r="W681" s="6">
        <v>10330</v>
      </c>
      <c r="X681" s="6">
        <v>10060</v>
      </c>
      <c r="Y681" s="6">
        <v>270</v>
      </c>
    </row>
    <row r="682" spans="1:25">
      <c r="A682" s="11" t="s">
        <v>75</v>
      </c>
      <c r="B682" s="11" t="s">
        <v>1262</v>
      </c>
      <c r="C682" s="11" t="s">
        <v>1337</v>
      </c>
      <c r="D682" s="11" t="s">
        <v>43</v>
      </c>
      <c r="E682" s="11" t="s">
        <v>1262</v>
      </c>
      <c r="F682" s="11" t="s">
        <v>1331</v>
      </c>
      <c r="G682" s="11" t="s">
        <v>1338</v>
      </c>
      <c r="H682" s="6">
        <v>3629</v>
      </c>
      <c r="I682" s="6">
        <v>1898</v>
      </c>
      <c r="J682" s="6">
        <v>1731</v>
      </c>
      <c r="K682" s="6">
        <v>8</v>
      </c>
      <c r="L682" s="6">
        <v>3621</v>
      </c>
      <c r="M682" s="7">
        <v>45262.5</v>
      </c>
      <c r="N682" s="7">
        <v>109.6476</v>
      </c>
      <c r="O682" s="8">
        <v>91.95</v>
      </c>
      <c r="P682" s="9">
        <v>39.5</v>
      </c>
      <c r="Q682" s="6">
        <v>1619</v>
      </c>
      <c r="R682" s="6">
        <v>1616</v>
      </c>
      <c r="S682" s="6">
        <v>3</v>
      </c>
      <c r="T682" s="6">
        <v>4</v>
      </c>
      <c r="U682" s="6">
        <v>1615</v>
      </c>
      <c r="V682" s="7">
        <v>40375</v>
      </c>
      <c r="W682" s="6">
        <v>3629</v>
      </c>
      <c r="X682" s="6">
        <v>3598</v>
      </c>
      <c r="Y682" s="6">
        <v>31</v>
      </c>
    </row>
    <row r="683" spans="1:25">
      <c r="A683" s="11" t="s">
        <v>72</v>
      </c>
      <c r="B683" s="11" t="s">
        <v>1262</v>
      </c>
      <c r="C683" s="11" t="s">
        <v>1339</v>
      </c>
      <c r="D683" s="11"/>
      <c r="E683" s="11" t="s">
        <v>1262</v>
      </c>
      <c r="F683" s="11" t="s">
        <v>1339</v>
      </c>
      <c r="G683" s="11" t="s">
        <v>1340</v>
      </c>
      <c r="H683" s="6">
        <v>58240</v>
      </c>
      <c r="I683" s="6">
        <v>28313</v>
      </c>
      <c r="J683" s="6">
        <v>29927</v>
      </c>
      <c r="K683" s="6">
        <v>62400</v>
      </c>
      <c r="L683" s="6">
        <v>-4160</v>
      </c>
      <c r="M683" s="7">
        <v>-6.6666699999999999</v>
      </c>
      <c r="N683" s="7">
        <v>94.606880000000004</v>
      </c>
      <c r="O683" s="8">
        <v>265.12</v>
      </c>
      <c r="P683" s="9">
        <v>219.7</v>
      </c>
      <c r="Q683" s="6">
        <v>21158</v>
      </c>
      <c r="R683" s="6">
        <v>21127</v>
      </c>
      <c r="S683" s="6">
        <v>31</v>
      </c>
      <c r="T683" s="6">
        <v>21624</v>
      </c>
      <c r="U683" s="6">
        <v>-466</v>
      </c>
      <c r="V683" s="7">
        <v>-2.1550099999999999</v>
      </c>
      <c r="W683" s="6">
        <v>58240</v>
      </c>
      <c r="X683" s="6">
        <v>57023</v>
      </c>
      <c r="Y683" s="6">
        <v>1217</v>
      </c>
    </row>
    <row r="684" spans="1:25">
      <c r="A684" s="11" t="s">
        <v>75</v>
      </c>
      <c r="B684" s="11" t="s">
        <v>1262</v>
      </c>
      <c r="C684" s="11" t="s">
        <v>1341</v>
      </c>
      <c r="D684" s="11" t="s">
        <v>43</v>
      </c>
      <c r="E684" s="11" t="s">
        <v>1262</v>
      </c>
      <c r="F684" s="11" t="s">
        <v>1339</v>
      </c>
      <c r="G684" s="11" t="s">
        <v>1342</v>
      </c>
      <c r="H684" s="6">
        <v>11415</v>
      </c>
      <c r="I684" s="6">
        <v>5519</v>
      </c>
      <c r="J684" s="6">
        <v>5896</v>
      </c>
      <c r="K684" s="6">
        <v>11290</v>
      </c>
      <c r="L684" s="6">
        <v>125</v>
      </c>
      <c r="M684" s="7">
        <v>1.10717</v>
      </c>
      <c r="N684" s="7">
        <v>93.605829999999997</v>
      </c>
      <c r="O684" s="8">
        <v>9.2200000000000006</v>
      </c>
      <c r="P684" s="9">
        <v>1238.0999999999999</v>
      </c>
      <c r="Q684" s="6">
        <v>4249</v>
      </c>
      <c r="R684" s="6">
        <v>4241</v>
      </c>
      <c r="S684" s="6">
        <v>8</v>
      </c>
      <c r="T684" s="6">
        <v>4037</v>
      </c>
      <c r="U684" s="6">
        <v>212</v>
      </c>
      <c r="V684" s="7">
        <v>5.2514200000000004</v>
      </c>
      <c r="W684" s="6">
        <v>11415</v>
      </c>
      <c r="X684" s="6">
        <v>11101</v>
      </c>
      <c r="Y684" s="6">
        <v>314</v>
      </c>
    </row>
    <row r="685" spans="1:25">
      <c r="A685" s="11" t="s">
        <v>75</v>
      </c>
      <c r="B685" s="11" t="s">
        <v>1262</v>
      </c>
      <c r="C685" s="11" t="s">
        <v>1343</v>
      </c>
      <c r="D685" s="11" t="s">
        <v>43</v>
      </c>
      <c r="E685" s="11" t="s">
        <v>1262</v>
      </c>
      <c r="F685" s="11" t="s">
        <v>1339</v>
      </c>
      <c r="G685" s="11" t="s">
        <v>1344</v>
      </c>
      <c r="H685" s="6">
        <v>15530</v>
      </c>
      <c r="I685" s="6">
        <v>7602</v>
      </c>
      <c r="J685" s="6">
        <v>7928</v>
      </c>
      <c r="K685" s="6">
        <v>17238</v>
      </c>
      <c r="L685" s="6">
        <v>-1708</v>
      </c>
      <c r="M685" s="7">
        <v>-9.9083400000000008</v>
      </c>
      <c r="N685" s="7">
        <v>95.887990000000002</v>
      </c>
      <c r="O685" s="8">
        <v>82.93</v>
      </c>
      <c r="P685" s="9">
        <v>187.3</v>
      </c>
      <c r="Q685" s="6">
        <v>5416</v>
      </c>
      <c r="R685" s="6">
        <v>5410</v>
      </c>
      <c r="S685" s="6">
        <v>6</v>
      </c>
      <c r="T685" s="6">
        <v>5653</v>
      </c>
      <c r="U685" s="6">
        <v>-237</v>
      </c>
      <c r="V685" s="7">
        <v>-4.1924599999999996</v>
      </c>
      <c r="W685" s="6">
        <v>15530</v>
      </c>
      <c r="X685" s="6">
        <v>15281</v>
      </c>
      <c r="Y685" s="6">
        <v>249</v>
      </c>
    </row>
    <row r="686" spans="1:25">
      <c r="A686" s="11" t="s">
        <v>75</v>
      </c>
      <c r="B686" s="11" t="s">
        <v>1262</v>
      </c>
      <c r="C686" s="11" t="s">
        <v>1345</v>
      </c>
      <c r="D686" s="11" t="s">
        <v>43</v>
      </c>
      <c r="E686" s="11" t="s">
        <v>1262</v>
      </c>
      <c r="F686" s="11" t="s">
        <v>1339</v>
      </c>
      <c r="G686" s="11" t="s">
        <v>1346</v>
      </c>
      <c r="H686" s="6">
        <v>21705</v>
      </c>
      <c r="I686" s="6">
        <v>10530</v>
      </c>
      <c r="J686" s="6">
        <v>11175</v>
      </c>
      <c r="K686" s="6">
        <v>22587</v>
      </c>
      <c r="L686" s="6">
        <v>-882</v>
      </c>
      <c r="M686" s="7">
        <v>-3.9049</v>
      </c>
      <c r="N686" s="7">
        <v>94.228189999999998</v>
      </c>
      <c r="O686" s="8">
        <v>41.99</v>
      </c>
      <c r="P686" s="9">
        <v>516.9</v>
      </c>
      <c r="Q686" s="6">
        <v>7999</v>
      </c>
      <c r="R686" s="6">
        <v>7988</v>
      </c>
      <c r="S686" s="6">
        <v>11</v>
      </c>
      <c r="T686" s="6">
        <v>7897</v>
      </c>
      <c r="U686" s="6">
        <v>102</v>
      </c>
      <c r="V686" s="7">
        <v>1.2916300000000001</v>
      </c>
      <c r="W686" s="6">
        <v>21705</v>
      </c>
      <c r="X686" s="6">
        <v>21291</v>
      </c>
      <c r="Y686" s="6">
        <v>414</v>
      </c>
    </row>
    <row r="687" spans="1:25">
      <c r="A687" s="11" t="s">
        <v>75</v>
      </c>
      <c r="B687" s="11" t="s">
        <v>1262</v>
      </c>
      <c r="C687" s="11" t="s">
        <v>1347</v>
      </c>
      <c r="D687" s="11" t="s">
        <v>43</v>
      </c>
      <c r="E687" s="11" t="s">
        <v>1262</v>
      </c>
      <c r="F687" s="11" t="s">
        <v>1339</v>
      </c>
      <c r="G687" s="11" t="s">
        <v>1348</v>
      </c>
      <c r="H687" s="6">
        <v>6601</v>
      </c>
      <c r="I687" s="6">
        <v>3223</v>
      </c>
      <c r="J687" s="6">
        <v>3378</v>
      </c>
      <c r="K687" s="6">
        <v>7467</v>
      </c>
      <c r="L687" s="6">
        <v>-866</v>
      </c>
      <c r="M687" s="7">
        <v>-11.5977</v>
      </c>
      <c r="N687" s="7">
        <v>95.411490000000001</v>
      </c>
      <c r="O687" s="8">
        <v>87.33</v>
      </c>
      <c r="P687" s="9">
        <v>75.599999999999994</v>
      </c>
      <c r="Q687" s="6">
        <v>2442</v>
      </c>
      <c r="R687" s="6">
        <v>2438</v>
      </c>
      <c r="S687" s="6">
        <v>4</v>
      </c>
      <c r="T687" s="6">
        <v>2566</v>
      </c>
      <c r="U687" s="6">
        <v>-124</v>
      </c>
      <c r="V687" s="7">
        <v>-4.8324199999999999</v>
      </c>
      <c r="W687" s="6">
        <v>6601</v>
      </c>
      <c r="X687" s="6">
        <v>6490</v>
      </c>
      <c r="Y687" s="6">
        <v>111</v>
      </c>
    </row>
    <row r="688" spans="1:25">
      <c r="A688" s="11" t="s">
        <v>75</v>
      </c>
      <c r="B688" s="11" t="s">
        <v>1262</v>
      </c>
      <c r="C688" s="11" t="s">
        <v>1349</v>
      </c>
      <c r="D688" s="11" t="s">
        <v>43</v>
      </c>
      <c r="E688" s="11" t="s">
        <v>1262</v>
      </c>
      <c r="F688" s="11" t="s">
        <v>1339</v>
      </c>
      <c r="G688" s="11" t="s">
        <v>1350</v>
      </c>
      <c r="H688" s="6">
        <v>2989</v>
      </c>
      <c r="I688" s="6">
        <v>1439</v>
      </c>
      <c r="J688" s="6">
        <v>1550</v>
      </c>
      <c r="K688" s="6">
        <v>3818</v>
      </c>
      <c r="L688" s="6">
        <v>-829</v>
      </c>
      <c r="M688" s="7">
        <v>-21.71294</v>
      </c>
      <c r="N688" s="7">
        <v>92.838710000000006</v>
      </c>
      <c r="O688" s="8">
        <v>43.63</v>
      </c>
      <c r="P688" s="9">
        <v>68.5</v>
      </c>
      <c r="Q688" s="6">
        <v>1052</v>
      </c>
      <c r="R688" s="6">
        <v>1050</v>
      </c>
      <c r="S688" s="6">
        <v>2</v>
      </c>
      <c r="T688" s="6">
        <v>1471</v>
      </c>
      <c r="U688" s="6">
        <v>-419</v>
      </c>
      <c r="V688" s="7">
        <v>-28.484020000000001</v>
      </c>
      <c r="W688" s="6">
        <v>2989</v>
      </c>
      <c r="X688" s="6">
        <v>2860</v>
      </c>
      <c r="Y688" s="6">
        <v>129</v>
      </c>
    </row>
    <row r="689" spans="1:25">
      <c r="A689" s="11" t="s">
        <v>72</v>
      </c>
      <c r="B689" s="11" t="s">
        <v>1262</v>
      </c>
      <c r="C689" s="11" t="s">
        <v>1351</v>
      </c>
      <c r="D689" s="11"/>
      <c r="E689" s="11" t="s">
        <v>1262</v>
      </c>
      <c r="F689" s="11" t="s">
        <v>1351</v>
      </c>
      <c r="G689" s="11" t="s">
        <v>1352</v>
      </c>
      <c r="H689" s="6">
        <v>30236</v>
      </c>
      <c r="I689" s="6">
        <v>15018</v>
      </c>
      <c r="J689" s="6">
        <v>15218</v>
      </c>
      <c r="K689" s="6">
        <v>30924</v>
      </c>
      <c r="L689" s="6">
        <v>-688</v>
      </c>
      <c r="M689" s="7">
        <v>-2.2248100000000002</v>
      </c>
      <c r="N689" s="7">
        <v>98.685770000000005</v>
      </c>
      <c r="O689" s="8">
        <v>88.02</v>
      </c>
      <c r="P689" s="9">
        <v>343.5</v>
      </c>
      <c r="Q689" s="6">
        <v>10571</v>
      </c>
      <c r="R689" s="6">
        <v>10557</v>
      </c>
      <c r="S689" s="6">
        <v>14</v>
      </c>
      <c r="T689" s="6">
        <v>10049</v>
      </c>
      <c r="U689" s="6">
        <v>522</v>
      </c>
      <c r="V689" s="7">
        <v>5.1945499999999996</v>
      </c>
      <c r="W689" s="6">
        <v>30236</v>
      </c>
      <c r="X689" s="6">
        <v>29616</v>
      </c>
      <c r="Y689" s="6">
        <v>620</v>
      </c>
    </row>
    <row r="690" spans="1:25">
      <c r="A690" s="11" t="s">
        <v>75</v>
      </c>
      <c r="B690" s="11" t="s">
        <v>1262</v>
      </c>
      <c r="C690" s="11" t="s">
        <v>1353</v>
      </c>
      <c r="D690" s="11" t="s">
        <v>43</v>
      </c>
      <c r="E690" s="11" t="s">
        <v>1262</v>
      </c>
      <c r="F690" s="11" t="s">
        <v>1351</v>
      </c>
      <c r="G690" s="11" t="s">
        <v>1354</v>
      </c>
      <c r="H690" s="6">
        <v>22883</v>
      </c>
      <c r="I690" s="6">
        <v>11424</v>
      </c>
      <c r="J690" s="6">
        <v>11459</v>
      </c>
      <c r="K690" s="6">
        <v>22916</v>
      </c>
      <c r="L690" s="6">
        <v>-33</v>
      </c>
      <c r="M690" s="7">
        <v>-0.14399999999999999</v>
      </c>
      <c r="N690" s="7">
        <v>99.694559999999996</v>
      </c>
      <c r="O690" s="8">
        <v>39.54</v>
      </c>
      <c r="P690" s="9">
        <v>578.70000000000005</v>
      </c>
      <c r="Q690" s="6">
        <v>8414</v>
      </c>
      <c r="R690" s="6">
        <v>8404</v>
      </c>
      <c r="S690" s="6">
        <v>10</v>
      </c>
      <c r="T690" s="6">
        <v>7864</v>
      </c>
      <c r="U690" s="6">
        <v>550</v>
      </c>
      <c r="V690" s="7">
        <v>6.9939</v>
      </c>
      <c r="W690" s="6">
        <v>22883</v>
      </c>
      <c r="X690" s="6">
        <v>22385</v>
      </c>
      <c r="Y690" s="6">
        <v>498</v>
      </c>
    </row>
    <row r="691" spans="1:25">
      <c r="A691" s="11" t="s">
        <v>75</v>
      </c>
      <c r="B691" s="11" t="s">
        <v>1262</v>
      </c>
      <c r="C691" s="11" t="s">
        <v>1355</v>
      </c>
      <c r="D691" s="11" t="s">
        <v>43</v>
      </c>
      <c r="E691" s="11" t="s">
        <v>1262</v>
      </c>
      <c r="F691" s="11" t="s">
        <v>1351</v>
      </c>
      <c r="G691" s="11" t="s">
        <v>1356</v>
      </c>
      <c r="H691" s="6">
        <v>7353</v>
      </c>
      <c r="I691" s="6">
        <v>3594</v>
      </c>
      <c r="J691" s="6">
        <v>3759</v>
      </c>
      <c r="K691" s="6">
        <v>8008</v>
      </c>
      <c r="L691" s="6">
        <v>-655</v>
      </c>
      <c r="M691" s="7">
        <v>-8.1793200000000006</v>
      </c>
      <c r="N691" s="7">
        <v>95.610529999999997</v>
      </c>
      <c r="O691" s="8">
        <v>48.4</v>
      </c>
      <c r="P691" s="9">
        <v>151.9</v>
      </c>
      <c r="Q691" s="6">
        <v>2157</v>
      </c>
      <c r="R691" s="6">
        <v>2153</v>
      </c>
      <c r="S691" s="6">
        <v>4</v>
      </c>
      <c r="T691" s="6">
        <v>2185</v>
      </c>
      <c r="U691" s="6">
        <v>-28</v>
      </c>
      <c r="V691" s="7">
        <v>-1.28146</v>
      </c>
      <c r="W691" s="6">
        <v>7353</v>
      </c>
      <c r="X691" s="6">
        <v>7231</v>
      </c>
      <c r="Y691" s="6">
        <v>122</v>
      </c>
    </row>
    <row r="692" spans="1:25">
      <c r="A692" s="11" t="s">
        <v>186</v>
      </c>
      <c r="B692" s="11" t="s">
        <v>1262</v>
      </c>
      <c r="C692" s="11" t="s">
        <v>1357</v>
      </c>
      <c r="D692" s="11" t="s">
        <v>43</v>
      </c>
      <c r="E692" s="11" t="s">
        <v>1262</v>
      </c>
      <c r="F692" s="11" t="s">
        <v>1357</v>
      </c>
      <c r="G692" s="11" t="s">
        <v>1358</v>
      </c>
      <c r="H692" s="6">
        <v>11459</v>
      </c>
      <c r="I692" s="6">
        <v>5491</v>
      </c>
      <c r="J692" s="6">
        <v>5968</v>
      </c>
      <c r="K692" s="6">
        <v>12271</v>
      </c>
      <c r="L692" s="6">
        <v>-812</v>
      </c>
      <c r="M692" s="7">
        <v>-6.6172300000000002</v>
      </c>
      <c r="N692" s="7">
        <v>92.007369999999995</v>
      </c>
      <c r="O692" s="8">
        <v>42.97</v>
      </c>
      <c r="P692" s="9">
        <v>266.7</v>
      </c>
      <c r="Q692" s="6">
        <v>4194</v>
      </c>
      <c r="R692" s="6">
        <v>4181</v>
      </c>
      <c r="S692" s="6">
        <v>13</v>
      </c>
      <c r="T692" s="6">
        <v>4276</v>
      </c>
      <c r="U692" s="6">
        <v>-82</v>
      </c>
      <c r="V692" s="7">
        <v>-1.9176800000000001</v>
      </c>
      <c r="W692" s="6">
        <v>11459</v>
      </c>
      <c r="X692" s="6">
        <v>11129</v>
      </c>
      <c r="Y692" s="6">
        <v>330</v>
      </c>
    </row>
    <row r="693" spans="1:25">
      <c r="A693" s="11" t="s">
        <v>186</v>
      </c>
      <c r="B693" s="11" t="s">
        <v>1262</v>
      </c>
      <c r="C693" s="11" t="s">
        <v>1359</v>
      </c>
      <c r="D693" s="11" t="s">
        <v>43</v>
      </c>
      <c r="E693" s="11" t="s">
        <v>1262</v>
      </c>
      <c r="F693" s="11" t="s">
        <v>1359</v>
      </c>
      <c r="G693" s="11" t="s">
        <v>1360</v>
      </c>
      <c r="H693" s="6">
        <v>8639</v>
      </c>
      <c r="I693" s="6">
        <v>4114</v>
      </c>
      <c r="J693" s="6">
        <v>4525</v>
      </c>
      <c r="K693" s="6">
        <v>9512</v>
      </c>
      <c r="L693" s="6">
        <v>-873</v>
      </c>
      <c r="M693" s="7">
        <v>-9.17788</v>
      </c>
      <c r="N693" s="7">
        <v>90.91713</v>
      </c>
      <c r="O693" s="8">
        <v>37.950000000000003</v>
      </c>
      <c r="P693" s="9">
        <v>227.6</v>
      </c>
      <c r="Q693" s="6">
        <v>3123</v>
      </c>
      <c r="R693" s="6">
        <v>3119</v>
      </c>
      <c r="S693" s="6">
        <v>4</v>
      </c>
      <c r="T693" s="6">
        <v>3291</v>
      </c>
      <c r="U693" s="6">
        <v>-168</v>
      </c>
      <c r="V693" s="7">
        <v>-5.1048299999999998</v>
      </c>
      <c r="W693" s="6">
        <v>8639</v>
      </c>
      <c r="X693" s="6">
        <v>8492</v>
      </c>
      <c r="Y693" s="6">
        <v>147</v>
      </c>
    </row>
    <row r="694" spans="1:25">
      <c r="A694" s="11" t="s">
        <v>186</v>
      </c>
      <c r="B694" s="11" t="s">
        <v>1262</v>
      </c>
      <c r="C694" s="11" t="s">
        <v>1361</v>
      </c>
      <c r="D694" s="11" t="s">
        <v>43</v>
      </c>
      <c r="E694" s="11" t="s">
        <v>1262</v>
      </c>
      <c r="F694" s="11" t="s">
        <v>1361</v>
      </c>
      <c r="G694" s="11" t="s">
        <v>1362</v>
      </c>
      <c r="H694" s="6">
        <v>12170</v>
      </c>
      <c r="I694" s="6">
        <v>5986</v>
      </c>
      <c r="J694" s="6">
        <v>6184</v>
      </c>
      <c r="K694" s="6">
        <v>14452</v>
      </c>
      <c r="L694" s="6">
        <v>-2282</v>
      </c>
      <c r="M694" s="7">
        <v>-15.7902</v>
      </c>
      <c r="N694" s="7">
        <v>96.798190000000005</v>
      </c>
      <c r="O694" s="8">
        <v>127.7</v>
      </c>
      <c r="P694" s="9">
        <v>95.3</v>
      </c>
      <c r="Q694" s="6">
        <v>4780</v>
      </c>
      <c r="R694" s="6">
        <v>4771</v>
      </c>
      <c r="S694" s="6">
        <v>9</v>
      </c>
      <c r="T694" s="6">
        <v>5515</v>
      </c>
      <c r="U694" s="6">
        <v>-735</v>
      </c>
      <c r="V694" s="7">
        <v>-13.32729</v>
      </c>
      <c r="W694" s="6">
        <v>12170</v>
      </c>
      <c r="X694" s="6">
        <v>11844</v>
      </c>
      <c r="Y694" s="6">
        <v>326</v>
      </c>
    </row>
    <row r="695" spans="1:25">
      <c r="A695" s="11" t="s">
        <v>186</v>
      </c>
      <c r="B695" s="11" t="s">
        <v>1262</v>
      </c>
      <c r="C695" s="11" t="s">
        <v>1363</v>
      </c>
      <c r="D695" s="11" t="s">
        <v>43</v>
      </c>
      <c r="E695" s="11" t="s">
        <v>1262</v>
      </c>
      <c r="F695" s="11" t="s">
        <v>1363</v>
      </c>
      <c r="G695" s="11" t="s">
        <v>1364</v>
      </c>
      <c r="H695" s="6">
        <v>8900</v>
      </c>
      <c r="I695" s="6">
        <v>4427</v>
      </c>
      <c r="J695" s="6">
        <v>4473</v>
      </c>
      <c r="K695" s="6">
        <v>8679</v>
      </c>
      <c r="L695" s="6">
        <v>221</v>
      </c>
      <c r="M695" s="7">
        <v>2.5463800000000001</v>
      </c>
      <c r="N695" s="7">
        <v>98.971609999999998</v>
      </c>
      <c r="O695" s="8">
        <v>79.44</v>
      </c>
      <c r="P695" s="9">
        <v>112</v>
      </c>
      <c r="Q695" s="6">
        <v>2874</v>
      </c>
      <c r="R695" s="6">
        <v>2871</v>
      </c>
      <c r="S695" s="6">
        <v>3</v>
      </c>
      <c r="T695" s="6">
        <v>2619</v>
      </c>
      <c r="U695" s="6">
        <v>255</v>
      </c>
      <c r="V695" s="7">
        <v>9.7365399999999998</v>
      </c>
      <c r="W695" s="6">
        <v>8900</v>
      </c>
      <c r="X695" s="6">
        <v>8798</v>
      </c>
      <c r="Y695" s="6">
        <v>102</v>
      </c>
    </row>
    <row r="696" spans="1:25">
      <c r="A696" s="11" t="s">
        <v>186</v>
      </c>
      <c r="B696" s="11" t="s">
        <v>1262</v>
      </c>
      <c r="C696" s="11" t="s">
        <v>1365</v>
      </c>
      <c r="D696" s="11" t="s">
        <v>43</v>
      </c>
      <c r="E696" s="11" t="s">
        <v>1262</v>
      </c>
      <c r="F696" s="11" t="s">
        <v>1365</v>
      </c>
      <c r="G696" s="11" t="s">
        <v>1366</v>
      </c>
      <c r="H696" s="6">
        <v>12318</v>
      </c>
      <c r="I696" s="6">
        <v>6030</v>
      </c>
      <c r="J696" s="6">
        <v>6288</v>
      </c>
      <c r="K696" s="6">
        <v>12486</v>
      </c>
      <c r="L696" s="6">
        <v>-168</v>
      </c>
      <c r="M696" s="7">
        <v>-1.34551</v>
      </c>
      <c r="N696" s="7">
        <v>95.896950000000004</v>
      </c>
      <c r="O696" s="8">
        <v>31.3</v>
      </c>
      <c r="P696" s="9">
        <v>393.5</v>
      </c>
      <c r="Q696" s="6">
        <v>4382</v>
      </c>
      <c r="R696" s="6">
        <v>4372</v>
      </c>
      <c r="S696" s="6">
        <v>10</v>
      </c>
      <c r="T696" s="6">
        <v>4205</v>
      </c>
      <c r="U696" s="6">
        <v>177</v>
      </c>
      <c r="V696" s="7">
        <v>4.2092700000000001</v>
      </c>
      <c r="W696" s="6">
        <v>12318</v>
      </c>
      <c r="X696" s="6">
        <v>12130</v>
      </c>
      <c r="Y696" s="6">
        <v>188</v>
      </c>
    </row>
    <row r="697" spans="1:25">
      <c r="A697" s="11" t="s">
        <v>186</v>
      </c>
      <c r="B697" s="11" t="s">
        <v>1262</v>
      </c>
      <c r="C697" s="11" t="s">
        <v>1367</v>
      </c>
      <c r="D697" s="11" t="s">
        <v>43</v>
      </c>
      <c r="E697" s="11" t="s">
        <v>1262</v>
      </c>
      <c r="F697" s="11" t="s">
        <v>1367</v>
      </c>
      <c r="G697" s="11" t="s">
        <v>1368</v>
      </c>
      <c r="H697" s="6">
        <v>5194</v>
      </c>
      <c r="I697" s="6">
        <v>2567</v>
      </c>
      <c r="J697" s="6">
        <v>2627</v>
      </c>
      <c r="K697" s="6">
        <v>5611</v>
      </c>
      <c r="L697" s="6">
        <v>-417</v>
      </c>
      <c r="M697" s="7">
        <v>-7.4318299999999997</v>
      </c>
      <c r="N697" s="7">
        <v>97.716030000000003</v>
      </c>
      <c r="O697" s="8">
        <v>225.52</v>
      </c>
      <c r="P697" s="9">
        <v>23</v>
      </c>
      <c r="Q697" s="6">
        <v>1671</v>
      </c>
      <c r="R697" s="6">
        <v>1669</v>
      </c>
      <c r="S697" s="6">
        <v>2</v>
      </c>
      <c r="T697" s="6">
        <v>1638</v>
      </c>
      <c r="U697" s="6">
        <v>33</v>
      </c>
      <c r="V697" s="7">
        <v>2.0146500000000001</v>
      </c>
      <c r="W697" s="6">
        <v>5194</v>
      </c>
      <c r="X697" s="6">
        <v>5096</v>
      </c>
      <c r="Y697" s="6">
        <v>98</v>
      </c>
    </row>
    <row r="698" spans="1:25">
      <c r="A698" s="11" t="s">
        <v>186</v>
      </c>
      <c r="B698" s="11" t="s">
        <v>1262</v>
      </c>
      <c r="C698" s="11" t="s">
        <v>1369</v>
      </c>
      <c r="D698" s="11" t="s">
        <v>43</v>
      </c>
      <c r="E698" s="11" t="s">
        <v>1262</v>
      </c>
      <c r="F698" s="11" t="s">
        <v>1369</v>
      </c>
      <c r="G698" s="11" t="s">
        <v>1370</v>
      </c>
      <c r="H698" s="6">
        <v>5264</v>
      </c>
      <c r="I698" s="6">
        <v>2602</v>
      </c>
      <c r="J698" s="6">
        <v>2662</v>
      </c>
      <c r="K698" s="6">
        <v>5800</v>
      </c>
      <c r="L698" s="6">
        <v>-536</v>
      </c>
      <c r="M698" s="7">
        <v>-9.2413799999999995</v>
      </c>
      <c r="N698" s="7">
        <v>97.74606</v>
      </c>
      <c r="O698" s="8">
        <v>317.04000000000002</v>
      </c>
      <c r="P698" s="9">
        <v>16.600000000000001</v>
      </c>
      <c r="Q698" s="6">
        <v>1953</v>
      </c>
      <c r="R698" s="6">
        <v>1948</v>
      </c>
      <c r="S698" s="6">
        <v>5</v>
      </c>
      <c r="T698" s="6">
        <v>2002</v>
      </c>
      <c r="U698" s="6">
        <v>-49</v>
      </c>
      <c r="V698" s="7">
        <v>-2.4475500000000001</v>
      </c>
      <c r="W698" s="6">
        <v>5264</v>
      </c>
      <c r="X698" s="6">
        <v>5110</v>
      </c>
      <c r="Y698" s="6">
        <v>154</v>
      </c>
    </row>
    <row r="699" spans="1:25">
      <c r="A699" s="11" t="s">
        <v>186</v>
      </c>
      <c r="B699" s="11" t="s">
        <v>1262</v>
      </c>
      <c r="C699" s="11" t="s">
        <v>1371</v>
      </c>
      <c r="D699" s="11" t="s">
        <v>43</v>
      </c>
      <c r="E699" s="11" t="s">
        <v>1262</v>
      </c>
      <c r="F699" s="11" t="s">
        <v>1371</v>
      </c>
      <c r="G699" s="11" t="s">
        <v>1372</v>
      </c>
      <c r="H699" s="6">
        <v>504</v>
      </c>
      <c r="I699" s="6">
        <v>259</v>
      </c>
      <c r="J699" s="6">
        <v>245</v>
      </c>
      <c r="K699" s="6">
        <v>615</v>
      </c>
      <c r="L699" s="6">
        <v>-111</v>
      </c>
      <c r="M699" s="7">
        <v>-18.048780000000001</v>
      </c>
      <c r="N699" s="7">
        <v>105.71429000000001</v>
      </c>
      <c r="O699" s="8">
        <v>390.46</v>
      </c>
      <c r="P699" s="9">
        <v>1.3</v>
      </c>
      <c r="Q699" s="6">
        <v>228</v>
      </c>
      <c r="R699" s="6">
        <v>227</v>
      </c>
      <c r="S699" s="6">
        <v>1</v>
      </c>
      <c r="T699" s="6">
        <v>257</v>
      </c>
      <c r="U699" s="6">
        <v>-29</v>
      </c>
      <c r="V699" s="7">
        <v>-11.284050000000001</v>
      </c>
      <c r="W699" s="6">
        <v>504</v>
      </c>
      <c r="X699" s="6">
        <v>503</v>
      </c>
      <c r="Y699" s="6">
        <v>1</v>
      </c>
    </row>
    <row r="700" spans="1:25">
      <c r="A700" s="11" t="s">
        <v>186</v>
      </c>
      <c r="B700" s="11" t="s">
        <v>1262</v>
      </c>
      <c r="C700" s="11" t="s">
        <v>1373</v>
      </c>
      <c r="D700" s="11" t="s">
        <v>43</v>
      </c>
      <c r="E700" s="11" t="s">
        <v>1262</v>
      </c>
      <c r="F700" s="11" t="s">
        <v>1373</v>
      </c>
      <c r="G700" s="11" t="s">
        <v>1374</v>
      </c>
      <c r="H700" s="6">
        <v>4044</v>
      </c>
      <c r="I700" s="6">
        <v>1976</v>
      </c>
      <c r="J700" s="6">
        <v>2068</v>
      </c>
      <c r="K700" s="6">
        <v>4470</v>
      </c>
      <c r="L700" s="6">
        <v>-426</v>
      </c>
      <c r="M700" s="7">
        <v>-9.5302000000000007</v>
      </c>
      <c r="N700" s="7">
        <v>95.551259999999999</v>
      </c>
      <c r="O700" s="8">
        <v>747.56</v>
      </c>
      <c r="P700" s="9">
        <v>5.4</v>
      </c>
      <c r="Q700" s="6">
        <v>1634</v>
      </c>
      <c r="R700" s="6">
        <v>1628</v>
      </c>
      <c r="S700" s="6">
        <v>6</v>
      </c>
      <c r="T700" s="6">
        <v>1762</v>
      </c>
      <c r="U700" s="6">
        <v>-128</v>
      </c>
      <c r="V700" s="7">
        <v>-7.2644700000000002</v>
      </c>
      <c r="W700" s="6">
        <v>4044</v>
      </c>
      <c r="X700" s="6">
        <v>3875</v>
      </c>
      <c r="Y700" s="6">
        <v>169</v>
      </c>
    </row>
    <row r="701" spans="1:25">
      <c r="A701" s="11" t="s">
        <v>186</v>
      </c>
      <c r="B701" s="11" t="s">
        <v>1262</v>
      </c>
      <c r="C701" s="11" t="s">
        <v>1375</v>
      </c>
      <c r="D701" s="11"/>
      <c r="E701" s="11" t="s">
        <v>1262</v>
      </c>
      <c r="F701" s="11" t="s">
        <v>1375</v>
      </c>
      <c r="G701" s="11" t="s">
        <v>1376</v>
      </c>
      <c r="H701" s="6">
        <v>14451</v>
      </c>
      <c r="I701" s="6">
        <v>7116</v>
      </c>
      <c r="J701" s="6">
        <v>7335</v>
      </c>
      <c r="K701" s="6">
        <v>16264</v>
      </c>
      <c r="L701" s="6">
        <v>-1813</v>
      </c>
      <c r="M701" s="7">
        <v>-11.147320000000001</v>
      </c>
      <c r="N701" s="7">
        <v>97.014309999999995</v>
      </c>
      <c r="O701" s="8">
        <v>886.47</v>
      </c>
      <c r="P701" s="9">
        <v>16.3</v>
      </c>
      <c r="Q701" s="6">
        <v>5894</v>
      </c>
      <c r="R701" s="6">
        <v>5879</v>
      </c>
      <c r="S701" s="6">
        <v>15</v>
      </c>
      <c r="T701" s="6">
        <v>6246</v>
      </c>
      <c r="U701" s="6">
        <v>-352</v>
      </c>
      <c r="V701" s="7">
        <v>-5.6356099999999998</v>
      </c>
      <c r="W701" s="6">
        <v>14451</v>
      </c>
      <c r="X701" s="6">
        <v>14053</v>
      </c>
      <c r="Y701" s="6">
        <v>398</v>
      </c>
    </row>
    <row r="702" spans="1:25">
      <c r="A702" s="11" t="s">
        <v>75</v>
      </c>
      <c r="B702" s="11" t="s">
        <v>1262</v>
      </c>
      <c r="C702" s="11" t="s">
        <v>1377</v>
      </c>
      <c r="D702" s="11" t="s">
        <v>43</v>
      </c>
      <c r="E702" s="11" t="s">
        <v>1262</v>
      </c>
      <c r="F702" s="11" t="s">
        <v>1375</v>
      </c>
      <c r="G702" s="11" t="s">
        <v>1378</v>
      </c>
      <c r="H702" s="6">
        <v>9830</v>
      </c>
      <c r="I702" s="6">
        <v>4885</v>
      </c>
      <c r="J702" s="6">
        <v>4945</v>
      </c>
      <c r="K702" s="6">
        <v>10860</v>
      </c>
      <c r="L702" s="6">
        <v>-1030</v>
      </c>
      <c r="M702" s="7">
        <v>-9.4843499999999992</v>
      </c>
      <c r="N702" s="7">
        <v>98.786649999999995</v>
      </c>
      <c r="O702" s="8">
        <v>350.34</v>
      </c>
      <c r="P702" s="9">
        <v>28.1</v>
      </c>
      <c r="Q702" s="6">
        <v>3999</v>
      </c>
      <c r="R702" s="6">
        <v>3988</v>
      </c>
      <c r="S702" s="6">
        <v>11</v>
      </c>
      <c r="T702" s="6">
        <v>4183</v>
      </c>
      <c r="U702" s="6">
        <v>-184</v>
      </c>
      <c r="V702" s="7">
        <v>-4.3987600000000002</v>
      </c>
      <c r="W702" s="6">
        <v>9830</v>
      </c>
      <c r="X702" s="6">
        <v>9622</v>
      </c>
      <c r="Y702" s="6">
        <v>208</v>
      </c>
    </row>
    <row r="703" spans="1:25">
      <c r="A703" s="11" t="s">
        <v>75</v>
      </c>
      <c r="B703" s="11" t="s">
        <v>1262</v>
      </c>
      <c r="C703" s="11" t="s">
        <v>1379</v>
      </c>
      <c r="D703" s="11" t="s">
        <v>43</v>
      </c>
      <c r="E703" s="11" t="s">
        <v>1262</v>
      </c>
      <c r="F703" s="11" t="s">
        <v>1375</v>
      </c>
      <c r="G703" s="11" t="s">
        <v>1380</v>
      </c>
      <c r="H703" s="6">
        <v>1471</v>
      </c>
      <c r="I703" s="6">
        <v>725</v>
      </c>
      <c r="J703" s="6">
        <v>746</v>
      </c>
      <c r="K703" s="6">
        <v>1732</v>
      </c>
      <c r="L703" s="6">
        <v>-261</v>
      </c>
      <c r="M703" s="7">
        <v>-15.069279999999999</v>
      </c>
      <c r="N703" s="7">
        <v>97.184989999999999</v>
      </c>
      <c r="O703" s="8">
        <v>263.55</v>
      </c>
      <c r="P703" s="9">
        <v>5.6</v>
      </c>
      <c r="Q703" s="6">
        <v>619</v>
      </c>
      <c r="R703" s="6">
        <v>618</v>
      </c>
      <c r="S703" s="6">
        <v>1</v>
      </c>
      <c r="T703" s="6">
        <v>701</v>
      </c>
      <c r="U703" s="6">
        <v>-82</v>
      </c>
      <c r="V703" s="7">
        <v>-11.697570000000001</v>
      </c>
      <c r="W703" s="6">
        <v>1471</v>
      </c>
      <c r="X703" s="6">
        <v>1395</v>
      </c>
      <c r="Y703" s="6">
        <v>76</v>
      </c>
    </row>
    <row r="704" spans="1:25">
      <c r="A704" s="11" t="s">
        <v>75</v>
      </c>
      <c r="B704" s="11" t="s">
        <v>1262</v>
      </c>
      <c r="C704" s="11" t="s">
        <v>1381</v>
      </c>
      <c r="D704" s="11" t="s">
        <v>43</v>
      </c>
      <c r="E704" s="11" t="s">
        <v>1262</v>
      </c>
      <c r="F704" s="11" t="s">
        <v>1375</v>
      </c>
      <c r="G704" s="11" t="s">
        <v>1382</v>
      </c>
      <c r="H704" s="6">
        <v>1204</v>
      </c>
      <c r="I704" s="6">
        <v>563</v>
      </c>
      <c r="J704" s="6">
        <v>641</v>
      </c>
      <c r="K704" s="6">
        <v>1392</v>
      </c>
      <c r="L704" s="6">
        <v>-188</v>
      </c>
      <c r="M704" s="7">
        <v>-13.505750000000001</v>
      </c>
      <c r="N704" s="7">
        <v>87.831509999999994</v>
      </c>
      <c r="O704" s="8">
        <v>153.13</v>
      </c>
      <c r="P704" s="9">
        <v>7.9</v>
      </c>
      <c r="Q704" s="6">
        <v>495</v>
      </c>
      <c r="R704" s="6">
        <v>494</v>
      </c>
      <c r="S704" s="6">
        <v>1</v>
      </c>
      <c r="T704" s="6">
        <v>530</v>
      </c>
      <c r="U704" s="6">
        <v>-35</v>
      </c>
      <c r="V704" s="7">
        <v>-6.6037699999999999</v>
      </c>
      <c r="W704" s="6">
        <v>1204</v>
      </c>
      <c r="X704" s="6">
        <v>1154</v>
      </c>
      <c r="Y704" s="6">
        <v>50</v>
      </c>
    </row>
    <row r="705" spans="1:25">
      <c r="A705" s="11" t="s">
        <v>75</v>
      </c>
      <c r="B705" s="11" t="s">
        <v>1262</v>
      </c>
      <c r="C705" s="11" t="s">
        <v>1383</v>
      </c>
      <c r="D705" s="11" t="s">
        <v>43</v>
      </c>
      <c r="E705" s="11" t="s">
        <v>1262</v>
      </c>
      <c r="F705" s="11" t="s">
        <v>1375</v>
      </c>
      <c r="G705" s="11" t="s">
        <v>1384</v>
      </c>
      <c r="H705" s="6">
        <v>1946</v>
      </c>
      <c r="I705" s="6">
        <v>943</v>
      </c>
      <c r="J705" s="6">
        <v>1003</v>
      </c>
      <c r="K705" s="6">
        <v>2280</v>
      </c>
      <c r="L705" s="6">
        <v>-334</v>
      </c>
      <c r="M705" s="7">
        <v>-14.64912</v>
      </c>
      <c r="N705" s="7">
        <v>94.017949999999999</v>
      </c>
      <c r="O705" s="8">
        <v>119.5</v>
      </c>
      <c r="P705" s="9">
        <v>16.3</v>
      </c>
      <c r="Q705" s="6">
        <v>781</v>
      </c>
      <c r="R705" s="6">
        <v>779</v>
      </c>
      <c r="S705" s="6">
        <v>2</v>
      </c>
      <c r="T705" s="6">
        <v>832</v>
      </c>
      <c r="U705" s="6">
        <v>-51</v>
      </c>
      <c r="V705" s="7">
        <v>-6.12981</v>
      </c>
      <c r="W705" s="6">
        <v>1946</v>
      </c>
      <c r="X705" s="6">
        <v>1882</v>
      </c>
      <c r="Y705" s="6">
        <v>64</v>
      </c>
    </row>
    <row r="706" spans="1:25">
      <c r="A706" s="11" t="s">
        <v>186</v>
      </c>
      <c r="B706" s="11" t="s">
        <v>1262</v>
      </c>
      <c r="C706" s="11" t="s">
        <v>1385</v>
      </c>
      <c r="D706" s="11" t="s">
        <v>43</v>
      </c>
      <c r="E706" s="11" t="s">
        <v>1262</v>
      </c>
      <c r="F706" s="11" t="s">
        <v>1385</v>
      </c>
      <c r="G706" s="11" t="s">
        <v>1386</v>
      </c>
      <c r="H706" s="6">
        <v>2556</v>
      </c>
      <c r="I706" s="6">
        <v>1290</v>
      </c>
      <c r="J706" s="6">
        <v>1266</v>
      </c>
      <c r="K706" s="6">
        <v>2831</v>
      </c>
      <c r="L706" s="6">
        <v>-275</v>
      </c>
      <c r="M706" s="7">
        <v>-9.7138799999999996</v>
      </c>
      <c r="N706" s="7">
        <v>101.89573</v>
      </c>
      <c r="O706" s="8">
        <v>234.08</v>
      </c>
      <c r="P706" s="9">
        <v>10.9</v>
      </c>
      <c r="Q706" s="6">
        <v>1003</v>
      </c>
      <c r="R706" s="6">
        <v>999</v>
      </c>
      <c r="S706" s="6">
        <v>4</v>
      </c>
      <c r="T706" s="6">
        <v>1008</v>
      </c>
      <c r="U706" s="6">
        <v>-5</v>
      </c>
      <c r="V706" s="7">
        <v>-0.49603000000000003</v>
      </c>
      <c r="W706" s="6">
        <v>2556</v>
      </c>
      <c r="X706" s="6">
        <v>2501</v>
      </c>
      <c r="Y706" s="6">
        <v>55</v>
      </c>
    </row>
    <row r="707" spans="1:25">
      <c r="A707" s="11" t="s">
        <v>186</v>
      </c>
      <c r="B707" s="11" t="s">
        <v>1262</v>
      </c>
      <c r="C707" s="11" t="s">
        <v>1387</v>
      </c>
      <c r="D707" s="11" t="s">
        <v>43</v>
      </c>
      <c r="E707" s="11" t="s">
        <v>1262</v>
      </c>
      <c r="F707" s="11" t="s">
        <v>1387</v>
      </c>
      <c r="G707" s="11" t="s">
        <v>1388</v>
      </c>
      <c r="H707" s="6">
        <v>5770</v>
      </c>
      <c r="I707" s="6">
        <v>2789</v>
      </c>
      <c r="J707" s="6">
        <v>2981</v>
      </c>
      <c r="K707" s="6">
        <v>6582</v>
      </c>
      <c r="L707" s="6">
        <v>-812</v>
      </c>
      <c r="M707" s="7">
        <v>-12.336679999999999</v>
      </c>
      <c r="N707" s="7">
        <v>93.559209999999993</v>
      </c>
      <c r="O707" s="8">
        <v>298.18</v>
      </c>
      <c r="P707" s="9">
        <v>19.399999999999999</v>
      </c>
      <c r="Q707" s="6">
        <v>2352</v>
      </c>
      <c r="R707" s="6">
        <v>2340</v>
      </c>
      <c r="S707" s="6">
        <v>12</v>
      </c>
      <c r="T707" s="6">
        <v>2531</v>
      </c>
      <c r="U707" s="6">
        <v>-179</v>
      </c>
      <c r="V707" s="7">
        <v>-7.0723000000000003</v>
      </c>
      <c r="W707" s="6">
        <v>5770</v>
      </c>
      <c r="X707" s="6">
        <v>5641</v>
      </c>
      <c r="Y707" s="6">
        <v>129</v>
      </c>
    </row>
    <row r="708" spans="1:25">
      <c r="A708" s="11" t="s">
        <v>186</v>
      </c>
      <c r="B708" s="11" t="s">
        <v>1262</v>
      </c>
      <c r="C708" s="11" t="s">
        <v>1389</v>
      </c>
      <c r="D708" s="11" t="s">
        <v>43</v>
      </c>
      <c r="E708" s="11" t="s">
        <v>1262</v>
      </c>
      <c r="F708" s="11" t="s">
        <v>1389</v>
      </c>
      <c r="G708" s="11" t="s">
        <v>1390</v>
      </c>
      <c r="H708" s="6">
        <v>3322</v>
      </c>
      <c r="I708" s="6">
        <v>1604</v>
      </c>
      <c r="J708" s="6">
        <v>1718</v>
      </c>
      <c r="K708" s="6">
        <v>3579</v>
      </c>
      <c r="L708" s="6">
        <v>-257</v>
      </c>
      <c r="M708" s="7">
        <v>-7.1807800000000004</v>
      </c>
      <c r="N708" s="7">
        <v>93.364379999999997</v>
      </c>
      <c r="O708" s="8">
        <v>59.77</v>
      </c>
      <c r="P708" s="9">
        <v>55.6</v>
      </c>
      <c r="Q708" s="6">
        <v>1079</v>
      </c>
      <c r="R708" s="6">
        <v>1077</v>
      </c>
      <c r="S708" s="6">
        <v>2</v>
      </c>
      <c r="T708" s="6">
        <v>1117</v>
      </c>
      <c r="U708" s="6">
        <v>-38</v>
      </c>
      <c r="V708" s="7">
        <v>-3.4019699999999999</v>
      </c>
      <c r="W708" s="6">
        <v>3322</v>
      </c>
      <c r="X708" s="6">
        <v>3226</v>
      </c>
      <c r="Y708" s="6">
        <v>96</v>
      </c>
    </row>
    <row r="709" spans="1:25">
      <c r="A709" s="11" t="s">
        <v>186</v>
      </c>
      <c r="B709" s="11" t="s">
        <v>1262</v>
      </c>
      <c r="C709" s="11" t="s">
        <v>1391</v>
      </c>
      <c r="D709" s="11" t="s">
        <v>43</v>
      </c>
      <c r="E709" s="11" t="s">
        <v>1262</v>
      </c>
      <c r="F709" s="11" t="s">
        <v>1391</v>
      </c>
      <c r="G709" s="11" t="s">
        <v>1392</v>
      </c>
      <c r="H709" s="6">
        <v>13552</v>
      </c>
      <c r="I709" s="6">
        <v>6533</v>
      </c>
      <c r="J709" s="6">
        <v>7019</v>
      </c>
      <c r="K709" s="6">
        <v>15037</v>
      </c>
      <c r="L709" s="6">
        <v>-1485</v>
      </c>
      <c r="M709" s="7">
        <v>-9.8756400000000006</v>
      </c>
      <c r="N709" s="7">
        <v>93.075940000000003</v>
      </c>
      <c r="O709" s="8">
        <v>394.85</v>
      </c>
      <c r="P709" s="9">
        <v>34.299999999999997</v>
      </c>
      <c r="Q709" s="6">
        <v>4718</v>
      </c>
      <c r="R709" s="6">
        <v>4694</v>
      </c>
      <c r="S709" s="6">
        <v>24</v>
      </c>
      <c r="T709" s="6">
        <v>4939</v>
      </c>
      <c r="U709" s="6">
        <v>-221</v>
      </c>
      <c r="V709" s="7">
        <v>-4.4745900000000001</v>
      </c>
      <c r="W709" s="6">
        <v>13552</v>
      </c>
      <c r="X709" s="6">
        <v>12977</v>
      </c>
      <c r="Y709" s="6">
        <v>575</v>
      </c>
    </row>
    <row r="710" spans="1:25">
      <c r="A710" s="11" t="s">
        <v>186</v>
      </c>
      <c r="B710" s="11" t="s">
        <v>1262</v>
      </c>
      <c r="C710" s="11" t="s">
        <v>1393</v>
      </c>
      <c r="D710" s="11" t="s">
        <v>43</v>
      </c>
      <c r="E710" s="11" t="s">
        <v>1262</v>
      </c>
      <c r="F710" s="11" t="s">
        <v>1393</v>
      </c>
      <c r="G710" s="11" t="s">
        <v>1394</v>
      </c>
      <c r="H710" s="6">
        <v>15068</v>
      </c>
      <c r="I710" s="6">
        <v>7245</v>
      </c>
      <c r="J710" s="6">
        <v>7823</v>
      </c>
      <c r="K710" s="6">
        <v>16303</v>
      </c>
      <c r="L710" s="6">
        <v>-1235</v>
      </c>
      <c r="M710" s="7">
        <v>-7.5752899999999999</v>
      </c>
      <c r="N710" s="7">
        <v>92.611530000000002</v>
      </c>
      <c r="O710" s="8">
        <v>91.59</v>
      </c>
      <c r="P710" s="9">
        <v>164.5</v>
      </c>
      <c r="Q710" s="6">
        <v>5306</v>
      </c>
      <c r="R710" s="6">
        <v>5293</v>
      </c>
      <c r="S710" s="6">
        <v>13</v>
      </c>
      <c r="T710" s="6">
        <v>5391</v>
      </c>
      <c r="U710" s="6">
        <v>-85</v>
      </c>
      <c r="V710" s="7">
        <v>-1.5767</v>
      </c>
      <c r="W710" s="6">
        <v>15068</v>
      </c>
      <c r="X710" s="6">
        <v>14752</v>
      </c>
      <c r="Y710" s="6">
        <v>316</v>
      </c>
    </row>
    <row r="711" spans="1:25">
      <c r="A711" s="11" t="s">
        <v>186</v>
      </c>
      <c r="B711" s="11" t="s">
        <v>1262</v>
      </c>
      <c r="C711" s="11" t="s">
        <v>1395</v>
      </c>
      <c r="D711" s="11" t="s">
        <v>43</v>
      </c>
      <c r="E711" s="11" t="s">
        <v>1262</v>
      </c>
      <c r="F711" s="11" t="s">
        <v>1395</v>
      </c>
      <c r="G711" s="11" t="s">
        <v>1396</v>
      </c>
      <c r="H711" s="6">
        <v>3081</v>
      </c>
      <c r="I711" s="6">
        <v>1485</v>
      </c>
      <c r="J711" s="6">
        <v>1596</v>
      </c>
      <c r="K711" s="6">
        <v>3206</v>
      </c>
      <c r="L711" s="6">
        <v>-125</v>
      </c>
      <c r="M711" s="7">
        <v>-3.8989400000000001</v>
      </c>
      <c r="N711" s="7">
        <v>93.045109999999994</v>
      </c>
      <c r="O711" s="8">
        <v>16.37</v>
      </c>
      <c r="P711" s="9">
        <v>188.2</v>
      </c>
      <c r="Q711" s="6">
        <v>976</v>
      </c>
      <c r="R711" s="6">
        <v>973</v>
      </c>
      <c r="S711" s="6">
        <v>3</v>
      </c>
      <c r="T711" s="6">
        <v>906</v>
      </c>
      <c r="U711" s="6">
        <v>70</v>
      </c>
      <c r="V711" s="7">
        <v>7.7262700000000004</v>
      </c>
      <c r="W711" s="6">
        <v>3081</v>
      </c>
      <c r="X711" s="6">
        <v>3040</v>
      </c>
      <c r="Y711" s="6">
        <v>41</v>
      </c>
    </row>
    <row r="712" spans="1:25">
      <c r="A712" s="11" t="s">
        <v>186</v>
      </c>
      <c r="B712" s="11" t="s">
        <v>1262</v>
      </c>
      <c r="C712" s="11" t="s">
        <v>1397</v>
      </c>
      <c r="D712" s="11" t="s">
        <v>43</v>
      </c>
      <c r="E712" s="11" t="s">
        <v>1262</v>
      </c>
      <c r="F712" s="11" t="s">
        <v>1397</v>
      </c>
      <c r="G712" s="11" t="s">
        <v>1398</v>
      </c>
      <c r="H712" s="6">
        <v>3081</v>
      </c>
      <c r="I712" s="6">
        <v>1501</v>
      </c>
      <c r="J712" s="6">
        <v>1580</v>
      </c>
      <c r="K712" s="6">
        <v>3536</v>
      </c>
      <c r="L712" s="6">
        <v>-455</v>
      </c>
      <c r="M712" s="7">
        <v>-12.867649999999999</v>
      </c>
      <c r="N712" s="7">
        <v>95</v>
      </c>
      <c r="O712" s="8">
        <v>175.82</v>
      </c>
      <c r="P712" s="9">
        <v>17.5</v>
      </c>
      <c r="Q712" s="6">
        <v>1127</v>
      </c>
      <c r="R712" s="6">
        <v>1119</v>
      </c>
      <c r="S712" s="6">
        <v>8</v>
      </c>
      <c r="T712" s="6">
        <v>1207</v>
      </c>
      <c r="U712" s="6">
        <v>-80</v>
      </c>
      <c r="V712" s="7">
        <v>-6.6280000000000001</v>
      </c>
      <c r="W712" s="6">
        <v>3081</v>
      </c>
      <c r="X712" s="6">
        <v>2985</v>
      </c>
      <c r="Y712" s="6">
        <v>96</v>
      </c>
    </row>
    <row r="713" spans="1:25">
      <c r="A713" s="11" t="s">
        <v>186</v>
      </c>
      <c r="B713" s="11" t="s">
        <v>1262</v>
      </c>
      <c r="C713" s="11" t="s">
        <v>1399</v>
      </c>
      <c r="D713" s="11" t="s">
        <v>43</v>
      </c>
      <c r="E713" s="11" t="s">
        <v>1262</v>
      </c>
      <c r="F713" s="11" t="s">
        <v>1399</v>
      </c>
      <c r="G713" s="11" t="s">
        <v>1400</v>
      </c>
      <c r="H713" s="6">
        <v>1452</v>
      </c>
      <c r="I713" s="6">
        <v>714</v>
      </c>
      <c r="J713" s="6">
        <v>738</v>
      </c>
      <c r="K713" s="6">
        <v>1668</v>
      </c>
      <c r="L713" s="6">
        <v>-216</v>
      </c>
      <c r="M713" s="7">
        <v>-12.94964</v>
      </c>
      <c r="N713" s="7">
        <v>96.747969999999995</v>
      </c>
      <c r="O713" s="8">
        <v>90.81</v>
      </c>
      <c r="P713" s="9">
        <v>16</v>
      </c>
      <c r="Q713" s="6">
        <v>644</v>
      </c>
      <c r="R713" s="6">
        <v>641</v>
      </c>
      <c r="S713" s="6">
        <v>3</v>
      </c>
      <c r="T713" s="6">
        <v>674</v>
      </c>
      <c r="U713" s="6">
        <v>-30</v>
      </c>
      <c r="V713" s="7">
        <v>-4.4510399999999999</v>
      </c>
      <c r="W713" s="6">
        <v>1452</v>
      </c>
      <c r="X713" s="6">
        <v>1387</v>
      </c>
      <c r="Y713" s="6">
        <v>65</v>
      </c>
    </row>
    <row r="714" spans="1:25">
      <c r="A714" s="11" t="s">
        <v>186</v>
      </c>
      <c r="B714" s="11" t="s">
        <v>1262</v>
      </c>
      <c r="C714" s="11" t="s">
        <v>1401</v>
      </c>
      <c r="D714" s="11" t="s">
        <v>43</v>
      </c>
      <c r="E714" s="11" t="s">
        <v>1262</v>
      </c>
      <c r="F714" s="11" t="s">
        <v>1401</v>
      </c>
      <c r="G714" s="11" t="s">
        <v>1402</v>
      </c>
      <c r="H714" s="6">
        <v>1862</v>
      </c>
      <c r="I714" s="6">
        <v>908</v>
      </c>
      <c r="J714" s="6">
        <v>954</v>
      </c>
      <c r="K714" s="6">
        <v>2189</v>
      </c>
      <c r="L714" s="6">
        <v>-327</v>
      </c>
      <c r="M714" s="7">
        <v>-14.938330000000001</v>
      </c>
      <c r="N714" s="7">
        <v>95.178200000000004</v>
      </c>
      <c r="O714" s="8">
        <v>293.92</v>
      </c>
      <c r="P714" s="9">
        <v>6.3</v>
      </c>
      <c r="Q714" s="6">
        <v>878</v>
      </c>
      <c r="R714" s="6">
        <v>874</v>
      </c>
      <c r="S714" s="6">
        <v>4</v>
      </c>
      <c r="T714" s="6">
        <v>956</v>
      </c>
      <c r="U714" s="6">
        <v>-78</v>
      </c>
      <c r="V714" s="7">
        <v>-8.1590000000000007</v>
      </c>
      <c r="W714" s="6">
        <v>1862</v>
      </c>
      <c r="X714" s="6">
        <v>1735</v>
      </c>
      <c r="Y714" s="6">
        <v>127</v>
      </c>
    </row>
    <row r="715" spans="1:25">
      <c r="A715" s="11" t="s">
        <v>186</v>
      </c>
      <c r="B715" s="11" t="s">
        <v>1262</v>
      </c>
      <c r="C715" s="11" t="s">
        <v>1403</v>
      </c>
      <c r="D715" s="11" t="s">
        <v>43</v>
      </c>
      <c r="E715" s="11" t="s">
        <v>1262</v>
      </c>
      <c r="F715" s="11" t="s">
        <v>1403</v>
      </c>
      <c r="G715" s="11" t="s">
        <v>1404</v>
      </c>
      <c r="H715" s="6">
        <v>1246</v>
      </c>
      <c r="I715" s="6">
        <v>623</v>
      </c>
      <c r="J715" s="6">
        <v>623</v>
      </c>
      <c r="K715" s="6">
        <v>1322</v>
      </c>
      <c r="L715" s="6">
        <v>-76</v>
      </c>
      <c r="M715" s="7">
        <v>-5.7488700000000001</v>
      </c>
      <c r="N715" s="7">
        <v>100</v>
      </c>
      <c r="O715" s="8">
        <v>209.46</v>
      </c>
      <c r="P715" s="9">
        <v>5.9</v>
      </c>
      <c r="Q715" s="6">
        <v>626</v>
      </c>
      <c r="R715" s="6">
        <v>588</v>
      </c>
      <c r="S715" s="6">
        <v>38</v>
      </c>
      <c r="T715" s="6">
        <v>616</v>
      </c>
      <c r="U715" s="6">
        <v>10</v>
      </c>
      <c r="V715" s="7">
        <v>1.62338</v>
      </c>
      <c r="W715" s="6">
        <v>1246</v>
      </c>
      <c r="X715" s="6">
        <v>1152</v>
      </c>
      <c r="Y715" s="6">
        <v>94</v>
      </c>
    </row>
    <row r="716" spans="1:25">
      <c r="A716" s="11" t="s">
        <v>186</v>
      </c>
      <c r="B716" s="11" t="s">
        <v>1262</v>
      </c>
      <c r="C716" s="11" t="s">
        <v>1405</v>
      </c>
      <c r="D716" s="11"/>
      <c r="E716" s="11" t="s">
        <v>1262</v>
      </c>
      <c r="F716" s="11" t="s">
        <v>1405</v>
      </c>
      <c r="G716" s="11" t="s">
        <v>1406</v>
      </c>
      <c r="H716" s="6">
        <v>19014</v>
      </c>
      <c r="I716" s="6">
        <v>9108</v>
      </c>
      <c r="J716" s="6">
        <v>9906</v>
      </c>
      <c r="K716" s="6">
        <v>20913</v>
      </c>
      <c r="L716" s="6">
        <v>-1899</v>
      </c>
      <c r="M716" s="7">
        <v>-9.0804799999999997</v>
      </c>
      <c r="N716" s="7">
        <v>91.944280000000006</v>
      </c>
      <c r="O716" s="8">
        <v>276.33</v>
      </c>
      <c r="P716" s="9">
        <v>68.8</v>
      </c>
      <c r="Q716" s="6">
        <v>6465</v>
      </c>
      <c r="R716" s="6">
        <v>6454</v>
      </c>
      <c r="S716" s="6">
        <v>11</v>
      </c>
      <c r="T716" s="6">
        <v>6710</v>
      </c>
      <c r="U716" s="6">
        <v>-245</v>
      </c>
      <c r="V716" s="7">
        <v>-3.6512699999999998</v>
      </c>
      <c r="W716" s="6">
        <v>19014</v>
      </c>
      <c r="X716" s="6">
        <v>18452</v>
      </c>
      <c r="Y716" s="6">
        <v>562</v>
      </c>
    </row>
    <row r="717" spans="1:25">
      <c r="A717" s="11" t="s">
        <v>75</v>
      </c>
      <c r="B717" s="11" t="s">
        <v>1262</v>
      </c>
      <c r="C717" s="11" t="s">
        <v>1407</v>
      </c>
      <c r="D717" s="11" t="s">
        <v>43</v>
      </c>
      <c r="E717" s="11" t="s">
        <v>1262</v>
      </c>
      <c r="F717" s="11" t="s">
        <v>1405</v>
      </c>
      <c r="G717" s="11" t="s">
        <v>1408</v>
      </c>
      <c r="H717" s="6">
        <v>10905</v>
      </c>
      <c r="I717" s="6">
        <v>5225</v>
      </c>
      <c r="J717" s="6">
        <v>5680</v>
      </c>
      <c r="K717" s="6">
        <v>12057</v>
      </c>
      <c r="L717" s="6">
        <v>-1152</v>
      </c>
      <c r="M717" s="7">
        <v>-9.5546199999999999</v>
      </c>
      <c r="N717" s="7">
        <v>91.989440000000002</v>
      </c>
      <c r="O717" s="8">
        <v>195.67</v>
      </c>
      <c r="P717" s="9">
        <v>55.7</v>
      </c>
      <c r="Q717" s="6">
        <v>3776</v>
      </c>
      <c r="R717" s="6">
        <v>3769</v>
      </c>
      <c r="S717" s="6">
        <v>7</v>
      </c>
      <c r="T717" s="6">
        <v>3970</v>
      </c>
      <c r="U717" s="6">
        <v>-194</v>
      </c>
      <c r="V717" s="7">
        <v>-4.8866500000000004</v>
      </c>
      <c r="W717" s="6">
        <v>10905</v>
      </c>
      <c r="X717" s="6">
        <v>10541</v>
      </c>
      <c r="Y717" s="6">
        <v>364</v>
      </c>
    </row>
    <row r="718" spans="1:25">
      <c r="A718" s="11" t="s">
        <v>75</v>
      </c>
      <c r="B718" s="11" t="s">
        <v>1262</v>
      </c>
      <c r="C718" s="11" t="s">
        <v>1409</v>
      </c>
      <c r="D718" s="11" t="s">
        <v>43</v>
      </c>
      <c r="E718" s="11" t="s">
        <v>1262</v>
      </c>
      <c r="F718" s="11" t="s">
        <v>1405</v>
      </c>
      <c r="G718" s="11" t="s">
        <v>1410</v>
      </c>
      <c r="H718" s="6">
        <v>4999</v>
      </c>
      <c r="I718" s="6">
        <v>2365</v>
      </c>
      <c r="J718" s="6">
        <v>2634</v>
      </c>
      <c r="K718" s="6">
        <v>5501</v>
      </c>
      <c r="L718" s="6">
        <v>-502</v>
      </c>
      <c r="M718" s="7">
        <v>-9.12561</v>
      </c>
      <c r="N718" s="7">
        <v>89.787400000000005</v>
      </c>
      <c r="O718" s="8">
        <v>40.159999999999997</v>
      </c>
      <c r="P718" s="9">
        <v>124.5</v>
      </c>
      <c r="Q718" s="6">
        <v>1760</v>
      </c>
      <c r="R718" s="6">
        <v>1758</v>
      </c>
      <c r="S718" s="6">
        <v>2</v>
      </c>
      <c r="T718" s="6">
        <v>1804</v>
      </c>
      <c r="U718" s="6">
        <v>-44</v>
      </c>
      <c r="V718" s="7">
        <v>-2.4390200000000002</v>
      </c>
      <c r="W718" s="6">
        <v>4999</v>
      </c>
      <c r="X718" s="6">
        <v>4878</v>
      </c>
      <c r="Y718" s="6">
        <v>121</v>
      </c>
    </row>
    <row r="719" spans="1:25">
      <c r="A719" s="11" t="s">
        <v>75</v>
      </c>
      <c r="B719" s="11" t="s">
        <v>1262</v>
      </c>
      <c r="C719" s="11" t="s">
        <v>1411</v>
      </c>
      <c r="D719" s="11" t="s">
        <v>43</v>
      </c>
      <c r="E719" s="11" t="s">
        <v>1262</v>
      </c>
      <c r="F719" s="11" t="s">
        <v>1405</v>
      </c>
      <c r="G719" s="11" t="s">
        <v>1412</v>
      </c>
      <c r="H719" s="6">
        <v>3110</v>
      </c>
      <c r="I719" s="6">
        <v>1518</v>
      </c>
      <c r="J719" s="6">
        <v>1592</v>
      </c>
      <c r="K719" s="6">
        <v>3355</v>
      </c>
      <c r="L719" s="6">
        <v>-245</v>
      </c>
      <c r="M719" s="7">
        <v>-7.30253</v>
      </c>
      <c r="N719" s="7">
        <v>95.351759999999999</v>
      </c>
      <c r="O719" s="8">
        <v>40.54</v>
      </c>
      <c r="P719" s="9">
        <v>76.7</v>
      </c>
      <c r="Q719" s="6">
        <v>929</v>
      </c>
      <c r="R719" s="6">
        <v>927</v>
      </c>
      <c r="S719" s="6">
        <v>2</v>
      </c>
      <c r="T719" s="6">
        <v>936</v>
      </c>
      <c r="U719" s="6">
        <v>-7</v>
      </c>
      <c r="V719" s="7">
        <v>-0.74785999999999997</v>
      </c>
      <c r="W719" s="6">
        <v>3110</v>
      </c>
      <c r="X719" s="6">
        <v>3033</v>
      </c>
      <c r="Y719" s="6">
        <v>77</v>
      </c>
    </row>
    <row r="720" spans="1:25">
      <c r="A720" s="11" t="s">
        <v>186</v>
      </c>
      <c r="B720" s="11" t="s">
        <v>1262</v>
      </c>
      <c r="C720" s="11" t="s">
        <v>1413</v>
      </c>
      <c r="D720" s="11" t="s">
        <v>43</v>
      </c>
      <c r="E720" s="11" t="s">
        <v>1262</v>
      </c>
      <c r="F720" s="11" t="s">
        <v>1413</v>
      </c>
      <c r="G720" s="11" t="s">
        <v>1414</v>
      </c>
      <c r="H720" s="6">
        <v>20808</v>
      </c>
      <c r="I720" s="6">
        <v>10636</v>
      </c>
      <c r="J720" s="6">
        <v>10172</v>
      </c>
      <c r="K720" s="6">
        <v>20322</v>
      </c>
      <c r="L720" s="6">
        <v>486</v>
      </c>
      <c r="M720" s="7">
        <v>2.3915000000000002</v>
      </c>
      <c r="N720" s="7">
        <v>104.56153999999999</v>
      </c>
      <c r="O720" s="8">
        <v>192.06</v>
      </c>
      <c r="P720" s="9">
        <v>108.3</v>
      </c>
      <c r="Q720" s="6">
        <v>8092</v>
      </c>
      <c r="R720" s="6">
        <v>8075</v>
      </c>
      <c r="S720" s="6">
        <v>17</v>
      </c>
      <c r="T720" s="6">
        <v>7458</v>
      </c>
      <c r="U720" s="6">
        <v>634</v>
      </c>
      <c r="V720" s="7">
        <v>8.5009399999999999</v>
      </c>
      <c r="W720" s="6">
        <v>20808</v>
      </c>
      <c r="X720" s="6">
        <v>19850</v>
      </c>
      <c r="Y720" s="6">
        <v>958</v>
      </c>
    </row>
    <row r="721" spans="1:25">
      <c r="A721" s="11" t="s">
        <v>186</v>
      </c>
      <c r="B721" s="11" t="s">
        <v>1262</v>
      </c>
      <c r="C721" s="11" t="s">
        <v>1415</v>
      </c>
      <c r="D721" s="11" t="s">
        <v>43</v>
      </c>
      <c r="E721" s="11" t="s">
        <v>1262</v>
      </c>
      <c r="F721" s="11" t="s">
        <v>1415</v>
      </c>
      <c r="G721" s="11" t="s">
        <v>1416</v>
      </c>
      <c r="H721" s="6">
        <v>6213</v>
      </c>
      <c r="I721" s="6">
        <v>3061</v>
      </c>
      <c r="J721" s="6">
        <v>3152</v>
      </c>
      <c r="K721" s="6">
        <v>6495</v>
      </c>
      <c r="L721" s="6">
        <v>-282</v>
      </c>
      <c r="M721" s="7">
        <v>-4.3418000000000001</v>
      </c>
      <c r="N721" s="7">
        <v>97.112939999999995</v>
      </c>
      <c r="O721" s="8">
        <v>35.43</v>
      </c>
      <c r="P721" s="9">
        <v>175.4</v>
      </c>
      <c r="Q721" s="6">
        <v>2089</v>
      </c>
      <c r="R721" s="6">
        <v>2085</v>
      </c>
      <c r="S721" s="6">
        <v>4</v>
      </c>
      <c r="T721" s="6">
        <v>2059</v>
      </c>
      <c r="U721" s="6">
        <v>30</v>
      </c>
      <c r="V721" s="7">
        <v>1.45702</v>
      </c>
      <c r="W721" s="6">
        <v>6213</v>
      </c>
      <c r="X721" s="6">
        <v>6095</v>
      </c>
      <c r="Y721" s="6">
        <v>118</v>
      </c>
    </row>
    <row r="722" spans="1:25">
      <c r="A722" s="11" t="s">
        <v>186</v>
      </c>
      <c r="B722" s="11" t="s">
        <v>1262</v>
      </c>
      <c r="C722" s="11" t="s">
        <v>1417</v>
      </c>
      <c r="D722" s="11" t="s">
        <v>43</v>
      </c>
      <c r="E722" s="11" t="s">
        <v>1262</v>
      </c>
      <c r="F722" s="11" t="s">
        <v>1417</v>
      </c>
      <c r="G722" s="11" t="s">
        <v>1418</v>
      </c>
      <c r="H722" s="6">
        <v>4885</v>
      </c>
      <c r="I722" s="6">
        <v>2398</v>
      </c>
      <c r="J722" s="6">
        <v>2487</v>
      </c>
      <c r="K722" s="6">
        <v>5001</v>
      </c>
      <c r="L722" s="6">
        <v>-116</v>
      </c>
      <c r="M722" s="7">
        <v>-2.3195399999999999</v>
      </c>
      <c r="N722" s="7">
        <v>96.421390000000002</v>
      </c>
      <c r="O722" s="8">
        <v>18.920000000000002</v>
      </c>
      <c r="P722" s="9">
        <v>258.2</v>
      </c>
      <c r="Q722" s="6">
        <v>1520</v>
      </c>
      <c r="R722" s="6">
        <v>1519</v>
      </c>
      <c r="S722" s="6">
        <v>1</v>
      </c>
      <c r="T722" s="6">
        <v>1395</v>
      </c>
      <c r="U722" s="6">
        <v>125</v>
      </c>
      <c r="V722" s="7">
        <v>8.9605700000000006</v>
      </c>
      <c r="W722" s="6">
        <v>4885</v>
      </c>
      <c r="X722" s="6">
        <v>4806</v>
      </c>
      <c r="Y722" s="6">
        <v>79</v>
      </c>
    </row>
    <row r="723" spans="1:25">
      <c r="A723" s="11" t="s">
        <v>186</v>
      </c>
      <c r="B723" s="11" t="s">
        <v>1262</v>
      </c>
      <c r="C723" s="11" t="s">
        <v>1419</v>
      </c>
      <c r="D723" s="11" t="s">
        <v>43</v>
      </c>
      <c r="E723" s="11" t="s">
        <v>1262</v>
      </c>
      <c r="F723" s="11" t="s">
        <v>1419</v>
      </c>
      <c r="G723" s="11" t="s">
        <v>1420</v>
      </c>
      <c r="H723" s="6">
        <v>17287</v>
      </c>
      <c r="I723" s="6">
        <v>8649</v>
      </c>
      <c r="J723" s="6">
        <v>8638</v>
      </c>
      <c r="K723" s="6">
        <v>17370</v>
      </c>
      <c r="L723" s="6">
        <v>-83</v>
      </c>
      <c r="M723" s="7">
        <v>-0.47783999999999999</v>
      </c>
      <c r="N723" s="7">
        <v>100.12734</v>
      </c>
      <c r="O723" s="8">
        <v>60.4</v>
      </c>
      <c r="P723" s="9">
        <v>286.2</v>
      </c>
      <c r="Q723" s="6">
        <v>6102</v>
      </c>
      <c r="R723" s="6">
        <v>6068</v>
      </c>
      <c r="S723" s="6">
        <v>34</v>
      </c>
      <c r="T723" s="6">
        <v>5846</v>
      </c>
      <c r="U723" s="6">
        <v>256</v>
      </c>
      <c r="V723" s="7">
        <v>4.37906</v>
      </c>
      <c r="W723" s="6">
        <v>17287</v>
      </c>
      <c r="X723" s="6">
        <v>16496</v>
      </c>
      <c r="Y723" s="6">
        <v>791</v>
      </c>
    </row>
    <row r="724" spans="1:25">
      <c r="A724" s="11" t="s">
        <v>186</v>
      </c>
      <c r="B724" s="11" t="s">
        <v>1262</v>
      </c>
      <c r="C724" s="11" t="s">
        <v>1421</v>
      </c>
      <c r="D724" s="11" t="s">
        <v>43</v>
      </c>
      <c r="E724" s="11" t="s">
        <v>1262</v>
      </c>
      <c r="F724" s="11" t="s">
        <v>1421</v>
      </c>
      <c r="G724" s="11" t="s">
        <v>1422</v>
      </c>
      <c r="H724" s="6">
        <v>13343</v>
      </c>
      <c r="I724" s="6">
        <v>6581</v>
      </c>
      <c r="J724" s="6">
        <v>6762</v>
      </c>
      <c r="K724" s="6">
        <v>14295</v>
      </c>
      <c r="L724" s="6">
        <v>-952</v>
      </c>
      <c r="M724" s="7">
        <v>-6.6596700000000002</v>
      </c>
      <c r="N724" s="7">
        <v>97.323279999999997</v>
      </c>
      <c r="O724" s="8">
        <v>159.93</v>
      </c>
      <c r="P724" s="9">
        <v>83.4</v>
      </c>
      <c r="Q724" s="6">
        <v>4728</v>
      </c>
      <c r="R724" s="6">
        <v>4719</v>
      </c>
      <c r="S724" s="6">
        <v>9</v>
      </c>
      <c r="T724" s="6">
        <v>4753</v>
      </c>
      <c r="U724" s="6">
        <v>-25</v>
      </c>
      <c r="V724" s="7">
        <v>-0.52598</v>
      </c>
      <c r="W724" s="6">
        <v>13343</v>
      </c>
      <c r="X724" s="6">
        <v>13116</v>
      </c>
      <c r="Y724" s="6">
        <v>227</v>
      </c>
    </row>
    <row r="725" spans="1:25">
      <c r="A725" s="11" t="s">
        <v>186</v>
      </c>
      <c r="B725" s="11" t="s">
        <v>1262</v>
      </c>
      <c r="C725" s="11" t="s">
        <v>1423</v>
      </c>
      <c r="D725" s="11" t="s">
        <v>43</v>
      </c>
      <c r="E725" s="11" t="s">
        <v>1262</v>
      </c>
      <c r="F725" s="11" t="s">
        <v>1423</v>
      </c>
      <c r="G725" s="11" t="s">
        <v>1424</v>
      </c>
      <c r="H725" s="6">
        <v>5392</v>
      </c>
      <c r="I725" s="6">
        <v>2620</v>
      </c>
      <c r="J725" s="6">
        <v>2772</v>
      </c>
      <c r="K725" s="6">
        <v>5950</v>
      </c>
      <c r="L725" s="6">
        <v>-558</v>
      </c>
      <c r="M725" s="7">
        <v>-9.3781499999999998</v>
      </c>
      <c r="N725" s="7">
        <v>94.516589999999994</v>
      </c>
      <c r="O725" s="8">
        <v>118.27</v>
      </c>
      <c r="P725" s="9">
        <v>45.6</v>
      </c>
      <c r="Q725" s="6">
        <v>1867</v>
      </c>
      <c r="R725" s="6">
        <v>1863</v>
      </c>
      <c r="S725" s="6">
        <v>4</v>
      </c>
      <c r="T725" s="6">
        <v>1921</v>
      </c>
      <c r="U725" s="6">
        <v>-54</v>
      </c>
      <c r="V725" s="7">
        <v>-2.8110400000000002</v>
      </c>
      <c r="W725" s="6">
        <v>5392</v>
      </c>
      <c r="X725" s="6">
        <v>5224</v>
      </c>
      <c r="Y725" s="6">
        <v>168</v>
      </c>
    </row>
    <row r="726" spans="1:25">
      <c r="A726" s="11" t="s">
        <v>186</v>
      </c>
      <c r="B726" s="11" t="s">
        <v>1262</v>
      </c>
      <c r="C726" s="11" t="s">
        <v>1425</v>
      </c>
      <c r="D726" s="11" t="s">
        <v>43</v>
      </c>
      <c r="E726" s="11" t="s">
        <v>1262</v>
      </c>
      <c r="F726" s="11" t="s">
        <v>1425</v>
      </c>
      <c r="G726" s="11" t="s">
        <v>1426</v>
      </c>
      <c r="H726" s="6">
        <v>8302</v>
      </c>
      <c r="I726" s="6">
        <v>4079</v>
      </c>
      <c r="J726" s="6">
        <v>4223</v>
      </c>
      <c r="K726" s="6">
        <v>9157</v>
      </c>
      <c r="L726" s="6">
        <v>-855</v>
      </c>
      <c r="M726" s="7">
        <v>-9.3371200000000005</v>
      </c>
      <c r="N726" s="7">
        <v>96.590100000000007</v>
      </c>
      <c r="O726" s="8">
        <v>211.41</v>
      </c>
      <c r="P726" s="9">
        <v>39.299999999999997</v>
      </c>
      <c r="Q726" s="6">
        <v>2935</v>
      </c>
      <c r="R726" s="6">
        <v>2929</v>
      </c>
      <c r="S726" s="6">
        <v>6</v>
      </c>
      <c r="T726" s="6">
        <v>3043</v>
      </c>
      <c r="U726" s="6">
        <v>-108</v>
      </c>
      <c r="V726" s="7">
        <v>-3.5491299999999999</v>
      </c>
      <c r="W726" s="6">
        <v>8302</v>
      </c>
      <c r="X726" s="6">
        <v>8008</v>
      </c>
      <c r="Y726" s="6">
        <v>294</v>
      </c>
    </row>
    <row r="727" spans="1:25">
      <c r="A727" s="11" t="s">
        <v>186</v>
      </c>
      <c r="B727" s="11" t="s">
        <v>1262</v>
      </c>
      <c r="C727" s="11" t="s">
        <v>1427</v>
      </c>
      <c r="D727" s="11" t="s">
        <v>43</v>
      </c>
      <c r="E727" s="11" t="s">
        <v>1262</v>
      </c>
      <c r="F727" s="11" t="s">
        <v>1427</v>
      </c>
      <c r="G727" s="11" t="s">
        <v>1428</v>
      </c>
      <c r="H727" s="6">
        <v>3049</v>
      </c>
      <c r="I727" s="6">
        <v>1531</v>
      </c>
      <c r="J727" s="6">
        <v>1518</v>
      </c>
      <c r="K727" s="6">
        <v>3577</v>
      </c>
      <c r="L727" s="6">
        <v>-528</v>
      </c>
      <c r="M727" s="7">
        <v>-14.76097</v>
      </c>
      <c r="N727" s="7">
        <v>100.85639</v>
      </c>
      <c r="O727" s="8">
        <v>131.34</v>
      </c>
      <c r="P727" s="9">
        <v>23.2</v>
      </c>
      <c r="Q727" s="6">
        <v>1006</v>
      </c>
      <c r="R727" s="6">
        <v>1004</v>
      </c>
      <c r="S727" s="6">
        <v>2</v>
      </c>
      <c r="T727" s="6">
        <v>1064</v>
      </c>
      <c r="U727" s="6">
        <v>-58</v>
      </c>
      <c r="V727" s="7">
        <v>-5.45113</v>
      </c>
      <c r="W727" s="6">
        <v>3049</v>
      </c>
      <c r="X727" s="6">
        <v>3003</v>
      </c>
      <c r="Y727" s="6">
        <v>46</v>
      </c>
    </row>
    <row r="728" spans="1:25">
      <c r="A728" s="11" t="s">
        <v>186</v>
      </c>
      <c r="B728" s="11" t="s">
        <v>1262</v>
      </c>
      <c r="C728" s="11" t="s">
        <v>1429</v>
      </c>
      <c r="D728" s="11" t="s">
        <v>43</v>
      </c>
      <c r="E728" s="11" t="s">
        <v>1262</v>
      </c>
      <c r="F728" s="11" t="s">
        <v>1429</v>
      </c>
      <c r="G728" s="11" t="s">
        <v>1430</v>
      </c>
      <c r="H728" s="6">
        <v>14644</v>
      </c>
      <c r="I728" s="6">
        <v>7334</v>
      </c>
      <c r="J728" s="6">
        <v>7310</v>
      </c>
      <c r="K728" s="6">
        <v>15880</v>
      </c>
      <c r="L728" s="6">
        <v>-1236</v>
      </c>
      <c r="M728" s="7">
        <v>-7.7833800000000002</v>
      </c>
      <c r="N728" s="7">
        <v>100.32832000000001</v>
      </c>
      <c r="O728" s="8">
        <v>115.71</v>
      </c>
      <c r="P728" s="9">
        <v>126.6</v>
      </c>
      <c r="Q728" s="6">
        <v>5214</v>
      </c>
      <c r="R728" s="6">
        <v>5185</v>
      </c>
      <c r="S728" s="6">
        <v>29</v>
      </c>
      <c r="T728" s="6">
        <v>5244</v>
      </c>
      <c r="U728" s="6">
        <v>-30</v>
      </c>
      <c r="V728" s="7">
        <v>-0.57208000000000003</v>
      </c>
      <c r="W728" s="6">
        <v>14644</v>
      </c>
      <c r="X728" s="6">
        <v>14027</v>
      </c>
      <c r="Y728" s="6">
        <v>617</v>
      </c>
    </row>
    <row r="729" spans="1:25">
      <c r="A729" s="11" t="s">
        <v>186</v>
      </c>
      <c r="B729" s="11" t="s">
        <v>1262</v>
      </c>
      <c r="C729" s="11" t="s">
        <v>1431</v>
      </c>
      <c r="D729" s="11" t="s">
        <v>43</v>
      </c>
      <c r="E729" s="11" t="s">
        <v>1262</v>
      </c>
      <c r="F729" s="11" t="s">
        <v>1431</v>
      </c>
      <c r="G729" s="11" t="s">
        <v>1432</v>
      </c>
      <c r="H729" s="6">
        <v>6392</v>
      </c>
      <c r="I729" s="6">
        <v>3202</v>
      </c>
      <c r="J729" s="6">
        <v>3190</v>
      </c>
      <c r="K729" s="6">
        <v>6777</v>
      </c>
      <c r="L729" s="6">
        <v>-385</v>
      </c>
      <c r="M729" s="7">
        <v>-5.6809799999999999</v>
      </c>
      <c r="N729" s="7">
        <v>100.37618000000001</v>
      </c>
      <c r="O729" s="8">
        <v>46.67</v>
      </c>
      <c r="P729" s="9">
        <v>137</v>
      </c>
      <c r="Q729" s="6">
        <v>1980</v>
      </c>
      <c r="R729" s="6">
        <v>1978</v>
      </c>
      <c r="S729" s="6">
        <v>2</v>
      </c>
      <c r="T729" s="6">
        <v>1974</v>
      </c>
      <c r="U729" s="6">
        <v>6</v>
      </c>
      <c r="V729" s="7">
        <v>0.30395</v>
      </c>
      <c r="W729" s="6">
        <v>6392</v>
      </c>
      <c r="X729" s="6">
        <v>6310</v>
      </c>
      <c r="Y729" s="6">
        <v>82</v>
      </c>
    </row>
    <row r="730" spans="1:25">
      <c r="A730" s="11" t="s">
        <v>186</v>
      </c>
      <c r="B730" s="11" t="s">
        <v>1262</v>
      </c>
      <c r="C730" s="11" t="s">
        <v>1433</v>
      </c>
      <c r="D730" s="11" t="s">
        <v>43</v>
      </c>
      <c r="E730" s="11" t="s">
        <v>1262</v>
      </c>
      <c r="F730" s="11" t="s">
        <v>1433</v>
      </c>
      <c r="G730" s="11" t="s">
        <v>1434</v>
      </c>
      <c r="H730" s="6">
        <v>5826</v>
      </c>
      <c r="I730" s="6">
        <v>2883</v>
      </c>
      <c r="J730" s="6">
        <v>2943</v>
      </c>
      <c r="K730" s="6">
        <v>6505</v>
      </c>
      <c r="L730" s="6">
        <v>-679</v>
      </c>
      <c r="M730" s="7">
        <v>-10.43812</v>
      </c>
      <c r="N730" s="7">
        <v>97.961259999999996</v>
      </c>
      <c r="O730" s="8">
        <v>93.42</v>
      </c>
      <c r="P730" s="9">
        <v>62.4</v>
      </c>
      <c r="Q730" s="6">
        <v>1953</v>
      </c>
      <c r="R730" s="6">
        <v>1949</v>
      </c>
      <c r="S730" s="6">
        <v>4</v>
      </c>
      <c r="T730" s="6">
        <v>1989</v>
      </c>
      <c r="U730" s="6">
        <v>-36</v>
      </c>
      <c r="V730" s="7">
        <v>-1.8099499999999999</v>
      </c>
      <c r="W730" s="6">
        <v>5826</v>
      </c>
      <c r="X730" s="6">
        <v>5583</v>
      </c>
      <c r="Y730" s="6">
        <v>243</v>
      </c>
    </row>
    <row r="731" spans="1:25">
      <c r="A731" s="11" t="s">
        <v>186</v>
      </c>
      <c r="B731" s="11" t="s">
        <v>1262</v>
      </c>
      <c r="C731" s="11" t="s">
        <v>1435</v>
      </c>
      <c r="D731" s="11" t="s">
        <v>43</v>
      </c>
      <c r="E731" s="11" t="s">
        <v>1262</v>
      </c>
      <c r="F731" s="11" t="s">
        <v>1435</v>
      </c>
      <c r="G731" s="11" t="s">
        <v>1436</v>
      </c>
      <c r="H731" s="6">
        <v>6036</v>
      </c>
      <c r="I731" s="6">
        <v>3031</v>
      </c>
      <c r="J731" s="6">
        <v>3005</v>
      </c>
      <c r="K731" s="6">
        <v>6577</v>
      </c>
      <c r="L731" s="6">
        <v>-541</v>
      </c>
      <c r="M731" s="7">
        <v>-8.2256300000000007</v>
      </c>
      <c r="N731" s="7">
        <v>100.86521999999999</v>
      </c>
      <c r="O731" s="8">
        <v>37.43</v>
      </c>
      <c r="P731" s="9">
        <v>161.30000000000001</v>
      </c>
      <c r="Q731" s="6">
        <v>2070</v>
      </c>
      <c r="R731" s="6">
        <v>2069</v>
      </c>
      <c r="S731" s="6">
        <v>1</v>
      </c>
      <c r="T731" s="6">
        <v>2055</v>
      </c>
      <c r="U731" s="6">
        <v>15</v>
      </c>
      <c r="V731" s="7">
        <v>0.72992999999999997</v>
      </c>
      <c r="W731" s="6">
        <v>6036</v>
      </c>
      <c r="X731" s="6">
        <v>5957</v>
      </c>
      <c r="Y731" s="6">
        <v>79</v>
      </c>
    </row>
    <row r="732" spans="1:25">
      <c r="A732" s="11" t="s">
        <v>186</v>
      </c>
      <c r="B732" s="11" t="s">
        <v>1262</v>
      </c>
      <c r="C732" s="11" t="s">
        <v>1437</v>
      </c>
      <c r="D732" s="11" t="s">
        <v>43</v>
      </c>
      <c r="E732" s="11" t="s">
        <v>1262</v>
      </c>
      <c r="F732" s="11" t="s">
        <v>1437</v>
      </c>
      <c r="G732" s="11" t="s">
        <v>1438</v>
      </c>
      <c r="H732" s="6">
        <v>4825</v>
      </c>
      <c r="I732" s="6">
        <v>2364</v>
      </c>
      <c r="J732" s="6">
        <v>2461</v>
      </c>
      <c r="K732" s="6">
        <v>5373</v>
      </c>
      <c r="L732" s="6">
        <v>-548</v>
      </c>
      <c r="M732" s="7">
        <v>-10.19914</v>
      </c>
      <c r="N732" s="7">
        <v>96.058509999999998</v>
      </c>
      <c r="O732" s="8">
        <v>163.29</v>
      </c>
      <c r="P732" s="9">
        <v>29.5</v>
      </c>
      <c r="Q732" s="6">
        <v>1610</v>
      </c>
      <c r="R732" s="6">
        <v>1608</v>
      </c>
      <c r="S732" s="6">
        <v>2</v>
      </c>
      <c r="T732" s="6">
        <v>1661</v>
      </c>
      <c r="U732" s="6">
        <v>-51</v>
      </c>
      <c r="V732" s="7">
        <v>-3.0704400000000001</v>
      </c>
      <c r="W732" s="6">
        <v>4825</v>
      </c>
      <c r="X732" s="6">
        <v>4752</v>
      </c>
      <c r="Y732" s="6">
        <v>73</v>
      </c>
    </row>
    <row r="733" spans="1:25">
      <c r="A733" s="11" t="s">
        <v>186</v>
      </c>
      <c r="B733" s="11" t="s">
        <v>1262</v>
      </c>
      <c r="C733" s="11" t="s">
        <v>1439</v>
      </c>
      <c r="D733" s="11" t="s">
        <v>43</v>
      </c>
      <c r="E733" s="11" t="s">
        <v>1262</v>
      </c>
      <c r="F733" s="11" t="s">
        <v>1439</v>
      </c>
      <c r="G733" s="11" t="s">
        <v>1440</v>
      </c>
      <c r="H733" s="6">
        <v>17018</v>
      </c>
      <c r="I733" s="6">
        <v>8448</v>
      </c>
      <c r="J733" s="6">
        <v>8570</v>
      </c>
      <c r="K733" s="6">
        <v>18304</v>
      </c>
      <c r="L733" s="6">
        <v>-1286</v>
      </c>
      <c r="M733" s="7">
        <v>-7.0257899999999998</v>
      </c>
      <c r="N733" s="7">
        <v>98.576430000000002</v>
      </c>
      <c r="O733" s="8">
        <v>72.760000000000005</v>
      </c>
      <c r="P733" s="9">
        <v>233.9</v>
      </c>
      <c r="Q733" s="6">
        <v>5977</v>
      </c>
      <c r="R733" s="6">
        <v>5967</v>
      </c>
      <c r="S733" s="6">
        <v>10</v>
      </c>
      <c r="T733" s="6">
        <v>6230</v>
      </c>
      <c r="U733" s="6">
        <v>-253</v>
      </c>
      <c r="V733" s="7">
        <v>-4.0609999999999999</v>
      </c>
      <c r="W733" s="6">
        <v>17018</v>
      </c>
      <c r="X733" s="6">
        <v>16689</v>
      </c>
      <c r="Y733" s="6">
        <v>329</v>
      </c>
    </row>
    <row r="734" spans="1:25">
      <c r="A734" s="11" t="s">
        <v>186</v>
      </c>
      <c r="B734" s="11" t="s">
        <v>1262</v>
      </c>
      <c r="C734" s="11" t="s">
        <v>1441</v>
      </c>
      <c r="D734" s="11" t="s">
        <v>43</v>
      </c>
      <c r="E734" s="11" t="s">
        <v>1262</v>
      </c>
      <c r="F734" s="11" t="s">
        <v>1441</v>
      </c>
      <c r="G734" s="11" t="s">
        <v>1442</v>
      </c>
      <c r="H734" s="6">
        <v>9471</v>
      </c>
      <c r="I734" s="6">
        <v>4677</v>
      </c>
      <c r="J734" s="6">
        <v>4794</v>
      </c>
      <c r="K734" s="6">
        <v>10475</v>
      </c>
      <c r="L734" s="6">
        <v>-1004</v>
      </c>
      <c r="M734" s="7">
        <v>-9.5847300000000004</v>
      </c>
      <c r="N734" s="7">
        <v>97.559449999999998</v>
      </c>
      <c r="O734" s="8">
        <v>125.18</v>
      </c>
      <c r="P734" s="9">
        <v>75.7</v>
      </c>
      <c r="Q734" s="6">
        <v>3398</v>
      </c>
      <c r="R734" s="6">
        <v>3391</v>
      </c>
      <c r="S734" s="6">
        <v>7</v>
      </c>
      <c r="T734" s="6">
        <v>3425</v>
      </c>
      <c r="U734" s="6">
        <v>-27</v>
      </c>
      <c r="V734" s="7">
        <v>-0.78832000000000002</v>
      </c>
      <c r="W734" s="6">
        <v>9471</v>
      </c>
      <c r="X734" s="6">
        <v>9284</v>
      </c>
      <c r="Y734" s="6">
        <v>187</v>
      </c>
    </row>
    <row r="735" spans="1:25">
      <c r="A735" s="11" t="s">
        <v>186</v>
      </c>
      <c r="B735" s="11" t="s">
        <v>1262</v>
      </c>
      <c r="C735" s="11" t="s">
        <v>1443</v>
      </c>
      <c r="D735" s="11" t="s">
        <v>43</v>
      </c>
      <c r="E735" s="11" t="s">
        <v>1262</v>
      </c>
      <c r="F735" s="11" t="s">
        <v>1443</v>
      </c>
      <c r="G735" s="11" t="s">
        <v>1444</v>
      </c>
      <c r="H735" s="6">
        <v>5412</v>
      </c>
      <c r="I735" s="6">
        <v>3311</v>
      </c>
      <c r="J735" s="6">
        <v>2101</v>
      </c>
      <c r="K735" s="6">
        <v>4319</v>
      </c>
      <c r="L735" s="6">
        <v>1093</v>
      </c>
      <c r="M735" s="7">
        <v>25.30678</v>
      </c>
      <c r="N735" s="7">
        <v>157.59162000000001</v>
      </c>
      <c r="O735" s="8">
        <v>58.69</v>
      </c>
      <c r="P735" s="9">
        <v>92.2</v>
      </c>
      <c r="Q735" s="6">
        <v>2899</v>
      </c>
      <c r="R735" s="6">
        <v>2881</v>
      </c>
      <c r="S735" s="6">
        <v>18</v>
      </c>
      <c r="T735" s="6">
        <v>2435</v>
      </c>
      <c r="U735" s="6">
        <v>464</v>
      </c>
      <c r="V735" s="7">
        <v>19.055440000000001</v>
      </c>
      <c r="W735" s="6">
        <v>5412</v>
      </c>
      <c r="X735" s="6">
        <v>5051</v>
      </c>
      <c r="Y735" s="6">
        <v>361</v>
      </c>
    </row>
    <row r="736" spans="1:25">
      <c r="A736" s="11" t="s">
        <v>186</v>
      </c>
      <c r="B736" s="11" t="s">
        <v>1262</v>
      </c>
      <c r="C736" s="11" t="s">
        <v>1445</v>
      </c>
      <c r="D736" s="11" t="s">
        <v>43</v>
      </c>
      <c r="E736" s="11" t="s">
        <v>1262</v>
      </c>
      <c r="F736" s="11" t="s">
        <v>1445</v>
      </c>
      <c r="G736" s="11" t="s">
        <v>1446</v>
      </c>
      <c r="H736" s="6">
        <v>3710</v>
      </c>
      <c r="I736" s="6">
        <v>2147</v>
      </c>
      <c r="J736" s="6">
        <v>1563</v>
      </c>
      <c r="K736" s="6">
        <v>975</v>
      </c>
      <c r="L736" s="6">
        <v>2735</v>
      </c>
      <c r="M736" s="7">
        <v>280.51281999999998</v>
      </c>
      <c r="N736" s="7">
        <v>137.36403999999999</v>
      </c>
      <c r="O736" s="8">
        <v>103.64</v>
      </c>
      <c r="P736" s="9">
        <v>35.799999999999997</v>
      </c>
      <c r="Q736" s="6">
        <v>1977</v>
      </c>
      <c r="R736" s="6">
        <v>1922</v>
      </c>
      <c r="S736" s="6">
        <v>55</v>
      </c>
      <c r="T736" s="6">
        <v>839</v>
      </c>
      <c r="U736" s="6">
        <v>1138</v>
      </c>
      <c r="V736" s="7">
        <v>135.63766000000001</v>
      </c>
      <c r="W736" s="6">
        <v>3710</v>
      </c>
      <c r="X736" s="6">
        <v>3602</v>
      </c>
      <c r="Y736" s="6">
        <v>108</v>
      </c>
    </row>
    <row r="737" spans="1:25">
      <c r="A737" s="11" t="s">
        <v>186</v>
      </c>
      <c r="B737" s="11" t="s">
        <v>1262</v>
      </c>
      <c r="C737" s="11" t="s">
        <v>1447</v>
      </c>
      <c r="D737" s="11" t="s">
        <v>43</v>
      </c>
      <c r="E737" s="11" t="s">
        <v>1262</v>
      </c>
      <c r="F737" s="11" t="s">
        <v>1447</v>
      </c>
      <c r="G737" s="11" t="s">
        <v>1448</v>
      </c>
      <c r="H737" s="6">
        <v>2128</v>
      </c>
      <c r="I737" s="6">
        <v>1542</v>
      </c>
      <c r="J737" s="6">
        <v>586</v>
      </c>
      <c r="K737" s="12" t="s">
        <v>325</v>
      </c>
      <c r="L737" s="6">
        <v>2128</v>
      </c>
      <c r="M737" s="13" t="s">
        <v>325</v>
      </c>
      <c r="N737" s="7">
        <v>263.13992999999999</v>
      </c>
      <c r="O737" s="8">
        <v>68.39</v>
      </c>
      <c r="P737" s="9">
        <v>31.1</v>
      </c>
      <c r="Q737" s="6">
        <v>1640</v>
      </c>
      <c r="R737" s="6">
        <v>1638</v>
      </c>
      <c r="S737" s="6">
        <v>2</v>
      </c>
      <c r="T737" s="12" t="s">
        <v>325</v>
      </c>
      <c r="U737" s="6">
        <v>1640</v>
      </c>
      <c r="V737" s="13" t="s">
        <v>325</v>
      </c>
      <c r="W737" s="6">
        <v>2128</v>
      </c>
      <c r="X737" s="6">
        <v>2126</v>
      </c>
      <c r="Y737" s="6">
        <v>2</v>
      </c>
    </row>
    <row r="738" spans="1:25">
      <c r="A738" s="11" t="s">
        <v>186</v>
      </c>
      <c r="B738" s="11" t="s">
        <v>1262</v>
      </c>
      <c r="C738" s="11" t="s">
        <v>1449</v>
      </c>
      <c r="D738" s="11" t="s">
        <v>43</v>
      </c>
      <c r="E738" s="11" t="s">
        <v>1262</v>
      </c>
      <c r="F738" s="11" t="s">
        <v>1449</v>
      </c>
      <c r="G738" s="11" t="s">
        <v>1450</v>
      </c>
      <c r="H738" s="6">
        <v>2044</v>
      </c>
      <c r="I738" s="6">
        <v>1035</v>
      </c>
      <c r="J738" s="6">
        <v>1009</v>
      </c>
      <c r="K738" s="6">
        <v>2021</v>
      </c>
      <c r="L738" s="6">
        <v>23</v>
      </c>
      <c r="M738" s="7">
        <v>1.13805</v>
      </c>
      <c r="N738" s="7">
        <v>102.57680999999999</v>
      </c>
      <c r="O738" s="8">
        <v>197.35</v>
      </c>
      <c r="P738" s="9">
        <v>10.4</v>
      </c>
      <c r="Q738" s="6">
        <v>934</v>
      </c>
      <c r="R738" s="6">
        <v>931</v>
      </c>
      <c r="S738" s="6">
        <v>3</v>
      </c>
      <c r="T738" s="6">
        <v>1082</v>
      </c>
      <c r="U738" s="6">
        <v>-148</v>
      </c>
      <c r="V738" s="7">
        <v>-13.678369999999999</v>
      </c>
      <c r="W738" s="6">
        <v>2044</v>
      </c>
      <c r="X738" s="6">
        <v>1890</v>
      </c>
      <c r="Y738" s="6">
        <v>154</v>
      </c>
    </row>
    <row r="739" spans="1:25">
      <c r="A739" s="11" t="s">
        <v>186</v>
      </c>
      <c r="B739" s="11" t="s">
        <v>1262</v>
      </c>
      <c r="C739" s="11" t="s">
        <v>1451</v>
      </c>
      <c r="D739" s="11" t="s">
        <v>43</v>
      </c>
      <c r="E739" s="11" t="s">
        <v>1262</v>
      </c>
      <c r="F739" s="11" t="s">
        <v>1451</v>
      </c>
      <c r="G739" s="11" t="s">
        <v>1452</v>
      </c>
      <c r="H739" s="6">
        <v>847</v>
      </c>
      <c r="I739" s="6">
        <v>754</v>
      </c>
      <c r="J739" s="6">
        <v>93</v>
      </c>
      <c r="K739" s="12" t="s">
        <v>325</v>
      </c>
      <c r="L739" s="6">
        <v>847</v>
      </c>
      <c r="M739" s="13" t="s">
        <v>325</v>
      </c>
      <c r="N739" s="7">
        <v>810.75269000000003</v>
      </c>
      <c r="O739" s="8">
        <v>78.709999999999994</v>
      </c>
      <c r="P739" s="9">
        <v>10.8</v>
      </c>
      <c r="Q739" s="6">
        <v>800</v>
      </c>
      <c r="R739" s="6">
        <v>799</v>
      </c>
      <c r="S739" s="6">
        <v>1</v>
      </c>
      <c r="T739" s="12" t="s">
        <v>325</v>
      </c>
      <c r="U739" s="6">
        <v>800</v>
      </c>
      <c r="V739" s="13" t="s">
        <v>325</v>
      </c>
      <c r="W739" s="6">
        <v>847</v>
      </c>
      <c r="X739" s="6">
        <v>838</v>
      </c>
      <c r="Y739" s="6">
        <v>9</v>
      </c>
    </row>
    <row r="740" spans="1:25">
      <c r="A740" s="11" t="s">
        <v>186</v>
      </c>
      <c r="B740" s="11" t="s">
        <v>1262</v>
      </c>
      <c r="C740" s="11" t="s">
        <v>1453</v>
      </c>
      <c r="D740" s="11" t="s">
        <v>43</v>
      </c>
      <c r="E740" s="11" t="s">
        <v>1262</v>
      </c>
      <c r="F740" s="11" t="s">
        <v>1453</v>
      </c>
      <c r="G740" s="11" t="s">
        <v>1454</v>
      </c>
      <c r="H740" s="12" t="s">
        <v>325</v>
      </c>
      <c r="I740" s="12" t="s">
        <v>325</v>
      </c>
      <c r="J740" s="12" t="s">
        <v>325</v>
      </c>
      <c r="K740" s="12" t="s">
        <v>325</v>
      </c>
      <c r="L740" s="6">
        <v>0</v>
      </c>
      <c r="M740" s="13" t="s">
        <v>325</v>
      </c>
      <c r="N740" s="13" t="s">
        <v>325</v>
      </c>
      <c r="O740" s="8">
        <v>51.42</v>
      </c>
      <c r="P740" s="9">
        <v>0</v>
      </c>
      <c r="Q740" s="12" t="s">
        <v>325</v>
      </c>
      <c r="R740" s="12" t="s">
        <v>325</v>
      </c>
      <c r="S740" s="12" t="s">
        <v>325</v>
      </c>
      <c r="T740" s="12" t="s">
        <v>325</v>
      </c>
      <c r="U740" s="6">
        <v>0</v>
      </c>
      <c r="V740" s="13" t="s">
        <v>325</v>
      </c>
      <c r="W740" s="12" t="s">
        <v>325</v>
      </c>
      <c r="X740" s="12" t="s">
        <v>325</v>
      </c>
      <c r="Y740" s="12" t="s">
        <v>325</v>
      </c>
    </row>
    <row r="741" spans="1:25">
      <c r="A741" s="11" t="s">
        <v>186</v>
      </c>
      <c r="B741" s="11" t="s">
        <v>1262</v>
      </c>
      <c r="C741" s="11" t="s">
        <v>1455</v>
      </c>
      <c r="D741" s="11" t="s">
        <v>43</v>
      </c>
      <c r="E741" s="11" t="s">
        <v>1262</v>
      </c>
      <c r="F741" s="11" t="s">
        <v>1455</v>
      </c>
      <c r="G741" s="11" t="s">
        <v>1456</v>
      </c>
      <c r="H741" s="6">
        <v>1923</v>
      </c>
      <c r="I741" s="6">
        <v>1350</v>
      </c>
      <c r="J741" s="6">
        <v>573</v>
      </c>
      <c r="K741" s="12" t="s">
        <v>325</v>
      </c>
      <c r="L741" s="6">
        <v>1923</v>
      </c>
      <c r="M741" s="13" t="s">
        <v>325</v>
      </c>
      <c r="N741" s="7">
        <v>235.60209</v>
      </c>
      <c r="O741" s="8">
        <v>223.14</v>
      </c>
      <c r="P741" s="9">
        <v>8.6</v>
      </c>
      <c r="Q741" s="6">
        <v>1405</v>
      </c>
      <c r="R741" s="6">
        <v>1404</v>
      </c>
      <c r="S741" s="6">
        <v>1</v>
      </c>
      <c r="T741" s="12" t="s">
        <v>325</v>
      </c>
      <c r="U741" s="6">
        <v>1405</v>
      </c>
      <c r="V741" s="13" t="s">
        <v>325</v>
      </c>
      <c r="W741" s="6">
        <v>1923</v>
      </c>
      <c r="X741" s="6">
        <v>1922</v>
      </c>
      <c r="Y741" s="6">
        <v>1</v>
      </c>
    </row>
    <row r="742" spans="1:25">
      <c r="A742" s="11" t="s">
        <v>186</v>
      </c>
      <c r="B742" s="11" t="s">
        <v>1262</v>
      </c>
      <c r="C742" s="11" t="s">
        <v>1457</v>
      </c>
      <c r="D742" s="11" t="s">
        <v>43</v>
      </c>
      <c r="E742" s="11" t="s">
        <v>1262</v>
      </c>
      <c r="F742" s="11" t="s">
        <v>1457</v>
      </c>
      <c r="G742" s="11" t="s">
        <v>1458</v>
      </c>
      <c r="H742" s="6">
        <v>420</v>
      </c>
      <c r="I742" s="6">
        <v>241</v>
      </c>
      <c r="J742" s="6">
        <v>179</v>
      </c>
      <c r="K742" s="6">
        <v>18</v>
      </c>
      <c r="L742" s="6">
        <v>402</v>
      </c>
      <c r="M742" s="7">
        <v>2233.3333299999999</v>
      </c>
      <c r="N742" s="7">
        <v>134.63686999999999</v>
      </c>
      <c r="O742" s="8">
        <v>84.37</v>
      </c>
      <c r="P742" s="9">
        <v>5</v>
      </c>
      <c r="Q742" s="6">
        <v>205</v>
      </c>
      <c r="R742" s="6">
        <v>205</v>
      </c>
      <c r="S742" s="12" t="s">
        <v>325</v>
      </c>
      <c r="T742" s="6">
        <v>9</v>
      </c>
      <c r="U742" s="6">
        <v>196</v>
      </c>
      <c r="V742" s="7">
        <v>2177.7777799999999</v>
      </c>
      <c r="W742" s="6">
        <v>420</v>
      </c>
      <c r="X742" s="6">
        <v>420</v>
      </c>
      <c r="Y742" s="12" t="s">
        <v>325</v>
      </c>
    </row>
    <row r="743" spans="1:25">
      <c r="A743" s="11" t="s">
        <v>186</v>
      </c>
      <c r="B743" s="11" t="s">
        <v>1262</v>
      </c>
      <c r="C743" s="11" t="s">
        <v>1459</v>
      </c>
      <c r="D743" s="11" t="s">
        <v>43</v>
      </c>
      <c r="E743" s="11" t="s">
        <v>1262</v>
      </c>
      <c r="F743" s="11" t="s">
        <v>1459</v>
      </c>
      <c r="G743" s="11" t="s">
        <v>1460</v>
      </c>
      <c r="H743" s="6">
        <v>7905</v>
      </c>
      <c r="I743" s="6">
        <v>3945</v>
      </c>
      <c r="J743" s="6">
        <v>3960</v>
      </c>
      <c r="K743" s="6">
        <v>8218</v>
      </c>
      <c r="L743" s="6">
        <v>-313</v>
      </c>
      <c r="M743" s="7">
        <v>-3.80871</v>
      </c>
      <c r="N743" s="7">
        <v>99.621210000000005</v>
      </c>
      <c r="O743" s="8">
        <v>46.7</v>
      </c>
      <c r="P743" s="9">
        <v>169.3</v>
      </c>
      <c r="Q743" s="6">
        <v>2748</v>
      </c>
      <c r="R743" s="6">
        <v>2742</v>
      </c>
      <c r="S743" s="6">
        <v>6</v>
      </c>
      <c r="T743" s="6">
        <v>2699</v>
      </c>
      <c r="U743" s="6">
        <v>49</v>
      </c>
      <c r="V743" s="7">
        <v>1.81549</v>
      </c>
      <c r="W743" s="6">
        <v>7905</v>
      </c>
      <c r="X743" s="6">
        <v>7761</v>
      </c>
      <c r="Y743" s="6">
        <v>144</v>
      </c>
    </row>
    <row r="744" spans="1:25">
      <c r="A744" s="11" t="s">
        <v>186</v>
      </c>
      <c r="B744" s="11" t="s">
        <v>1262</v>
      </c>
      <c r="C744" s="11" t="s">
        <v>1461</v>
      </c>
      <c r="D744" s="11" t="s">
        <v>43</v>
      </c>
      <c r="E744" s="11" t="s">
        <v>1262</v>
      </c>
      <c r="F744" s="11" t="s">
        <v>1461</v>
      </c>
      <c r="G744" s="11" t="s">
        <v>1462</v>
      </c>
      <c r="H744" s="6">
        <v>1318</v>
      </c>
      <c r="I744" s="6">
        <v>662</v>
      </c>
      <c r="J744" s="6">
        <v>656</v>
      </c>
      <c r="K744" s="6">
        <v>41</v>
      </c>
      <c r="L744" s="6">
        <v>1277</v>
      </c>
      <c r="M744" s="7">
        <v>3114.6341499999999</v>
      </c>
      <c r="N744" s="7">
        <v>100.91463</v>
      </c>
      <c r="O744" s="8">
        <v>230.13</v>
      </c>
      <c r="P744" s="9">
        <v>5.7</v>
      </c>
      <c r="Q744" s="6">
        <v>627</v>
      </c>
      <c r="R744" s="6">
        <v>626</v>
      </c>
      <c r="S744" s="6">
        <v>1</v>
      </c>
      <c r="T744" s="6">
        <v>1</v>
      </c>
      <c r="U744" s="6">
        <v>626</v>
      </c>
      <c r="V744" s="7">
        <v>62600</v>
      </c>
      <c r="W744" s="6">
        <v>1318</v>
      </c>
      <c r="X744" s="6">
        <v>1276</v>
      </c>
      <c r="Y744" s="6">
        <v>42</v>
      </c>
    </row>
    <row r="745" spans="1:25">
      <c r="A745" s="11" t="s">
        <v>40</v>
      </c>
      <c r="B745" s="11" t="s">
        <v>1463</v>
      </c>
      <c r="C745" s="11" t="s">
        <v>1464</v>
      </c>
      <c r="D745" s="11" t="s">
        <v>43</v>
      </c>
      <c r="E745" s="11" t="s">
        <v>1463</v>
      </c>
      <c r="F745" s="11" t="s">
        <v>1464</v>
      </c>
      <c r="G745" s="11" t="s">
        <v>1465</v>
      </c>
      <c r="H745" s="6">
        <v>2867009</v>
      </c>
      <c r="I745" s="6">
        <v>1430976</v>
      </c>
      <c r="J745" s="6">
        <v>1436033</v>
      </c>
      <c r="K745" s="6">
        <v>2916976</v>
      </c>
      <c r="L745" s="6">
        <v>-49967</v>
      </c>
      <c r="M745" s="7">
        <v>-1.7129700000000001</v>
      </c>
      <c r="N745" s="7">
        <v>99.647850000000005</v>
      </c>
      <c r="O745" s="8">
        <v>6097.39</v>
      </c>
      <c r="P745" s="9">
        <v>470.2</v>
      </c>
      <c r="Q745" s="6">
        <v>1184133</v>
      </c>
      <c r="R745" s="6">
        <v>1181598</v>
      </c>
      <c r="S745" s="6">
        <v>2535</v>
      </c>
      <c r="T745" s="6">
        <v>1124349</v>
      </c>
      <c r="U745" s="6">
        <v>59784</v>
      </c>
      <c r="V745" s="7">
        <v>5.3172100000000002</v>
      </c>
      <c r="W745" s="6">
        <v>2867009</v>
      </c>
      <c r="X745" s="6">
        <v>2802960</v>
      </c>
      <c r="Y745" s="6">
        <v>64049</v>
      </c>
    </row>
    <row r="746" spans="1:25">
      <c r="A746" s="11" t="s">
        <v>72</v>
      </c>
      <c r="B746" s="11" t="s">
        <v>1463</v>
      </c>
      <c r="C746" s="11" t="s">
        <v>1466</v>
      </c>
      <c r="D746" s="11"/>
      <c r="E746" s="11" t="s">
        <v>1463</v>
      </c>
      <c r="F746" s="11" t="s">
        <v>1466</v>
      </c>
      <c r="G746" s="11" t="s">
        <v>1467</v>
      </c>
      <c r="H746" s="6">
        <v>270685</v>
      </c>
      <c r="I746" s="6">
        <v>132537</v>
      </c>
      <c r="J746" s="6">
        <v>138148</v>
      </c>
      <c r="K746" s="6">
        <v>270783</v>
      </c>
      <c r="L746" s="6">
        <v>-98</v>
      </c>
      <c r="M746" s="7">
        <v>-3.619E-2</v>
      </c>
      <c r="N746" s="7">
        <v>95.938410000000005</v>
      </c>
      <c r="O746" s="8">
        <v>217.32</v>
      </c>
      <c r="P746" s="9">
        <v>1245.5999999999999</v>
      </c>
      <c r="Q746" s="6">
        <v>122598</v>
      </c>
      <c r="R746" s="6">
        <v>122335</v>
      </c>
      <c r="S746" s="6">
        <v>263</v>
      </c>
      <c r="T746" s="6">
        <v>117590</v>
      </c>
      <c r="U746" s="6">
        <v>5008</v>
      </c>
      <c r="V746" s="7">
        <v>4.2588699999999999</v>
      </c>
      <c r="W746" s="6">
        <v>270685</v>
      </c>
      <c r="X746" s="6">
        <v>263990</v>
      </c>
      <c r="Y746" s="6">
        <v>6695</v>
      </c>
    </row>
    <row r="747" spans="1:25">
      <c r="A747" s="11" t="s">
        <v>75</v>
      </c>
      <c r="B747" s="11" t="s">
        <v>1463</v>
      </c>
      <c r="C747" s="11" t="s">
        <v>1466</v>
      </c>
      <c r="D747" s="11" t="s">
        <v>43</v>
      </c>
      <c r="E747" s="11" t="s">
        <v>1463</v>
      </c>
      <c r="F747" s="11" t="s">
        <v>1466</v>
      </c>
      <c r="G747" s="11" t="s">
        <v>1468</v>
      </c>
      <c r="H747" s="6">
        <v>255576</v>
      </c>
      <c r="I747" s="6">
        <v>124996</v>
      </c>
      <c r="J747" s="6">
        <v>130580</v>
      </c>
      <c r="K747" s="6">
        <v>255644</v>
      </c>
      <c r="L747" s="6">
        <v>-68</v>
      </c>
      <c r="M747" s="7">
        <v>-2.6599999999999999E-2</v>
      </c>
      <c r="N747" s="7">
        <v>95.723690000000005</v>
      </c>
      <c r="O747" s="8">
        <v>175.9</v>
      </c>
      <c r="P747" s="9">
        <v>1453</v>
      </c>
      <c r="Q747" s="6">
        <v>117055</v>
      </c>
      <c r="R747" s="6">
        <v>116831</v>
      </c>
      <c r="S747" s="6">
        <v>224</v>
      </c>
      <c r="T747" s="6">
        <v>112477</v>
      </c>
      <c r="U747" s="6">
        <v>4578</v>
      </c>
      <c r="V747" s="7">
        <v>4.0701700000000001</v>
      </c>
      <c r="W747" s="6">
        <v>255576</v>
      </c>
      <c r="X747" s="6">
        <v>249752</v>
      </c>
      <c r="Y747" s="6">
        <v>5824</v>
      </c>
    </row>
    <row r="748" spans="1:25">
      <c r="A748" s="11" t="s">
        <v>75</v>
      </c>
      <c r="B748" s="11" t="s">
        <v>1463</v>
      </c>
      <c r="C748" s="11" t="s">
        <v>1469</v>
      </c>
      <c r="D748" s="11" t="s">
        <v>43</v>
      </c>
      <c r="E748" s="11" t="s">
        <v>1463</v>
      </c>
      <c r="F748" s="11" t="s">
        <v>1466</v>
      </c>
      <c r="G748" s="11" t="s">
        <v>1470</v>
      </c>
      <c r="H748" s="6">
        <v>15109</v>
      </c>
      <c r="I748" s="6">
        <v>7541</v>
      </c>
      <c r="J748" s="6">
        <v>7568</v>
      </c>
      <c r="K748" s="6">
        <v>15139</v>
      </c>
      <c r="L748" s="6">
        <v>-30</v>
      </c>
      <c r="M748" s="7">
        <v>-0.19816</v>
      </c>
      <c r="N748" s="7">
        <v>99.643230000000003</v>
      </c>
      <c r="O748" s="8">
        <v>41.56</v>
      </c>
      <c r="P748" s="9">
        <v>363.5</v>
      </c>
      <c r="Q748" s="6">
        <v>5543</v>
      </c>
      <c r="R748" s="6">
        <v>5504</v>
      </c>
      <c r="S748" s="6">
        <v>39</v>
      </c>
      <c r="T748" s="6">
        <v>5113</v>
      </c>
      <c r="U748" s="6">
        <v>430</v>
      </c>
      <c r="V748" s="7">
        <v>8.4099400000000006</v>
      </c>
      <c r="W748" s="6">
        <v>15109</v>
      </c>
      <c r="X748" s="6">
        <v>14238</v>
      </c>
      <c r="Y748" s="6">
        <v>871</v>
      </c>
    </row>
    <row r="749" spans="1:25">
      <c r="A749" s="11" t="s">
        <v>72</v>
      </c>
      <c r="B749" s="11" t="s">
        <v>1463</v>
      </c>
      <c r="C749" s="11" t="s">
        <v>1471</v>
      </c>
      <c r="D749" s="11"/>
      <c r="E749" s="11" t="s">
        <v>1463</v>
      </c>
      <c r="F749" s="11" t="s">
        <v>1471</v>
      </c>
      <c r="G749" s="11" t="s">
        <v>1472</v>
      </c>
      <c r="H749" s="6">
        <v>174508</v>
      </c>
      <c r="I749" s="6">
        <v>87126</v>
      </c>
      <c r="J749" s="6">
        <v>87382</v>
      </c>
      <c r="K749" s="6">
        <v>185054</v>
      </c>
      <c r="L749" s="6">
        <v>-10546</v>
      </c>
      <c r="M749" s="7">
        <v>-5.6988799999999999</v>
      </c>
      <c r="N749" s="7">
        <v>99.707030000000003</v>
      </c>
      <c r="O749" s="8">
        <v>225.86</v>
      </c>
      <c r="P749" s="9">
        <v>772.6</v>
      </c>
      <c r="Q749" s="6">
        <v>77911</v>
      </c>
      <c r="R749" s="6">
        <v>77778</v>
      </c>
      <c r="S749" s="6">
        <v>133</v>
      </c>
      <c r="T749" s="6">
        <v>78625</v>
      </c>
      <c r="U749" s="6">
        <v>-714</v>
      </c>
      <c r="V749" s="7">
        <v>-0.90810999999999997</v>
      </c>
      <c r="W749" s="6">
        <v>174508</v>
      </c>
      <c r="X749" s="6">
        <v>170721</v>
      </c>
      <c r="Y749" s="6">
        <v>3787</v>
      </c>
    </row>
    <row r="750" spans="1:25">
      <c r="A750" s="11" t="s">
        <v>75</v>
      </c>
      <c r="B750" s="11" t="s">
        <v>1463</v>
      </c>
      <c r="C750" s="11" t="s">
        <v>1471</v>
      </c>
      <c r="D750" s="11" t="s">
        <v>43</v>
      </c>
      <c r="E750" s="11" t="s">
        <v>1463</v>
      </c>
      <c r="F750" s="11" t="s">
        <v>1471</v>
      </c>
      <c r="G750" s="11" t="s">
        <v>1473</v>
      </c>
      <c r="H750" s="6">
        <v>161158</v>
      </c>
      <c r="I750" s="6">
        <v>80601</v>
      </c>
      <c r="J750" s="6">
        <v>80557</v>
      </c>
      <c r="K750" s="6">
        <v>170967</v>
      </c>
      <c r="L750" s="6">
        <v>-9809</v>
      </c>
      <c r="M750" s="7">
        <v>-5.7373599999999998</v>
      </c>
      <c r="N750" s="7">
        <v>100.05462</v>
      </c>
      <c r="O750" s="8">
        <v>153.43</v>
      </c>
      <c r="P750" s="9">
        <v>1050.4000000000001</v>
      </c>
      <c r="Q750" s="6">
        <v>72775</v>
      </c>
      <c r="R750" s="6">
        <v>72647</v>
      </c>
      <c r="S750" s="6">
        <v>128</v>
      </c>
      <c r="T750" s="6">
        <v>73536</v>
      </c>
      <c r="U750" s="6">
        <v>-761</v>
      </c>
      <c r="V750" s="7">
        <v>-1.03487</v>
      </c>
      <c r="W750" s="6">
        <v>161158</v>
      </c>
      <c r="X750" s="6">
        <v>157593</v>
      </c>
      <c r="Y750" s="6">
        <v>3565</v>
      </c>
    </row>
    <row r="751" spans="1:25">
      <c r="A751" s="11" t="s">
        <v>75</v>
      </c>
      <c r="B751" s="11" t="s">
        <v>1463</v>
      </c>
      <c r="C751" s="11" t="s">
        <v>1474</v>
      </c>
      <c r="D751" s="11" t="s">
        <v>43</v>
      </c>
      <c r="E751" s="11" t="s">
        <v>1463</v>
      </c>
      <c r="F751" s="11" t="s">
        <v>1471</v>
      </c>
      <c r="G751" s="11" t="s">
        <v>1475</v>
      </c>
      <c r="H751" s="6">
        <v>13350</v>
      </c>
      <c r="I751" s="6">
        <v>6525</v>
      </c>
      <c r="J751" s="6">
        <v>6825</v>
      </c>
      <c r="K751" s="6">
        <v>14087</v>
      </c>
      <c r="L751" s="6">
        <v>-737</v>
      </c>
      <c r="M751" s="7">
        <v>-5.23177</v>
      </c>
      <c r="N751" s="7">
        <v>95.604399999999998</v>
      </c>
      <c r="O751" s="8">
        <v>72.12</v>
      </c>
      <c r="P751" s="9">
        <v>185.1</v>
      </c>
      <c r="Q751" s="6">
        <v>5136</v>
      </c>
      <c r="R751" s="6">
        <v>5131</v>
      </c>
      <c r="S751" s="6">
        <v>5</v>
      </c>
      <c r="T751" s="6">
        <v>5089</v>
      </c>
      <c r="U751" s="6">
        <v>47</v>
      </c>
      <c r="V751" s="7">
        <v>0.92356000000000005</v>
      </c>
      <c r="W751" s="6">
        <v>13350</v>
      </c>
      <c r="X751" s="6">
        <v>13128</v>
      </c>
      <c r="Y751" s="6">
        <v>222</v>
      </c>
    </row>
    <row r="752" spans="1:25">
      <c r="A752" s="11" t="s">
        <v>72</v>
      </c>
      <c r="B752" s="11" t="s">
        <v>1463</v>
      </c>
      <c r="C752" s="11" t="s">
        <v>1476</v>
      </c>
      <c r="D752" s="11"/>
      <c r="E752" s="11" t="s">
        <v>1463</v>
      </c>
      <c r="F752" s="11" t="s">
        <v>1476</v>
      </c>
      <c r="G752" s="11" t="s">
        <v>1477</v>
      </c>
      <c r="H752" s="6">
        <v>142074</v>
      </c>
      <c r="I752" s="6">
        <v>70935</v>
      </c>
      <c r="J752" s="6">
        <v>71139</v>
      </c>
      <c r="K752" s="6">
        <v>140804</v>
      </c>
      <c r="L752" s="6">
        <v>1270</v>
      </c>
      <c r="M752" s="7">
        <v>0.90195999999999998</v>
      </c>
      <c r="N752" s="7">
        <v>99.713239999999999</v>
      </c>
      <c r="O752" s="8">
        <v>122.89</v>
      </c>
      <c r="P752" s="9">
        <v>1156.0999999999999</v>
      </c>
      <c r="Q752" s="6">
        <v>63093</v>
      </c>
      <c r="R752" s="6">
        <v>62961</v>
      </c>
      <c r="S752" s="6">
        <v>132</v>
      </c>
      <c r="T752" s="6">
        <v>57257</v>
      </c>
      <c r="U752" s="6">
        <v>5836</v>
      </c>
      <c r="V752" s="7">
        <v>10.192640000000001</v>
      </c>
      <c r="W752" s="6">
        <v>142074</v>
      </c>
      <c r="X752" s="6">
        <v>138121</v>
      </c>
      <c r="Y752" s="6">
        <v>3953</v>
      </c>
    </row>
    <row r="753" spans="1:25">
      <c r="A753" s="11" t="s">
        <v>75</v>
      </c>
      <c r="B753" s="11" t="s">
        <v>1463</v>
      </c>
      <c r="C753" s="11" t="s">
        <v>1476</v>
      </c>
      <c r="D753" s="11" t="s">
        <v>43</v>
      </c>
      <c r="E753" s="11" t="s">
        <v>1463</v>
      </c>
      <c r="F753" s="11" t="s">
        <v>1476</v>
      </c>
      <c r="G753" s="11" t="s">
        <v>1478</v>
      </c>
      <c r="H753" s="6">
        <v>134333</v>
      </c>
      <c r="I753" s="6">
        <v>67132</v>
      </c>
      <c r="J753" s="6">
        <v>67201</v>
      </c>
      <c r="K753" s="6">
        <v>132532</v>
      </c>
      <c r="L753" s="6">
        <v>1801</v>
      </c>
      <c r="M753" s="7">
        <v>1.3589199999999999</v>
      </c>
      <c r="N753" s="7">
        <v>99.897319999999993</v>
      </c>
      <c r="O753" s="8">
        <v>81.83</v>
      </c>
      <c r="P753" s="9">
        <v>1641.6</v>
      </c>
      <c r="Q753" s="6">
        <v>60301</v>
      </c>
      <c r="R753" s="6">
        <v>60174</v>
      </c>
      <c r="S753" s="6">
        <v>127</v>
      </c>
      <c r="T753" s="6">
        <v>54572</v>
      </c>
      <c r="U753" s="6">
        <v>5729</v>
      </c>
      <c r="V753" s="7">
        <v>10.498060000000001</v>
      </c>
      <c r="W753" s="6">
        <v>134333</v>
      </c>
      <c r="X753" s="6">
        <v>130572</v>
      </c>
      <c r="Y753" s="6">
        <v>3761</v>
      </c>
    </row>
    <row r="754" spans="1:25">
      <c r="A754" s="11" t="s">
        <v>75</v>
      </c>
      <c r="B754" s="11" t="s">
        <v>1463</v>
      </c>
      <c r="C754" s="11" t="s">
        <v>1479</v>
      </c>
      <c r="D754" s="11" t="s">
        <v>43</v>
      </c>
      <c r="E754" s="11" t="s">
        <v>1463</v>
      </c>
      <c r="F754" s="11" t="s">
        <v>1476</v>
      </c>
      <c r="G754" s="11" t="s">
        <v>1480</v>
      </c>
      <c r="H754" s="6">
        <v>7741</v>
      </c>
      <c r="I754" s="6">
        <v>3803</v>
      </c>
      <c r="J754" s="6">
        <v>3938</v>
      </c>
      <c r="K754" s="6">
        <v>8272</v>
      </c>
      <c r="L754" s="6">
        <v>-531</v>
      </c>
      <c r="M754" s="7">
        <v>-6.4192499999999999</v>
      </c>
      <c r="N754" s="7">
        <v>96.571860000000001</v>
      </c>
      <c r="O754" s="8">
        <v>31.99</v>
      </c>
      <c r="P754" s="9">
        <v>242</v>
      </c>
      <c r="Q754" s="6">
        <v>2792</v>
      </c>
      <c r="R754" s="6">
        <v>2787</v>
      </c>
      <c r="S754" s="6">
        <v>5</v>
      </c>
      <c r="T754" s="6">
        <v>2685</v>
      </c>
      <c r="U754" s="6">
        <v>107</v>
      </c>
      <c r="V754" s="7">
        <v>3.9851000000000001</v>
      </c>
      <c r="W754" s="6">
        <v>7741</v>
      </c>
      <c r="X754" s="6">
        <v>7549</v>
      </c>
      <c r="Y754" s="6">
        <v>192</v>
      </c>
    </row>
    <row r="755" spans="1:25">
      <c r="A755" s="11" t="s">
        <v>72</v>
      </c>
      <c r="B755" s="11" t="s">
        <v>1463</v>
      </c>
      <c r="C755" s="11" t="s">
        <v>1481</v>
      </c>
      <c r="D755" s="11"/>
      <c r="E755" s="11" t="s">
        <v>1463</v>
      </c>
      <c r="F755" s="11" t="s">
        <v>1481</v>
      </c>
      <c r="G755" s="11" t="s">
        <v>1482</v>
      </c>
      <c r="H755" s="6">
        <v>139344</v>
      </c>
      <c r="I755" s="6">
        <v>69735</v>
      </c>
      <c r="J755" s="6">
        <v>69609</v>
      </c>
      <c r="K755" s="6">
        <v>140946</v>
      </c>
      <c r="L755" s="6">
        <v>-1602</v>
      </c>
      <c r="M755" s="7">
        <v>-1.1366099999999999</v>
      </c>
      <c r="N755" s="7">
        <v>100.18101</v>
      </c>
      <c r="O755" s="8">
        <v>123.58</v>
      </c>
      <c r="P755" s="9">
        <v>1127.5999999999999</v>
      </c>
      <c r="Q755" s="6">
        <v>56149</v>
      </c>
      <c r="R755" s="6">
        <v>56075</v>
      </c>
      <c r="S755" s="6">
        <v>74</v>
      </c>
      <c r="T755" s="6">
        <v>52571</v>
      </c>
      <c r="U755" s="6">
        <v>3578</v>
      </c>
      <c r="V755" s="7">
        <v>6.8060299999999998</v>
      </c>
      <c r="W755" s="6">
        <v>139344</v>
      </c>
      <c r="X755" s="6">
        <v>136922</v>
      </c>
      <c r="Y755" s="6">
        <v>2422</v>
      </c>
    </row>
    <row r="756" spans="1:25">
      <c r="A756" s="11" t="s">
        <v>75</v>
      </c>
      <c r="B756" s="11" t="s">
        <v>1463</v>
      </c>
      <c r="C756" s="11" t="s">
        <v>1481</v>
      </c>
      <c r="D756" s="11" t="s">
        <v>43</v>
      </c>
      <c r="E756" s="11" t="s">
        <v>1463</v>
      </c>
      <c r="F756" s="11" t="s">
        <v>1481</v>
      </c>
      <c r="G756" s="11" t="s">
        <v>1483</v>
      </c>
      <c r="H756" s="6">
        <v>55214</v>
      </c>
      <c r="I756" s="6">
        <v>27037</v>
      </c>
      <c r="J756" s="6">
        <v>28177</v>
      </c>
      <c r="K756" s="6">
        <v>56173</v>
      </c>
      <c r="L756" s="6">
        <v>-959</v>
      </c>
      <c r="M756" s="7">
        <v>-1.70723</v>
      </c>
      <c r="N756" s="7">
        <v>95.954149999999998</v>
      </c>
      <c r="O756" s="8">
        <v>21</v>
      </c>
      <c r="P756" s="9">
        <v>2629.2</v>
      </c>
      <c r="Q756" s="6">
        <v>23649</v>
      </c>
      <c r="R756" s="6">
        <v>23634</v>
      </c>
      <c r="S756" s="6">
        <v>15</v>
      </c>
      <c r="T756" s="6">
        <v>22512</v>
      </c>
      <c r="U756" s="6">
        <v>1137</v>
      </c>
      <c r="V756" s="7">
        <v>5.0506399999999996</v>
      </c>
      <c r="W756" s="6">
        <v>55214</v>
      </c>
      <c r="X756" s="6">
        <v>54660</v>
      </c>
      <c r="Y756" s="6">
        <v>554</v>
      </c>
    </row>
    <row r="757" spans="1:25">
      <c r="A757" s="11" t="s">
        <v>75</v>
      </c>
      <c r="B757" s="11" t="s">
        <v>1463</v>
      </c>
      <c r="C757" s="11" t="s">
        <v>1484</v>
      </c>
      <c r="D757" s="11" t="s">
        <v>43</v>
      </c>
      <c r="E757" s="11" t="s">
        <v>1463</v>
      </c>
      <c r="F757" s="11" t="s">
        <v>1481</v>
      </c>
      <c r="G757" s="11" t="s">
        <v>1485</v>
      </c>
      <c r="H757" s="6">
        <v>49830</v>
      </c>
      <c r="I757" s="6">
        <v>25361</v>
      </c>
      <c r="J757" s="6">
        <v>24469</v>
      </c>
      <c r="K757" s="6">
        <v>49130</v>
      </c>
      <c r="L757" s="6">
        <v>700</v>
      </c>
      <c r="M757" s="7">
        <v>1.42479</v>
      </c>
      <c r="N757" s="7">
        <v>103.64543</v>
      </c>
      <c r="O757" s="8">
        <v>52.8</v>
      </c>
      <c r="P757" s="9">
        <v>943.8</v>
      </c>
      <c r="Q757" s="6">
        <v>19652</v>
      </c>
      <c r="R757" s="6">
        <v>19607</v>
      </c>
      <c r="S757" s="6">
        <v>45</v>
      </c>
      <c r="T757" s="6">
        <v>17921</v>
      </c>
      <c r="U757" s="6">
        <v>1731</v>
      </c>
      <c r="V757" s="7">
        <v>9.6590600000000002</v>
      </c>
      <c r="W757" s="6">
        <v>49830</v>
      </c>
      <c r="X757" s="6">
        <v>48467</v>
      </c>
      <c r="Y757" s="6">
        <v>1363</v>
      </c>
    </row>
    <row r="758" spans="1:25">
      <c r="A758" s="11" t="s">
        <v>75</v>
      </c>
      <c r="B758" s="11" t="s">
        <v>1463</v>
      </c>
      <c r="C758" s="11" t="s">
        <v>1486</v>
      </c>
      <c r="D758" s="11" t="s">
        <v>43</v>
      </c>
      <c r="E758" s="11" t="s">
        <v>1463</v>
      </c>
      <c r="F758" s="11" t="s">
        <v>1481</v>
      </c>
      <c r="G758" s="11" t="s">
        <v>1487</v>
      </c>
      <c r="H758" s="6">
        <v>34300</v>
      </c>
      <c r="I758" s="6">
        <v>17337</v>
      </c>
      <c r="J758" s="6">
        <v>16963</v>
      </c>
      <c r="K758" s="6">
        <v>35643</v>
      </c>
      <c r="L758" s="6">
        <v>-1343</v>
      </c>
      <c r="M758" s="7">
        <v>-3.7679200000000002</v>
      </c>
      <c r="N758" s="7">
        <v>102.20480000000001</v>
      </c>
      <c r="O758" s="8">
        <v>49.78</v>
      </c>
      <c r="P758" s="9">
        <v>689</v>
      </c>
      <c r="Q758" s="6">
        <v>12848</v>
      </c>
      <c r="R758" s="6">
        <v>12834</v>
      </c>
      <c r="S758" s="6">
        <v>14</v>
      </c>
      <c r="T758" s="6">
        <v>12138</v>
      </c>
      <c r="U758" s="6">
        <v>710</v>
      </c>
      <c r="V758" s="7">
        <v>5.8494000000000002</v>
      </c>
      <c r="W758" s="6">
        <v>34300</v>
      </c>
      <c r="X758" s="6">
        <v>33795</v>
      </c>
      <c r="Y758" s="6">
        <v>505</v>
      </c>
    </row>
    <row r="759" spans="1:25">
      <c r="A759" s="11" t="s">
        <v>72</v>
      </c>
      <c r="B759" s="11" t="s">
        <v>1463</v>
      </c>
      <c r="C759" s="11" t="s">
        <v>1488</v>
      </c>
      <c r="D759" s="11"/>
      <c r="E759" s="11" t="s">
        <v>1463</v>
      </c>
      <c r="F759" s="11" t="s">
        <v>1488</v>
      </c>
      <c r="G759" s="11" t="s">
        <v>1489</v>
      </c>
      <c r="H759" s="6">
        <v>73061</v>
      </c>
      <c r="I759" s="6">
        <v>36167</v>
      </c>
      <c r="J759" s="6">
        <v>36894</v>
      </c>
      <c r="K759" s="6">
        <v>76020</v>
      </c>
      <c r="L759" s="6">
        <v>-2959</v>
      </c>
      <c r="M759" s="7">
        <v>-3.8923999999999999</v>
      </c>
      <c r="N759" s="7">
        <v>98.029489999999996</v>
      </c>
      <c r="O759" s="8">
        <v>215.53</v>
      </c>
      <c r="P759" s="9">
        <v>339</v>
      </c>
      <c r="Q759" s="6">
        <v>28344</v>
      </c>
      <c r="R759" s="6">
        <v>28276</v>
      </c>
      <c r="S759" s="6">
        <v>68</v>
      </c>
      <c r="T759" s="6">
        <v>27288</v>
      </c>
      <c r="U759" s="6">
        <v>1056</v>
      </c>
      <c r="V759" s="7">
        <v>3.8698299999999999</v>
      </c>
      <c r="W759" s="6">
        <v>73061</v>
      </c>
      <c r="X759" s="6">
        <v>70521</v>
      </c>
      <c r="Y759" s="6">
        <v>2540</v>
      </c>
    </row>
    <row r="760" spans="1:25">
      <c r="A760" s="11" t="s">
        <v>75</v>
      </c>
      <c r="B760" s="11" t="s">
        <v>1463</v>
      </c>
      <c r="C760" s="11" t="s">
        <v>1488</v>
      </c>
      <c r="D760" s="11" t="s">
        <v>43</v>
      </c>
      <c r="E760" s="11" t="s">
        <v>1463</v>
      </c>
      <c r="F760" s="11" t="s">
        <v>1488</v>
      </c>
      <c r="G760" s="11" t="s">
        <v>1490</v>
      </c>
      <c r="H760" s="6">
        <v>48088</v>
      </c>
      <c r="I760" s="6">
        <v>23672</v>
      </c>
      <c r="J760" s="6">
        <v>24416</v>
      </c>
      <c r="K760" s="6">
        <v>49344</v>
      </c>
      <c r="L760" s="6">
        <v>-1256</v>
      </c>
      <c r="M760" s="7">
        <v>-2.5453999999999999</v>
      </c>
      <c r="N760" s="7">
        <v>96.952820000000003</v>
      </c>
      <c r="O760" s="8">
        <v>59.6</v>
      </c>
      <c r="P760" s="9">
        <v>806.8</v>
      </c>
      <c r="Q760" s="6">
        <v>19761</v>
      </c>
      <c r="R760" s="6">
        <v>19716</v>
      </c>
      <c r="S760" s="6">
        <v>45</v>
      </c>
      <c r="T760" s="6">
        <v>18928</v>
      </c>
      <c r="U760" s="6">
        <v>833</v>
      </c>
      <c r="V760" s="7">
        <v>4.4008900000000004</v>
      </c>
      <c r="W760" s="6">
        <v>48088</v>
      </c>
      <c r="X760" s="6">
        <v>46625</v>
      </c>
      <c r="Y760" s="6">
        <v>1463</v>
      </c>
    </row>
    <row r="761" spans="1:25">
      <c r="A761" s="11" t="s">
        <v>75</v>
      </c>
      <c r="B761" s="11" t="s">
        <v>1463</v>
      </c>
      <c r="C761" s="11" t="s">
        <v>1491</v>
      </c>
      <c r="D761" s="11" t="s">
        <v>43</v>
      </c>
      <c r="E761" s="11" t="s">
        <v>1463</v>
      </c>
      <c r="F761" s="11" t="s">
        <v>1488</v>
      </c>
      <c r="G761" s="11" t="s">
        <v>1492</v>
      </c>
      <c r="H761" s="6">
        <v>24973</v>
      </c>
      <c r="I761" s="6">
        <v>12495</v>
      </c>
      <c r="J761" s="6">
        <v>12478</v>
      </c>
      <c r="K761" s="6">
        <v>26676</v>
      </c>
      <c r="L761" s="6">
        <v>-1703</v>
      </c>
      <c r="M761" s="7">
        <v>-6.3840199999999996</v>
      </c>
      <c r="N761" s="7">
        <v>100.13624</v>
      </c>
      <c r="O761" s="8">
        <v>153.78</v>
      </c>
      <c r="P761" s="9">
        <v>162.4</v>
      </c>
      <c r="Q761" s="6">
        <v>8583</v>
      </c>
      <c r="R761" s="6">
        <v>8560</v>
      </c>
      <c r="S761" s="6">
        <v>23</v>
      </c>
      <c r="T761" s="6">
        <v>8360</v>
      </c>
      <c r="U761" s="6">
        <v>223</v>
      </c>
      <c r="V761" s="7">
        <v>2.6674600000000002</v>
      </c>
      <c r="W761" s="6">
        <v>24973</v>
      </c>
      <c r="X761" s="6">
        <v>23896</v>
      </c>
      <c r="Y761" s="6">
        <v>1077</v>
      </c>
    </row>
    <row r="762" spans="1:25">
      <c r="A762" s="11" t="s">
        <v>72</v>
      </c>
      <c r="B762" s="11" t="s">
        <v>1463</v>
      </c>
      <c r="C762" s="11" t="s">
        <v>1493</v>
      </c>
      <c r="D762" s="11" t="s">
        <v>43</v>
      </c>
      <c r="E762" s="11" t="s">
        <v>1463</v>
      </c>
      <c r="F762" s="11" t="s">
        <v>1493</v>
      </c>
      <c r="G762" s="11" t="s">
        <v>1494</v>
      </c>
      <c r="H762" s="6">
        <v>50645</v>
      </c>
      <c r="I762" s="6">
        <v>25441</v>
      </c>
      <c r="J762" s="6">
        <v>25204</v>
      </c>
      <c r="K762" s="6">
        <v>51594</v>
      </c>
      <c r="L762" s="6">
        <v>-949</v>
      </c>
      <c r="M762" s="7">
        <v>-1.8393600000000001</v>
      </c>
      <c r="N762" s="7">
        <v>100.94033</v>
      </c>
      <c r="O762" s="8">
        <v>65.760000000000005</v>
      </c>
      <c r="P762" s="9">
        <v>770.1</v>
      </c>
      <c r="Q762" s="6">
        <v>19328</v>
      </c>
      <c r="R762" s="6">
        <v>19291</v>
      </c>
      <c r="S762" s="6">
        <v>37</v>
      </c>
      <c r="T762" s="6">
        <v>18267</v>
      </c>
      <c r="U762" s="6">
        <v>1061</v>
      </c>
      <c r="V762" s="7">
        <v>5.8082900000000004</v>
      </c>
      <c r="W762" s="6">
        <v>50645</v>
      </c>
      <c r="X762" s="6">
        <v>49584</v>
      </c>
      <c r="Y762" s="6">
        <v>1061</v>
      </c>
    </row>
    <row r="763" spans="1:25">
      <c r="A763" s="11" t="s">
        <v>72</v>
      </c>
      <c r="B763" s="11" t="s">
        <v>1463</v>
      </c>
      <c r="C763" s="11" t="s">
        <v>1495</v>
      </c>
      <c r="D763" s="11" t="s">
        <v>43</v>
      </c>
      <c r="E763" s="11" t="s">
        <v>1463</v>
      </c>
      <c r="F763" s="11" t="s">
        <v>1495</v>
      </c>
      <c r="G763" s="11" t="s">
        <v>1496</v>
      </c>
      <c r="H763" s="6">
        <v>76420</v>
      </c>
      <c r="I763" s="6">
        <v>37995</v>
      </c>
      <c r="J763" s="6">
        <v>38425</v>
      </c>
      <c r="K763" s="6">
        <v>78342</v>
      </c>
      <c r="L763" s="6">
        <v>-1922</v>
      </c>
      <c r="M763" s="7">
        <v>-2.4533499999999999</v>
      </c>
      <c r="N763" s="7">
        <v>98.880939999999995</v>
      </c>
      <c r="O763" s="8">
        <v>78.59</v>
      </c>
      <c r="P763" s="9">
        <v>972.4</v>
      </c>
      <c r="Q763" s="6">
        <v>32158</v>
      </c>
      <c r="R763" s="6">
        <v>32060</v>
      </c>
      <c r="S763" s="6">
        <v>98</v>
      </c>
      <c r="T763" s="6">
        <v>30472</v>
      </c>
      <c r="U763" s="6">
        <v>1686</v>
      </c>
      <c r="V763" s="7">
        <v>5.5329499999999996</v>
      </c>
      <c r="W763" s="6">
        <v>76420</v>
      </c>
      <c r="X763" s="6">
        <v>74656</v>
      </c>
      <c r="Y763" s="6">
        <v>1764</v>
      </c>
    </row>
    <row r="764" spans="1:25">
      <c r="A764" s="11" t="s">
        <v>72</v>
      </c>
      <c r="B764" s="11" t="s">
        <v>1463</v>
      </c>
      <c r="C764" s="11" t="s">
        <v>1497</v>
      </c>
      <c r="D764" s="11"/>
      <c r="E764" s="11" t="s">
        <v>1463</v>
      </c>
      <c r="F764" s="11" t="s">
        <v>1497</v>
      </c>
      <c r="G764" s="11" t="s">
        <v>1498</v>
      </c>
      <c r="H764" s="6">
        <v>42521</v>
      </c>
      <c r="I764" s="6">
        <v>21412</v>
      </c>
      <c r="J764" s="6">
        <v>21109</v>
      </c>
      <c r="K764" s="6">
        <v>43293</v>
      </c>
      <c r="L764" s="6">
        <v>-772</v>
      </c>
      <c r="M764" s="7">
        <v>-1.7831999999999999</v>
      </c>
      <c r="N764" s="7">
        <v>101.43541</v>
      </c>
      <c r="O764" s="8">
        <v>80.88</v>
      </c>
      <c r="P764" s="9">
        <v>525.70000000000005</v>
      </c>
      <c r="Q764" s="6">
        <v>16407</v>
      </c>
      <c r="R764" s="6">
        <v>16283</v>
      </c>
      <c r="S764" s="6">
        <v>124</v>
      </c>
      <c r="T764" s="6">
        <v>15036</v>
      </c>
      <c r="U764" s="6">
        <v>1371</v>
      </c>
      <c r="V764" s="7">
        <v>9.1181199999999993</v>
      </c>
      <c r="W764" s="6">
        <v>42521</v>
      </c>
      <c r="X764" s="6">
        <v>41708</v>
      </c>
      <c r="Y764" s="6">
        <v>813</v>
      </c>
    </row>
    <row r="765" spans="1:25">
      <c r="A765" s="11" t="s">
        <v>75</v>
      </c>
      <c r="B765" s="11" t="s">
        <v>1463</v>
      </c>
      <c r="C765" s="11" t="s">
        <v>1497</v>
      </c>
      <c r="D765" s="11" t="s">
        <v>43</v>
      </c>
      <c r="E765" s="11" t="s">
        <v>1463</v>
      </c>
      <c r="F765" s="11" t="s">
        <v>1497</v>
      </c>
      <c r="G765" s="11" t="s">
        <v>1499</v>
      </c>
      <c r="H765" s="6">
        <v>33844</v>
      </c>
      <c r="I765" s="6">
        <v>17048</v>
      </c>
      <c r="J765" s="6">
        <v>16796</v>
      </c>
      <c r="K765" s="6">
        <v>34215</v>
      </c>
      <c r="L765" s="6">
        <v>-371</v>
      </c>
      <c r="M765" s="7">
        <v>-1.08432</v>
      </c>
      <c r="N765" s="7">
        <v>101.50036</v>
      </c>
      <c r="O765" s="8">
        <v>61.05</v>
      </c>
      <c r="P765" s="9">
        <v>554.4</v>
      </c>
      <c r="Q765" s="6">
        <v>13343</v>
      </c>
      <c r="R765" s="6">
        <v>13224</v>
      </c>
      <c r="S765" s="6">
        <v>119</v>
      </c>
      <c r="T765" s="6">
        <v>12091</v>
      </c>
      <c r="U765" s="6">
        <v>1252</v>
      </c>
      <c r="V765" s="7">
        <v>10.354810000000001</v>
      </c>
      <c r="W765" s="6">
        <v>33844</v>
      </c>
      <c r="X765" s="6">
        <v>33256</v>
      </c>
      <c r="Y765" s="6">
        <v>588</v>
      </c>
    </row>
    <row r="766" spans="1:25">
      <c r="A766" s="11" t="s">
        <v>75</v>
      </c>
      <c r="B766" s="11" t="s">
        <v>1463</v>
      </c>
      <c r="C766" s="11" t="s">
        <v>1500</v>
      </c>
      <c r="D766" s="11" t="s">
        <v>43</v>
      </c>
      <c r="E766" s="11" t="s">
        <v>1463</v>
      </c>
      <c r="F766" s="11" t="s">
        <v>1497</v>
      </c>
      <c r="G766" s="11" t="s">
        <v>1501</v>
      </c>
      <c r="H766" s="6">
        <v>8677</v>
      </c>
      <c r="I766" s="6">
        <v>4364</v>
      </c>
      <c r="J766" s="6">
        <v>4313</v>
      </c>
      <c r="K766" s="6">
        <v>9078</v>
      </c>
      <c r="L766" s="6">
        <v>-401</v>
      </c>
      <c r="M766" s="7">
        <v>-4.4172700000000003</v>
      </c>
      <c r="N766" s="7">
        <v>101.18247</v>
      </c>
      <c r="O766" s="8">
        <v>19.829999999999998</v>
      </c>
      <c r="P766" s="9">
        <v>437.6</v>
      </c>
      <c r="Q766" s="6">
        <v>3064</v>
      </c>
      <c r="R766" s="6">
        <v>3059</v>
      </c>
      <c r="S766" s="6">
        <v>5</v>
      </c>
      <c r="T766" s="6">
        <v>2945</v>
      </c>
      <c r="U766" s="6">
        <v>119</v>
      </c>
      <c r="V766" s="7">
        <v>4.0407500000000001</v>
      </c>
      <c r="W766" s="6">
        <v>8677</v>
      </c>
      <c r="X766" s="6">
        <v>8452</v>
      </c>
      <c r="Y766" s="6">
        <v>225</v>
      </c>
    </row>
    <row r="767" spans="1:25">
      <c r="A767" s="11" t="s">
        <v>72</v>
      </c>
      <c r="B767" s="11" t="s">
        <v>1463</v>
      </c>
      <c r="C767" s="11" t="s">
        <v>1502</v>
      </c>
      <c r="D767" s="11"/>
      <c r="E767" s="11" t="s">
        <v>1463</v>
      </c>
      <c r="F767" s="11" t="s">
        <v>1502</v>
      </c>
      <c r="G767" s="11" t="s">
        <v>1503</v>
      </c>
      <c r="H767" s="6">
        <v>60834</v>
      </c>
      <c r="I767" s="6">
        <v>30465</v>
      </c>
      <c r="J767" s="6">
        <v>30369</v>
      </c>
      <c r="K767" s="6">
        <v>61483</v>
      </c>
      <c r="L767" s="6">
        <v>-649</v>
      </c>
      <c r="M767" s="7">
        <v>-1.05558</v>
      </c>
      <c r="N767" s="7">
        <v>100.31610999999999</v>
      </c>
      <c r="O767" s="8">
        <v>123.64</v>
      </c>
      <c r="P767" s="9">
        <v>492</v>
      </c>
      <c r="Q767" s="6">
        <v>22289</v>
      </c>
      <c r="R767" s="6">
        <v>22253</v>
      </c>
      <c r="S767" s="6">
        <v>36</v>
      </c>
      <c r="T767" s="6">
        <v>20600</v>
      </c>
      <c r="U767" s="6">
        <v>1689</v>
      </c>
      <c r="V767" s="7">
        <v>8.1990300000000005</v>
      </c>
      <c r="W767" s="6">
        <v>60834</v>
      </c>
      <c r="X767" s="6">
        <v>59536</v>
      </c>
      <c r="Y767" s="6">
        <v>1298</v>
      </c>
    </row>
    <row r="768" spans="1:25">
      <c r="A768" s="11" t="s">
        <v>75</v>
      </c>
      <c r="B768" s="11" t="s">
        <v>1463</v>
      </c>
      <c r="C768" s="11" t="s">
        <v>1502</v>
      </c>
      <c r="D768" s="11" t="s">
        <v>43</v>
      </c>
      <c r="E768" s="11" t="s">
        <v>1463</v>
      </c>
      <c r="F768" s="11" t="s">
        <v>1502</v>
      </c>
      <c r="G768" s="11" t="s">
        <v>1504</v>
      </c>
      <c r="H768" s="6">
        <v>37751</v>
      </c>
      <c r="I768" s="6">
        <v>18857</v>
      </c>
      <c r="J768" s="6">
        <v>18894</v>
      </c>
      <c r="K768" s="6">
        <v>38346</v>
      </c>
      <c r="L768" s="6">
        <v>-595</v>
      </c>
      <c r="M768" s="7">
        <v>-1.55166</v>
      </c>
      <c r="N768" s="7">
        <v>99.804169999999999</v>
      </c>
      <c r="O768" s="8">
        <v>79.680000000000007</v>
      </c>
      <c r="P768" s="9">
        <v>473.8</v>
      </c>
      <c r="Q768" s="6">
        <v>13871</v>
      </c>
      <c r="R768" s="6">
        <v>13842</v>
      </c>
      <c r="S768" s="6">
        <v>29</v>
      </c>
      <c r="T768" s="6">
        <v>12991</v>
      </c>
      <c r="U768" s="6">
        <v>880</v>
      </c>
      <c r="V768" s="7">
        <v>6.7739200000000004</v>
      </c>
      <c r="W768" s="6">
        <v>37751</v>
      </c>
      <c r="X768" s="6">
        <v>36683</v>
      </c>
      <c r="Y768" s="6">
        <v>1068</v>
      </c>
    </row>
    <row r="769" spans="1:25">
      <c r="A769" s="11" t="s">
        <v>75</v>
      </c>
      <c r="B769" s="11" t="s">
        <v>1463</v>
      </c>
      <c r="C769" s="11" t="s">
        <v>1505</v>
      </c>
      <c r="D769" s="11" t="s">
        <v>43</v>
      </c>
      <c r="E769" s="11" t="s">
        <v>1463</v>
      </c>
      <c r="F769" s="11" t="s">
        <v>1502</v>
      </c>
      <c r="G769" s="11" t="s">
        <v>1506</v>
      </c>
      <c r="H769" s="6">
        <v>23083</v>
      </c>
      <c r="I769" s="6">
        <v>11608</v>
      </c>
      <c r="J769" s="6">
        <v>11475</v>
      </c>
      <c r="K769" s="6">
        <v>23137</v>
      </c>
      <c r="L769" s="6">
        <v>-54</v>
      </c>
      <c r="M769" s="7">
        <v>-0.23338999999999999</v>
      </c>
      <c r="N769" s="7">
        <v>101.15904</v>
      </c>
      <c r="O769" s="8">
        <v>43.84</v>
      </c>
      <c r="P769" s="9">
        <v>526.5</v>
      </c>
      <c r="Q769" s="6">
        <v>8418</v>
      </c>
      <c r="R769" s="6">
        <v>8411</v>
      </c>
      <c r="S769" s="6">
        <v>7</v>
      </c>
      <c r="T769" s="6">
        <v>7609</v>
      </c>
      <c r="U769" s="6">
        <v>809</v>
      </c>
      <c r="V769" s="7">
        <v>10.632149999999999</v>
      </c>
      <c r="W769" s="6">
        <v>23083</v>
      </c>
      <c r="X769" s="6">
        <v>22853</v>
      </c>
      <c r="Y769" s="6">
        <v>230</v>
      </c>
    </row>
    <row r="770" spans="1:25">
      <c r="A770" s="11" t="s">
        <v>72</v>
      </c>
      <c r="B770" s="11" t="s">
        <v>1463</v>
      </c>
      <c r="C770" s="11" t="s">
        <v>1507</v>
      </c>
      <c r="D770" s="11"/>
      <c r="E770" s="11" t="s">
        <v>1463</v>
      </c>
      <c r="F770" s="11" t="s">
        <v>1507</v>
      </c>
      <c r="G770" s="11" t="s">
        <v>1508</v>
      </c>
      <c r="H770" s="6">
        <v>48602</v>
      </c>
      <c r="I770" s="6">
        <v>23705</v>
      </c>
      <c r="J770" s="6">
        <v>24897</v>
      </c>
      <c r="K770" s="6">
        <v>52294</v>
      </c>
      <c r="L770" s="6">
        <v>-3692</v>
      </c>
      <c r="M770" s="7">
        <v>-7.0600800000000001</v>
      </c>
      <c r="N770" s="7">
        <v>95.212270000000004</v>
      </c>
      <c r="O770" s="8">
        <v>371.99</v>
      </c>
      <c r="P770" s="9">
        <v>130.69999999999999</v>
      </c>
      <c r="Q770" s="6">
        <v>19243</v>
      </c>
      <c r="R770" s="6">
        <v>19206</v>
      </c>
      <c r="S770" s="6">
        <v>37</v>
      </c>
      <c r="T770" s="6">
        <v>19436</v>
      </c>
      <c r="U770" s="6">
        <v>-193</v>
      </c>
      <c r="V770" s="7">
        <v>-0.99299999999999999</v>
      </c>
      <c r="W770" s="6">
        <v>48602</v>
      </c>
      <c r="X770" s="6">
        <v>47466</v>
      </c>
      <c r="Y770" s="6">
        <v>1136</v>
      </c>
    </row>
    <row r="771" spans="1:25">
      <c r="A771" s="11" t="s">
        <v>75</v>
      </c>
      <c r="B771" s="11" t="s">
        <v>1463</v>
      </c>
      <c r="C771" s="11" t="s">
        <v>1507</v>
      </c>
      <c r="D771" s="11" t="s">
        <v>43</v>
      </c>
      <c r="E771" s="11" t="s">
        <v>1463</v>
      </c>
      <c r="F771" s="11" t="s">
        <v>1507</v>
      </c>
      <c r="G771" s="11" t="s">
        <v>1509</v>
      </c>
      <c r="H771" s="6">
        <v>32754</v>
      </c>
      <c r="I771" s="6">
        <v>15924</v>
      </c>
      <c r="J771" s="6">
        <v>16830</v>
      </c>
      <c r="K771" s="6">
        <v>34521</v>
      </c>
      <c r="L771" s="6">
        <v>-1767</v>
      </c>
      <c r="M771" s="7">
        <v>-5.1186199999999999</v>
      </c>
      <c r="N771" s="7">
        <v>94.616759999999999</v>
      </c>
      <c r="O771" s="8">
        <v>109.5</v>
      </c>
      <c r="P771" s="9">
        <v>299.10000000000002</v>
      </c>
      <c r="Q771" s="6">
        <v>13018</v>
      </c>
      <c r="R771" s="6">
        <v>12997</v>
      </c>
      <c r="S771" s="6">
        <v>21</v>
      </c>
      <c r="T771" s="6">
        <v>12899</v>
      </c>
      <c r="U771" s="6">
        <v>119</v>
      </c>
      <c r="V771" s="7">
        <v>0.92254999999999998</v>
      </c>
      <c r="W771" s="6">
        <v>32754</v>
      </c>
      <c r="X771" s="6">
        <v>31950</v>
      </c>
      <c r="Y771" s="6">
        <v>804</v>
      </c>
    </row>
    <row r="772" spans="1:25">
      <c r="A772" s="11" t="s">
        <v>75</v>
      </c>
      <c r="B772" s="11" t="s">
        <v>1463</v>
      </c>
      <c r="C772" s="11" t="s">
        <v>1510</v>
      </c>
      <c r="D772" s="11" t="s">
        <v>43</v>
      </c>
      <c r="E772" s="11" t="s">
        <v>1463</v>
      </c>
      <c r="F772" s="11" t="s">
        <v>1507</v>
      </c>
      <c r="G772" s="11" t="s">
        <v>1511</v>
      </c>
      <c r="H772" s="6">
        <v>9117</v>
      </c>
      <c r="I772" s="6">
        <v>4439</v>
      </c>
      <c r="J772" s="6">
        <v>4678</v>
      </c>
      <c r="K772" s="6">
        <v>9936</v>
      </c>
      <c r="L772" s="6">
        <v>-819</v>
      </c>
      <c r="M772" s="7">
        <v>-8.2427499999999991</v>
      </c>
      <c r="N772" s="7">
        <v>94.890979999999999</v>
      </c>
      <c r="O772" s="8">
        <v>61.64</v>
      </c>
      <c r="P772" s="9">
        <v>147.9</v>
      </c>
      <c r="Q772" s="6">
        <v>3468</v>
      </c>
      <c r="R772" s="6">
        <v>3463</v>
      </c>
      <c r="S772" s="6">
        <v>5</v>
      </c>
      <c r="T772" s="6">
        <v>3533</v>
      </c>
      <c r="U772" s="6">
        <v>-65</v>
      </c>
      <c r="V772" s="7">
        <v>-1.8398000000000001</v>
      </c>
      <c r="W772" s="6">
        <v>9117</v>
      </c>
      <c r="X772" s="6">
        <v>8988</v>
      </c>
      <c r="Y772" s="6">
        <v>129</v>
      </c>
    </row>
    <row r="773" spans="1:25">
      <c r="A773" s="11" t="s">
        <v>75</v>
      </c>
      <c r="B773" s="11" t="s">
        <v>1463</v>
      </c>
      <c r="C773" s="11" t="s">
        <v>1512</v>
      </c>
      <c r="D773" s="11" t="s">
        <v>43</v>
      </c>
      <c r="E773" s="11" t="s">
        <v>1463</v>
      </c>
      <c r="F773" s="11" t="s">
        <v>1507</v>
      </c>
      <c r="G773" s="11" t="s">
        <v>1513</v>
      </c>
      <c r="H773" s="6">
        <v>3973</v>
      </c>
      <c r="I773" s="6">
        <v>1980</v>
      </c>
      <c r="J773" s="6">
        <v>1993</v>
      </c>
      <c r="K773" s="6">
        <v>4598</v>
      </c>
      <c r="L773" s="6">
        <v>-625</v>
      </c>
      <c r="M773" s="7">
        <v>-13.59287</v>
      </c>
      <c r="N773" s="7">
        <v>99.347719999999995</v>
      </c>
      <c r="O773" s="8">
        <v>80.92</v>
      </c>
      <c r="P773" s="9">
        <v>49.1</v>
      </c>
      <c r="Q773" s="6">
        <v>1652</v>
      </c>
      <c r="R773" s="6">
        <v>1643</v>
      </c>
      <c r="S773" s="6">
        <v>9</v>
      </c>
      <c r="T773" s="6">
        <v>1809</v>
      </c>
      <c r="U773" s="6">
        <v>-157</v>
      </c>
      <c r="V773" s="7">
        <v>-8.6788299999999996</v>
      </c>
      <c r="W773" s="6">
        <v>3973</v>
      </c>
      <c r="X773" s="6">
        <v>3829</v>
      </c>
      <c r="Y773" s="6">
        <v>144</v>
      </c>
    </row>
    <row r="774" spans="1:25">
      <c r="A774" s="11" t="s">
        <v>75</v>
      </c>
      <c r="B774" s="11" t="s">
        <v>1463</v>
      </c>
      <c r="C774" s="11" t="s">
        <v>1514</v>
      </c>
      <c r="D774" s="11" t="s">
        <v>43</v>
      </c>
      <c r="E774" s="11" t="s">
        <v>1463</v>
      </c>
      <c r="F774" s="11" t="s">
        <v>1507</v>
      </c>
      <c r="G774" s="11" t="s">
        <v>1515</v>
      </c>
      <c r="H774" s="6">
        <v>2758</v>
      </c>
      <c r="I774" s="6">
        <v>1362</v>
      </c>
      <c r="J774" s="6">
        <v>1396</v>
      </c>
      <c r="K774" s="6">
        <v>3239</v>
      </c>
      <c r="L774" s="6">
        <v>-481</v>
      </c>
      <c r="M774" s="7">
        <v>-14.85026</v>
      </c>
      <c r="N774" s="7">
        <v>97.56447</v>
      </c>
      <c r="O774" s="8">
        <v>119.95</v>
      </c>
      <c r="P774" s="9">
        <v>23</v>
      </c>
      <c r="Q774" s="6">
        <v>1105</v>
      </c>
      <c r="R774" s="6">
        <v>1103</v>
      </c>
      <c r="S774" s="6">
        <v>2</v>
      </c>
      <c r="T774" s="6">
        <v>1195</v>
      </c>
      <c r="U774" s="6">
        <v>-90</v>
      </c>
      <c r="V774" s="7">
        <v>-7.5313800000000004</v>
      </c>
      <c r="W774" s="6">
        <v>2758</v>
      </c>
      <c r="X774" s="6">
        <v>2699</v>
      </c>
      <c r="Y774" s="6">
        <v>59</v>
      </c>
    </row>
    <row r="775" spans="1:25">
      <c r="A775" s="11" t="s">
        <v>72</v>
      </c>
      <c r="B775" s="11" t="s">
        <v>1463</v>
      </c>
      <c r="C775" s="11" t="s">
        <v>1516</v>
      </c>
      <c r="D775" s="11" t="s">
        <v>43</v>
      </c>
      <c r="E775" s="11" t="s">
        <v>1463</v>
      </c>
      <c r="F775" s="11" t="s">
        <v>1516</v>
      </c>
      <c r="G775" s="11" t="s">
        <v>1517</v>
      </c>
      <c r="H775" s="6">
        <v>27699</v>
      </c>
      <c r="I775" s="6">
        <v>13804</v>
      </c>
      <c r="J775" s="6">
        <v>13895</v>
      </c>
      <c r="K775" s="6">
        <v>29638</v>
      </c>
      <c r="L775" s="6">
        <v>-1939</v>
      </c>
      <c r="M775" s="7">
        <v>-6.5422799999999999</v>
      </c>
      <c r="N775" s="7">
        <v>99.345089999999999</v>
      </c>
      <c r="O775" s="8">
        <v>193.58</v>
      </c>
      <c r="P775" s="9">
        <v>143.1</v>
      </c>
      <c r="Q775" s="6">
        <v>11608</v>
      </c>
      <c r="R775" s="6">
        <v>11576</v>
      </c>
      <c r="S775" s="6">
        <v>32</v>
      </c>
      <c r="T775" s="6">
        <v>11751</v>
      </c>
      <c r="U775" s="6">
        <v>-143</v>
      </c>
      <c r="V775" s="7">
        <v>-1.21692</v>
      </c>
      <c r="W775" s="6">
        <v>27699</v>
      </c>
      <c r="X775" s="6">
        <v>26673</v>
      </c>
      <c r="Y775" s="6">
        <v>1026</v>
      </c>
    </row>
    <row r="776" spans="1:25">
      <c r="A776" s="11" t="s">
        <v>72</v>
      </c>
      <c r="B776" s="11" t="s">
        <v>1463</v>
      </c>
      <c r="C776" s="11" t="s">
        <v>1518</v>
      </c>
      <c r="D776" s="11" t="s">
        <v>43</v>
      </c>
      <c r="E776" s="11" t="s">
        <v>1463</v>
      </c>
      <c r="F776" s="11" t="s">
        <v>1518</v>
      </c>
      <c r="G776" s="11" t="s">
        <v>1519</v>
      </c>
      <c r="H776" s="6">
        <v>41801</v>
      </c>
      <c r="I776" s="6">
        <v>20760</v>
      </c>
      <c r="J776" s="6">
        <v>21041</v>
      </c>
      <c r="K776" s="6">
        <v>44412</v>
      </c>
      <c r="L776" s="6">
        <v>-2611</v>
      </c>
      <c r="M776" s="7">
        <v>-5.8790399999999998</v>
      </c>
      <c r="N776" s="7">
        <v>98.664510000000007</v>
      </c>
      <c r="O776" s="8">
        <v>186.79</v>
      </c>
      <c r="P776" s="9">
        <v>223.8</v>
      </c>
      <c r="Q776" s="6">
        <v>17042</v>
      </c>
      <c r="R776" s="6">
        <v>17011</v>
      </c>
      <c r="S776" s="6">
        <v>31</v>
      </c>
      <c r="T776" s="6">
        <v>16871</v>
      </c>
      <c r="U776" s="6">
        <v>171</v>
      </c>
      <c r="V776" s="7">
        <v>1.0135700000000001</v>
      </c>
      <c r="W776" s="6">
        <v>41801</v>
      </c>
      <c r="X776" s="6">
        <v>40786</v>
      </c>
      <c r="Y776" s="6">
        <v>1015</v>
      </c>
    </row>
    <row r="777" spans="1:25">
      <c r="A777" s="11" t="s">
        <v>72</v>
      </c>
      <c r="B777" s="11" t="s">
        <v>1463</v>
      </c>
      <c r="C777" s="11" t="s">
        <v>1520</v>
      </c>
      <c r="D777" s="11"/>
      <c r="E777" s="11" t="s">
        <v>1463</v>
      </c>
      <c r="F777" s="11" t="s">
        <v>1520</v>
      </c>
      <c r="G777" s="11" t="s">
        <v>1521</v>
      </c>
      <c r="H777" s="6">
        <v>73173</v>
      </c>
      <c r="I777" s="6">
        <v>35783</v>
      </c>
      <c r="J777" s="6">
        <v>37390</v>
      </c>
      <c r="K777" s="6">
        <v>76739</v>
      </c>
      <c r="L777" s="6">
        <v>-3566</v>
      </c>
      <c r="M777" s="7">
        <v>-4.6469199999999997</v>
      </c>
      <c r="N777" s="7">
        <v>95.702060000000003</v>
      </c>
      <c r="O777" s="8">
        <v>240.4</v>
      </c>
      <c r="P777" s="9">
        <v>304.39999999999998</v>
      </c>
      <c r="Q777" s="6">
        <v>28918</v>
      </c>
      <c r="R777" s="6">
        <v>28861</v>
      </c>
      <c r="S777" s="6">
        <v>57</v>
      </c>
      <c r="T777" s="6">
        <v>28202</v>
      </c>
      <c r="U777" s="6">
        <v>716</v>
      </c>
      <c r="V777" s="7">
        <v>2.5388299999999999</v>
      </c>
      <c r="W777" s="6">
        <v>73173</v>
      </c>
      <c r="X777" s="6">
        <v>71571</v>
      </c>
      <c r="Y777" s="6">
        <v>1602</v>
      </c>
    </row>
    <row r="778" spans="1:25">
      <c r="A778" s="11" t="s">
        <v>75</v>
      </c>
      <c r="B778" s="11" t="s">
        <v>1463</v>
      </c>
      <c r="C778" s="11" t="s">
        <v>1520</v>
      </c>
      <c r="D778" s="11" t="s">
        <v>43</v>
      </c>
      <c r="E778" s="11" t="s">
        <v>1463</v>
      </c>
      <c r="F778" s="11" t="s">
        <v>1520</v>
      </c>
      <c r="G778" s="11" t="s">
        <v>1522</v>
      </c>
      <c r="H778" s="6">
        <v>23774</v>
      </c>
      <c r="I778" s="6">
        <v>11545</v>
      </c>
      <c r="J778" s="6">
        <v>12229</v>
      </c>
      <c r="K778" s="6">
        <v>25810</v>
      </c>
      <c r="L778" s="6">
        <v>-2036</v>
      </c>
      <c r="M778" s="7">
        <v>-7.88842</v>
      </c>
      <c r="N778" s="7">
        <v>94.406739999999999</v>
      </c>
      <c r="O778" s="8">
        <v>131.61000000000001</v>
      </c>
      <c r="P778" s="9">
        <v>180.6</v>
      </c>
      <c r="Q778" s="6">
        <v>9209</v>
      </c>
      <c r="R778" s="6">
        <v>9189</v>
      </c>
      <c r="S778" s="6">
        <v>20</v>
      </c>
      <c r="T778" s="6">
        <v>9318</v>
      </c>
      <c r="U778" s="6">
        <v>-109</v>
      </c>
      <c r="V778" s="7">
        <v>-1.16978</v>
      </c>
      <c r="W778" s="6">
        <v>23774</v>
      </c>
      <c r="X778" s="6">
        <v>23198</v>
      </c>
      <c r="Y778" s="6">
        <v>576</v>
      </c>
    </row>
    <row r="779" spans="1:25">
      <c r="A779" s="11" t="s">
        <v>75</v>
      </c>
      <c r="B779" s="11" t="s">
        <v>1463</v>
      </c>
      <c r="C779" s="11" t="s">
        <v>1523</v>
      </c>
      <c r="D779" s="11" t="s">
        <v>43</v>
      </c>
      <c r="E779" s="11" t="s">
        <v>1463</v>
      </c>
      <c r="F779" s="11" t="s">
        <v>1520</v>
      </c>
      <c r="G779" s="11" t="s">
        <v>1524</v>
      </c>
      <c r="H779" s="6">
        <v>35331</v>
      </c>
      <c r="I779" s="6">
        <v>17330</v>
      </c>
      <c r="J779" s="6">
        <v>18001</v>
      </c>
      <c r="K779" s="6">
        <v>35746</v>
      </c>
      <c r="L779" s="6">
        <v>-415</v>
      </c>
      <c r="M779" s="7">
        <v>-1.1609700000000001</v>
      </c>
      <c r="N779" s="7">
        <v>96.27243</v>
      </c>
      <c r="O779" s="8">
        <v>58.71</v>
      </c>
      <c r="P779" s="9">
        <v>601.79999999999995</v>
      </c>
      <c r="Q779" s="6">
        <v>14303</v>
      </c>
      <c r="R779" s="6">
        <v>14274</v>
      </c>
      <c r="S779" s="6">
        <v>29</v>
      </c>
      <c r="T779" s="6">
        <v>13542</v>
      </c>
      <c r="U779" s="6">
        <v>761</v>
      </c>
      <c r="V779" s="7">
        <v>5.6195500000000003</v>
      </c>
      <c r="W779" s="6">
        <v>35331</v>
      </c>
      <c r="X779" s="6">
        <v>34528</v>
      </c>
      <c r="Y779" s="6">
        <v>803</v>
      </c>
    </row>
    <row r="780" spans="1:25">
      <c r="A780" s="11" t="s">
        <v>75</v>
      </c>
      <c r="B780" s="11" t="s">
        <v>1463</v>
      </c>
      <c r="C780" s="11" t="s">
        <v>1525</v>
      </c>
      <c r="D780" s="11" t="s">
        <v>43</v>
      </c>
      <c r="E780" s="11" t="s">
        <v>1463</v>
      </c>
      <c r="F780" s="11" t="s">
        <v>1520</v>
      </c>
      <c r="G780" s="11" t="s">
        <v>1526</v>
      </c>
      <c r="H780" s="6">
        <v>14068</v>
      </c>
      <c r="I780" s="6">
        <v>6908</v>
      </c>
      <c r="J780" s="6">
        <v>7160</v>
      </c>
      <c r="K780" s="6">
        <v>15183</v>
      </c>
      <c r="L780" s="6">
        <v>-1115</v>
      </c>
      <c r="M780" s="7">
        <v>-7.3437400000000004</v>
      </c>
      <c r="N780" s="7">
        <v>96.480450000000005</v>
      </c>
      <c r="O780" s="8">
        <v>49.93</v>
      </c>
      <c r="P780" s="9">
        <v>281.8</v>
      </c>
      <c r="Q780" s="6">
        <v>5406</v>
      </c>
      <c r="R780" s="6">
        <v>5398</v>
      </c>
      <c r="S780" s="6">
        <v>8</v>
      </c>
      <c r="T780" s="6">
        <v>5342</v>
      </c>
      <c r="U780" s="6">
        <v>64</v>
      </c>
      <c r="V780" s="7">
        <v>1.1980500000000001</v>
      </c>
      <c r="W780" s="6">
        <v>14068</v>
      </c>
      <c r="X780" s="6">
        <v>13845</v>
      </c>
      <c r="Y780" s="6">
        <v>223</v>
      </c>
    </row>
    <row r="781" spans="1:25">
      <c r="A781" s="11" t="s">
        <v>72</v>
      </c>
      <c r="B781" s="11" t="s">
        <v>1463</v>
      </c>
      <c r="C781" s="11" t="s">
        <v>1527</v>
      </c>
      <c r="D781" s="11"/>
      <c r="E781" s="11" t="s">
        <v>1463</v>
      </c>
      <c r="F781" s="11" t="s">
        <v>1527</v>
      </c>
      <c r="G781" s="11" t="s">
        <v>1528</v>
      </c>
      <c r="H781" s="6">
        <v>104524</v>
      </c>
      <c r="I781" s="6">
        <v>51476</v>
      </c>
      <c r="J781" s="6">
        <v>53048</v>
      </c>
      <c r="K781" s="6">
        <v>106570</v>
      </c>
      <c r="L781" s="6">
        <v>-2046</v>
      </c>
      <c r="M781" s="7">
        <v>-1.9198599999999999</v>
      </c>
      <c r="N781" s="7">
        <v>97.036649999999995</v>
      </c>
      <c r="O781" s="8">
        <v>69.94</v>
      </c>
      <c r="P781" s="9">
        <v>1494.5</v>
      </c>
      <c r="Q781" s="6">
        <v>45447</v>
      </c>
      <c r="R781" s="6">
        <v>45348</v>
      </c>
      <c r="S781" s="6">
        <v>99</v>
      </c>
      <c r="T781" s="6">
        <v>43477</v>
      </c>
      <c r="U781" s="6">
        <v>1970</v>
      </c>
      <c r="V781" s="7">
        <v>4.5311300000000001</v>
      </c>
      <c r="W781" s="6">
        <v>104524</v>
      </c>
      <c r="X781" s="6">
        <v>103072</v>
      </c>
      <c r="Y781" s="6">
        <v>1452</v>
      </c>
    </row>
    <row r="782" spans="1:25">
      <c r="A782" s="11" t="s">
        <v>75</v>
      </c>
      <c r="B782" s="11" t="s">
        <v>1463</v>
      </c>
      <c r="C782" s="11" t="s">
        <v>1527</v>
      </c>
      <c r="D782" s="11" t="s">
        <v>43</v>
      </c>
      <c r="E782" s="11" t="s">
        <v>1463</v>
      </c>
      <c r="F782" s="11" t="s">
        <v>1527</v>
      </c>
      <c r="G782" s="11" t="s">
        <v>1529</v>
      </c>
      <c r="H782" s="6">
        <v>74218</v>
      </c>
      <c r="I782" s="6">
        <v>36706</v>
      </c>
      <c r="J782" s="6">
        <v>37512</v>
      </c>
      <c r="K782" s="6">
        <v>74876</v>
      </c>
      <c r="L782" s="6">
        <v>-658</v>
      </c>
      <c r="M782" s="7">
        <v>-0.87878999999999996</v>
      </c>
      <c r="N782" s="7">
        <v>97.851349999999996</v>
      </c>
      <c r="O782" s="8">
        <v>37.090000000000003</v>
      </c>
      <c r="P782" s="9">
        <v>2001</v>
      </c>
      <c r="Q782" s="6">
        <v>33370</v>
      </c>
      <c r="R782" s="6">
        <v>33289</v>
      </c>
      <c r="S782" s="6">
        <v>81</v>
      </c>
      <c r="T782" s="6">
        <v>31591</v>
      </c>
      <c r="U782" s="6">
        <v>1779</v>
      </c>
      <c r="V782" s="7">
        <v>5.6313500000000003</v>
      </c>
      <c r="W782" s="6">
        <v>74218</v>
      </c>
      <c r="X782" s="6">
        <v>73220</v>
      </c>
      <c r="Y782" s="6">
        <v>998</v>
      </c>
    </row>
    <row r="783" spans="1:25">
      <c r="A783" s="11" t="s">
        <v>75</v>
      </c>
      <c r="B783" s="11" t="s">
        <v>1463</v>
      </c>
      <c r="C783" s="11" t="s">
        <v>1530</v>
      </c>
      <c r="D783" s="11" t="s">
        <v>43</v>
      </c>
      <c r="E783" s="11" t="s">
        <v>1463</v>
      </c>
      <c r="F783" s="11" t="s">
        <v>1527</v>
      </c>
      <c r="G783" s="11" t="s">
        <v>1531</v>
      </c>
      <c r="H783" s="6">
        <v>30306</v>
      </c>
      <c r="I783" s="6">
        <v>14770</v>
      </c>
      <c r="J783" s="6">
        <v>15536</v>
      </c>
      <c r="K783" s="6">
        <v>31694</v>
      </c>
      <c r="L783" s="6">
        <v>-1388</v>
      </c>
      <c r="M783" s="7">
        <v>-4.3793800000000003</v>
      </c>
      <c r="N783" s="7">
        <v>95.069519999999997</v>
      </c>
      <c r="O783" s="8">
        <v>32.869999999999997</v>
      </c>
      <c r="P783" s="9">
        <v>922</v>
      </c>
      <c r="Q783" s="6">
        <v>12077</v>
      </c>
      <c r="R783" s="6">
        <v>12059</v>
      </c>
      <c r="S783" s="6">
        <v>18</v>
      </c>
      <c r="T783" s="6">
        <v>11886</v>
      </c>
      <c r="U783" s="6">
        <v>191</v>
      </c>
      <c r="V783" s="7">
        <v>1.60693</v>
      </c>
      <c r="W783" s="6">
        <v>30306</v>
      </c>
      <c r="X783" s="6">
        <v>29852</v>
      </c>
      <c r="Y783" s="6">
        <v>454</v>
      </c>
    </row>
    <row r="784" spans="1:25">
      <c r="A784" s="11" t="s">
        <v>72</v>
      </c>
      <c r="B784" s="11" t="s">
        <v>1463</v>
      </c>
      <c r="C784" s="11" t="s">
        <v>1532</v>
      </c>
      <c r="D784" s="11" t="s">
        <v>43</v>
      </c>
      <c r="E784" s="11" t="s">
        <v>1463</v>
      </c>
      <c r="F784" s="11" t="s">
        <v>1532</v>
      </c>
      <c r="G784" s="11" t="s">
        <v>1533</v>
      </c>
      <c r="H784" s="6">
        <v>84651</v>
      </c>
      <c r="I784" s="6">
        <v>41773</v>
      </c>
      <c r="J784" s="6">
        <v>42878</v>
      </c>
      <c r="K784" s="6">
        <v>84317</v>
      </c>
      <c r="L784" s="6">
        <v>334</v>
      </c>
      <c r="M784" s="7">
        <v>0.39612000000000003</v>
      </c>
      <c r="N784" s="7">
        <v>97.422920000000005</v>
      </c>
      <c r="O784" s="8">
        <v>58.92</v>
      </c>
      <c r="P784" s="9">
        <v>1436.7</v>
      </c>
      <c r="Q784" s="6">
        <v>35195</v>
      </c>
      <c r="R784" s="6">
        <v>35126</v>
      </c>
      <c r="S784" s="6">
        <v>69</v>
      </c>
      <c r="T784" s="6">
        <v>33223</v>
      </c>
      <c r="U784" s="6">
        <v>1972</v>
      </c>
      <c r="V784" s="7">
        <v>5.9356499999999999</v>
      </c>
      <c r="W784" s="6">
        <v>84651</v>
      </c>
      <c r="X784" s="6">
        <v>82996</v>
      </c>
      <c r="Y784" s="6">
        <v>1655</v>
      </c>
    </row>
    <row r="785" spans="1:25">
      <c r="A785" s="11" t="s">
        <v>72</v>
      </c>
      <c r="B785" s="11" t="s">
        <v>1463</v>
      </c>
      <c r="C785" s="11" t="s">
        <v>1534</v>
      </c>
      <c r="D785" s="11"/>
      <c r="E785" s="11" t="s">
        <v>1463</v>
      </c>
      <c r="F785" s="11" t="s">
        <v>1534</v>
      </c>
      <c r="G785" s="11" t="s">
        <v>1535</v>
      </c>
      <c r="H785" s="6">
        <v>241656</v>
      </c>
      <c r="I785" s="6">
        <v>121043</v>
      </c>
      <c r="J785" s="6">
        <v>120613</v>
      </c>
      <c r="K785" s="6">
        <v>226963</v>
      </c>
      <c r="L785" s="6">
        <v>14693</v>
      </c>
      <c r="M785" s="7">
        <v>6.4737400000000003</v>
      </c>
      <c r="N785" s="7">
        <v>100.35651</v>
      </c>
      <c r="O785" s="8">
        <v>283.72000000000003</v>
      </c>
      <c r="P785" s="9">
        <v>851.7</v>
      </c>
      <c r="Q785" s="6">
        <v>110490</v>
      </c>
      <c r="R785" s="6">
        <v>110344</v>
      </c>
      <c r="S785" s="6">
        <v>146</v>
      </c>
      <c r="T785" s="6">
        <v>98190</v>
      </c>
      <c r="U785" s="6">
        <v>12300</v>
      </c>
      <c r="V785" s="7">
        <v>12.526730000000001</v>
      </c>
      <c r="W785" s="6">
        <v>241656</v>
      </c>
      <c r="X785" s="6">
        <v>236800</v>
      </c>
      <c r="Y785" s="6">
        <v>4856</v>
      </c>
    </row>
    <row r="786" spans="1:25">
      <c r="A786" s="11" t="s">
        <v>75</v>
      </c>
      <c r="B786" s="11" t="s">
        <v>1463</v>
      </c>
      <c r="C786" s="11" t="s">
        <v>1534</v>
      </c>
      <c r="D786" s="11" t="s">
        <v>43</v>
      </c>
      <c r="E786" s="11" t="s">
        <v>1463</v>
      </c>
      <c r="F786" s="11" t="s">
        <v>1534</v>
      </c>
      <c r="G786" s="11" t="s">
        <v>1536</v>
      </c>
      <c r="H786" s="6">
        <v>219010</v>
      </c>
      <c r="I786" s="6">
        <v>109964</v>
      </c>
      <c r="J786" s="6">
        <v>109046</v>
      </c>
      <c r="K786" s="6">
        <v>203225</v>
      </c>
      <c r="L786" s="6">
        <v>15785</v>
      </c>
      <c r="M786" s="7">
        <v>7.7672499999999998</v>
      </c>
      <c r="N786" s="7">
        <v>100.84184999999999</v>
      </c>
      <c r="O786" s="8">
        <v>259.58999999999997</v>
      </c>
      <c r="P786" s="9">
        <v>843.7</v>
      </c>
      <c r="Q786" s="6">
        <v>100840</v>
      </c>
      <c r="R786" s="6">
        <v>100705</v>
      </c>
      <c r="S786" s="6">
        <v>135</v>
      </c>
      <c r="T786" s="6">
        <v>88993</v>
      </c>
      <c r="U786" s="6">
        <v>11847</v>
      </c>
      <c r="V786" s="7">
        <v>13.312279999999999</v>
      </c>
      <c r="W786" s="6">
        <v>219010</v>
      </c>
      <c r="X786" s="6">
        <v>214561</v>
      </c>
      <c r="Y786" s="6">
        <v>4449</v>
      </c>
    </row>
    <row r="787" spans="1:25">
      <c r="A787" s="11" t="s">
        <v>75</v>
      </c>
      <c r="B787" s="11" t="s">
        <v>1463</v>
      </c>
      <c r="C787" s="11" t="s">
        <v>1537</v>
      </c>
      <c r="D787" s="11" t="s">
        <v>43</v>
      </c>
      <c r="E787" s="11" t="s">
        <v>1463</v>
      </c>
      <c r="F787" s="11" t="s">
        <v>1534</v>
      </c>
      <c r="G787" s="11" t="s">
        <v>1538</v>
      </c>
      <c r="H787" s="6">
        <v>22646</v>
      </c>
      <c r="I787" s="6">
        <v>11079</v>
      </c>
      <c r="J787" s="6">
        <v>11567</v>
      </c>
      <c r="K787" s="6">
        <v>23738</v>
      </c>
      <c r="L787" s="6">
        <v>-1092</v>
      </c>
      <c r="M787" s="7">
        <v>-4.6002200000000002</v>
      </c>
      <c r="N787" s="7">
        <v>95.781099999999995</v>
      </c>
      <c r="O787" s="8">
        <v>24.48</v>
      </c>
      <c r="P787" s="9">
        <v>925.1</v>
      </c>
      <c r="Q787" s="6">
        <v>9650</v>
      </c>
      <c r="R787" s="6">
        <v>9639</v>
      </c>
      <c r="S787" s="6">
        <v>11</v>
      </c>
      <c r="T787" s="6">
        <v>9197</v>
      </c>
      <c r="U787" s="6">
        <v>453</v>
      </c>
      <c r="V787" s="7">
        <v>4.9255199999999997</v>
      </c>
      <c r="W787" s="6">
        <v>22646</v>
      </c>
      <c r="X787" s="6">
        <v>22239</v>
      </c>
      <c r="Y787" s="6">
        <v>407</v>
      </c>
    </row>
    <row r="788" spans="1:25">
      <c r="A788" s="11" t="s">
        <v>72</v>
      </c>
      <c r="B788" s="11" t="s">
        <v>1463</v>
      </c>
      <c r="C788" s="11" t="s">
        <v>1539</v>
      </c>
      <c r="D788" s="11" t="s">
        <v>43</v>
      </c>
      <c r="E788" s="11" t="s">
        <v>1463</v>
      </c>
      <c r="F788" s="11" t="s">
        <v>1539</v>
      </c>
      <c r="G788" s="11" t="s">
        <v>1540</v>
      </c>
      <c r="H788" s="6">
        <v>156581</v>
      </c>
      <c r="I788" s="6">
        <v>79293</v>
      </c>
      <c r="J788" s="6">
        <v>77288</v>
      </c>
      <c r="K788" s="6">
        <v>155689</v>
      </c>
      <c r="L788" s="6">
        <v>892</v>
      </c>
      <c r="M788" s="7">
        <v>0.57294</v>
      </c>
      <c r="N788" s="7">
        <v>102.59419</v>
      </c>
      <c r="O788" s="8">
        <v>99.97</v>
      </c>
      <c r="P788" s="9">
        <v>1566.3</v>
      </c>
      <c r="Q788" s="6">
        <v>66754</v>
      </c>
      <c r="R788" s="6">
        <v>66619</v>
      </c>
      <c r="S788" s="6">
        <v>135</v>
      </c>
      <c r="T788" s="6">
        <v>61104</v>
      </c>
      <c r="U788" s="6">
        <v>5650</v>
      </c>
      <c r="V788" s="7">
        <v>9.2465299999999999</v>
      </c>
      <c r="W788" s="6">
        <v>156581</v>
      </c>
      <c r="X788" s="6">
        <v>153893</v>
      </c>
      <c r="Y788" s="6">
        <v>2688</v>
      </c>
    </row>
    <row r="789" spans="1:25">
      <c r="A789" s="11" t="s">
        <v>72</v>
      </c>
      <c r="B789" s="11" t="s">
        <v>1463</v>
      </c>
      <c r="C789" s="11" t="s">
        <v>1541</v>
      </c>
      <c r="D789" s="11" t="s">
        <v>43</v>
      </c>
      <c r="E789" s="11" t="s">
        <v>1463</v>
      </c>
      <c r="F789" s="11" t="s">
        <v>1541</v>
      </c>
      <c r="G789" s="11" t="s">
        <v>1542</v>
      </c>
      <c r="H789" s="6">
        <v>66950</v>
      </c>
      <c r="I789" s="6">
        <v>34434</v>
      </c>
      <c r="J789" s="6">
        <v>32516</v>
      </c>
      <c r="K789" s="6">
        <v>67879</v>
      </c>
      <c r="L789" s="6">
        <v>-929</v>
      </c>
      <c r="M789" s="7">
        <v>-1.3686100000000001</v>
      </c>
      <c r="N789" s="7">
        <v>105.89863</v>
      </c>
      <c r="O789" s="8">
        <v>106.02</v>
      </c>
      <c r="P789" s="9">
        <v>631.5</v>
      </c>
      <c r="Q789" s="6">
        <v>28318</v>
      </c>
      <c r="R789" s="6">
        <v>28268</v>
      </c>
      <c r="S789" s="6">
        <v>50</v>
      </c>
      <c r="T789" s="6">
        <v>27450</v>
      </c>
      <c r="U789" s="6">
        <v>868</v>
      </c>
      <c r="V789" s="7">
        <v>3.1621100000000002</v>
      </c>
      <c r="W789" s="6">
        <v>66950</v>
      </c>
      <c r="X789" s="6">
        <v>65133</v>
      </c>
      <c r="Y789" s="6">
        <v>1817</v>
      </c>
    </row>
    <row r="790" spans="1:25">
      <c r="A790" s="11" t="s">
        <v>72</v>
      </c>
      <c r="B790" s="11" t="s">
        <v>1463</v>
      </c>
      <c r="C790" s="11" t="s">
        <v>1543</v>
      </c>
      <c r="D790" s="11"/>
      <c r="E790" s="11" t="s">
        <v>1463</v>
      </c>
      <c r="F790" s="11" t="s">
        <v>1543</v>
      </c>
      <c r="G790" s="11" t="s">
        <v>1544</v>
      </c>
      <c r="H790" s="6">
        <v>27604</v>
      </c>
      <c r="I790" s="6">
        <v>13672</v>
      </c>
      <c r="J790" s="6">
        <v>13932</v>
      </c>
      <c r="K790" s="6">
        <v>29111</v>
      </c>
      <c r="L790" s="6">
        <v>-1507</v>
      </c>
      <c r="M790" s="7">
        <v>-5.1767399999999997</v>
      </c>
      <c r="N790" s="7">
        <v>98.133790000000005</v>
      </c>
      <c r="O790" s="8">
        <v>71.400000000000006</v>
      </c>
      <c r="P790" s="9">
        <v>386.6</v>
      </c>
      <c r="Q790" s="6">
        <v>10774</v>
      </c>
      <c r="R790" s="6">
        <v>10764</v>
      </c>
      <c r="S790" s="6">
        <v>10</v>
      </c>
      <c r="T790" s="6">
        <v>10547</v>
      </c>
      <c r="U790" s="6">
        <v>227</v>
      </c>
      <c r="V790" s="7">
        <v>2.1522700000000001</v>
      </c>
      <c r="W790" s="6">
        <v>27604</v>
      </c>
      <c r="X790" s="6">
        <v>27098</v>
      </c>
      <c r="Y790" s="6">
        <v>506</v>
      </c>
    </row>
    <row r="791" spans="1:25">
      <c r="A791" s="11" t="s">
        <v>75</v>
      </c>
      <c r="B791" s="11" t="s">
        <v>1463</v>
      </c>
      <c r="C791" s="11" t="s">
        <v>1545</v>
      </c>
      <c r="D791" s="11" t="s">
        <v>43</v>
      </c>
      <c r="E791" s="11" t="s">
        <v>1463</v>
      </c>
      <c r="F791" s="11" t="s">
        <v>1543</v>
      </c>
      <c r="G791" s="11" t="s">
        <v>1546</v>
      </c>
      <c r="H791" s="6">
        <v>4642</v>
      </c>
      <c r="I791" s="6">
        <v>2264</v>
      </c>
      <c r="J791" s="6">
        <v>2378</v>
      </c>
      <c r="K791" s="6">
        <v>5233</v>
      </c>
      <c r="L791" s="6">
        <v>-591</v>
      </c>
      <c r="M791" s="7">
        <v>-11.293710000000001</v>
      </c>
      <c r="N791" s="7">
        <v>95.206059999999994</v>
      </c>
      <c r="O791" s="8">
        <v>18.79</v>
      </c>
      <c r="P791" s="9">
        <v>247</v>
      </c>
      <c r="Q791" s="6">
        <v>1651</v>
      </c>
      <c r="R791" s="6">
        <v>1649</v>
      </c>
      <c r="S791" s="6">
        <v>2</v>
      </c>
      <c r="T791" s="6">
        <v>1684</v>
      </c>
      <c r="U791" s="6">
        <v>-33</v>
      </c>
      <c r="V791" s="7">
        <v>-1.9596199999999999</v>
      </c>
      <c r="W791" s="6">
        <v>4642</v>
      </c>
      <c r="X791" s="6">
        <v>4554</v>
      </c>
      <c r="Y791" s="6">
        <v>88</v>
      </c>
    </row>
    <row r="792" spans="1:25">
      <c r="A792" s="11" t="s">
        <v>75</v>
      </c>
      <c r="B792" s="11" t="s">
        <v>1463</v>
      </c>
      <c r="C792" s="11" t="s">
        <v>1547</v>
      </c>
      <c r="D792" s="11" t="s">
        <v>43</v>
      </c>
      <c r="E792" s="11" t="s">
        <v>1463</v>
      </c>
      <c r="F792" s="11" t="s">
        <v>1543</v>
      </c>
      <c r="G792" s="11" t="s">
        <v>1548</v>
      </c>
      <c r="H792" s="6">
        <v>22962</v>
      </c>
      <c r="I792" s="6">
        <v>11408</v>
      </c>
      <c r="J792" s="6">
        <v>11554</v>
      </c>
      <c r="K792" s="6">
        <v>23878</v>
      </c>
      <c r="L792" s="6">
        <v>-916</v>
      </c>
      <c r="M792" s="7">
        <v>-3.8361700000000001</v>
      </c>
      <c r="N792" s="7">
        <v>98.736369999999994</v>
      </c>
      <c r="O792" s="8">
        <v>43.88</v>
      </c>
      <c r="P792" s="9">
        <v>523.29999999999995</v>
      </c>
      <c r="Q792" s="6">
        <v>9123</v>
      </c>
      <c r="R792" s="6">
        <v>9115</v>
      </c>
      <c r="S792" s="6">
        <v>8</v>
      </c>
      <c r="T792" s="6">
        <v>8863</v>
      </c>
      <c r="U792" s="6">
        <v>260</v>
      </c>
      <c r="V792" s="7">
        <v>2.9335399999999998</v>
      </c>
      <c r="W792" s="6">
        <v>22962</v>
      </c>
      <c r="X792" s="6">
        <v>22544</v>
      </c>
      <c r="Y792" s="6">
        <v>418</v>
      </c>
    </row>
    <row r="793" spans="1:25">
      <c r="A793" s="11" t="s">
        <v>72</v>
      </c>
      <c r="B793" s="11" t="s">
        <v>1463</v>
      </c>
      <c r="C793" s="11" t="s">
        <v>1549</v>
      </c>
      <c r="D793" s="11"/>
      <c r="E793" s="11" t="s">
        <v>1463</v>
      </c>
      <c r="F793" s="11" t="s">
        <v>1550</v>
      </c>
      <c r="G793" s="11" t="s">
        <v>1551</v>
      </c>
      <c r="H793" s="6">
        <v>68421</v>
      </c>
      <c r="I793" s="6">
        <v>34163</v>
      </c>
      <c r="J793" s="6">
        <v>34258</v>
      </c>
      <c r="K793" s="6">
        <v>64753</v>
      </c>
      <c r="L793" s="6">
        <v>3668</v>
      </c>
      <c r="M793" s="7">
        <v>5.6646000000000001</v>
      </c>
      <c r="N793" s="7">
        <v>99.72269</v>
      </c>
      <c r="O793" s="8">
        <v>35.71</v>
      </c>
      <c r="P793" s="9">
        <v>1916</v>
      </c>
      <c r="Q793" s="6">
        <v>27385</v>
      </c>
      <c r="R793" s="6">
        <v>27367</v>
      </c>
      <c r="S793" s="6">
        <v>18</v>
      </c>
      <c r="T793" s="6">
        <v>24867</v>
      </c>
      <c r="U793" s="6">
        <v>2518</v>
      </c>
      <c r="V793" s="7">
        <v>10.125870000000001</v>
      </c>
      <c r="W793" s="6">
        <v>68421</v>
      </c>
      <c r="X793" s="6">
        <v>67717</v>
      </c>
      <c r="Y793" s="6">
        <v>704</v>
      </c>
    </row>
    <row r="794" spans="1:25">
      <c r="A794" s="11" t="s">
        <v>75</v>
      </c>
      <c r="B794" s="11" t="s">
        <v>1463</v>
      </c>
      <c r="C794" s="11" t="s">
        <v>1549</v>
      </c>
      <c r="D794" s="11" t="s">
        <v>43</v>
      </c>
      <c r="E794" s="11" t="s">
        <v>1463</v>
      </c>
      <c r="F794" s="11" t="s">
        <v>1550</v>
      </c>
      <c r="G794" s="11" t="s">
        <v>1552</v>
      </c>
      <c r="H794" s="6">
        <v>68421</v>
      </c>
      <c r="I794" s="6">
        <v>34163</v>
      </c>
      <c r="J794" s="6">
        <v>34258</v>
      </c>
      <c r="K794" s="6">
        <v>64753</v>
      </c>
      <c r="L794" s="6">
        <v>3668</v>
      </c>
      <c r="M794" s="7">
        <v>5.6646000000000001</v>
      </c>
      <c r="N794" s="7">
        <v>99.72269</v>
      </c>
      <c r="O794" s="8">
        <v>35.630000000000003</v>
      </c>
      <c r="P794" s="9">
        <v>1920.3</v>
      </c>
      <c r="Q794" s="6">
        <v>27385</v>
      </c>
      <c r="R794" s="6">
        <v>27367</v>
      </c>
      <c r="S794" s="6">
        <v>18</v>
      </c>
      <c r="T794" s="6">
        <v>24867</v>
      </c>
      <c r="U794" s="6">
        <v>2518</v>
      </c>
      <c r="V794" s="7">
        <v>10.125870000000001</v>
      </c>
      <c r="W794" s="6">
        <v>68421</v>
      </c>
      <c r="X794" s="6">
        <v>67717</v>
      </c>
      <c r="Y794" s="6">
        <v>704</v>
      </c>
    </row>
    <row r="795" spans="1:25">
      <c r="A795" s="11" t="s">
        <v>72</v>
      </c>
      <c r="B795" s="11" t="s">
        <v>1463</v>
      </c>
      <c r="C795" s="11" t="s">
        <v>1553</v>
      </c>
      <c r="D795" s="11"/>
      <c r="E795" s="11" t="s">
        <v>1463</v>
      </c>
      <c r="F795" s="11" t="s">
        <v>1553</v>
      </c>
      <c r="G795" s="11" t="s">
        <v>1554</v>
      </c>
      <c r="H795" s="6">
        <v>39267</v>
      </c>
      <c r="I795" s="6">
        <v>19392</v>
      </c>
      <c r="J795" s="6">
        <v>19875</v>
      </c>
      <c r="K795" s="6">
        <v>42587</v>
      </c>
      <c r="L795" s="6">
        <v>-3320</v>
      </c>
      <c r="M795" s="7">
        <v>-7.7958100000000004</v>
      </c>
      <c r="N795" s="7">
        <v>97.569810000000004</v>
      </c>
      <c r="O795" s="8">
        <v>348.45</v>
      </c>
      <c r="P795" s="9">
        <v>112.7</v>
      </c>
      <c r="Q795" s="6">
        <v>15643</v>
      </c>
      <c r="R795" s="6">
        <v>15596</v>
      </c>
      <c r="S795" s="6">
        <v>47</v>
      </c>
      <c r="T795" s="6">
        <v>16005</v>
      </c>
      <c r="U795" s="6">
        <v>-362</v>
      </c>
      <c r="V795" s="7">
        <v>-2.26179</v>
      </c>
      <c r="W795" s="6">
        <v>39267</v>
      </c>
      <c r="X795" s="6">
        <v>38129</v>
      </c>
      <c r="Y795" s="6">
        <v>1138</v>
      </c>
    </row>
    <row r="796" spans="1:25">
      <c r="A796" s="11" t="s">
        <v>75</v>
      </c>
      <c r="B796" s="11" t="s">
        <v>1463</v>
      </c>
      <c r="C796" s="11" t="s">
        <v>1555</v>
      </c>
      <c r="D796" s="11" t="s">
        <v>43</v>
      </c>
      <c r="E796" s="11" t="s">
        <v>1463</v>
      </c>
      <c r="F796" s="11" t="s">
        <v>1553</v>
      </c>
      <c r="G796" s="11" t="s">
        <v>1556</v>
      </c>
      <c r="H796" s="6">
        <v>3192</v>
      </c>
      <c r="I796" s="6">
        <v>1564</v>
      </c>
      <c r="J796" s="6">
        <v>1628</v>
      </c>
      <c r="K796" s="6">
        <v>3635</v>
      </c>
      <c r="L796" s="6">
        <v>-443</v>
      </c>
      <c r="M796" s="7">
        <v>-12.18707</v>
      </c>
      <c r="N796" s="7">
        <v>96.068799999999996</v>
      </c>
      <c r="O796" s="8">
        <v>44.39</v>
      </c>
      <c r="P796" s="9">
        <v>71.900000000000006</v>
      </c>
      <c r="Q796" s="6">
        <v>1224</v>
      </c>
      <c r="R796" s="6">
        <v>1215</v>
      </c>
      <c r="S796" s="6">
        <v>9</v>
      </c>
      <c r="T796" s="6">
        <v>1317</v>
      </c>
      <c r="U796" s="6">
        <v>-93</v>
      </c>
      <c r="V796" s="7">
        <v>-7.0614999999999997</v>
      </c>
      <c r="W796" s="6">
        <v>3192</v>
      </c>
      <c r="X796" s="6">
        <v>3053</v>
      </c>
      <c r="Y796" s="6">
        <v>139</v>
      </c>
    </row>
    <row r="797" spans="1:25">
      <c r="A797" s="11" t="s">
        <v>75</v>
      </c>
      <c r="B797" s="11" t="s">
        <v>1463</v>
      </c>
      <c r="C797" s="11" t="s">
        <v>1557</v>
      </c>
      <c r="D797" s="11" t="s">
        <v>43</v>
      </c>
      <c r="E797" s="11" t="s">
        <v>1463</v>
      </c>
      <c r="F797" s="11" t="s">
        <v>1553</v>
      </c>
      <c r="G797" s="11" t="s">
        <v>1558</v>
      </c>
      <c r="H797" s="6">
        <v>24404</v>
      </c>
      <c r="I797" s="6">
        <v>11974</v>
      </c>
      <c r="J797" s="6">
        <v>12430</v>
      </c>
      <c r="K797" s="6">
        <v>25616</v>
      </c>
      <c r="L797" s="6">
        <v>-1212</v>
      </c>
      <c r="M797" s="7">
        <v>-4.73142</v>
      </c>
      <c r="N797" s="7">
        <v>96.331460000000007</v>
      </c>
      <c r="O797" s="8">
        <v>82.84</v>
      </c>
      <c r="P797" s="9">
        <v>294.60000000000002</v>
      </c>
      <c r="Q797" s="6">
        <v>9792</v>
      </c>
      <c r="R797" s="6">
        <v>9768</v>
      </c>
      <c r="S797" s="6">
        <v>24</v>
      </c>
      <c r="T797" s="6">
        <v>9767</v>
      </c>
      <c r="U797" s="6">
        <v>25</v>
      </c>
      <c r="V797" s="7">
        <v>0.25596000000000002</v>
      </c>
      <c r="W797" s="6">
        <v>24404</v>
      </c>
      <c r="X797" s="6">
        <v>23785</v>
      </c>
      <c r="Y797" s="6">
        <v>619</v>
      </c>
    </row>
    <row r="798" spans="1:25">
      <c r="A798" s="11" t="s">
        <v>75</v>
      </c>
      <c r="B798" s="11" t="s">
        <v>1463</v>
      </c>
      <c r="C798" s="11" t="s">
        <v>1559</v>
      </c>
      <c r="D798" s="11" t="s">
        <v>43</v>
      </c>
      <c r="E798" s="11" t="s">
        <v>1463</v>
      </c>
      <c r="F798" s="11" t="s">
        <v>1553</v>
      </c>
      <c r="G798" s="11" t="s">
        <v>1560</v>
      </c>
      <c r="H798" s="6">
        <v>5633</v>
      </c>
      <c r="I798" s="6">
        <v>2796</v>
      </c>
      <c r="J798" s="6">
        <v>2837</v>
      </c>
      <c r="K798" s="6">
        <v>6374</v>
      </c>
      <c r="L798" s="6">
        <v>-741</v>
      </c>
      <c r="M798" s="7">
        <v>-11.625349999999999</v>
      </c>
      <c r="N798" s="7">
        <v>98.554810000000003</v>
      </c>
      <c r="O798" s="8">
        <v>84.06</v>
      </c>
      <c r="P798" s="9">
        <v>67</v>
      </c>
      <c r="Q798" s="6">
        <v>2285</v>
      </c>
      <c r="R798" s="6">
        <v>2277</v>
      </c>
      <c r="S798" s="6">
        <v>8</v>
      </c>
      <c r="T798" s="6">
        <v>2418</v>
      </c>
      <c r="U798" s="6">
        <v>-133</v>
      </c>
      <c r="V798" s="7">
        <v>-5.5004099999999996</v>
      </c>
      <c r="W798" s="6">
        <v>5633</v>
      </c>
      <c r="X798" s="6">
        <v>5427</v>
      </c>
      <c r="Y798" s="6">
        <v>206</v>
      </c>
    </row>
    <row r="799" spans="1:25">
      <c r="A799" s="11" t="s">
        <v>75</v>
      </c>
      <c r="B799" s="11" t="s">
        <v>1463</v>
      </c>
      <c r="C799" s="11" t="s">
        <v>1561</v>
      </c>
      <c r="D799" s="11" t="s">
        <v>43</v>
      </c>
      <c r="E799" s="11" t="s">
        <v>1463</v>
      </c>
      <c r="F799" s="11" t="s">
        <v>1553</v>
      </c>
      <c r="G799" s="11" t="s">
        <v>1562</v>
      </c>
      <c r="H799" s="6">
        <v>2955</v>
      </c>
      <c r="I799" s="6">
        <v>1520</v>
      </c>
      <c r="J799" s="6">
        <v>1435</v>
      </c>
      <c r="K799" s="6">
        <v>3434</v>
      </c>
      <c r="L799" s="6">
        <v>-479</v>
      </c>
      <c r="M799" s="7">
        <v>-13.94875</v>
      </c>
      <c r="N799" s="7">
        <v>105.92334</v>
      </c>
      <c r="O799" s="8">
        <v>80.349999999999994</v>
      </c>
      <c r="P799" s="9">
        <v>36.799999999999997</v>
      </c>
      <c r="Q799" s="6">
        <v>1137</v>
      </c>
      <c r="R799" s="6">
        <v>1134</v>
      </c>
      <c r="S799" s="6">
        <v>3</v>
      </c>
      <c r="T799" s="6">
        <v>1227</v>
      </c>
      <c r="U799" s="6">
        <v>-90</v>
      </c>
      <c r="V799" s="7">
        <v>-7.3349599999999997</v>
      </c>
      <c r="W799" s="6">
        <v>2955</v>
      </c>
      <c r="X799" s="6">
        <v>2890</v>
      </c>
      <c r="Y799" s="6">
        <v>65</v>
      </c>
    </row>
    <row r="800" spans="1:25">
      <c r="A800" s="11" t="s">
        <v>75</v>
      </c>
      <c r="B800" s="11" t="s">
        <v>1463</v>
      </c>
      <c r="C800" s="11" t="s">
        <v>1563</v>
      </c>
      <c r="D800" s="11" t="s">
        <v>43</v>
      </c>
      <c r="E800" s="11" t="s">
        <v>1463</v>
      </c>
      <c r="F800" s="11" t="s">
        <v>1553</v>
      </c>
      <c r="G800" s="11" t="s">
        <v>1564</v>
      </c>
      <c r="H800" s="6">
        <v>3083</v>
      </c>
      <c r="I800" s="6">
        <v>1538</v>
      </c>
      <c r="J800" s="6">
        <v>1545</v>
      </c>
      <c r="K800" s="6">
        <v>3528</v>
      </c>
      <c r="L800" s="6">
        <v>-445</v>
      </c>
      <c r="M800" s="7">
        <v>-12.613379999999999</v>
      </c>
      <c r="N800" s="7">
        <v>99.546930000000003</v>
      </c>
      <c r="O800" s="8">
        <v>56.74</v>
      </c>
      <c r="P800" s="9">
        <v>54.3</v>
      </c>
      <c r="Q800" s="6">
        <v>1205</v>
      </c>
      <c r="R800" s="6">
        <v>1202</v>
      </c>
      <c r="S800" s="6">
        <v>3</v>
      </c>
      <c r="T800" s="6">
        <v>1276</v>
      </c>
      <c r="U800" s="6">
        <v>-71</v>
      </c>
      <c r="V800" s="7">
        <v>-5.56426</v>
      </c>
      <c r="W800" s="6">
        <v>3083</v>
      </c>
      <c r="X800" s="6">
        <v>2974</v>
      </c>
      <c r="Y800" s="6">
        <v>109</v>
      </c>
    </row>
    <row r="801" spans="1:25">
      <c r="A801" s="11" t="s">
        <v>72</v>
      </c>
      <c r="B801" s="11" t="s">
        <v>1463</v>
      </c>
      <c r="C801" s="11" t="s">
        <v>1565</v>
      </c>
      <c r="D801" s="11"/>
      <c r="E801" s="11" t="s">
        <v>1463</v>
      </c>
      <c r="F801" s="11" t="s">
        <v>1565</v>
      </c>
      <c r="G801" s="11" t="s">
        <v>1566</v>
      </c>
      <c r="H801" s="6">
        <v>53502</v>
      </c>
      <c r="I801" s="6">
        <v>26047</v>
      </c>
      <c r="J801" s="6">
        <v>27455</v>
      </c>
      <c r="K801" s="6">
        <v>54276</v>
      </c>
      <c r="L801" s="6">
        <v>-774</v>
      </c>
      <c r="M801" s="7">
        <v>-1.42604</v>
      </c>
      <c r="N801" s="7">
        <v>94.871610000000004</v>
      </c>
      <c r="O801" s="8">
        <v>97.82</v>
      </c>
      <c r="P801" s="9">
        <v>546.9</v>
      </c>
      <c r="Q801" s="6">
        <v>20931</v>
      </c>
      <c r="R801" s="6">
        <v>20878</v>
      </c>
      <c r="S801" s="6">
        <v>53</v>
      </c>
      <c r="T801" s="6">
        <v>20025</v>
      </c>
      <c r="U801" s="6">
        <v>906</v>
      </c>
      <c r="V801" s="7">
        <v>4.5243399999999996</v>
      </c>
      <c r="W801" s="6">
        <v>53502</v>
      </c>
      <c r="X801" s="6">
        <v>51880</v>
      </c>
      <c r="Y801" s="6">
        <v>1622</v>
      </c>
    </row>
    <row r="802" spans="1:25">
      <c r="A802" s="11" t="s">
        <v>75</v>
      </c>
      <c r="B802" s="11" t="s">
        <v>1463</v>
      </c>
      <c r="C802" s="11" t="s">
        <v>1567</v>
      </c>
      <c r="D802" s="11" t="s">
        <v>43</v>
      </c>
      <c r="E802" s="11" t="s">
        <v>1463</v>
      </c>
      <c r="F802" s="11" t="s">
        <v>1565</v>
      </c>
      <c r="G802" s="11" t="s">
        <v>1568</v>
      </c>
      <c r="H802" s="6">
        <v>45878</v>
      </c>
      <c r="I802" s="6">
        <v>22410</v>
      </c>
      <c r="J802" s="6">
        <v>23468</v>
      </c>
      <c r="K802" s="6">
        <v>46318</v>
      </c>
      <c r="L802" s="6">
        <v>-440</v>
      </c>
      <c r="M802" s="7">
        <v>-0.94994999999999996</v>
      </c>
      <c r="N802" s="7">
        <v>95.491730000000004</v>
      </c>
      <c r="O802" s="8">
        <v>83.14</v>
      </c>
      <c r="P802" s="9">
        <v>551.79999999999995</v>
      </c>
      <c r="Q802" s="6">
        <v>18138</v>
      </c>
      <c r="R802" s="6">
        <v>18096</v>
      </c>
      <c r="S802" s="6">
        <v>42</v>
      </c>
      <c r="T802" s="6">
        <v>17276</v>
      </c>
      <c r="U802" s="6">
        <v>862</v>
      </c>
      <c r="V802" s="7">
        <v>4.9895800000000001</v>
      </c>
      <c r="W802" s="6">
        <v>45878</v>
      </c>
      <c r="X802" s="6">
        <v>44801</v>
      </c>
      <c r="Y802" s="6">
        <v>1077</v>
      </c>
    </row>
    <row r="803" spans="1:25">
      <c r="A803" s="11" t="s">
        <v>75</v>
      </c>
      <c r="B803" s="11" t="s">
        <v>1463</v>
      </c>
      <c r="C803" s="11" t="s">
        <v>1569</v>
      </c>
      <c r="D803" s="11" t="s">
        <v>43</v>
      </c>
      <c r="E803" s="11" t="s">
        <v>1463</v>
      </c>
      <c r="F803" s="11" t="s">
        <v>1565</v>
      </c>
      <c r="G803" s="11" t="s">
        <v>1570</v>
      </c>
      <c r="H803" s="6">
        <v>7624</v>
      </c>
      <c r="I803" s="6">
        <v>3637</v>
      </c>
      <c r="J803" s="6">
        <v>3987</v>
      </c>
      <c r="K803" s="6">
        <v>7958</v>
      </c>
      <c r="L803" s="6">
        <v>-334</v>
      </c>
      <c r="M803" s="7">
        <v>-4.1970299999999998</v>
      </c>
      <c r="N803" s="7">
        <v>91.221469999999997</v>
      </c>
      <c r="O803" s="8">
        <v>14.66</v>
      </c>
      <c r="P803" s="9">
        <v>520.1</v>
      </c>
      <c r="Q803" s="6">
        <v>2793</v>
      </c>
      <c r="R803" s="6">
        <v>2782</v>
      </c>
      <c r="S803" s="6">
        <v>11</v>
      </c>
      <c r="T803" s="6">
        <v>2749</v>
      </c>
      <c r="U803" s="6">
        <v>44</v>
      </c>
      <c r="V803" s="7">
        <v>1.6005799999999999</v>
      </c>
      <c r="W803" s="6">
        <v>7624</v>
      </c>
      <c r="X803" s="6">
        <v>7079</v>
      </c>
      <c r="Y803" s="6">
        <v>545</v>
      </c>
    </row>
    <row r="804" spans="1:25">
      <c r="A804" s="11" t="s">
        <v>72</v>
      </c>
      <c r="B804" s="11" t="s">
        <v>1463</v>
      </c>
      <c r="C804" s="11" t="s">
        <v>1571</v>
      </c>
      <c r="D804" s="11"/>
      <c r="E804" s="11" t="s">
        <v>1463</v>
      </c>
      <c r="F804" s="11" t="s">
        <v>1571</v>
      </c>
      <c r="G804" s="11" t="s">
        <v>1572</v>
      </c>
      <c r="H804" s="6">
        <v>100753</v>
      </c>
      <c r="I804" s="6">
        <v>50018</v>
      </c>
      <c r="J804" s="6">
        <v>50735</v>
      </c>
      <c r="K804" s="6">
        <v>104573</v>
      </c>
      <c r="L804" s="6">
        <v>-3820</v>
      </c>
      <c r="M804" s="7">
        <v>-3.6529500000000001</v>
      </c>
      <c r="N804" s="7">
        <v>98.586770000000001</v>
      </c>
      <c r="O804" s="8">
        <v>205.3</v>
      </c>
      <c r="P804" s="9">
        <v>490.8</v>
      </c>
      <c r="Q804" s="6">
        <v>37491</v>
      </c>
      <c r="R804" s="6">
        <v>37409</v>
      </c>
      <c r="S804" s="6">
        <v>82</v>
      </c>
      <c r="T804" s="6">
        <v>35683</v>
      </c>
      <c r="U804" s="6">
        <v>1808</v>
      </c>
      <c r="V804" s="7">
        <v>5.06684</v>
      </c>
      <c r="W804" s="6">
        <v>100753</v>
      </c>
      <c r="X804" s="6">
        <v>98352</v>
      </c>
      <c r="Y804" s="6">
        <v>2401</v>
      </c>
    </row>
    <row r="805" spans="1:25">
      <c r="A805" s="11" t="s">
        <v>75</v>
      </c>
      <c r="B805" s="11" t="s">
        <v>1463</v>
      </c>
      <c r="C805" s="11" t="s">
        <v>1573</v>
      </c>
      <c r="D805" s="11" t="s">
        <v>43</v>
      </c>
      <c r="E805" s="11" t="s">
        <v>1463</v>
      </c>
      <c r="F805" s="11" t="s">
        <v>1571</v>
      </c>
      <c r="G805" s="11" t="s">
        <v>1574</v>
      </c>
      <c r="H805" s="6">
        <v>58817</v>
      </c>
      <c r="I805" s="6">
        <v>29244</v>
      </c>
      <c r="J805" s="6">
        <v>29573</v>
      </c>
      <c r="K805" s="6">
        <v>60425</v>
      </c>
      <c r="L805" s="6">
        <v>-1608</v>
      </c>
      <c r="M805" s="7">
        <v>-2.6611500000000001</v>
      </c>
      <c r="N805" s="7">
        <v>98.887500000000003</v>
      </c>
      <c r="O805" s="8">
        <v>86.25</v>
      </c>
      <c r="P805" s="9">
        <v>681.9</v>
      </c>
      <c r="Q805" s="6">
        <v>22968</v>
      </c>
      <c r="R805" s="6">
        <v>22917</v>
      </c>
      <c r="S805" s="6">
        <v>51</v>
      </c>
      <c r="T805" s="6">
        <v>21711</v>
      </c>
      <c r="U805" s="6">
        <v>1257</v>
      </c>
      <c r="V805" s="7">
        <v>5.7896900000000002</v>
      </c>
      <c r="W805" s="6">
        <v>58817</v>
      </c>
      <c r="X805" s="6">
        <v>57333</v>
      </c>
      <c r="Y805" s="6">
        <v>1484</v>
      </c>
    </row>
    <row r="806" spans="1:25">
      <c r="A806" s="11" t="s">
        <v>75</v>
      </c>
      <c r="B806" s="11" t="s">
        <v>1463</v>
      </c>
      <c r="C806" s="11" t="s">
        <v>1575</v>
      </c>
      <c r="D806" s="11" t="s">
        <v>43</v>
      </c>
      <c r="E806" s="11" t="s">
        <v>1463</v>
      </c>
      <c r="F806" s="11" t="s">
        <v>1571</v>
      </c>
      <c r="G806" s="11" t="s">
        <v>1576</v>
      </c>
      <c r="H806" s="6">
        <v>13237</v>
      </c>
      <c r="I806" s="6">
        <v>6525</v>
      </c>
      <c r="J806" s="6">
        <v>6712</v>
      </c>
      <c r="K806" s="6">
        <v>14042</v>
      </c>
      <c r="L806" s="6">
        <v>-805</v>
      </c>
      <c r="M806" s="7">
        <v>-5.7328000000000001</v>
      </c>
      <c r="N806" s="7">
        <v>97.213949999999997</v>
      </c>
      <c r="O806" s="8">
        <v>34.51</v>
      </c>
      <c r="P806" s="9">
        <v>383.6</v>
      </c>
      <c r="Q806" s="6">
        <v>4549</v>
      </c>
      <c r="R806" s="6">
        <v>4539</v>
      </c>
      <c r="S806" s="6">
        <v>10</v>
      </c>
      <c r="T806" s="6">
        <v>4457</v>
      </c>
      <c r="U806" s="6">
        <v>92</v>
      </c>
      <c r="V806" s="7">
        <v>2.0641699999999998</v>
      </c>
      <c r="W806" s="6">
        <v>13237</v>
      </c>
      <c r="X806" s="6">
        <v>12953</v>
      </c>
      <c r="Y806" s="6">
        <v>284</v>
      </c>
    </row>
    <row r="807" spans="1:25">
      <c r="A807" s="11" t="s">
        <v>75</v>
      </c>
      <c r="B807" s="11" t="s">
        <v>1463</v>
      </c>
      <c r="C807" s="11" t="s">
        <v>1577</v>
      </c>
      <c r="D807" s="11" t="s">
        <v>43</v>
      </c>
      <c r="E807" s="11" t="s">
        <v>1463</v>
      </c>
      <c r="F807" s="11" t="s">
        <v>1571</v>
      </c>
      <c r="G807" s="11" t="s">
        <v>1578</v>
      </c>
      <c r="H807" s="6">
        <v>14458</v>
      </c>
      <c r="I807" s="6">
        <v>7262</v>
      </c>
      <c r="J807" s="6">
        <v>7196</v>
      </c>
      <c r="K807" s="6">
        <v>15076</v>
      </c>
      <c r="L807" s="6">
        <v>-618</v>
      </c>
      <c r="M807" s="7">
        <v>-4.0992300000000004</v>
      </c>
      <c r="N807" s="7">
        <v>100.91718</v>
      </c>
      <c r="O807" s="8">
        <v>48.35</v>
      </c>
      <c r="P807" s="9">
        <v>299</v>
      </c>
      <c r="Q807" s="6">
        <v>5127</v>
      </c>
      <c r="R807" s="6">
        <v>5117</v>
      </c>
      <c r="S807" s="6">
        <v>10</v>
      </c>
      <c r="T807" s="6">
        <v>4862</v>
      </c>
      <c r="U807" s="6">
        <v>265</v>
      </c>
      <c r="V807" s="7">
        <v>5.4504299999999999</v>
      </c>
      <c r="W807" s="6">
        <v>14458</v>
      </c>
      <c r="X807" s="6">
        <v>14303</v>
      </c>
      <c r="Y807" s="6">
        <v>155</v>
      </c>
    </row>
    <row r="808" spans="1:25">
      <c r="A808" s="11" t="s">
        <v>75</v>
      </c>
      <c r="B808" s="11" t="s">
        <v>1463</v>
      </c>
      <c r="C808" s="11" t="s">
        <v>1579</v>
      </c>
      <c r="D808" s="11" t="s">
        <v>43</v>
      </c>
      <c r="E808" s="11" t="s">
        <v>1463</v>
      </c>
      <c r="F808" s="11" t="s">
        <v>1571</v>
      </c>
      <c r="G808" s="11" t="s">
        <v>1580</v>
      </c>
      <c r="H808" s="6">
        <v>14241</v>
      </c>
      <c r="I808" s="6">
        <v>6987</v>
      </c>
      <c r="J808" s="6">
        <v>7254</v>
      </c>
      <c r="K808" s="6">
        <v>15030</v>
      </c>
      <c r="L808" s="6">
        <v>-789</v>
      </c>
      <c r="M808" s="7">
        <v>-5.2495000000000003</v>
      </c>
      <c r="N808" s="7">
        <v>96.319270000000003</v>
      </c>
      <c r="O808" s="8">
        <v>36.24</v>
      </c>
      <c r="P808" s="9">
        <v>393</v>
      </c>
      <c r="Q808" s="6">
        <v>4847</v>
      </c>
      <c r="R808" s="6">
        <v>4836</v>
      </c>
      <c r="S808" s="6">
        <v>11</v>
      </c>
      <c r="T808" s="6">
        <v>4653</v>
      </c>
      <c r="U808" s="6">
        <v>194</v>
      </c>
      <c r="V808" s="7">
        <v>4.1693499999999997</v>
      </c>
      <c r="W808" s="6">
        <v>14241</v>
      </c>
      <c r="X808" s="6">
        <v>13763</v>
      </c>
      <c r="Y808" s="6">
        <v>478</v>
      </c>
    </row>
    <row r="809" spans="1:25">
      <c r="A809" s="11" t="s">
        <v>72</v>
      </c>
      <c r="B809" s="11" t="s">
        <v>1463</v>
      </c>
      <c r="C809" s="11" t="s">
        <v>1581</v>
      </c>
      <c r="D809" s="11"/>
      <c r="E809" s="11" t="s">
        <v>1463</v>
      </c>
      <c r="F809" s="11" t="s">
        <v>1581</v>
      </c>
      <c r="G809" s="11" t="s">
        <v>1582</v>
      </c>
      <c r="H809" s="6">
        <v>52265</v>
      </c>
      <c r="I809" s="6">
        <v>26593</v>
      </c>
      <c r="J809" s="6">
        <v>25672</v>
      </c>
      <c r="K809" s="6">
        <v>54087</v>
      </c>
      <c r="L809" s="6">
        <v>-1822</v>
      </c>
      <c r="M809" s="7">
        <v>-3.3686500000000001</v>
      </c>
      <c r="N809" s="7">
        <v>103.58757</v>
      </c>
      <c r="O809" s="8">
        <v>123.03</v>
      </c>
      <c r="P809" s="9">
        <v>424.8</v>
      </c>
      <c r="Q809" s="6">
        <v>18452</v>
      </c>
      <c r="R809" s="6">
        <v>18405</v>
      </c>
      <c r="S809" s="6">
        <v>47</v>
      </c>
      <c r="T809" s="6">
        <v>17327</v>
      </c>
      <c r="U809" s="6">
        <v>1125</v>
      </c>
      <c r="V809" s="7">
        <v>6.4927599999999996</v>
      </c>
      <c r="W809" s="6">
        <v>52265</v>
      </c>
      <c r="X809" s="6">
        <v>51182</v>
      </c>
      <c r="Y809" s="6">
        <v>1083</v>
      </c>
    </row>
    <row r="810" spans="1:25">
      <c r="A810" s="11" t="s">
        <v>75</v>
      </c>
      <c r="B810" s="11" t="s">
        <v>1463</v>
      </c>
      <c r="C810" s="11" t="s">
        <v>1583</v>
      </c>
      <c r="D810" s="11" t="s">
        <v>43</v>
      </c>
      <c r="E810" s="11" t="s">
        <v>1463</v>
      </c>
      <c r="F810" s="11" t="s">
        <v>1581</v>
      </c>
      <c r="G810" s="11" t="s">
        <v>1584</v>
      </c>
      <c r="H810" s="6">
        <v>39017</v>
      </c>
      <c r="I810" s="6">
        <v>19839</v>
      </c>
      <c r="J810" s="6">
        <v>19178</v>
      </c>
      <c r="K810" s="6">
        <v>40345</v>
      </c>
      <c r="L810" s="6">
        <v>-1328</v>
      </c>
      <c r="M810" s="7">
        <v>-3.2916099999999999</v>
      </c>
      <c r="N810" s="7">
        <v>103.44665999999999</v>
      </c>
      <c r="O810" s="8">
        <v>90.72</v>
      </c>
      <c r="P810" s="9">
        <v>430.1</v>
      </c>
      <c r="Q810" s="6">
        <v>14227</v>
      </c>
      <c r="R810" s="6">
        <v>14213</v>
      </c>
      <c r="S810" s="6">
        <v>14</v>
      </c>
      <c r="T810" s="6">
        <v>13392</v>
      </c>
      <c r="U810" s="6">
        <v>835</v>
      </c>
      <c r="V810" s="7">
        <v>6.2350700000000003</v>
      </c>
      <c r="W810" s="6">
        <v>39017</v>
      </c>
      <c r="X810" s="6">
        <v>38615</v>
      </c>
      <c r="Y810" s="6">
        <v>402</v>
      </c>
    </row>
    <row r="811" spans="1:25">
      <c r="A811" s="11" t="s">
        <v>75</v>
      </c>
      <c r="B811" s="11" t="s">
        <v>1463</v>
      </c>
      <c r="C811" s="11" t="s">
        <v>1585</v>
      </c>
      <c r="D811" s="11" t="s">
        <v>43</v>
      </c>
      <c r="E811" s="11" t="s">
        <v>1463</v>
      </c>
      <c r="F811" s="11" t="s">
        <v>1581</v>
      </c>
      <c r="G811" s="11" t="s">
        <v>1586</v>
      </c>
      <c r="H811" s="6">
        <v>13248</v>
      </c>
      <c r="I811" s="6">
        <v>6754</v>
      </c>
      <c r="J811" s="6">
        <v>6494</v>
      </c>
      <c r="K811" s="6">
        <v>13742</v>
      </c>
      <c r="L811" s="6">
        <v>-494</v>
      </c>
      <c r="M811" s="7">
        <v>-3.5948199999999999</v>
      </c>
      <c r="N811" s="7">
        <v>104.00369999999999</v>
      </c>
      <c r="O811" s="8">
        <v>32.46</v>
      </c>
      <c r="P811" s="9">
        <v>408.1</v>
      </c>
      <c r="Q811" s="6">
        <v>4225</v>
      </c>
      <c r="R811" s="6">
        <v>4192</v>
      </c>
      <c r="S811" s="6">
        <v>33</v>
      </c>
      <c r="T811" s="6">
        <v>3935</v>
      </c>
      <c r="U811" s="6">
        <v>290</v>
      </c>
      <c r="V811" s="7">
        <v>7.3697600000000003</v>
      </c>
      <c r="W811" s="6">
        <v>13248</v>
      </c>
      <c r="X811" s="6">
        <v>12567</v>
      </c>
      <c r="Y811" s="6">
        <v>681</v>
      </c>
    </row>
    <row r="812" spans="1:25">
      <c r="A812" s="11" t="s">
        <v>72</v>
      </c>
      <c r="B812" s="11" t="s">
        <v>1463</v>
      </c>
      <c r="C812" s="11" t="s">
        <v>1587</v>
      </c>
      <c r="D812" s="11"/>
      <c r="E812" s="11" t="s">
        <v>1463</v>
      </c>
      <c r="F812" s="11" t="s">
        <v>1587</v>
      </c>
      <c r="G812" s="11" t="s">
        <v>1588</v>
      </c>
      <c r="H812" s="6">
        <v>39039</v>
      </c>
      <c r="I812" s="6">
        <v>19490</v>
      </c>
      <c r="J812" s="6">
        <v>19549</v>
      </c>
      <c r="K812" s="6">
        <v>42810</v>
      </c>
      <c r="L812" s="6">
        <v>-3771</v>
      </c>
      <c r="M812" s="7">
        <v>-8.8086900000000004</v>
      </c>
      <c r="N812" s="7">
        <v>99.698189999999997</v>
      </c>
      <c r="O812" s="8">
        <v>205.81</v>
      </c>
      <c r="P812" s="9">
        <v>189.7</v>
      </c>
      <c r="Q812" s="6">
        <v>14552</v>
      </c>
      <c r="R812" s="6">
        <v>14495</v>
      </c>
      <c r="S812" s="6">
        <v>57</v>
      </c>
      <c r="T812" s="6">
        <v>14453</v>
      </c>
      <c r="U812" s="6">
        <v>99</v>
      </c>
      <c r="V812" s="7">
        <v>0.68498000000000003</v>
      </c>
      <c r="W812" s="6">
        <v>39039</v>
      </c>
      <c r="X812" s="6">
        <v>37766</v>
      </c>
      <c r="Y812" s="6">
        <v>1273</v>
      </c>
    </row>
    <row r="813" spans="1:25">
      <c r="A813" s="11" t="s">
        <v>75</v>
      </c>
      <c r="B813" s="11" t="s">
        <v>1463</v>
      </c>
      <c r="C813" s="11" t="s">
        <v>1589</v>
      </c>
      <c r="D813" s="11" t="s">
        <v>43</v>
      </c>
      <c r="E813" s="11" t="s">
        <v>1463</v>
      </c>
      <c r="F813" s="11" t="s">
        <v>1587</v>
      </c>
      <c r="G813" s="11" t="s">
        <v>1590</v>
      </c>
      <c r="H813" s="6">
        <v>15563</v>
      </c>
      <c r="I813" s="6">
        <v>7827</v>
      </c>
      <c r="J813" s="6">
        <v>7736</v>
      </c>
      <c r="K813" s="6">
        <v>16896</v>
      </c>
      <c r="L813" s="6">
        <v>-1333</v>
      </c>
      <c r="M813" s="7">
        <v>-7.8894399999999996</v>
      </c>
      <c r="N813" s="7">
        <v>101.17632</v>
      </c>
      <c r="O813" s="8">
        <v>52.82</v>
      </c>
      <c r="P813" s="9">
        <v>294.60000000000002</v>
      </c>
      <c r="Q813" s="6">
        <v>6416</v>
      </c>
      <c r="R813" s="6">
        <v>6413</v>
      </c>
      <c r="S813" s="6">
        <v>3</v>
      </c>
      <c r="T813" s="6">
        <v>6352</v>
      </c>
      <c r="U813" s="6">
        <v>64</v>
      </c>
      <c r="V813" s="7">
        <v>1.00756</v>
      </c>
      <c r="W813" s="6">
        <v>15563</v>
      </c>
      <c r="X813" s="6">
        <v>15481</v>
      </c>
      <c r="Y813" s="6">
        <v>82</v>
      </c>
    </row>
    <row r="814" spans="1:25">
      <c r="A814" s="11" t="s">
        <v>75</v>
      </c>
      <c r="B814" s="11" t="s">
        <v>1463</v>
      </c>
      <c r="C814" s="11" t="s">
        <v>1591</v>
      </c>
      <c r="D814" s="11" t="s">
        <v>43</v>
      </c>
      <c r="E814" s="11" t="s">
        <v>1463</v>
      </c>
      <c r="F814" s="11" t="s">
        <v>1587</v>
      </c>
      <c r="G814" s="11" t="s">
        <v>1592</v>
      </c>
      <c r="H814" s="6">
        <v>7752</v>
      </c>
      <c r="I814" s="6">
        <v>3888</v>
      </c>
      <c r="J814" s="6">
        <v>3864</v>
      </c>
      <c r="K814" s="6">
        <v>8653</v>
      </c>
      <c r="L814" s="6">
        <v>-901</v>
      </c>
      <c r="M814" s="7">
        <v>-10.412570000000001</v>
      </c>
      <c r="N814" s="7">
        <v>100.62112</v>
      </c>
      <c r="O814" s="8">
        <v>29.74</v>
      </c>
      <c r="P814" s="9">
        <v>260.7</v>
      </c>
      <c r="Q814" s="6">
        <v>2895</v>
      </c>
      <c r="R814" s="6">
        <v>2855</v>
      </c>
      <c r="S814" s="6">
        <v>40</v>
      </c>
      <c r="T814" s="6">
        <v>2917</v>
      </c>
      <c r="U814" s="6">
        <v>-22</v>
      </c>
      <c r="V814" s="7">
        <v>-0.75419999999999998</v>
      </c>
      <c r="W814" s="6">
        <v>7752</v>
      </c>
      <c r="X814" s="6">
        <v>7320</v>
      </c>
      <c r="Y814" s="6">
        <v>432</v>
      </c>
    </row>
    <row r="815" spans="1:25">
      <c r="A815" s="11" t="s">
        <v>75</v>
      </c>
      <c r="B815" s="11" t="s">
        <v>1463</v>
      </c>
      <c r="C815" s="11" t="s">
        <v>1593</v>
      </c>
      <c r="D815" s="11" t="s">
        <v>43</v>
      </c>
      <c r="E815" s="11" t="s">
        <v>1463</v>
      </c>
      <c r="F815" s="11" t="s">
        <v>1587</v>
      </c>
      <c r="G815" s="11" t="s">
        <v>1594</v>
      </c>
      <c r="H815" s="6">
        <v>5362</v>
      </c>
      <c r="I815" s="6">
        <v>2718</v>
      </c>
      <c r="J815" s="6">
        <v>2644</v>
      </c>
      <c r="K815" s="6">
        <v>5964</v>
      </c>
      <c r="L815" s="6">
        <v>-602</v>
      </c>
      <c r="M815" s="7">
        <v>-10.0939</v>
      </c>
      <c r="N815" s="7">
        <v>102.79879</v>
      </c>
      <c r="O815" s="8">
        <v>34.11</v>
      </c>
      <c r="P815" s="9">
        <v>157.19999999999999</v>
      </c>
      <c r="Q815" s="6">
        <v>1735</v>
      </c>
      <c r="R815" s="6">
        <v>1731</v>
      </c>
      <c r="S815" s="6">
        <v>4</v>
      </c>
      <c r="T815" s="6">
        <v>1764</v>
      </c>
      <c r="U815" s="6">
        <v>-29</v>
      </c>
      <c r="V815" s="7">
        <v>-1.6439900000000001</v>
      </c>
      <c r="W815" s="6">
        <v>5362</v>
      </c>
      <c r="X815" s="6">
        <v>5125</v>
      </c>
      <c r="Y815" s="6">
        <v>237</v>
      </c>
    </row>
    <row r="816" spans="1:25">
      <c r="A816" s="11" t="s">
        <v>75</v>
      </c>
      <c r="B816" s="11" t="s">
        <v>1463</v>
      </c>
      <c r="C816" s="11" t="s">
        <v>1595</v>
      </c>
      <c r="D816" s="11" t="s">
        <v>43</v>
      </c>
      <c r="E816" s="11" t="s">
        <v>1463</v>
      </c>
      <c r="F816" s="11" t="s">
        <v>1587</v>
      </c>
      <c r="G816" s="11" t="s">
        <v>1596</v>
      </c>
      <c r="H816" s="6">
        <v>10362</v>
      </c>
      <c r="I816" s="6">
        <v>5057</v>
      </c>
      <c r="J816" s="6">
        <v>5305</v>
      </c>
      <c r="K816" s="6">
        <v>11297</v>
      </c>
      <c r="L816" s="6">
        <v>-935</v>
      </c>
      <c r="M816" s="7">
        <v>-8.2765299999999993</v>
      </c>
      <c r="N816" s="7">
        <v>95.325159999999997</v>
      </c>
      <c r="O816" s="8">
        <v>61.45</v>
      </c>
      <c r="P816" s="9">
        <v>168.6</v>
      </c>
      <c r="Q816" s="6">
        <v>3506</v>
      </c>
      <c r="R816" s="6">
        <v>3496</v>
      </c>
      <c r="S816" s="6">
        <v>10</v>
      </c>
      <c r="T816" s="6">
        <v>3420</v>
      </c>
      <c r="U816" s="6">
        <v>86</v>
      </c>
      <c r="V816" s="7">
        <v>2.5146199999999999</v>
      </c>
      <c r="W816" s="6">
        <v>10362</v>
      </c>
      <c r="X816" s="6">
        <v>9840</v>
      </c>
      <c r="Y816" s="6">
        <v>522</v>
      </c>
    </row>
    <row r="817" spans="1:25">
      <c r="A817" s="11" t="s">
        <v>72</v>
      </c>
      <c r="B817" s="11" t="s">
        <v>1463</v>
      </c>
      <c r="C817" s="11" t="s">
        <v>1597</v>
      </c>
      <c r="D817" s="11"/>
      <c r="E817" s="11" t="s">
        <v>1463</v>
      </c>
      <c r="F817" s="11" t="s">
        <v>1597</v>
      </c>
      <c r="G817" s="11" t="s">
        <v>1598</v>
      </c>
      <c r="H817" s="6">
        <v>40087</v>
      </c>
      <c r="I817" s="6">
        <v>20341</v>
      </c>
      <c r="J817" s="6">
        <v>19746</v>
      </c>
      <c r="K817" s="6">
        <v>42147</v>
      </c>
      <c r="L817" s="6">
        <v>-2060</v>
      </c>
      <c r="M817" s="7">
        <v>-4.8876600000000003</v>
      </c>
      <c r="N817" s="7">
        <v>103.01327000000001</v>
      </c>
      <c r="O817" s="8">
        <v>156.6</v>
      </c>
      <c r="P817" s="9">
        <v>256</v>
      </c>
      <c r="Q817" s="6">
        <v>15271</v>
      </c>
      <c r="R817" s="6">
        <v>15230</v>
      </c>
      <c r="S817" s="6">
        <v>41</v>
      </c>
      <c r="T817" s="6">
        <v>15142</v>
      </c>
      <c r="U817" s="6">
        <v>129</v>
      </c>
      <c r="V817" s="7">
        <v>0.85194000000000003</v>
      </c>
      <c r="W817" s="6">
        <v>40087</v>
      </c>
      <c r="X817" s="6">
        <v>38789</v>
      </c>
      <c r="Y817" s="6">
        <v>1298</v>
      </c>
    </row>
    <row r="818" spans="1:25">
      <c r="A818" s="11" t="s">
        <v>75</v>
      </c>
      <c r="B818" s="11" t="s">
        <v>1463</v>
      </c>
      <c r="C818" s="11" t="s">
        <v>1599</v>
      </c>
      <c r="D818" s="11" t="s">
        <v>43</v>
      </c>
      <c r="E818" s="11" t="s">
        <v>1463</v>
      </c>
      <c r="F818" s="11" t="s">
        <v>1597</v>
      </c>
      <c r="G818" s="11" t="s">
        <v>1600</v>
      </c>
      <c r="H818" s="6">
        <v>14564</v>
      </c>
      <c r="I818" s="6">
        <v>7357</v>
      </c>
      <c r="J818" s="6">
        <v>7207</v>
      </c>
      <c r="K818" s="6">
        <v>15513</v>
      </c>
      <c r="L818" s="6">
        <v>-949</v>
      </c>
      <c r="M818" s="7">
        <v>-6.1174499999999998</v>
      </c>
      <c r="N818" s="7">
        <v>102.08131</v>
      </c>
      <c r="O818" s="8">
        <v>70.27</v>
      </c>
      <c r="P818" s="9">
        <v>207.3</v>
      </c>
      <c r="Q818" s="6">
        <v>5182</v>
      </c>
      <c r="R818" s="6">
        <v>5165</v>
      </c>
      <c r="S818" s="6">
        <v>17</v>
      </c>
      <c r="T818" s="6">
        <v>5173</v>
      </c>
      <c r="U818" s="6">
        <v>9</v>
      </c>
      <c r="V818" s="7">
        <v>0.17398</v>
      </c>
      <c r="W818" s="6">
        <v>14564</v>
      </c>
      <c r="X818" s="6">
        <v>14090</v>
      </c>
      <c r="Y818" s="6">
        <v>474</v>
      </c>
    </row>
    <row r="819" spans="1:25">
      <c r="A819" s="11" t="s">
        <v>75</v>
      </c>
      <c r="B819" s="11" t="s">
        <v>1463</v>
      </c>
      <c r="C819" s="11" t="s">
        <v>1601</v>
      </c>
      <c r="D819" s="11" t="s">
        <v>43</v>
      </c>
      <c r="E819" s="11" t="s">
        <v>1463</v>
      </c>
      <c r="F819" s="11" t="s">
        <v>1597</v>
      </c>
      <c r="G819" s="11" t="s">
        <v>1602</v>
      </c>
      <c r="H819" s="6">
        <v>25523</v>
      </c>
      <c r="I819" s="6">
        <v>12984</v>
      </c>
      <c r="J819" s="6">
        <v>12539</v>
      </c>
      <c r="K819" s="6">
        <v>26634</v>
      </c>
      <c r="L819" s="6">
        <v>-1111</v>
      </c>
      <c r="M819" s="7">
        <v>-4.17136</v>
      </c>
      <c r="N819" s="7">
        <v>103.54893</v>
      </c>
      <c r="O819" s="8">
        <v>48.5</v>
      </c>
      <c r="P819" s="9">
        <v>526.20000000000005</v>
      </c>
      <c r="Q819" s="6">
        <v>10089</v>
      </c>
      <c r="R819" s="6">
        <v>10065</v>
      </c>
      <c r="S819" s="6">
        <v>24</v>
      </c>
      <c r="T819" s="6">
        <v>9969</v>
      </c>
      <c r="U819" s="6">
        <v>120</v>
      </c>
      <c r="V819" s="7">
        <v>1.20373</v>
      </c>
      <c r="W819" s="6">
        <v>25523</v>
      </c>
      <c r="X819" s="6">
        <v>24699</v>
      </c>
      <c r="Y819" s="6">
        <v>824</v>
      </c>
    </row>
    <row r="820" spans="1:25">
      <c r="A820" s="11" t="s">
        <v>72</v>
      </c>
      <c r="B820" s="11" t="s">
        <v>1463</v>
      </c>
      <c r="C820" s="11" t="s">
        <v>1603</v>
      </c>
      <c r="D820" s="11"/>
      <c r="E820" s="11" t="s">
        <v>1463</v>
      </c>
      <c r="F820" s="11" t="s">
        <v>1603</v>
      </c>
      <c r="G820" s="11" t="s">
        <v>1604</v>
      </c>
      <c r="H820" s="6">
        <v>39122</v>
      </c>
      <c r="I820" s="6">
        <v>19359</v>
      </c>
      <c r="J820" s="6">
        <v>19763</v>
      </c>
      <c r="K820" s="6">
        <v>42632</v>
      </c>
      <c r="L820" s="6">
        <v>-3510</v>
      </c>
      <c r="M820" s="7">
        <v>-8.23325</v>
      </c>
      <c r="N820" s="7">
        <v>97.955780000000004</v>
      </c>
      <c r="O820" s="8">
        <v>180.06</v>
      </c>
      <c r="P820" s="9">
        <v>217.3</v>
      </c>
      <c r="Q820" s="6">
        <v>13453</v>
      </c>
      <c r="R820" s="6">
        <v>13392</v>
      </c>
      <c r="S820" s="6">
        <v>61</v>
      </c>
      <c r="T820" s="6">
        <v>13585</v>
      </c>
      <c r="U820" s="6">
        <v>-132</v>
      </c>
      <c r="V820" s="7">
        <v>-0.97165999999999997</v>
      </c>
      <c r="W820" s="6">
        <v>39122</v>
      </c>
      <c r="X820" s="6">
        <v>37882</v>
      </c>
      <c r="Y820" s="6">
        <v>1240</v>
      </c>
    </row>
    <row r="821" spans="1:25">
      <c r="A821" s="11" t="s">
        <v>75</v>
      </c>
      <c r="B821" s="11" t="s">
        <v>1463</v>
      </c>
      <c r="C821" s="11" t="s">
        <v>1605</v>
      </c>
      <c r="D821" s="11" t="s">
        <v>43</v>
      </c>
      <c r="E821" s="11" t="s">
        <v>1463</v>
      </c>
      <c r="F821" s="11" t="s">
        <v>1603</v>
      </c>
      <c r="G821" s="11" t="s">
        <v>1606</v>
      </c>
      <c r="H821" s="6">
        <v>18077</v>
      </c>
      <c r="I821" s="6">
        <v>8858</v>
      </c>
      <c r="J821" s="6">
        <v>9219</v>
      </c>
      <c r="K821" s="6">
        <v>19614</v>
      </c>
      <c r="L821" s="6">
        <v>-1537</v>
      </c>
      <c r="M821" s="7">
        <v>-7.8362400000000001</v>
      </c>
      <c r="N821" s="7">
        <v>96.08417</v>
      </c>
      <c r="O821" s="8">
        <v>87.16</v>
      </c>
      <c r="P821" s="9">
        <v>207.4</v>
      </c>
      <c r="Q821" s="6">
        <v>6382</v>
      </c>
      <c r="R821" s="6">
        <v>6370</v>
      </c>
      <c r="S821" s="6">
        <v>12</v>
      </c>
      <c r="T821" s="6">
        <v>6450</v>
      </c>
      <c r="U821" s="6">
        <v>-68</v>
      </c>
      <c r="V821" s="7">
        <v>-1.05426</v>
      </c>
      <c r="W821" s="6">
        <v>18077</v>
      </c>
      <c r="X821" s="6">
        <v>17472</v>
      </c>
      <c r="Y821" s="6">
        <v>605</v>
      </c>
    </row>
    <row r="822" spans="1:25">
      <c r="A822" s="11" t="s">
        <v>75</v>
      </c>
      <c r="B822" s="11" t="s">
        <v>1463</v>
      </c>
      <c r="C822" s="11" t="s">
        <v>1607</v>
      </c>
      <c r="D822" s="11" t="s">
        <v>43</v>
      </c>
      <c r="E822" s="11" t="s">
        <v>1463</v>
      </c>
      <c r="F822" s="11" t="s">
        <v>1603</v>
      </c>
      <c r="G822" s="11" t="s">
        <v>1608</v>
      </c>
      <c r="H822" s="6">
        <v>15159</v>
      </c>
      <c r="I822" s="6">
        <v>7563</v>
      </c>
      <c r="J822" s="6">
        <v>7596</v>
      </c>
      <c r="K822" s="6">
        <v>16668</v>
      </c>
      <c r="L822" s="6">
        <v>-1509</v>
      </c>
      <c r="M822" s="7">
        <v>-9.0532800000000009</v>
      </c>
      <c r="N822" s="7">
        <v>99.565560000000005</v>
      </c>
      <c r="O822" s="8">
        <v>63.4</v>
      </c>
      <c r="P822" s="9">
        <v>239.1</v>
      </c>
      <c r="Q822" s="6">
        <v>5204</v>
      </c>
      <c r="R822" s="6">
        <v>5160</v>
      </c>
      <c r="S822" s="6">
        <v>44</v>
      </c>
      <c r="T822" s="6">
        <v>5271</v>
      </c>
      <c r="U822" s="6">
        <v>-67</v>
      </c>
      <c r="V822" s="7">
        <v>-1.27111</v>
      </c>
      <c r="W822" s="6">
        <v>15159</v>
      </c>
      <c r="X822" s="6">
        <v>14750</v>
      </c>
      <c r="Y822" s="6">
        <v>409</v>
      </c>
    </row>
    <row r="823" spans="1:25">
      <c r="A823" s="11" t="s">
        <v>75</v>
      </c>
      <c r="B823" s="11" t="s">
        <v>1463</v>
      </c>
      <c r="C823" s="11" t="s">
        <v>1609</v>
      </c>
      <c r="D823" s="11" t="s">
        <v>43</v>
      </c>
      <c r="E823" s="11" t="s">
        <v>1463</v>
      </c>
      <c r="F823" s="11" t="s">
        <v>1603</v>
      </c>
      <c r="G823" s="11" t="s">
        <v>1610</v>
      </c>
      <c r="H823" s="6">
        <v>5886</v>
      </c>
      <c r="I823" s="6">
        <v>2938</v>
      </c>
      <c r="J823" s="6">
        <v>2948</v>
      </c>
      <c r="K823" s="6">
        <v>6350</v>
      </c>
      <c r="L823" s="6">
        <v>-464</v>
      </c>
      <c r="M823" s="7">
        <v>-7.3070899999999996</v>
      </c>
      <c r="N823" s="7">
        <v>99.660790000000006</v>
      </c>
      <c r="O823" s="8">
        <v>29.22</v>
      </c>
      <c r="P823" s="9">
        <v>201.4</v>
      </c>
      <c r="Q823" s="6">
        <v>1867</v>
      </c>
      <c r="R823" s="6">
        <v>1862</v>
      </c>
      <c r="S823" s="6">
        <v>5</v>
      </c>
      <c r="T823" s="6">
        <v>1864</v>
      </c>
      <c r="U823" s="6">
        <v>3</v>
      </c>
      <c r="V823" s="7">
        <v>0.16094</v>
      </c>
      <c r="W823" s="6">
        <v>5886</v>
      </c>
      <c r="X823" s="6">
        <v>5660</v>
      </c>
      <c r="Y823" s="6">
        <v>226</v>
      </c>
    </row>
    <row r="824" spans="1:25">
      <c r="A824" s="11" t="s">
        <v>72</v>
      </c>
      <c r="B824" s="11" t="s">
        <v>1463</v>
      </c>
      <c r="C824" s="11" t="s">
        <v>1611</v>
      </c>
      <c r="D824" s="11"/>
      <c r="E824" s="11" t="s">
        <v>1463</v>
      </c>
      <c r="F824" s="11" t="s">
        <v>1611</v>
      </c>
      <c r="G824" s="11" t="s">
        <v>1612</v>
      </c>
      <c r="H824" s="6">
        <v>95454</v>
      </c>
      <c r="I824" s="6">
        <v>49407</v>
      </c>
      <c r="J824" s="6">
        <v>46047</v>
      </c>
      <c r="K824" s="6">
        <v>94522</v>
      </c>
      <c r="L824" s="6">
        <v>932</v>
      </c>
      <c r="M824" s="7">
        <v>0.98601000000000005</v>
      </c>
      <c r="N824" s="7">
        <v>107.29689</v>
      </c>
      <c r="O824" s="8">
        <v>146.97</v>
      </c>
      <c r="P824" s="9">
        <v>649.5</v>
      </c>
      <c r="Q824" s="6">
        <v>40487</v>
      </c>
      <c r="R824" s="6">
        <v>40376</v>
      </c>
      <c r="S824" s="6">
        <v>111</v>
      </c>
      <c r="T824" s="6">
        <v>37221</v>
      </c>
      <c r="U824" s="6">
        <v>3266</v>
      </c>
      <c r="V824" s="7">
        <v>8.7746200000000005</v>
      </c>
      <c r="W824" s="6">
        <v>95454</v>
      </c>
      <c r="X824" s="6">
        <v>94295</v>
      </c>
      <c r="Y824" s="6">
        <v>1159</v>
      </c>
    </row>
    <row r="825" spans="1:25">
      <c r="A825" s="11" t="s">
        <v>75</v>
      </c>
      <c r="B825" s="11" t="s">
        <v>1463</v>
      </c>
      <c r="C825" s="11" t="s">
        <v>1613</v>
      </c>
      <c r="D825" s="11" t="s">
        <v>43</v>
      </c>
      <c r="E825" s="11" t="s">
        <v>1463</v>
      </c>
      <c r="F825" s="11" t="s">
        <v>1611</v>
      </c>
      <c r="G825" s="11" t="s">
        <v>1614</v>
      </c>
      <c r="H825" s="6">
        <v>59757</v>
      </c>
      <c r="I825" s="6">
        <v>31630</v>
      </c>
      <c r="J825" s="6">
        <v>28127</v>
      </c>
      <c r="K825" s="6">
        <v>56952</v>
      </c>
      <c r="L825" s="6">
        <v>2805</v>
      </c>
      <c r="M825" s="7">
        <v>4.9252000000000002</v>
      </c>
      <c r="N825" s="7">
        <v>112.45423</v>
      </c>
      <c r="O825" s="8">
        <v>78.959999999999994</v>
      </c>
      <c r="P825" s="9">
        <v>756.8</v>
      </c>
      <c r="Q825" s="6">
        <v>26489</v>
      </c>
      <c r="R825" s="6">
        <v>26452</v>
      </c>
      <c r="S825" s="6">
        <v>37</v>
      </c>
      <c r="T825" s="6">
        <v>23330</v>
      </c>
      <c r="U825" s="6">
        <v>3159</v>
      </c>
      <c r="V825" s="7">
        <v>13.540509999999999</v>
      </c>
      <c r="W825" s="6">
        <v>59757</v>
      </c>
      <c r="X825" s="6">
        <v>59131</v>
      </c>
      <c r="Y825" s="6">
        <v>626</v>
      </c>
    </row>
    <row r="826" spans="1:25">
      <c r="A826" s="11" t="s">
        <v>75</v>
      </c>
      <c r="B826" s="11" t="s">
        <v>1463</v>
      </c>
      <c r="C826" s="11" t="s">
        <v>1615</v>
      </c>
      <c r="D826" s="11" t="s">
        <v>43</v>
      </c>
      <c r="E826" s="11" t="s">
        <v>1463</v>
      </c>
      <c r="F826" s="11" t="s">
        <v>1611</v>
      </c>
      <c r="G826" s="11" t="s">
        <v>1616</v>
      </c>
      <c r="H826" s="6">
        <v>35697</v>
      </c>
      <c r="I826" s="6">
        <v>17777</v>
      </c>
      <c r="J826" s="6">
        <v>17920</v>
      </c>
      <c r="K826" s="6">
        <v>37570</v>
      </c>
      <c r="L826" s="6">
        <v>-1873</v>
      </c>
      <c r="M826" s="7">
        <v>-4.98536</v>
      </c>
      <c r="N826" s="7">
        <v>99.202010000000001</v>
      </c>
      <c r="O826" s="8">
        <v>68.28</v>
      </c>
      <c r="P826" s="9">
        <v>522.79999999999995</v>
      </c>
      <c r="Q826" s="6">
        <v>13998</v>
      </c>
      <c r="R826" s="6">
        <v>13924</v>
      </c>
      <c r="S826" s="6">
        <v>74</v>
      </c>
      <c r="T826" s="6">
        <v>13891</v>
      </c>
      <c r="U826" s="6">
        <v>107</v>
      </c>
      <c r="V826" s="7">
        <v>0.77027999999999996</v>
      </c>
      <c r="W826" s="6">
        <v>35697</v>
      </c>
      <c r="X826" s="6">
        <v>35164</v>
      </c>
      <c r="Y826" s="6">
        <v>533</v>
      </c>
    </row>
    <row r="827" spans="1:25">
      <c r="A827" s="11" t="s">
        <v>72</v>
      </c>
      <c r="B827" s="11" t="s">
        <v>1463</v>
      </c>
      <c r="C827" s="11" t="s">
        <v>1617</v>
      </c>
      <c r="D827" s="11"/>
      <c r="E827" s="11" t="s">
        <v>1463</v>
      </c>
      <c r="F827" s="11" t="s">
        <v>1617</v>
      </c>
      <c r="G827" s="11" t="s">
        <v>1618</v>
      </c>
      <c r="H827" s="6">
        <v>32185</v>
      </c>
      <c r="I827" s="6">
        <v>15971</v>
      </c>
      <c r="J827" s="6">
        <v>16214</v>
      </c>
      <c r="K827" s="6">
        <v>34909</v>
      </c>
      <c r="L827" s="6">
        <v>-2724</v>
      </c>
      <c r="M827" s="7">
        <v>-7.8031499999999996</v>
      </c>
      <c r="N827" s="7">
        <v>98.501300000000001</v>
      </c>
      <c r="O827" s="8">
        <v>222.48</v>
      </c>
      <c r="P827" s="9">
        <v>144.69999999999999</v>
      </c>
      <c r="Q827" s="6">
        <v>11144</v>
      </c>
      <c r="R827" s="6">
        <v>11120</v>
      </c>
      <c r="S827" s="6">
        <v>24</v>
      </c>
      <c r="T827" s="6">
        <v>11115</v>
      </c>
      <c r="U827" s="6">
        <v>29</v>
      </c>
      <c r="V827" s="7">
        <v>0.26090999999999998</v>
      </c>
      <c r="W827" s="6">
        <v>32185</v>
      </c>
      <c r="X827" s="6">
        <v>31560</v>
      </c>
      <c r="Y827" s="6">
        <v>625</v>
      </c>
    </row>
    <row r="828" spans="1:25">
      <c r="A828" s="11" t="s">
        <v>75</v>
      </c>
      <c r="B828" s="11" t="s">
        <v>1463</v>
      </c>
      <c r="C828" s="11" t="s">
        <v>1619</v>
      </c>
      <c r="D828" s="11" t="s">
        <v>43</v>
      </c>
      <c r="E828" s="11" t="s">
        <v>1463</v>
      </c>
      <c r="F828" s="11" t="s">
        <v>1617</v>
      </c>
      <c r="G828" s="11" t="s">
        <v>1620</v>
      </c>
      <c r="H828" s="6">
        <v>12520</v>
      </c>
      <c r="I828" s="6">
        <v>6191</v>
      </c>
      <c r="J828" s="6">
        <v>6329</v>
      </c>
      <c r="K828" s="6">
        <v>13541</v>
      </c>
      <c r="L828" s="6">
        <v>-1021</v>
      </c>
      <c r="M828" s="7">
        <v>-7.5400600000000004</v>
      </c>
      <c r="N828" s="7">
        <v>97.819559999999996</v>
      </c>
      <c r="O828" s="8">
        <v>60.38</v>
      </c>
      <c r="P828" s="9">
        <v>207.4</v>
      </c>
      <c r="Q828" s="6">
        <v>4264</v>
      </c>
      <c r="R828" s="6">
        <v>4255</v>
      </c>
      <c r="S828" s="6">
        <v>9</v>
      </c>
      <c r="T828" s="6">
        <v>4227</v>
      </c>
      <c r="U828" s="6">
        <v>37</v>
      </c>
      <c r="V828" s="7">
        <v>0.87533000000000005</v>
      </c>
      <c r="W828" s="6">
        <v>12520</v>
      </c>
      <c r="X828" s="6">
        <v>12336</v>
      </c>
      <c r="Y828" s="6">
        <v>184</v>
      </c>
    </row>
    <row r="829" spans="1:25">
      <c r="A829" s="11" t="s">
        <v>75</v>
      </c>
      <c r="B829" s="11" t="s">
        <v>1463</v>
      </c>
      <c r="C829" s="11" t="s">
        <v>1621</v>
      </c>
      <c r="D829" s="11" t="s">
        <v>43</v>
      </c>
      <c r="E829" s="11" t="s">
        <v>1463</v>
      </c>
      <c r="F829" s="11" t="s">
        <v>1617</v>
      </c>
      <c r="G829" s="11" t="s">
        <v>1622</v>
      </c>
      <c r="H829" s="6">
        <v>8249</v>
      </c>
      <c r="I829" s="6">
        <v>4136</v>
      </c>
      <c r="J829" s="6">
        <v>4113</v>
      </c>
      <c r="K829" s="6">
        <v>9086</v>
      </c>
      <c r="L829" s="6">
        <v>-837</v>
      </c>
      <c r="M829" s="7">
        <v>-9.2119700000000009</v>
      </c>
      <c r="N829" s="7">
        <v>100.5592</v>
      </c>
      <c r="O829" s="8">
        <v>54.7</v>
      </c>
      <c r="P829" s="9">
        <v>150.80000000000001</v>
      </c>
      <c r="Q829" s="6">
        <v>2835</v>
      </c>
      <c r="R829" s="6">
        <v>2830</v>
      </c>
      <c r="S829" s="6">
        <v>5</v>
      </c>
      <c r="T829" s="6">
        <v>2880</v>
      </c>
      <c r="U829" s="6">
        <v>-45</v>
      </c>
      <c r="V829" s="7">
        <v>-1.5625</v>
      </c>
      <c r="W829" s="6">
        <v>8249</v>
      </c>
      <c r="X829" s="6">
        <v>8081</v>
      </c>
      <c r="Y829" s="6">
        <v>168</v>
      </c>
    </row>
    <row r="830" spans="1:25">
      <c r="A830" s="11" t="s">
        <v>75</v>
      </c>
      <c r="B830" s="11" t="s">
        <v>1463</v>
      </c>
      <c r="C830" s="11" t="s">
        <v>1623</v>
      </c>
      <c r="D830" s="11" t="s">
        <v>43</v>
      </c>
      <c r="E830" s="11" t="s">
        <v>1463</v>
      </c>
      <c r="F830" s="11" t="s">
        <v>1617</v>
      </c>
      <c r="G830" s="11" t="s">
        <v>1624</v>
      </c>
      <c r="H830" s="6">
        <v>11416</v>
      </c>
      <c r="I830" s="6">
        <v>5644</v>
      </c>
      <c r="J830" s="6">
        <v>5772</v>
      </c>
      <c r="K830" s="6">
        <v>12282</v>
      </c>
      <c r="L830" s="6">
        <v>-866</v>
      </c>
      <c r="M830" s="7">
        <v>-7.0509700000000004</v>
      </c>
      <c r="N830" s="7">
        <v>97.782399999999996</v>
      </c>
      <c r="O830" s="8">
        <v>51.25</v>
      </c>
      <c r="P830" s="9">
        <v>222.8</v>
      </c>
      <c r="Q830" s="6">
        <v>4045</v>
      </c>
      <c r="R830" s="6">
        <v>4035</v>
      </c>
      <c r="S830" s="6">
        <v>10</v>
      </c>
      <c r="T830" s="6">
        <v>4008</v>
      </c>
      <c r="U830" s="6">
        <v>37</v>
      </c>
      <c r="V830" s="7">
        <v>0.92315000000000003</v>
      </c>
      <c r="W830" s="6">
        <v>11416</v>
      </c>
      <c r="X830" s="6">
        <v>11143</v>
      </c>
      <c r="Y830" s="6">
        <v>273</v>
      </c>
    </row>
    <row r="831" spans="1:25">
      <c r="A831" s="11" t="s">
        <v>72</v>
      </c>
      <c r="B831" s="11" t="s">
        <v>1463</v>
      </c>
      <c r="C831" s="11" t="s">
        <v>1625</v>
      </c>
      <c r="D831" s="11"/>
      <c r="E831" s="11" t="s">
        <v>1463</v>
      </c>
      <c r="F831" s="11" t="s">
        <v>1625</v>
      </c>
      <c r="G831" s="11" t="s">
        <v>1626</v>
      </c>
      <c r="H831" s="6">
        <v>45953</v>
      </c>
      <c r="I831" s="6">
        <v>23376</v>
      </c>
      <c r="J831" s="6">
        <v>22577</v>
      </c>
      <c r="K831" s="6">
        <v>48147</v>
      </c>
      <c r="L831" s="6">
        <v>-2194</v>
      </c>
      <c r="M831" s="7">
        <v>-4.5568799999999996</v>
      </c>
      <c r="N831" s="7">
        <v>103.539</v>
      </c>
      <c r="O831" s="8">
        <v>207.6</v>
      </c>
      <c r="P831" s="9">
        <v>221.4</v>
      </c>
      <c r="Q831" s="6">
        <v>17919</v>
      </c>
      <c r="R831" s="6">
        <v>17894</v>
      </c>
      <c r="S831" s="6">
        <v>25</v>
      </c>
      <c r="T831" s="6">
        <v>17430</v>
      </c>
      <c r="U831" s="6">
        <v>489</v>
      </c>
      <c r="V831" s="7">
        <v>2.8055099999999999</v>
      </c>
      <c r="W831" s="6">
        <v>45953</v>
      </c>
      <c r="X831" s="6">
        <v>45198</v>
      </c>
      <c r="Y831" s="6">
        <v>755</v>
      </c>
    </row>
    <row r="832" spans="1:25">
      <c r="A832" s="11" t="s">
        <v>75</v>
      </c>
      <c r="B832" s="11" t="s">
        <v>1463</v>
      </c>
      <c r="C832" s="11" t="s">
        <v>1627</v>
      </c>
      <c r="D832" s="11" t="s">
        <v>43</v>
      </c>
      <c r="E832" s="11" t="s">
        <v>1463</v>
      </c>
      <c r="F832" s="11" t="s">
        <v>1625</v>
      </c>
      <c r="G832" s="11" t="s">
        <v>1628</v>
      </c>
      <c r="H832" s="6">
        <v>10784</v>
      </c>
      <c r="I832" s="6">
        <v>5698</v>
      </c>
      <c r="J832" s="6">
        <v>5086</v>
      </c>
      <c r="K832" s="6">
        <v>11051</v>
      </c>
      <c r="L832" s="6">
        <v>-267</v>
      </c>
      <c r="M832" s="7">
        <v>-2.4160699999999999</v>
      </c>
      <c r="N832" s="7">
        <v>112.03303</v>
      </c>
      <c r="O832" s="8">
        <v>53.8</v>
      </c>
      <c r="P832" s="9">
        <v>200.4</v>
      </c>
      <c r="Q832" s="6">
        <v>4079</v>
      </c>
      <c r="R832" s="6">
        <v>4071</v>
      </c>
      <c r="S832" s="6">
        <v>8</v>
      </c>
      <c r="T832" s="6">
        <v>3868</v>
      </c>
      <c r="U832" s="6">
        <v>211</v>
      </c>
      <c r="V832" s="7">
        <v>5.4550200000000002</v>
      </c>
      <c r="W832" s="6">
        <v>10784</v>
      </c>
      <c r="X832" s="6">
        <v>10528</v>
      </c>
      <c r="Y832" s="6">
        <v>256</v>
      </c>
    </row>
    <row r="833" spans="1:25">
      <c r="A833" s="11" t="s">
        <v>75</v>
      </c>
      <c r="B833" s="11" t="s">
        <v>1463</v>
      </c>
      <c r="C833" s="11" t="s">
        <v>1629</v>
      </c>
      <c r="D833" s="11" t="s">
        <v>43</v>
      </c>
      <c r="E833" s="11" t="s">
        <v>1463</v>
      </c>
      <c r="F833" s="11" t="s">
        <v>1625</v>
      </c>
      <c r="G833" s="11" t="s">
        <v>1630</v>
      </c>
      <c r="H833" s="6">
        <v>24634</v>
      </c>
      <c r="I833" s="6">
        <v>12280</v>
      </c>
      <c r="J833" s="6">
        <v>12354</v>
      </c>
      <c r="K833" s="6">
        <v>25923</v>
      </c>
      <c r="L833" s="6">
        <v>-1289</v>
      </c>
      <c r="M833" s="7">
        <v>-4.9724199999999996</v>
      </c>
      <c r="N833" s="7">
        <v>99.400999999999996</v>
      </c>
      <c r="O833" s="8">
        <v>106.47</v>
      </c>
      <c r="P833" s="9">
        <v>231.4</v>
      </c>
      <c r="Q833" s="6">
        <v>9403</v>
      </c>
      <c r="R833" s="6">
        <v>9391</v>
      </c>
      <c r="S833" s="6">
        <v>12</v>
      </c>
      <c r="T833" s="6">
        <v>9133</v>
      </c>
      <c r="U833" s="6">
        <v>270</v>
      </c>
      <c r="V833" s="7">
        <v>2.9563100000000002</v>
      </c>
      <c r="W833" s="6">
        <v>24634</v>
      </c>
      <c r="X833" s="6">
        <v>24221</v>
      </c>
      <c r="Y833" s="6">
        <v>413</v>
      </c>
    </row>
    <row r="834" spans="1:25">
      <c r="A834" s="11" t="s">
        <v>75</v>
      </c>
      <c r="B834" s="11" t="s">
        <v>1463</v>
      </c>
      <c r="C834" s="11" t="s">
        <v>1631</v>
      </c>
      <c r="D834" s="11" t="s">
        <v>43</v>
      </c>
      <c r="E834" s="11" t="s">
        <v>1463</v>
      </c>
      <c r="F834" s="11" t="s">
        <v>1625</v>
      </c>
      <c r="G834" s="11" t="s">
        <v>1632</v>
      </c>
      <c r="H834" s="6">
        <v>10535</v>
      </c>
      <c r="I834" s="6">
        <v>5398</v>
      </c>
      <c r="J834" s="6">
        <v>5137</v>
      </c>
      <c r="K834" s="6">
        <v>11173</v>
      </c>
      <c r="L834" s="6">
        <v>-638</v>
      </c>
      <c r="M834" s="7">
        <v>-5.7101899999999999</v>
      </c>
      <c r="N834" s="7">
        <v>105.08078999999999</v>
      </c>
      <c r="O834" s="8">
        <v>43.63</v>
      </c>
      <c r="P834" s="9">
        <v>241.5</v>
      </c>
      <c r="Q834" s="6">
        <v>4437</v>
      </c>
      <c r="R834" s="6">
        <v>4432</v>
      </c>
      <c r="S834" s="6">
        <v>5</v>
      </c>
      <c r="T834" s="6">
        <v>4429</v>
      </c>
      <c r="U834" s="6">
        <v>8</v>
      </c>
      <c r="V834" s="7">
        <v>0.18063000000000001</v>
      </c>
      <c r="W834" s="6">
        <v>10535</v>
      </c>
      <c r="X834" s="6">
        <v>10449</v>
      </c>
      <c r="Y834" s="6">
        <v>86</v>
      </c>
    </row>
    <row r="835" spans="1:25">
      <c r="A835" s="11" t="s">
        <v>72</v>
      </c>
      <c r="B835" s="11" t="s">
        <v>1463</v>
      </c>
      <c r="C835" s="11" t="s">
        <v>1633</v>
      </c>
      <c r="D835" s="11"/>
      <c r="E835" s="11" t="s">
        <v>1463</v>
      </c>
      <c r="F835" s="11" t="s">
        <v>1633</v>
      </c>
      <c r="G835" s="11" t="s">
        <v>1634</v>
      </c>
      <c r="H835" s="6">
        <v>49872</v>
      </c>
      <c r="I835" s="6">
        <v>24895</v>
      </c>
      <c r="J835" s="6">
        <v>24977</v>
      </c>
      <c r="K835" s="6">
        <v>49136</v>
      </c>
      <c r="L835" s="6">
        <v>736</v>
      </c>
      <c r="M835" s="7">
        <v>1.4978800000000001</v>
      </c>
      <c r="N835" s="7">
        <v>99.671700000000001</v>
      </c>
      <c r="O835" s="8">
        <v>79.16</v>
      </c>
      <c r="P835" s="9">
        <v>630</v>
      </c>
      <c r="Q835" s="6">
        <v>19971</v>
      </c>
      <c r="R835" s="6">
        <v>19955</v>
      </c>
      <c r="S835" s="6">
        <v>16</v>
      </c>
      <c r="T835" s="6">
        <v>18137</v>
      </c>
      <c r="U835" s="6">
        <v>1834</v>
      </c>
      <c r="V835" s="7">
        <v>10.111929999999999</v>
      </c>
      <c r="W835" s="6">
        <v>49872</v>
      </c>
      <c r="X835" s="6">
        <v>49457</v>
      </c>
      <c r="Y835" s="6">
        <v>415</v>
      </c>
    </row>
    <row r="836" spans="1:25">
      <c r="A836" s="11" t="s">
        <v>75</v>
      </c>
      <c r="B836" s="11" t="s">
        <v>1463</v>
      </c>
      <c r="C836" s="11" t="s">
        <v>1635</v>
      </c>
      <c r="D836" s="11" t="s">
        <v>43</v>
      </c>
      <c r="E836" s="11" t="s">
        <v>1463</v>
      </c>
      <c r="F836" s="11" t="s">
        <v>1633</v>
      </c>
      <c r="G836" s="11" t="s">
        <v>1636</v>
      </c>
      <c r="H836" s="6">
        <v>26374</v>
      </c>
      <c r="I836" s="6">
        <v>13082</v>
      </c>
      <c r="J836" s="6">
        <v>13292</v>
      </c>
      <c r="K836" s="6">
        <v>26709</v>
      </c>
      <c r="L836" s="6">
        <v>-335</v>
      </c>
      <c r="M836" s="7">
        <v>-1.2542599999999999</v>
      </c>
      <c r="N836" s="7">
        <v>98.420100000000005</v>
      </c>
      <c r="O836" s="8">
        <v>45.54</v>
      </c>
      <c r="P836" s="9">
        <v>579.1</v>
      </c>
      <c r="Q836" s="6">
        <v>10658</v>
      </c>
      <c r="R836" s="6">
        <v>10650</v>
      </c>
      <c r="S836" s="6">
        <v>8</v>
      </c>
      <c r="T836" s="6">
        <v>9844</v>
      </c>
      <c r="U836" s="6">
        <v>814</v>
      </c>
      <c r="V836" s="7">
        <v>8.2690000000000001</v>
      </c>
      <c r="W836" s="6">
        <v>26374</v>
      </c>
      <c r="X836" s="6">
        <v>26183</v>
      </c>
      <c r="Y836" s="6">
        <v>191</v>
      </c>
    </row>
    <row r="837" spans="1:25">
      <c r="A837" s="11" t="s">
        <v>75</v>
      </c>
      <c r="B837" s="11" t="s">
        <v>1463</v>
      </c>
      <c r="C837" s="11" t="s">
        <v>1637</v>
      </c>
      <c r="D837" s="11" t="s">
        <v>43</v>
      </c>
      <c r="E837" s="11" t="s">
        <v>1463</v>
      </c>
      <c r="F837" s="11" t="s">
        <v>1633</v>
      </c>
      <c r="G837" s="11" t="s">
        <v>1638</v>
      </c>
      <c r="H837" s="6">
        <v>23498</v>
      </c>
      <c r="I837" s="6">
        <v>11813</v>
      </c>
      <c r="J837" s="6">
        <v>11685</v>
      </c>
      <c r="K837" s="6">
        <v>22427</v>
      </c>
      <c r="L837" s="6">
        <v>1071</v>
      </c>
      <c r="M837" s="7">
        <v>4.7754899999999996</v>
      </c>
      <c r="N837" s="7">
        <v>101.09542</v>
      </c>
      <c r="O837" s="8">
        <v>33.6</v>
      </c>
      <c r="P837" s="9">
        <v>699.3</v>
      </c>
      <c r="Q837" s="6">
        <v>9313</v>
      </c>
      <c r="R837" s="6">
        <v>9305</v>
      </c>
      <c r="S837" s="6">
        <v>8</v>
      </c>
      <c r="T837" s="6">
        <v>8293</v>
      </c>
      <c r="U837" s="6">
        <v>1020</v>
      </c>
      <c r="V837" s="7">
        <v>12.299530000000001</v>
      </c>
      <c r="W837" s="6">
        <v>23498</v>
      </c>
      <c r="X837" s="6">
        <v>23274</v>
      </c>
      <c r="Y837" s="6">
        <v>224</v>
      </c>
    </row>
    <row r="838" spans="1:25">
      <c r="A838" s="11" t="s">
        <v>72</v>
      </c>
      <c r="B838" s="11" t="s">
        <v>1463</v>
      </c>
      <c r="C838" s="11" t="s">
        <v>1639</v>
      </c>
      <c r="D838" s="11"/>
      <c r="E838" s="11" t="s">
        <v>1463</v>
      </c>
      <c r="F838" s="11" t="s">
        <v>1639</v>
      </c>
      <c r="G838" s="11" t="s">
        <v>1640</v>
      </c>
      <c r="H838" s="6">
        <v>48870</v>
      </c>
      <c r="I838" s="6">
        <v>24591</v>
      </c>
      <c r="J838" s="6">
        <v>24279</v>
      </c>
      <c r="K838" s="6">
        <v>50911</v>
      </c>
      <c r="L838" s="6">
        <v>-2041</v>
      </c>
      <c r="M838" s="7">
        <v>-4.0089600000000001</v>
      </c>
      <c r="N838" s="7">
        <v>101.28506</v>
      </c>
      <c r="O838" s="8">
        <v>144.74</v>
      </c>
      <c r="P838" s="9">
        <v>337.6</v>
      </c>
      <c r="Q838" s="6">
        <v>18407</v>
      </c>
      <c r="R838" s="6">
        <v>18322</v>
      </c>
      <c r="S838" s="6">
        <v>85</v>
      </c>
      <c r="T838" s="6">
        <v>17491</v>
      </c>
      <c r="U838" s="6">
        <v>916</v>
      </c>
      <c r="V838" s="7">
        <v>5.23698</v>
      </c>
      <c r="W838" s="6">
        <v>48870</v>
      </c>
      <c r="X838" s="6">
        <v>46863</v>
      </c>
      <c r="Y838" s="6">
        <v>2007</v>
      </c>
    </row>
    <row r="839" spans="1:25">
      <c r="A839" s="11" t="s">
        <v>75</v>
      </c>
      <c r="B839" s="11" t="s">
        <v>1463</v>
      </c>
      <c r="C839" s="11" t="s">
        <v>1641</v>
      </c>
      <c r="D839" s="11" t="s">
        <v>43</v>
      </c>
      <c r="E839" s="11" t="s">
        <v>1463</v>
      </c>
      <c r="F839" s="11" t="s">
        <v>1639</v>
      </c>
      <c r="G839" s="11" t="s">
        <v>1642</v>
      </c>
      <c r="H839" s="6">
        <v>16285</v>
      </c>
      <c r="I839" s="6">
        <v>8451</v>
      </c>
      <c r="J839" s="6">
        <v>7834</v>
      </c>
      <c r="K839" s="6">
        <v>17296</v>
      </c>
      <c r="L839" s="6">
        <v>-1011</v>
      </c>
      <c r="M839" s="7">
        <v>-5.8452799999999998</v>
      </c>
      <c r="N839" s="7">
        <v>107.87593</v>
      </c>
      <c r="O839" s="8">
        <v>62.98</v>
      </c>
      <c r="P839" s="9">
        <v>258.60000000000002</v>
      </c>
      <c r="Q839" s="6">
        <v>5906</v>
      </c>
      <c r="R839" s="6">
        <v>5850</v>
      </c>
      <c r="S839" s="6">
        <v>56</v>
      </c>
      <c r="T839" s="6">
        <v>5693</v>
      </c>
      <c r="U839" s="6">
        <v>213</v>
      </c>
      <c r="V839" s="7">
        <v>3.7414399999999999</v>
      </c>
      <c r="W839" s="6">
        <v>16285</v>
      </c>
      <c r="X839" s="6">
        <v>15344</v>
      </c>
      <c r="Y839" s="6">
        <v>941</v>
      </c>
    </row>
    <row r="840" spans="1:25">
      <c r="A840" s="11" t="s">
        <v>75</v>
      </c>
      <c r="B840" s="11" t="s">
        <v>1463</v>
      </c>
      <c r="C840" s="11" t="s">
        <v>1643</v>
      </c>
      <c r="D840" s="11" t="s">
        <v>43</v>
      </c>
      <c r="E840" s="11" t="s">
        <v>1463</v>
      </c>
      <c r="F840" s="11" t="s">
        <v>1639</v>
      </c>
      <c r="G840" s="11" t="s">
        <v>1644</v>
      </c>
      <c r="H840" s="6">
        <v>24642</v>
      </c>
      <c r="I840" s="6">
        <v>12189</v>
      </c>
      <c r="J840" s="6">
        <v>12453</v>
      </c>
      <c r="K840" s="6">
        <v>25327</v>
      </c>
      <c r="L840" s="6">
        <v>-685</v>
      </c>
      <c r="M840" s="7">
        <v>-2.7046199999999998</v>
      </c>
      <c r="N840" s="7">
        <v>97.880030000000005</v>
      </c>
      <c r="O840" s="8">
        <v>61.9</v>
      </c>
      <c r="P840" s="9">
        <v>398.1</v>
      </c>
      <c r="Q840" s="6">
        <v>9573</v>
      </c>
      <c r="R840" s="6">
        <v>9556</v>
      </c>
      <c r="S840" s="6">
        <v>17</v>
      </c>
      <c r="T840" s="6">
        <v>9007</v>
      </c>
      <c r="U840" s="6">
        <v>566</v>
      </c>
      <c r="V840" s="7">
        <v>6.2839999999999998</v>
      </c>
      <c r="W840" s="6">
        <v>24642</v>
      </c>
      <c r="X840" s="6">
        <v>24128</v>
      </c>
      <c r="Y840" s="6">
        <v>514</v>
      </c>
    </row>
    <row r="841" spans="1:25">
      <c r="A841" s="11" t="s">
        <v>75</v>
      </c>
      <c r="B841" s="11" t="s">
        <v>1463</v>
      </c>
      <c r="C841" s="11" t="s">
        <v>1645</v>
      </c>
      <c r="D841" s="11" t="s">
        <v>43</v>
      </c>
      <c r="E841" s="11" t="s">
        <v>1463</v>
      </c>
      <c r="F841" s="11" t="s">
        <v>1639</v>
      </c>
      <c r="G841" s="11" t="s">
        <v>1646</v>
      </c>
      <c r="H841" s="6">
        <v>7943</v>
      </c>
      <c r="I841" s="6">
        <v>3951</v>
      </c>
      <c r="J841" s="6">
        <v>3992</v>
      </c>
      <c r="K841" s="6">
        <v>8288</v>
      </c>
      <c r="L841" s="6">
        <v>-345</v>
      </c>
      <c r="M841" s="7">
        <v>-4.1626399999999997</v>
      </c>
      <c r="N841" s="7">
        <v>98.972949999999997</v>
      </c>
      <c r="O841" s="8">
        <v>15.33</v>
      </c>
      <c r="P841" s="9">
        <v>518.1</v>
      </c>
      <c r="Q841" s="6">
        <v>2928</v>
      </c>
      <c r="R841" s="6">
        <v>2916</v>
      </c>
      <c r="S841" s="6">
        <v>12</v>
      </c>
      <c r="T841" s="6">
        <v>2791</v>
      </c>
      <c r="U841" s="6">
        <v>137</v>
      </c>
      <c r="V841" s="7">
        <v>4.9086299999999996</v>
      </c>
      <c r="W841" s="6">
        <v>7943</v>
      </c>
      <c r="X841" s="6">
        <v>7391</v>
      </c>
      <c r="Y841" s="6">
        <v>552</v>
      </c>
    </row>
    <row r="842" spans="1:25">
      <c r="A842" s="11" t="s">
        <v>186</v>
      </c>
      <c r="B842" s="11" t="s">
        <v>1463</v>
      </c>
      <c r="C842" s="11" t="s">
        <v>1647</v>
      </c>
      <c r="D842" s="11" t="s">
        <v>43</v>
      </c>
      <c r="E842" s="11" t="s">
        <v>1463</v>
      </c>
      <c r="F842" s="11" t="s">
        <v>1647</v>
      </c>
      <c r="G842" s="11" t="s">
        <v>1648</v>
      </c>
      <c r="H842" s="6">
        <v>31401</v>
      </c>
      <c r="I842" s="6">
        <v>15563</v>
      </c>
      <c r="J842" s="6">
        <v>15838</v>
      </c>
      <c r="K842" s="6">
        <v>32921</v>
      </c>
      <c r="L842" s="6">
        <v>-1520</v>
      </c>
      <c r="M842" s="7">
        <v>-4.6171100000000003</v>
      </c>
      <c r="N842" s="7">
        <v>98.263670000000005</v>
      </c>
      <c r="O842" s="8">
        <v>121.58</v>
      </c>
      <c r="P842" s="9">
        <v>258.3</v>
      </c>
      <c r="Q842" s="6">
        <v>11758</v>
      </c>
      <c r="R842" s="6">
        <v>11716</v>
      </c>
      <c r="S842" s="6">
        <v>42</v>
      </c>
      <c r="T842" s="6">
        <v>11356</v>
      </c>
      <c r="U842" s="6">
        <v>402</v>
      </c>
      <c r="V842" s="7">
        <v>3.5399799999999999</v>
      </c>
      <c r="W842" s="6">
        <v>31401</v>
      </c>
      <c r="X842" s="6">
        <v>29991</v>
      </c>
      <c r="Y842" s="6">
        <v>1410</v>
      </c>
    </row>
    <row r="843" spans="1:25">
      <c r="A843" s="11" t="s">
        <v>186</v>
      </c>
      <c r="B843" s="11" t="s">
        <v>1463</v>
      </c>
      <c r="C843" s="11" t="s">
        <v>1649</v>
      </c>
      <c r="D843" s="11" t="s">
        <v>43</v>
      </c>
      <c r="E843" s="11" t="s">
        <v>1463</v>
      </c>
      <c r="F843" s="11" t="s">
        <v>1649</v>
      </c>
      <c r="G843" s="11" t="s">
        <v>1650</v>
      </c>
      <c r="H843" s="6">
        <v>15715</v>
      </c>
      <c r="I843" s="6">
        <v>7789</v>
      </c>
      <c r="J843" s="6">
        <v>7926</v>
      </c>
      <c r="K843" s="6">
        <v>16886</v>
      </c>
      <c r="L843" s="6">
        <v>-1171</v>
      </c>
      <c r="M843" s="7">
        <v>-6.9347399999999997</v>
      </c>
      <c r="N843" s="7">
        <v>98.271510000000006</v>
      </c>
      <c r="O843" s="8">
        <v>23.89</v>
      </c>
      <c r="P843" s="9">
        <v>657.8</v>
      </c>
      <c r="Q843" s="6">
        <v>6596</v>
      </c>
      <c r="R843" s="6">
        <v>6581</v>
      </c>
      <c r="S843" s="6">
        <v>15</v>
      </c>
      <c r="T843" s="6">
        <v>6661</v>
      </c>
      <c r="U843" s="6">
        <v>-65</v>
      </c>
      <c r="V843" s="7">
        <v>-0.97582999999999998</v>
      </c>
      <c r="W843" s="6">
        <v>15715</v>
      </c>
      <c r="X843" s="6">
        <v>15320</v>
      </c>
      <c r="Y843" s="6">
        <v>395</v>
      </c>
    </row>
    <row r="844" spans="1:25">
      <c r="A844" s="11" t="s">
        <v>186</v>
      </c>
      <c r="B844" s="11" t="s">
        <v>1463</v>
      </c>
      <c r="C844" s="11" t="s">
        <v>1651</v>
      </c>
      <c r="D844" s="11"/>
      <c r="E844" s="11" t="s">
        <v>1463</v>
      </c>
      <c r="F844" s="11" t="s">
        <v>1651</v>
      </c>
      <c r="G844" s="11" t="s">
        <v>1652</v>
      </c>
      <c r="H844" s="6">
        <v>18097</v>
      </c>
      <c r="I844" s="6">
        <v>8913</v>
      </c>
      <c r="J844" s="6">
        <v>9184</v>
      </c>
      <c r="K844" s="6">
        <v>19800</v>
      </c>
      <c r="L844" s="6">
        <v>-1703</v>
      </c>
      <c r="M844" s="7">
        <v>-8.6010100000000005</v>
      </c>
      <c r="N844" s="7">
        <v>97.049220000000005</v>
      </c>
      <c r="O844" s="8">
        <v>161.80000000000001</v>
      </c>
      <c r="P844" s="9">
        <v>111.8</v>
      </c>
      <c r="Q844" s="6">
        <v>6913</v>
      </c>
      <c r="R844" s="6">
        <v>6904</v>
      </c>
      <c r="S844" s="6">
        <v>9</v>
      </c>
      <c r="T844" s="6">
        <v>7066</v>
      </c>
      <c r="U844" s="6">
        <v>-153</v>
      </c>
      <c r="V844" s="7">
        <v>-2.1652999999999998</v>
      </c>
      <c r="W844" s="6">
        <v>18097</v>
      </c>
      <c r="X844" s="6">
        <v>17782</v>
      </c>
      <c r="Y844" s="6">
        <v>315</v>
      </c>
    </row>
    <row r="845" spans="1:25">
      <c r="A845" s="11" t="s">
        <v>75</v>
      </c>
      <c r="B845" s="11" t="s">
        <v>1463</v>
      </c>
      <c r="C845" s="11" t="s">
        <v>1653</v>
      </c>
      <c r="D845" s="11" t="s">
        <v>43</v>
      </c>
      <c r="E845" s="11" t="s">
        <v>1463</v>
      </c>
      <c r="F845" s="11" t="s">
        <v>1651</v>
      </c>
      <c r="G845" s="11" t="s">
        <v>1654</v>
      </c>
      <c r="H845" s="6">
        <v>11289</v>
      </c>
      <c r="I845" s="6">
        <v>5570</v>
      </c>
      <c r="J845" s="6">
        <v>5719</v>
      </c>
      <c r="K845" s="6">
        <v>12166</v>
      </c>
      <c r="L845" s="6">
        <v>-877</v>
      </c>
      <c r="M845" s="7">
        <v>-7.2086100000000002</v>
      </c>
      <c r="N845" s="7">
        <v>97.394649999999999</v>
      </c>
      <c r="O845" s="8">
        <v>52.36</v>
      </c>
      <c r="P845" s="9">
        <v>215.6</v>
      </c>
      <c r="Q845" s="6">
        <v>4351</v>
      </c>
      <c r="R845" s="6">
        <v>4348</v>
      </c>
      <c r="S845" s="6">
        <v>3</v>
      </c>
      <c r="T845" s="6">
        <v>4396</v>
      </c>
      <c r="U845" s="6">
        <v>-45</v>
      </c>
      <c r="V845" s="7">
        <v>-1.02366</v>
      </c>
      <c r="W845" s="6">
        <v>11289</v>
      </c>
      <c r="X845" s="6">
        <v>11148</v>
      </c>
      <c r="Y845" s="6">
        <v>141</v>
      </c>
    </row>
    <row r="846" spans="1:25">
      <c r="A846" s="11" t="s">
        <v>75</v>
      </c>
      <c r="B846" s="11" t="s">
        <v>1463</v>
      </c>
      <c r="C846" s="11" t="s">
        <v>1655</v>
      </c>
      <c r="D846" s="11" t="s">
        <v>43</v>
      </c>
      <c r="E846" s="11" t="s">
        <v>1463</v>
      </c>
      <c r="F846" s="11" t="s">
        <v>1651</v>
      </c>
      <c r="G846" s="11" t="s">
        <v>1656</v>
      </c>
      <c r="H846" s="6">
        <v>5212</v>
      </c>
      <c r="I846" s="6">
        <v>2543</v>
      </c>
      <c r="J846" s="6">
        <v>2669</v>
      </c>
      <c r="K846" s="6">
        <v>5767</v>
      </c>
      <c r="L846" s="6">
        <v>-555</v>
      </c>
      <c r="M846" s="7">
        <v>-9.6237200000000005</v>
      </c>
      <c r="N846" s="7">
        <v>95.279129999999995</v>
      </c>
      <c r="O846" s="8">
        <v>46.33</v>
      </c>
      <c r="P846" s="9">
        <v>112.5</v>
      </c>
      <c r="Q846" s="6">
        <v>1999</v>
      </c>
      <c r="R846" s="6">
        <v>1994</v>
      </c>
      <c r="S846" s="6">
        <v>5</v>
      </c>
      <c r="T846" s="6">
        <v>2058</v>
      </c>
      <c r="U846" s="6">
        <v>-59</v>
      </c>
      <c r="V846" s="7">
        <v>-2.86686</v>
      </c>
      <c r="W846" s="6">
        <v>5212</v>
      </c>
      <c r="X846" s="6">
        <v>5054</v>
      </c>
      <c r="Y846" s="6">
        <v>158</v>
      </c>
    </row>
    <row r="847" spans="1:25">
      <c r="A847" s="11" t="s">
        <v>75</v>
      </c>
      <c r="B847" s="11" t="s">
        <v>1463</v>
      </c>
      <c r="C847" s="11" t="s">
        <v>1657</v>
      </c>
      <c r="D847" s="11" t="s">
        <v>43</v>
      </c>
      <c r="E847" s="11" t="s">
        <v>1463</v>
      </c>
      <c r="F847" s="11" t="s">
        <v>1651</v>
      </c>
      <c r="G847" s="11" t="s">
        <v>1658</v>
      </c>
      <c r="H847" s="6">
        <v>1596</v>
      </c>
      <c r="I847" s="6">
        <v>800</v>
      </c>
      <c r="J847" s="6">
        <v>796</v>
      </c>
      <c r="K847" s="6">
        <v>1867</v>
      </c>
      <c r="L847" s="6">
        <v>-271</v>
      </c>
      <c r="M847" s="7">
        <v>-14.515269999999999</v>
      </c>
      <c r="N847" s="7">
        <v>100.50251</v>
      </c>
      <c r="O847" s="8">
        <v>63.04</v>
      </c>
      <c r="P847" s="9">
        <v>25.3</v>
      </c>
      <c r="Q847" s="6">
        <v>563</v>
      </c>
      <c r="R847" s="6">
        <v>562</v>
      </c>
      <c r="S847" s="6">
        <v>1</v>
      </c>
      <c r="T847" s="6">
        <v>612</v>
      </c>
      <c r="U847" s="6">
        <v>-49</v>
      </c>
      <c r="V847" s="7">
        <v>-8.0065399999999993</v>
      </c>
      <c r="W847" s="6">
        <v>1596</v>
      </c>
      <c r="X847" s="6">
        <v>1580</v>
      </c>
      <c r="Y847" s="6">
        <v>16</v>
      </c>
    </row>
    <row r="848" spans="1:25">
      <c r="A848" s="11" t="s">
        <v>186</v>
      </c>
      <c r="B848" s="11" t="s">
        <v>1463</v>
      </c>
      <c r="C848" s="11" t="s">
        <v>1659</v>
      </c>
      <c r="D848" s="11" t="s">
        <v>43</v>
      </c>
      <c r="E848" s="11" t="s">
        <v>1463</v>
      </c>
      <c r="F848" s="11" t="s">
        <v>1659</v>
      </c>
      <c r="G848" s="11" t="s">
        <v>1660</v>
      </c>
      <c r="H848" s="6">
        <v>37891</v>
      </c>
      <c r="I848" s="6">
        <v>19240</v>
      </c>
      <c r="J848" s="6">
        <v>18651</v>
      </c>
      <c r="K848" s="6">
        <v>37713</v>
      </c>
      <c r="L848" s="6">
        <v>178</v>
      </c>
      <c r="M848" s="7">
        <v>0.47199000000000002</v>
      </c>
      <c r="N848" s="7">
        <v>103.15801</v>
      </c>
      <c r="O848" s="8">
        <v>38</v>
      </c>
      <c r="P848" s="9">
        <v>997.1</v>
      </c>
      <c r="Q848" s="6">
        <v>15429</v>
      </c>
      <c r="R848" s="6">
        <v>15383</v>
      </c>
      <c r="S848" s="6">
        <v>46</v>
      </c>
      <c r="T848" s="6">
        <v>14494</v>
      </c>
      <c r="U848" s="6">
        <v>935</v>
      </c>
      <c r="V848" s="7">
        <v>6.4509499999999997</v>
      </c>
      <c r="W848" s="6">
        <v>37891</v>
      </c>
      <c r="X848" s="6">
        <v>37146</v>
      </c>
      <c r="Y848" s="6">
        <v>745</v>
      </c>
    </row>
    <row r="849" spans="1:25">
      <c r="A849" s="11" t="s">
        <v>186</v>
      </c>
      <c r="B849" s="11" t="s">
        <v>1463</v>
      </c>
      <c r="C849" s="11" t="s">
        <v>1661</v>
      </c>
      <c r="D849" s="11" t="s">
        <v>43</v>
      </c>
      <c r="E849" s="11" t="s">
        <v>1463</v>
      </c>
      <c r="F849" s="11" t="s">
        <v>1661</v>
      </c>
      <c r="G849" s="11" t="s">
        <v>1662</v>
      </c>
      <c r="H849" s="6">
        <v>15736</v>
      </c>
      <c r="I849" s="6">
        <v>7692</v>
      </c>
      <c r="J849" s="6">
        <v>8044</v>
      </c>
      <c r="K849" s="6">
        <v>18053</v>
      </c>
      <c r="L849" s="6">
        <v>-2317</v>
      </c>
      <c r="M849" s="7">
        <v>-12.834429999999999</v>
      </c>
      <c r="N849" s="7">
        <v>95.624070000000003</v>
      </c>
      <c r="O849" s="8">
        <v>325.76</v>
      </c>
      <c r="P849" s="9">
        <v>48.3</v>
      </c>
      <c r="Q849" s="6">
        <v>6356</v>
      </c>
      <c r="R849" s="6">
        <v>6333</v>
      </c>
      <c r="S849" s="6">
        <v>23</v>
      </c>
      <c r="T849" s="6">
        <v>6733</v>
      </c>
      <c r="U849" s="6">
        <v>-377</v>
      </c>
      <c r="V849" s="7">
        <v>-5.5992899999999999</v>
      </c>
      <c r="W849" s="6">
        <v>15736</v>
      </c>
      <c r="X849" s="6">
        <v>15171</v>
      </c>
      <c r="Y849" s="6">
        <v>565</v>
      </c>
    </row>
    <row r="850" spans="1:25">
      <c r="A850" s="11" t="s">
        <v>186</v>
      </c>
      <c r="B850" s="11" t="s">
        <v>1463</v>
      </c>
      <c r="C850" s="11" t="s">
        <v>1663</v>
      </c>
      <c r="D850" s="11" t="s">
        <v>43</v>
      </c>
      <c r="E850" s="11" t="s">
        <v>1463</v>
      </c>
      <c r="F850" s="11" t="s">
        <v>1663</v>
      </c>
      <c r="G850" s="11" t="s">
        <v>1664</v>
      </c>
      <c r="H850" s="6">
        <v>14602</v>
      </c>
      <c r="I850" s="6">
        <v>7479</v>
      </c>
      <c r="J850" s="6">
        <v>7123</v>
      </c>
      <c r="K850" s="6">
        <v>15842</v>
      </c>
      <c r="L850" s="6">
        <v>-1240</v>
      </c>
      <c r="M850" s="7">
        <v>-7.8272899999999996</v>
      </c>
      <c r="N850" s="7">
        <v>104.99789</v>
      </c>
      <c r="O850" s="8">
        <v>66.61</v>
      </c>
      <c r="P850" s="9">
        <v>219.2</v>
      </c>
      <c r="Q850" s="6">
        <v>5864</v>
      </c>
      <c r="R850" s="6">
        <v>5852</v>
      </c>
      <c r="S850" s="6">
        <v>12</v>
      </c>
      <c r="T850" s="6">
        <v>5958</v>
      </c>
      <c r="U850" s="6">
        <v>-94</v>
      </c>
      <c r="V850" s="7">
        <v>-1.5777099999999999</v>
      </c>
      <c r="W850" s="6">
        <v>14602</v>
      </c>
      <c r="X850" s="6">
        <v>14139</v>
      </c>
      <c r="Y850" s="6">
        <v>463</v>
      </c>
    </row>
    <row r="851" spans="1:25">
      <c r="A851" s="11" t="s">
        <v>186</v>
      </c>
      <c r="B851" s="11" t="s">
        <v>1463</v>
      </c>
      <c r="C851" s="11" t="s">
        <v>1665</v>
      </c>
      <c r="D851" s="11" t="s">
        <v>43</v>
      </c>
      <c r="E851" s="11" t="s">
        <v>1463</v>
      </c>
      <c r="F851" s="11" t="s">
        <v>1665</v>
      </c>
      <c r="G851" s="11" t="s">
        <v>1666</v>
      </c>
      <c r="H851" s="6">
        <v>48553</v>
      </c>
      <c r="I851" s="6">
        <v>24237</v>
      </c>
      <c r="J851" s="6">
        <v>24316</v>
      </c>
      <c r="K851" s="6">
        <v>47535</v>
      </c>
      <c r="L851" s="6">
        <v>1018</v>
      </c>
      <c r="M851" s="7">
        <v>2.1415799999999998</v>
      </c>
      <c r="N851" s="7">
        <v>99.675110000000004</v>
      </c>
      <c r="O851" s="8">
        <v>71.400000000000006</v>
      </c>
      <c r="P851" s="9">
        <v>680</v>
      </c>
      <c r="Q851" s="6">
        <v>20225</v>
      </c>
      <c r="R851" s="6">
        <v>20188</v>
      </c>
      <c r="S851" s="6">
        <v>37</v>
      </c>
      <c r="T851" s="6">
        <v>18801</v>
      </c>
      <c r="U851" s="6">
        <v>1424</v>
      </c>
      <c r="V851" s="7">
        <v>7.5740699999999999</v>
      </c>
      <c r="W851" s="6">
        <v>48553</v>
      </c>
      <c r="X851" s="6">
        <v>47330</v>
      </c>
      <c r="Y851" s="6">
        <v>1223</v>
      </c>
    </row>
    <row r="852" spans="1:25">
      <c r="A852" s="11" t="s">
        <v>186</v>
      </c>
      <c r="B852" s="11" t="s">
        <v>1463</v>
      </c>
      <c r="C852" s="11" t="s">
        <v>1667</v>
      </c>
      <c r="D852" s="11" t="s">
        <v>43</v>
      </c>
      <c r="E852" s="11" t="s">
        <v>1463</v>
      </c>
      <c r="F852" s="11" t="s">
        <v>1667</v>
      </c>
      <c r="G852" s="11" t="s">
        <v>1668</v>
      </c>
      <c r="H852" s="6">
        <v>8231</v>
      </c>
      <c r="I852" s="6">
        <v>4051</v>
      </c>
      <c r="J852" s="6">
        <v>4180</v>
      </c>
      <c r="K852" s="6">
        <v>9168</v>
      </c>
      <c r="L852" s="6">
        <v>-937</v>
      </c>
      <c r="M852" s="7">
        <v>-10.220330000000001</v>
      </c>
      <c r="N852" s="7">
        <v>96.913880000000006</v>
      </c>
      <c r="O852" s="8">
        <v>44.3</v>
      </c>
      <c r="P852" s="9">
        <v>185.8</v>
      </c>
      <c r="Q852" s="6">
        <v>2895</v>
      </c>
      <c r="R852" s="6">
        <v>2888</v>
      </c>
      <c r="S852" s="6">
        <v>7</v>
      </c>
      <c r="T852" s="6">
        <v>2950</v>
      </c>
      <c r="U852" s="6">
        <v>-55</v>
      </c>
      <c r="V852" s="7">
        <v>-1.8644099999999999</v>
      </c>
      <c r="W852" s="6">
        <v>8231</v>
      </c>
      <c r="X852" s="6">
        <v>8063</v>
      </c>
      <c r="Y852" s="6">
        <v>168</v>
      </c>
    </row>
    <row r="853" spans="1:25">
      <c r="A853" s="11" t="s">
        <v>186</v>
      </c>
      <c r="B853" s="11" t="s">
        <v>1463</v>
      </c>
      <c r="C853" s="11" t="s">
        <v>1669</v>
      </c>
      <c r="D853" s="11" t="s">
        <v>43</v>
      </c>
      <c r="E853" s="11" t="s">
        <v>1463</v>
      </c>
      <c r="F853" s="11" t="s">
        <v>1669</v>
      </c>
      <c r="G853" s="11" t="s">
        <v>1670</v>
      </c>
      <c r="H853" s="6">
        <v>21026</v>
      </c>
      <c r="I853" s="6">
        <v>10991</v>
      </c>
      <c r="J853" s="6">
        <v>10035</v>
      </c>
      <c r="K853" s="6">
        <v>22021</v>
      </c>
      <c r="L853" s="6">
        <v>-995</v>
      </c>
      <c r="M853" s="7">
        <v>-4.5184100000000003</v>
      </c>
      <c r="N853" s="7">
        <v>109.52666000000001</v>
      </c>
      <c r="O853" s="8">
        <v>58.99</v>
      </c>
      <c r="P853" s="9">
        <v>356.4</v>
      </c>
      <c r="Q853" s="6">
        <v>7017</v>
      </c>
      <c r="R853" s="6">
        <v>6999</v>
      </c>
      <c r="S853" s="6">
        <v>18</v>
      </c>
      <c r="T853" s="6">
        <v>6799</v>
      </c>
      <c r="U853" s="6">
        <v>218</v>
      </c>
      <c r="V853" s="7">
        <v>3.20635</v>
      </c>
      <c r="W853" s="6">
        <v>21026</v>
      </c>
      <c r="X853" s="6">
        <v>20674</v>
      </c>
      <c r="Y853" s="6">
        <v>352</v>
      </c>
    </row>
    <row r="854" spans="1:25">
      <c r="A854" s="11" t="s">
        <v>186</v>
      </c>
      <c r="B854" s="11" t="s">
        <v>1463</v>
      </c>
      <c r="C854" s="11" t="s">
        <v>1671</v>
      </c>
      <c r="D854" s="11" t="s">
        <v>43</v>
      </c>
      <c r="E854" s="11" t="s">
        <v>1463</v>
      </c>
      <c r="F854" s="11" t="s">
        <v>1671</v>
      </c>
      <c r="G854" s="11" t="s">
        <v>1672</v>
      </c>
      <c r="H854" s="6">
        <v>8093</v>
      </c>
      <c r="I854" s="6">
        <v>4066</v>
      </c>
      <c r="J854" s="6">
        <v>4027</v>
      </c>
      <c r="K854" s="6">
        <v>8786</v>
      </c>
      <c r="L854" s="6">
        <v>-693</v>
      </c>
      <c r="M854" s="7">
        <v>-7.8875500000000001</v>
      </c>
      <c r="N854" s="7">
        <v>100.96845999999999</v>
      </c>
      <c r="O854" s="8">
        <v>23.11</v>
      </c>
      <c r="P854" s="9">
        <v>350.2</v>
      </c>
      <c r="Q854" s="6">
        <v>2928</v>
      </c>
      <c r="R854" s="6">
        <v>2926</v>
      </c>
      <c r="S854" s="6">
        <v>2</v>
      </c>
      <c r="T854" s="6">
        <v>2894</v>
      </c>
      <c r="U854" s="6">
        <v>34</v>
      </c>
      <c r="V854" s="7">
        <v>1.1748400000000001</v>
      </c>
      <c r="W854" s="6">
        <v>8093</v>
      </c>
      <c r="X854" s="6">
        <v>7997</v>
      </c>
      <c r="Y854" s="6">
        <v>96</v>
      </c>
    </row>
    <row r="855" spans="1:25">
      <c r="A855" s="11" t="s">
        <v>186</v>
      </c>
      <c r="B855" s="11" t="s">
        <v>1463</v>
      </c>
      <c r="C855" s="11" t="s">
        <v>1673</v>
      </c>
      <c r="D855" s="11" t="s">
        <v>43</v>
      </c>
      <c r="E855" s="11" t="s">
        <v>1463</v>
      </c>
      <c r="F855" s="11" t="s">
        <v>1673</v>
      </c>
      <c r="G855" s="11" t="s">
        <v>1674</v>
      </c>
      <c r="H855" s="6">
        <v>24201</v>
      </c>
      <c r="I855" s="6">
        <v>12274</v>
      </c>
      <c r="J855" s="6">
        <v>11927</v>
      </c>
      <c r="K855" s="6">
        <v>24517</v>
      </c>
      <c r="L855" s="6">
        <v>-316</v>
      </c>
      <c r="M855" s="7">
        <v>-1.2888999999999999</v>
      </c>
      <c r="N855" s="7">
        <v>102.90937</v>
      </c>
      <c r="O855" s="8">
        <v>46.59</v>
      </c>
      <c r="P855" s="9">
        <v>519.4</v>
      </c>
      <c r="Q855" s="6">
        <v>8722</v>
      </c>
      <c r="R855" s="6">
        <v>8709</v>
      </c>
      <c r="S855" s="6">
        <v>13</v>
      </c>
      <c r="T855" s="6">
        <v>8061</v>
      </c>
      <c r="U855" s="6">
        <v>661</v>
      </c>
      <c r="V855" s="7">
        <v>8.19998</v>
      </c>
      <c r="W855" s="6">
        <v>24201</v>
      </c>
      <c r="X855" s="6">
        <v>23926</v>
      </c>
      <c r="Y855" s="6">
        <v>275</v>
      </c>
    </row>
    <row r="856" spans="1:25">
      <c r="A856" s="11" t="s">
        <v>186</v>
      </c>
      <c r="B856" s="11" t="s">
        <v>1463</v>
      </c>
      <c r="C856" s="11" t="s">
        <v>1675</v>
      </c>
      <c r="D856" s="11" t="s">
        <v>43</v>
      </c>
      <c r="E856" s="11" t="s">
        <v>1463</v>
      </c>
      <c r="F856" s="11" t="s">
        <v>1675</v>
      </c>
      <c r="G856" s="11" t="s">
        <v>1676</v>
      </c>
      <c r="H856" s="6">
        <v>15340</v>
      </c>
      <c r="I856" s="6">
        <v>7482</v>
      </c>
      <c r="J856" s="6">
        <v>7858</v>
      </c>
      <c r="K856" s="6">
        <v>16313</v>
      </c>
      <c r="L856" s="6">
        <v>-973</v>
      </c>
      <c r="M856" s="7">
        <v>-5.9645700000000001</v>
      </c>
      <c r="N856" s="7">
        <v>95.215069999999997</v>
      </c>
      <c r="O856" s="8">
        <v>24.86</v>
      </c>
      <c r="P856" s="9">
        <v>617.1</v>
      </c>
      <c r="Q856" s="6">
        <v>6258</v>
      </c>
      <c r="R856" s="6">
        <v>6245</v>
      </c>
      <c r="S856" s="6">
        <v>13</v>
      </c>
      <c r="T856" s="6">
        <v>6138</v>
      </c>
      <c r="U856" s="6">
        <v>120</v>
      </c>
      <c r="V856" s="7">
        <v>1.95503</v>
      </c>
      <c r="W856" s="6">
        <v>15340</v>
      </c>
      <c r="X856" s="6">
        <v>15104</v>
      </c>
      <c r="Y856" s="6">
        <v>236</v>
      </c>
    </row>
    <row r="857" spans="1:25">
      <c r="A857" s="11" t="s">
        <v>40</v>
      </c>
      <c r="B857" s="11" t="s">
        <v>1677</v>
      </c>
      <c r="C857" s="11" t="s">
        <v>1678</v>
      </c>
      <c r="D857" s="11" t="s">
        <v>43</v>
      </c>
      <c r="E857" s="11" t="s">
        <v>1677</v>
      </c>
      <c r="F857" s="11" t="s">
        <v>1678</v>
      </c>
      <c r="G857" s="11" t="s">
        <v>1679</v>
      </c>
      <c r="H857" s="6">
        <v>1933146</v>
      </c>
      <c r="I857" s="6">
        <v>964930</v>
      </c>
      <c r="J857" s="6">
        <v>968216</v>
      </c>
      <c r="K857" s="6">
        <v>1974255</v>
      </c>
      <c r="L857" s="6">
        <v>-41109</v>
      </c>
      <c r="M857" s="7">
        <v>-2.0822500000000002</v>
      </c>
      <c r="N857" s="7">
        <v>99.660610000000005</v>
      </c>
      <c r="O857" s="8">
        <v>6408.09</v>
      </c>
      <c r="P857" s="9">
        <v>301.7</v>
      </c>
      <c r="Q857" s="6">
        <v>796923</v>
      </c>
      <c r="R857" s="6">
        <v>795449</v>
      </c>
      <c r="S857" s="6">
        <v>1474</v>
      </c>
      <c r="T857" s="6">
        <v>763097</v>
      </c>
      <c r="U857" s="6">
        <v>33826</v>
      </c>
      <c r="V857" s="7">
        <v>4.4327300000000003</v>
      </c>
      <c r="W857" s="6">
        <v>1933146</v>
      </c>
      <c r="X857" s="6">
        <v>1891685</v>
      </c>
      <c r="Y857" s="6">
        <v>41461</v>
      </c>
    </row>
    <row r="858" spans="1:25">
      <c r="A858" s="11" t="s">
        <v>72</v>
      </c>
      <c r="B858" s="11" t="s">
        <v>1677</v>
      </c>
      <c r="C858" s="11" t="s">
        <v>1680</v>
      </c>
      <c r="D858" s="11"/>
      <c r="E858" s="11" t="s">
        <v>1677</v>
      </c>
      <c r="F858" s="11" t="s">
        <v>1680</v>
      </c>
      <c r="G858" s="11" t="s">
        <v>1681</v>
      </c>
      <c r="H858" s="6">
        <v>518757</v>
      </c>
      <c r="I858" s="6">
        <v>259616</v>
      </c>
      <c r="J858" s="6">
        <v>259141</v>
      </c>
      <c r="K858" s="6">
        <v>518594</v>
      </c>
      <c r="L858" s="6">
        <v>163</v>
      </c>
      <c r="M858" s="7">
        <v>3.143E-2</v>
      </c>
      <c r="N858" s="7">
        <v>100.1833</v>
      </c>
      <c r="O858" s="8">
        <v>416.85</v>
      </c>
      <c r="P858" s="9">
        <v>1244.5</v>
      </c>
      <c r="Q858" s="6">
        <v>230841</v>
      </c>
      <c r="R858" s="6">
        <v>230546</v>
      </c>
      <c r="S858" s="6">
        <v>295</v>
      </c>
      <c r="T858" s="6">
        <v>217419</v>
      </c>
      <c r="U858" s="6">
        <v>13422</v>
      </c>
      <c r="V858" s="7">
        <v>6.17333</v>
      </c>
      <c r="W858" s="6">
        <v>518757</v>
      </c>
      <c r="X858" s="6">
        <v>509379</v>
      </c>
      <c r="Y858" s="6">
        <v>9378</v>
      </c>
    </row>
    <row r="859" spans="1:25">
      <c r="A859" s="11" t="s">
        <v>75</v>
      </c>
      <c r="B859" s="11" t="s">
        <v>1677</v>
      </c>
      <c r="C859" s="11" t="s">
        <v>1680</v>
      </c>
      <c r="D859" s="11" t="s">
        <v>43</v>
      </c>
      <c r="E859" s="11" t="s">
        <v>1677</v>
      </c>
      <c r="F859" s="11" t="s">
        <v>1680</v>
      </c>
      <c r="G859" s="11" t="s">
        <v>1682</v>
      </c>
      <c r="H859" s="6">
        <v>474650</v>
      </c>
      <c r="I859" s="6">
        <v>237635</v>
      </c>
      <c r="J859" s="6">
        <v>237015</v>
      </c>
      <c r="K859" s="6">
        <v>474050</v>
      </c>
      <c r="L859" s="6">
        <v>600</v>
      </c>
      <c r="M859" s="7">
        <v>0.12656999999999999</v>
      </c>
      <c r="N859" s="7">
        <v>100.26159</v>
      </c>
      <c r="O859" s="8">
        <v>312.16000000000003</v>
      </c>
      <c r="P859" s="9">
        <v>1520.5</v>
      </c>
      <c r="Q859" s="6">
        <v>213999</v>
      </c>
      <c r="R859" s="6">
        <v>213729</v>
      </c>
      <c r="S859" s="6">
        <v>270</v>
      </c>
      <c r="T859" s="6">
        <v>201481</v>
      </c>
      <c r="U859" s="6">
        <v>12518</v>
      </c>
      <c r="V859" s="7">
        <v>6.2129899999999996</v>
      </c>
      <c r="W859" s="6">
        <v>474650</v>
      </c>
      <c r="X859" s="6">
        <v>465984</v>
      </c>
      <c r="Y859" s="6">
        <v>8666</v>
      </c>
    </row>
    <row r="860" spans="1:25">
      <c r="A860" s="11" t="s">
        <v>75</v>
      </c>
      <c r="B860" s="11" t="s">
        <v>1677</v>
      </c>
      <c r="C860" s="11" t="s">
        <v>1683</v>
      </c>
      <c r="D860" s="11" t="s">
        <v>43</v>
      </c>
      <c r="E860" s="11" t="s">
        <v>1677</v>
      </c>
      <c r="F860" s="11" t="s">
        <v>1680</v>
      </c>
      <c r="G860" s="11" t="s">
        <v>1684</v>
      </c>
      <c r="H860" s="6">
        <v>9527</v>
      </c>
      <c r="I860" s="6">
        <v>4756</v>
      </c>
      <c r="J860" s="6">
        <v>4771</v>
      </c>
      <c r="K860" s="6">
        <v>9641</v>
      </c>
      <c r="L860" s="6">
        <v>-114</v>
      </c>
      <c r="M860" s="7">
        <v>-1.18245</v>
      </c>
      <c r="N860" s="7">
        <v>99.685599999999994</v>
      </c>
      <c r="O860" s="8">
        <v>56.9</v>
      </c>
      <c r="P860" s="9">
        <v>167.4</v>
      </c>
      <c r="Q860" s="6">
        <v>3483</v>
      </c>
      <c r="R860" s="6">
        <v>3480</v>
      </c>
      <c r="S860" s="6">
        <v>3</v>
      </c>
      <c r="T860" s="6">
        <v>3233</v>
      </c>
      <c r="U860" s="6">
        <v>250</v>
      </c>
      <c r="V860" s="7">
        <v>7.7327599999999999</v>
      </c>
      <c r="W860" s="6">
        <v>9527</v>
      </c>
      <c r="X860" s="6">
        <v>9469</v>
      </c>
      <c r="Y860" s="6">
        <v>58</v>
      </c>
    </row>
    <row r="861" spans="1:25">
      <c r="A861" s="11" t="s">
        <v>75</v>
      </c>
      <c r="B861" s="11" t="s">
        <v>1677</v>
      </c>
      <c r="C861" s="11" t="s">
        <v>1685</v>
      </c>
      <c r="D861" s="11" t="s">
        <v>43</v>
      </c>
      <c r="E861" s="11" t="s">
        <v>1677</v>
      </c>
      <c r="F861" s="11" t="s">
        <v>1680</v>
      </c>
      <c r="G861" s="11" t="s">
        <v>1686</v>
      </c>
      <c r="H861" s="6">
        <v>34580</v>
      </c>
      <c r="I861" s="6">
        <v>17225</v>
      </c>
      <c r="J861" s="6">
        <v>17355</v>
      </c>
      <c r="K861" s="6">
        <v>34903</v>
      </c>
      <c r="L861" s="6">
        <v>-323</v>
      </c>
      <c r="M861" s="7">
        <v>-0.92542000000000002</v>
      </c>
      <c r="N861" s="7">
        <v>99.25094</v>
      </c>
      <c r="O861" s="8">
        <v>47.72</v>
      </c>
      <c r="P861" s="9">
        <v>724.6</v>
      </c>
      <c r="Q861" s="6">
        <v>13359</v>
      </c>
      <c r="R861" s="6">
        <v>13337</v>
      </c>
      <c r="S861" s="6">
        <v>22</v>
      </c>
      <c r="T861" s="6">
        <v>12705</v>
      </c>
      <c r="U861" s="6">
        <v>654</v>
      </c>
      <c r="V861" s="7">
        <v>5.1475799999999996</v>
      </c>
      <c r="W861" s="6">
        <v>34580</v>
      </c>
      <c r="X861" s="6">
        <v>33926</v>
      </c>
      <c r="Y861" s="6">
        <v>654</v>
      </c>
    </row>
    <row r="862" spans="1:25">
      <c r="A862" s="11" t="s">
        <v>72</v>
      </c>
      <c r="B862" s="11" t="s">
        <v>1677</v>
      </c>
      <c r="C862" s="11" t="s">
        <v>1687</v>
      </c>
      <c r="D862" s="11" t="s">
        <v>43</v>
      </c>
      <c r="E862" s="11" t="s">
        <v>1677</v>
      </c>
      <c r="F862" s="11" t="s">
        <v>1687</v>
      </c>
      <c r="G862" s="11" t="s">
        <v>1688</v>
      </c>
      <c r="H862" s="6">
        <v>144746</v>
      </c>
      <c r="I862" s="6">
        <v>71405</v>
      </c>
      <c r="J862" s="6">
        <v>73341</v>
      </c>
      <c r="K862" s="6">
        <v>149452</v>
      </c>
      <c r="L862" s="6">
        <v>-4706</v>
      </c>
      <c r="M862" s="7">
        <v>-3.1488399999999999</v>
      </c>
      <c r="N862" s="7">
        <v>97.360280000000003</v>
      </c>
      <c r="O862" s="8">
        <v>177.76</v>
      </c>
      <c r="P862" s="9">
        <v>814.3</v>
      </c>
      <c r="Q862" s="6">
        <v>61617</v>
      </c>
      <c r="R862" s="6">
        <v>61446</v>
      </c>
      <c r="S862" s="6">
        <v>171</v>
      </c>
      <c r="T862" s="6">
        <v>60186</v>
      </c>
      <c r="U862" s="6">
        <v>1431</v>
      </c>
      <c r="V862" s="7">
        <v>2.3776299999999999</v>
      </c>
      <c r="W862" s="6">
        <v>144746</v>
      </c>
      <c r="X862" s="6">
        <v>140374</v>
      </c>
      <c r="Y862" s="6">
        <v>4372</v>
      </c>
    </row>
    <row r="863" spans="1:25">
      <c r="A863" s="11" t="s">
        <v>72</v>
      </c>
      <c r="B863" s="11" t="s">
        <v>1677</v>
      </c>
      <c r="C863" s="11" t="s">
        <v>1689</v>
      </c>
      <c r="D863" s="11"/>
      <c r="E863" s="11" t="s">
        <v>1677</v>
      </c>
      <c r="F863" s="11" t="s">
        <v>1689</v>
      </c>
      <c r="G863" s="11" t="s">
        <v>1690</v>
      </c>
      <c r="H863" s="6">
        <v>155549</v>
      </c>
      <c r="I863" s="6">
        <v>77408</v>
      </c>
      <c r="J863" s="6">
        <v>78141</v>
      </c>
      <c r="K863" s="6">
        <v>159211</v>
      </c>
      <c r="L863" s="6">
        <v>-3662</v>
      </c>
      <c r="M863" s="7">
        <v>-2.30009</v>
      </c>
      <c r="N863" s="7">
        <v>99.061949999999996</v>
      </c>
      <c r="O863" s="8">
        <v>331.5</v>
      </c>
      <c r="P863" s="9">
        <v>469.2</v>
      </c>
      <c r="Q863" s="6">
        <v>60918</v>
      </c>
      <c r="R863" s="6">
        <v>60796</v>
      </c>
      <c r="S863" s="6">
        <v>122</v>
      </c>
      <c r="T863" s="6">
        <v>57838</v>
      </c>
      <c r="U863" s="6">
        <v>3080</v>
      </c>
      <c r="V863" s="7">
        <v>5.3252199999999998</v>
      </c>
      <c r="W863" s="6">
        <v>155549</v>
      </c>
      <c r="X863" s="6">
        <v>152145</v>
      </c>
      <c r="Y863" s="6">
        <v>3404</v>
      </c>
    </row>
    <row r="864" spans="1:25">
      <c r="A864" s="11" t="s">
        <v>75</v>
      </c>
      <c r="B864" s="11" t="s">
        <v>1677</v>
      </c>
      <c r="C864" s="11" t="s">
        <v>1689</v>
      </c>
      <c r="D864" s="11" t="s">
        <v>43</v>
      </c>
      <c r="E864" s="11" t="s">
        <v>1677</v>
      </c>
      <c r="F864" s="11" t="s">
        <v>1689</v>
      </c>
      <c r="G864" s="11" t="s">
        <v>1691</v>
      </c>
      <c r="H864" s="6">
        <v>77064</v>
      </c>
      <c r="I864" s="6">
        <v>37810</v>
      </c>
      <c r="J864" s="6">
        <v>39254</v>
      </c>
      <c r="K864" s="6">
        <v>78009</v>
      </c>
      <c r="L864" s="6">
        <v>-945</v>
      </c>
      <c r="M864" s="7">
        <v>-1.2114</v>
      </c>
      <c r="N864" s="7">
        <v>96.321389999999994</v>
      </c>
      <c r="O864" s="8">
        <v>122.06</v>
      </c>
      <c r="P864" s="9">
        <v>631.4</v>
      </c>
      <c r="Q864" s="6">
        <v>31238</v>
      </c>
      <c r="R864" s="6">
        <v>31163</v>
      </c>
      <c r="S864" s="6">
        <v>75</v>
      </c>
      <c r="T864" s="6">
        <v>29528</v>
      </c>
      <c r="U864" s="6">
        <v>1710</v>
      </c>
      <c r="V864" s="7">
        <v>5.7911099999999998</v>
      </c>
      <c r="W864" s="6">
        <v>77064</v>
      </c>
      <c r="X864" s="6">
        <v>74865</v>
      </c>
      <c r="Y864" s="6">
        <v>2199</v>
      </c>
    </row>
    <row r="865" spans="1:25">
      <c r="A865" s="11" t="s">
        <v>75</v>
      </c>
      <c r="B865" s="11" t="s">
        <v>1677</v>
      </c>
      <c r="C865" s="11" t="s">
        <v>1692</v>
      </c>
      <c r="D865" s="11" t="s">
        <v>43</v>
      </c>
      <c r="E865" s="11" t="s">
        <v>1677</v>
      </c>
      <c r="F865" s="11" t="s">
        <v>1689</v>
      </c>
      <c r="G865" s="11" t="s">
        <v>1693</v>
      </c>
      <c r="H865" s="6">
        <v>5842</v>
      </c>
      <c r="I865" s="6">
        <v>2908</v>
      </c>
      <c r="J865" s="6">
        <v>2934</v>
      </c>
      <c r="K865" s="6">
        <v>6168</v>
      </c>
      <c r="L865" s="6">
        <v>-326</v>
      </c>
      <c r="M865" s="7">
        <v>-5.2853399999999997</v>
      </c>
      <c r="N865" s="7">
        <v>99.113839999999996</v>
      </c>
      <c r="O865" s="8">
        <v>32</v>
      </c>
      <c r="P865" s="9">
        <v>182.6</v>
      </c>
      <c r="Q865" s="6">
        <v>2054</v>
      </c>
      <c r="R865" s="6">
        <v>2050</v>
      </c>
      <c r="S865" s="6">
        <v>4</v>
      </c>
      <c r="T865" s="6">
        <v>2029</v>
      </c>
      <c r="U865" s="6">
        <v>25</v>
      </c>
      <c r="V865" s="7">
        <v>1.2321299999999999</v>
      </c>
      <c r="W865" s="6">
        <v>5842</v>
      </c>
      <c r="X865" s="6">
        <v>5745</v>
      </c>
      <c r="Y865" s="6">
        <v>97</v>
      </c>
    </row>
    <row r="866" spans="1:25">
      <c r="A866" s="11" t="s">
        <v>75</v>
      </c>
      <c r="B866" s="11" t="s">
        <v>1677</v>
      </c>
      <c r="C866" s="11" t="s">
        <v>1694</v>
      </c>
      <c r="D866" s="11" t="s">
        <v>43</v>
      </c>
      <c r="E866" s="11" t="s">
        <v>1677</v>
      </c>
      <c r="F866" s="11" t="s">
        <v>1689</v>
      </c>
      <c r="G866" s="11" t="s">
        <v>1695</v>
      </c>
      <c r="H866" s="6">
        <v>29048</v>
      </c>
      <c r="I866" s="6">
        <v>14804</v>
      </c>
      <c r="J866" s="6">
        <v>14244</v>
      </c>
      <c r="K866" s="6">
        <v>29358</v>
      </c>
      <c r="L866" s="6">
        <v>-310</v>
      </c>
      <c r="M866" s="7">
        <v>-1.05593</v>
      </c>
      <c r="N866" s="7">
        <v>103.93147999999999</v>
      </c>
      <c r="O866" s="8">
        <v>39.799999999999997</v>
      </c>
      <c r="P866" s="9">
        <v>729.8</v>
      </c>
      <c r="Q866" s="6">
        <v>11413</v>
      </c>
      <c r="R866" s="6">
        <v>11396</v>
      </c>
      <c r="S866" s="6">
        <v>17</v>
      </c>
      <c r="T866" s="6">
        <v>10525</v>
      </c>
      <c r="U866" s="6">
        <v>888</v>
      </c>
      <c r="V866" s="7">
        <v>8.4370499999999993</v>
      </c>
      <c r="W866" s="6">
        <v>29048</v>
      </c>
      <c r="X866" s="6">
        <v>28706</v>
      </c>
      <c r="Y866" s="6">
        <v>342</v>
      </c>
    </row>
    <row r="867" spans="1:25">
      <c r="A867" s="11" t="s">
        <v>75</v>
      </c>
      <c r="B867" s="11" t="s">
        <v>1677</v>
      </c>
      <c r="C867" s="11" t="s">
        <v>1696</v>
      </c>
      <c r="D867" s="11" t="s">
        <v>43</v>
      </c>
      <c r="E867" s="11" t="s">
        <v>1677</v>
      </c>
      <c r="F867" s="11" t="s">
        <v>1689</v>
      </c>
      <c r="G867" s="11" t="s">
        <v>1697</v>
      </c>
      <c r="H867" s="6">
        <v>14639</v>
      </c>
      <c r="I867" s="6">
        <v>7295</v>
      </c>
      <c r="J867" s="6">
        <v>7344</v>
      </c>
      <c r="K867" s="6">
        <v>15652</v>
      </c>
      <c r="L867" s="6">
        <v>-1013</v>
      </c>
      <c r="M867" s="7">
        <v>-6.4720199999999997</v>
      </c>
      <c r="N867" s="7">
        <v>99.332790000000003</v>
      </c>
      <c r="O867" s="8">
        <v>60.45</v>
      </c>
      <c r="P867" s="9">
        <v>242.2</v>
      </c>
      <c r="Q867" s="6">
        <v>5405</v>
      </c>
      <c r="R867" s="6">
        <v>5400</v>
      </c>
      <c r="S867" s="6">
        <v>5</v>
      </c>
      <c r="T867" s="6">
        <v>5387</v>
      </c>
      <c r="U867" s="6">
        <v>18</v>
      </c>
      <c r="V867" s="7">
        <v>0.33413999999999999</v>
      </c>
      <c r="W867" s="6">
        <v>14639</v>
      </c>
      <c r="X867" s="6">
        <v>14443</v>
      </c>
      <c r="Y867" s="6">
        <v>196</v>
      </c>
    </row>
    <row r="868" spans="1:25">
      <c r="A868" s="11" t="s">
        <v>75</v>
      </c>
      <c r="B868" s="11" t="s">
        <v>1677</v>
      </c>
      <c r="C868" s="11" t="s">
        <v>1698</v>
      </c>
      <c r="D868" s="11" t="s">
        <v>43</v>
      </c>
      <c r="E868" s="11" t="s">
        <v>1677</v>
      </c>
      <c r="F868" s="11" t="s">
        <v>1689</v>
      </c>
      <c r="G868" s="11" t="s">
        <v>1699</v>
      </c>
      <c r="H868" s="6">
        <v>16519</v>
      </c>
      <c r="I868" s="6">
        <v>8388</v>
      </c>
      <c r="J868" s="6">
        <v>8131</v>
      </c>
      <c r="K868" s="6">
        <v>17354</v>
      </c>
      <c r="L868" s="6">
        <v>-835</v>
      </c>
      <c r="M868" s="7">
        <v>-4.8115699999999997</v>
      </c>
      <c r="N868" s="7">
        <v>103.16074</v>
      </c>
      <c r="O868" s="8">
        <v>46.74</v>
      </c>
      <c r="P868" s="9">
        <v>353.4</v>
      </c>
      <c r="Q868" s="6">
        <v>6253</v>
      </c>
      <c r="R868" s="6">
        <v>6240</v>
      </c>
      <c r="S868" s="6">
        <v>13</v>
      </c>
      <c r="T868" s="6">
        <v>6095</v>
      </c>
      <c r="U868" s="6">
        <v>158</v>
      </c>
      <c r="V868" s="7">
        <v>2.5922900000000002</v>
      </c>
      <c r="W868" s="6">
        <v>16519</v>
      </c>
      <c r="X868" s="6">
        <v>16093</v>
      </c>
      <c r="Y868" s="6">
        <v>426</v>
      </c>
    </row>
    <row r="869" spans="1:25">
      <c r="A869" s="11" t="s">
        <v>75</v>
      </c>
      <c r="B869" s="11" t="s">
        <v>1677</v>
      </c>
      <c r="C869" s="11" t="s">
        <v>1700</v>
      </c>
      <c r="D869" s="11" t="s">
        <v>43</v>
      </c>
      <c r="E869" s="11" t="s">
        <v>1677</v>
      </c>
      <c r="F869" s="11" t="s">
        <v>1689</v>
      </c>
      <c r="G869" s="11" t="s">
        <v>1701</v>
      </c>
      <c r="H869" s="6">
        <v>12437</v>
      </c>
      <c r="I869" s="6">
        <v>6203</v>
      </c>
      <c r="J869" s="6">
        <v>6234</v>
      </c>
      <c r="K869" s="6">
        <v>12670</v>
      </c>
      <c r="L869" s="6">
        <v>-233</v>
      </c>
      <c r="M869" s="7">
        <v>-1.8389899999999999</v>
      </c>
      <c r="N869" s="7">
        <v>99.50273</v>
      </c>
      <c r="O869" s="8">
        <v>30.52</v>
      </c>
      <c r="P869" s="9">
        <v>407.5</v>
      </c>
      <c r="Q869" s="6">
        <v>4555</v>
      </c>
      <c r="R869" s="6">
        <v>4547</v>
      </c>
      <c r="S869" s="6">
        <v>8</v>
      </c>
      <c r="T869" s="6">
        <v>4274</v>
      </c>
      <c r="U869" s="6">
        <v>281</v>
      </c>
      <c r="V869" s="7">
        <v>6.5746399999999996</v>
      </c>
      <c r="W869" s="6">
        <v>12437</v>
      </c>
      <c r="X869" s="6">
        <v>12293</v>
      </c>
      <c r="Y869" s="6">
        <v>144</v>
      </c>
    </row>
    <row r="870" spans="1:25">
      <c r="A870" s="11" t="s">
        <v>72</v>
      </c>
      <c r="B870" s="11" t="s">
        <v>1677</v>
      </c>
      <c r="C870" s="11" t="s">
        <v>1702</v>
      </c>
      <c r="D870" s="11"/>
      <c r="E870" s="11" t="s">
        <v>1677</v>
      </c>
      <c r="F870" s="11" t="s">
        <v>1702</v>
      </c>
      <c r="G870" s="11" t="s">
        <v>1703</v>
      </c>
      <c r="H870" s="6">
        <v>116228</v>
      </c>
      <c r="I870" s="6">
        <v>57494</v>
      </c>
      <c r="J870" s="6">
        <v>58734</v>
      </c>
      <c r="K870" s="6">
        <v>118919</v>
      </c>
      <c r="L870" s="6">
        <v>-2691</v>
      </c>
      <c r="M870" s="7">
        <v>-2.26288</v>
      </c>
      <c r="N870" s="7">
        <v>97.88879</v>
      </c>
      <c r="O870" s="8">
        <v>356.04</v>
      </c>
      <c r="P870" s="9">
        <v>326.39999999999998</v>
      </c>
      <c r="Q870" s="6">
        <v>48121</v>
      </c>
      <c r="R870" s="6">
        <v>48009</v>
      </c>
      <c r="S870" s="6">
        <v>112</v>
      </c>
      <c r="T870" s="6">
        <v>46390</v>
      </c>
      <c r="U870" s="6">
        <v>1731</v>
      </c>
      <c r="V870" s="7">
        <v>3.7314099999999999</v>
      </c>
      <c r="W870" s="6">
        <v>116228</v>
      </c>
      <c r="X870" s="6">
        <v>113424</v>
      </c>
      <c r="Y870" s="6">
        <v>2804</v>
      </c>
    </row>
    <row r="871" spans="1:25">
      <c r="A871" s="11" t="s">
        <v>75</v>
      </c>
      <c r="B871" s="11" t="s">
        <v>1677</v>
      </c>
      <c r="C871" s="11" t="s">
        <v>1702</v>
      </c>
      <c r="D871" s="11" t="s">
        <v>43</v>
      </c>
      <c r="E871" s="11" t="s">
        <v>1677</v>
      </c>
      <c r="F871" s="11" t="s">
        <v>1702</v>
      </c>
      <c r="G871" s="11" t="s">
        <v>1704</v>
      </c>
      <c r="H871" s="6">
        <v>81971</v>
      </c>
      <c r="I871" s="6">
        <v>40684</v>
      </c>
      <c r="J871" s="6">
        <v>41287</v>
      </c>
      <c r="K871" s="6">
        <v>82655</v>
      </c>
      <c r="L871" s="6">
        <v>-684</v>
      </c>
      <c r="M871" s="7">
        <v>-0.82754000000000005</v>
      </c>
      <c r="N871" s="7">
        <v>98.539490000000001</v>
      </c>
      <c r="O871" s="8">
        <v>84.37</v>
      </c>
      <c r="P871" s="9">
        <v>971.6</v>
      </c>
      <c r="Q871" s="6">
        <v>34621</v>
      </c>
      <c r="R871" s="6">
        <v>34539</v>
      </c>
      <c r="S871" s="6">
        <v>82</v>
      </c>
      <c r="T871" s="6">
        <v>32944</v>
      </c>
      <c r="U871" s="6">
        <v>1677</v>
      </c>
      <c r="V871" s="7">
        <v>5.0904600000000002</v>
      </c>
      <c r="W871" s="6">
        <v>81971</v>
      </c>
      <c r="X871" s="6">
        <v>79899</v>
      </c>
      <c r="Y871" s="6">
        <v>2072</v>
      </c>
    </row>
    <row r="872" spans="1:25">
      <c r="A872" s="11" t="s">
        <v>75</v>
      </c>
      <c r="B872" s="11" t="s">
        <v>1677</v>
      </c>
      <c r="C872" s="11" t="s">
        <v>1705</v>
      </c>
      <c r="D872" s="11" t="s">
        <v>43</v>
      </c>
      <c r="E872" s="11" t="s">
        <v>1677</v>
      </c>
      <c r="F872" s="11" t="s">
        <v>1702</v>
      </c>
      <c r="G872" s="11" t="s">
        <v>1706</v>
      </c>
      <c r="H872" s="6">
        <v>25960</v>
      </c>
      <c r="I872" s="6">
        <v>12771</v>
      </c>
      <c r="J872" s="6">
        <v>13189</v>
      </c>
      <c r="K872" s="6">
        <v>26744</v>
      </c>
      <c r="L872" s="6">
        <v>-784</v>
      </c>
      <c r="M872" s="7">
        <v>-2.9315000000000002</v>
      </c>
      <c r="N872" s="7">
        <v>96.830690000000004</v>
      </c>
      <c r="O872" s="8">
        <v>180.04</v>
      </c>
      <c r="P872" s="9">
        <v>144.19999999999999</v>
      </c>
      <c r="Q872" s="6">
        <v>10169</v>
      </c>
      <c r="R872" s="6">
        <v>10150</v>
      </c>
      <c r="S872" s="6">
        <v>19</v>
      </c>
      <c r="T872" s="6">
        <v>9859</v>
      </c>
      <c r="U872" s="6">
        <v>310</v>
      </c>
      <c r="V872" s="7">
        <v>3.1443400000000001</v>
      </c>
      <c r="W872" s="6">
        <v>25960</v>
      </c>
      <c r="X872" s="6">
        <v>25497</v>
      </c>
      <c r="Y872" s="6">
        <v>463</v>
      </c>
    </row>
    <row r="873" spans="1:25">
      <c r="A873" s="11" t="s">
        <v>75</v>
      </c>
      <c r="B873" s="11" t="s">
        <v>1677</v>
      </c>
      <c r="C873" s="11" t="s">
        <v>1707</v>
      </c>
      <c r="D873" s="11" t="s">
        <v>43</v>
      </c>
      <c r="E873" s="11" t="s">
        <v>1677</v>
      </c>
      <c r="F873" s="11" t="s">
        <v>1702</v>
      </c>
      <c r="G873" s="11" t="s">
        <v>1708</v>
      </c>
      <c r="H873" s="6">
        <v>8297</v>
      </c>
      <c r="I873" s="6">
        <v>4039</v>
      </c>
      <c r="J873" s="6">
        <v>4258</v>
      </c>
      <c r="K873" s="6">
        <v>9520</v>
      </c>
      <c r="L873" s="6">
        <v>-1223</v>
      </c>
      <c r="M873" s="7">
        <v>-12.846640000000001</v>
      </c>
      <c r="N873" s="7">
        <v>94.856740000000002</v>
      </c>
      <c r="O873" s="8">
        <v>91.66</v>
      </c>
      <c r="P873" s="9">
        <v>90.5</v>
      </c>
      <c r="Q873" s="6">
        <v>3331</v>
      </c>
      <c r="R873" s="6">
        <v>3320</v>
      </c>
      <c r="S873" s="6">
        <v>11</v>
      </c>
      <c r="T873" s="6">
        <v>3587</v>
      </c>
      <c r="U873" s="6">
        <v>-256</v>
      </c>
      <c r="V873" s="7">
        <v>-7.1368799999999997</v>
      </c>
      <c r="W873" s="6">
        <v>8297</v>
      </c>
      <c r="X873" s="6">
        <v>8028</v>
      </c>
      <c r="Y873" s="6">
        <v>269</v>
      </c>
    </row>
    <row r="874" spans="1:25">
      <c r="A874" s="11" t="s">
        <v>72</v>
      </c>
      <c r="B874" s="11" t="s">
        <v>1677</v>
      </c>
      <c r="C874" s="11" t="s">
        <v>1709</v>
      </c>
      <c r="D874" s="11"/>
      <c r="E874" s="11" t="s">
        <v>1677</v>
      </c>
      <c r="F874" s="11" t="s">
        <v>1709</v>
      </c>
      <c r="G874" s="11" t="s">
        <v>1710</v>
      </c>
      <c r="H874" s="6">
        <v>94033</v>
      </c>
      <c r="I874" s="6">
        <v>46609</v>
      </c>
      <c r="J874" s="6">
        <v>47424</v>
      </c>
      <c r="K874" s="6">
        <v>98374</v>
      </c>
      <c r="L874" s="6">
        <v>-4341</v>
      </c>
      <c r="M874" s="7">
        <v>-4.41275</v>
      </c>
      <c r="N874" s="7">
        <v>98.281459999999996</v>
      </c>
      <c r="O874" s="8">
        <v>490.64</v>
      </c>
      <c r="P874" s="9">
        <v>191.7</v>
      </c>
      <c r="Q874" s="6">
        <v>36098</v>
      </c>
      <c r="R874" s="6">
        <v>36012</v>
      </c>
      <c r="S874" s="6">
        <v>86</v>
      </c>
      <c r="T874" s="6">
        <v>35079</v>
      </c>
      <c r="U874" s="6">
        <v>1019</v>
      </c>
      <c r="V874" s="7">
        <v>2.9048699999999998</v>
      </c>
      <c r="W874" s="6">
        <v>94033</v>
      </c>
      <c r="X874" s="6">
        <v>92237</v>
      </c>
      <c r="Y874" s="6">
        <v>1796</v>
      </c>
    </row>
    <row r="875" spans="1:25">
      <c r="A875" s="11" t="s">
        <v>75</v>
      </c>
      <c r="B875" s="11" t="s">
        <v>1677</v>
      </c>
      <c r="C875" s="11" t="s">
        <v>1709</v>
      </c>
      <c r="D875" s="11" t="s">
        <v>43</v>
      </c>
      <c r="E875" s="11" t="s">
        <v>1677</v>
      </c>
      <c r="F875" s="11" t="s">
        <v>1709</v>
      </c>
      <c r="G875" s="11" t="s">
        <v>1711</v>
      </c>
      <c r="H875" s="6">
        <v>86414</v>
      </c>
      <c r="I875" s="6">
        <v>42757</v>
      </c>
      <c r="J875" s="6">
        <v>43657</v>
      </c>
      <c r="K875" s="6">
        <v>89833</v>
      </c>
      <c r="L875" s="6">
        <v>-3419</v>
      </c>
      <c r="M875" s="7">
        <v>-3.8059500000000002</v>
      </c>
      <c r="N875" s="7">
        <v>97.938469999999995</v>
      </c>
      <c r="O875" s="8">
        <v>313.3</v>
      </c>
      <c r="P875" s="9">
        <v>275.8</v>
      </c>
      <c r="Q875" s="6">
        <v>33322</v>
      </c>
      <c r="R875" s="6">
        <v>33244</v>
      </c>
      <c r="S875" s="6">
        <v>78</v>
      </c>
      <c r="T875" s="6">
        <v>32236</v>
      </c>
      <c r="U875" s="6">
        <v>1086</v>
      </c>
      <c r="V875" s="7">
        <v>3.3689</v>
      </c>
      <c r="W875" s="6">
        <v>86414</v>
      </c>
      <c r="X875" s="6">
        <v>84806</v>
      </c>
      <c r="Y875" s="6">
        <v>1608</v>
      </c>
    </row>
    <row r="876" spans="1:25">
      <c r="A876" s="11" t="s">
        <v>75</v>
      </c>
      <c r="B876" s="11" t="s">
        <v>1677</v>
      </c>
      <c r="C876" s="11" t="s">
        <v>1712</v>
      </c>
      <c r="D876" s="11" t="s">
        <v>43</v>
      </c>
      <c r="E876" s="11" t="s">
        <v>1677</v>
      </c>
      <c r="F876" s="11" t="s">
        <v>1709</v>
      </c>
      <c r="G876" s="11" t="s">
        <v>1713</v>
      </c>
      <c r="H876" s="6">
        <v>7619</v>
      </c>
      <c r="I876" s="6">
        <v>3852</v>
      </c>
      <c r="J876" s="6">
        <v>3767</v>
      </c>
      <c r="K876" s="6">
        <v>8541</v>
      </c>
      <c r="L876" s="6">
        <v>-922</v>
      </c>
      <c r="M876" s="7">
        <v>-10.79499</v>
      </c>
      <c r="N876" s="7">
        <v>102.25644</v>
      </c>
      <c r="O876" s="8">
        <v>177.32</v>
      </c>
      <c r="P876" s="9">
        <v>43</v>
      </c>
      <c r="Q876" s="6">
        <v>2776</v>
      </c>
      <c r="R876" s="6">
        <v>2768</v>
      </c>
      <c r="S876" s="6">
        <v>8</v>
      </c>
      <c r="T876" s="6">
        <v>2843</v>
      </c>
      <c r="U876" s="6">
        <v>-67</v>
      </c>
      <c r="V876" s="7">
        <v>-2.3566699999999998</v>
      </c>
      <c r="W876" s="6">
        <v>7619</v>
      </c>
      <c r="X876" s="6">
        <v>7431</v>
      </c>
      <c r="Y876" s="6">
        <v>188</v>
      </c>
    </row>
    <row r="877" spans="1:25">
      <c r="A877" s="11" t="s">
        <v>72</v>
      </c>
      <c r="B877" s="11" t="s">
        <v>1677</v>
      </c>
      <c r="C877" s="11" t="s">
        <v>1714</v>
      </c>
      <c r="D877" s="11"/>
      <c r="E877" s="11" t="s">
        <v>1677</v>
      </c>
      <c r="F877" s="11" t="s">
        <v>1714</v>
      </c>
      <c r="G877" s="11" t="s">
        <v>1715</v>
      </c>
      <c r="H877" s="6">
        <v>77661</v>
      </c>
      <c r="I877" s="6">
        <v>37823</v>
      </c>
      <c r="J877" s="6">
        <v>39838</v>
      </c>
      <c r="K877" s="6">
        <v>83386</v>
      </c>
      <c r="L877" s="6">
        <v>-5725</v>
      </c>
      <c r="M877" s="7">
        <v>-6.8656600000000001</v>
      </c>
      <c r="N877" s="7">
        <v>94.942019999999999</v>
      </c>
      <c r="O877" s="8">
        <v>1449.83</v>
      </c>
      <c r="P877" s="9">
        <v>53.6</v>
      </c>
      <c r="Q877" s="6">
        <v>32308</v>
      </c>
      <c r="R877" s="6">
        <v>32219</v>
      </c>
      <c r="S877" s="6">
        <v>89</v>
      </c>
      <c r="T877" s="6">
        <v>32658</v>
      </c>
      <c r="U877" s="6">
        <v>-350</v>
      </c>
      <c r="V877" s="7">
        <v>-1.0717099999999999</v>
      </c>
      <c r="W877" s="6">
        <v>77661</v>
      </c>
      <c r="X877" s="6">
        <v>75793</v>
      </c>
      <c r="Y877" s="6">
        <v>1868</v>
      </c>
    </row>
    <row r="878" spans="1:25">
      <c r="A878" s="11" t="s">
        <v>75</v>
      </c>
      <c r="B878" s="11" t="s">
        <v>1677</v>
      </c>
      <c r="C878" s="11" t="s">
        <v>1714</v>
      </c>
      <c r="D878" s="11" t="s">
        <v>43</v>
      </c>
      <c r="E878" s="11" t="s">
        <v>1677</v>
      </c>
      <c r="F878" s="11" t="s">
        <v>1714</v>
      </c>
      <c r="G878" s="11" t="s">
        <v>1716</v>
      </c>
      <c r="H878" s="6">
        <v>11483</v>
      </c>
      <c r="I878" s="6">
        <v>5457</v>
      </c>
      <c r="J878" s="6">
        <v>6026</v>
      </c>
      <c r="K878" s="6">
        <v>13016</v>
      </c>
      <c r="L878" s="6">
        <v>-1533</v>
      </c>
      <c r="M878" s="7">
        <v>-11.777810000000001</v>
      </c>
      <c r="N878" s="7">
        <v>90.557580000000002</v>
      </c>
      <c r="O878" s="8">
        <v>320.98</v>
      </c>
      <c r="P878" s="9">
        <v>35.799999999999997</v>
      </c>
      <c r="Q878" s="6">
        <v>5125</v>
      </c>
      <c r="R878" s="6">
        <v>5113</v>
      </c>
      <c r="S878" s="6">
        <v>12</v>
      </c>
      <c r="T878" s="6">
        <v>5475</v>
      </c>
      <c r="U878" s="6">
        <v>-350</v>
      </c>
      <c r="V878" s="7">
        <v>-6.39269</v>
      </c>
      <c r="W878" s="6">
        <v>11483</v>
      </c>
      <c r="X878" s="6">
        <v>11213</v>
      </c>
      <c r="Y878" s="6">
        <v>270</v>
      </c>
    </row>
    <row r="879" spans="1:25">
      <c r="A879" s="11" t="s">
        <v>75</v>
      </c>
      <c r="B879" s="11" t="s">
        <v>1677</v>
      </c>
      <c r="C879" s="11" t="s">
        <v>1717</v>
      </c>
      <c r="D879" s="11" t="s">
        <v>43</v>
      </c>
      <c r="E879" s="11" t="s">
        <v>1677</v>
      </c>
      <c r="F879" s="11" t="s">
        <v>1714</v>
      </c>
      <c r="G879" s="11" t="s">
        <v>1718</v>
      </c>
      <c r="H879" s="6">
        <v>55579</v>
      </c>
      <c r="I879" s="6">
        <v>27243</v>
      </c>
      <c r="J879" s="6">
        <v>28336</v>
      </c>
      <c r="K879" s="6">
        <v>58295</v>
      </c>
      <c r="L879" s="6">
        <v>-2716</v>
      </c>
      <c r="M879" s="7">
        <v>-4.6590600000000002</v>
      </c>
      <c r="N879" s="7">
        <v>96.142719999999997</v>
      </c>
      <c r="O879" s="8">
        <v>243.52</v>
      </c>
      <c r="P879" s="9">
        <v>228.2</v>
      </c>
      <c r="Q879" s="6">
        <v>21808</v>
      </c>
      <c r="R879" s="6">
        <v>21761</v>
      </c>
      <c r="S879" s="6">
        <v>47</v>
      </c>
      <c r="T879" s="6">
        <v>21348</v>
      </c>
      <c r="U879" s="6">
        <v>460</v>
      </c>
      <c r="V879" s="7">
        <v>2.1547700000000001</v>
      </c>
      <c r="W879" s="6">
        <v>55579</v>
      </c>
      <c r="X879" s="6">
        <v>54401</v>
      </c>
      <c r="Y879" s="6">
        <v>1178</v>
      </c>
    </row>
    <row r="880" spans="1:25">
      <c r="A880" s="11" t="s">
        <v>75</v>
      </c>
      <c r="B880" s="11" t="s">
        <v>1677</v>
      </c>
      <c r="C880" s="11" t="s">
        <v>1719</v>
      </c>
      <c r="D880" s="11" t="s">
        <v>43</v>
      </c>
      <c r="E880" s="11" t="s">
        <v>1677</v>
      </c>
      <c r="F880" s="11" t="s">
        <v>1714</v>
      </c>
      <c r="G880" s="11" t="s">
        <v>1720</v>
      </c>
      <c r="H880" s="6">
        <v>1739</v>
      </c>
      <c r="I880" s="6">
        <v>844</v>
      </c>
      <c r="J880" s="6">
        <v>895</v>
      </c>
      <c r="K880" s="6">
        <v>2178</v>
      </c>
      <c r="L880" s="6">
        <v>-439</v>
      </c>
      <c r="M880" s="7">
        <v>-20.156110000000002</v>
      </c>
      <c r="N880" s="7">
        <v>94.301680000000005</v>
      </c>
      <c r="O880" s="8">
        <v>185.79</v>
      </c>
      <c r="P880" s="9">
        <v>9.4</v>
      </c>
      <c r="Q880" s="6">
        <v>882</v>
      </c>
      <c r="R880" s="6">
        <v>872</v>
      </c>
      <c r="S880" s="6">
        <v>10</v>
      </c>
      <c r="T880" s="6">
        <v>1063</v>
      </c>
      <c r="U880" s="6">
        <v>-181</v>
      </c>
      <c r="V880" s="7">
        <v>-17.027280000000001</v>
      </c>
      <c r="W880" s="6">
        <v>1739</v>
      </c>
      <c r="X880" s="6">
        <v>1478</v>
      </c>
      <c r="Y880" s="6">
        <v>261</v>
      </c>
    </row>
    <row r="881" spans="1:25">
      <c r="A881" s="11" t="s">
        <v>75</v>
      </c>
      <c r="B881" s="11" t="s">
        <v>1677</v>
      </c>
      <c r="C881" s="11" t="s">
        <v>1721</v>
      </c>
      <c r="D881" s="11" t="s">
        <v>43</v>
      </c>
      <c r="E881" s="11" t="s">
        <v>1677</v>
      </c>
      <c r="F881" s="11" t="s">
        <v>1714</v>
      </c>
      <c r="G881" s="11" t="s">
        <v>1722</v>
      </c>
      <c r="H881" s="6">
        <v>1041</v>
      </c>
      <c r="I881" s="6">
        <v>530</v>
      </c>
      <c r="J881" s="6">
        <v>511</v>
      </c>
      <c r="K881" s="6">
        <v>1265</v>
      </c>
      <c r="L881" s="6">
        <v>-224</v>
      </c>
      <c r="M881" s="7">
        <v>-17.707509999999999</v>
      </c>
      <c r="N881" s="7">
        <v>103.7182</v>
      </c>
      <c r="O881" s="8">
        <v>427.37</v>
      </c>
      <c r="P881" s="9">
        <v>2.4</v>
      </c>
      <c r="Q881" s="6">
        <v>562</v>
      </c>
      <c r="R881" s="6">
        <v>561</v>
      </c>
      <c r="S881" s="6">
        <v>1</v>
      </c>
      <c r="T881" s="6">
        <v>651</v>
      </c>
      <c r="U881" s="6">
        <v>-89</v>
      </c>
      <c r="V881" s="7">
        <v>-13.67127</v>
      </c>
      <c r="W881" s="6">
        <v>1041</v>
      </c>
      <c r="X881" s="6">
        <v>1040</v>
      </c>
      <c r="Y881" s="6">
        <v>1</v>
      </c>
    </row>
    <row r="882" spans="1:25">
      <c r="A882" s="11" t="s">
        <v>75</v>
      </c>
      <c r="B882" s="11" t="s">
        <v>1677</v>
      </c>
      <c r="C882" s="11" t="s">
        <v>1723</v>
      </c>
      <c r="D882" s="11" t="s">
        <v>43</v>
      </c>
      <c r="E882" s="11" t="s">
        <v>1677</v>
      </c>
      <c r="F882" s="11" t="s">
        <v>1714</v>
      </c>
      <c r="G882" s="11" t="s">
        <v>1724</v>
      </c>
      <c r="H882" s="6">
        <v>7819</v>
      </c>
      <c r="I882" s="6">
        <v>3749</v>
      </c>
      <c r="J882" s="6">
        <v>4070</v>
      </c>
      <c r="K882" s="6">
        <v>8632</v>
      </c>
      <c r="L882" s="6">
        <v>-813</v>
      </c>
      <c r="M882" s="7">
        <v>-9.4184400000000004</v>
      </c>
      <c r="N882" s="7">
        <v>92.113020000000006</v>
      </c>
      <c r="O882" s="8">
        <v>272.27</v>
      </c>
      <c r="P882" s="9">
        <v>28.7</v>
      </c>
      <c r="Q882" s="6">
        <v>3931</v>
      </c>
      <c r="R882" s="6">
        <v>3912</v>
      </c>
      <c r="S882" s="6">
        <v>19</v>
      </c>
      <c r="T882" s="6">
        <v>4121</v>
      </c>
      <c r="U882" s="6">
        <v>-190</v>
      </c>
      <c r="V882" s="7">
        <v>-4.6105299999999998</v>
      </c>
      <c r="W882" s="6">
        <v>7819</v>
      </c>
      <c r="X882" s="6">
        <v>7661</v>
      </c>
      <c r="Y882" s="6">
        <v>158</v>
      </c>
    </row>
    <row r="883" spans="1:25">
      <c r="A883" s="11" t="s">
        <v>72</v>
      </c>
      <c r="B883" s="11" t="s">
        <v>1677</v>
      </c>
      <c r="C883" s="11" t="s">
        <v>1725</v>
      </c>
      <c r="D883" s="11" t="s">
        <v>43</v>
      </c>
      <c r="E883" s="11" t="s">
        <v>1677</v>
      </c>
      <c r="F883" s="11" t="s">
        <v>1725</v>
      </c>
      <c r="G883" s="11" t="s">
        <v>1726</v>
      </c>
      <c r="H883" s="6">
        <v>166666</v>
      </c>
      <c r="I883" s="6">
        <v>84450</v>
      </c>
      <c r="J883" s="6">
        <v>82216</v>
      </c>
      <c r="K883" s="6">
        <v>166760</v>
      </c>
      <c r="L883" s="6">
        <v>-94</v>
      </c>
      <c r="M883" s="7">
        <v>-5.6370000000000003E-2</v>
      </c>
      <c r="N883" s="7">
        <v>102.71723</v>
      </c>
      <c r="O883" s="8">
        <v>171.75</v>
      </c>
      <c r="P883" s="9">
        <v>970.4</v>
      </c>
      <c r="Q883" s="6">
        <v>69624</v>
      </c>
      <c r="R883" s="6">
        <v>69512</v>
      </c>
      <c r="S883" s="6">
        <v>112</v>
      </c>
      <c r="T883" s="6">
        <v>65792</v>
      </c>
      <c r="U883" s="6">
        <v>3832</v>
      </c>
      <c r="V883" s="7">
        <v>5.8244199999999999</v>
      </c>
      <c r="W883" s="6">
        <v>166666</v>
      </c>
      <c r="X883" s="6">
        <v>163797</v>
      </c>
      <c r="Y883" s="6">
        <v>2869</v>
      </c>
    </row>
    <row r="884" spans="1:25">
      <c r="A884" s="11" t="s">
        <v>72</v>
      </c>
      <c r="B884" s="11" t="s">
        <v>1677</v>
      </c>
      <c r="C884" s="11" t="s">
        <v>1727</v>
      </c>
      <c r="D884" s="11"/>
      <c r="E884" s="11" t="s">
        <v>1677</v>
      </c>
      <c r="F884" s="11" t="s">
        <v>1727</v>
      </c>
      <c r="G884" s="11" t="s">
        <v>1728</v>
      </c>
      <c r="H884" s="6">
        <v>78190</v>
      </c>
      <c r="I884" s="6">
        <v>39482</v>
      </c>
      <c r="J884" s="6">
        <v>38708</v>
      </c>
      <c r="K884" s="6">
        <v>79539</v>
      </c>
      <c r="L884" s="6">
        <v>-1349</v>
      </c>
      <c r="M884" s="7">
        <v>-1.6960200000000001</v>
      </c>
      <c r="N884" s="7">
        <v>101.99959</v>
      </c>
      <c r="O884" s="8">
        <v>167.34</v>
      </c>
      <c r="P884" s="9">
        <v>467.3</v>
      </c>
      <c r="Q884" s="6">
        <v>29425</v>
      </c>
      <c r="R884" s="6">
        <v>29389</v>
      </c>
      <c r="S884" s="6">
        <v>36</v>
      </c>
      <c r="T884" s="6">
        <v>27949</v>
      </c>
      <c r="U884" s="6">
        <v>1476</v>
      </c>
      <c r="V884" s="7">
        <v>5.2810499999999996</v>
      </c>
      <c r="W884" s="6">
        <v>78190</v>
      </c>
      <c r="X884" s="6">
        <v>77167</v>
      </c>
      <c r="Y884" s="6">
        <v>1023</v>
      </c>
    </row>
    <row r="885" spans="1:25">
      <c r="A885" s="11" t="s">
        <v>75</v>
      </c>
      <c r="B885" s="11" t="s">
        <v>1677</v>
      </c>
      <c r="C885" s="11" t="s">
        <v>1727</v>
      </c>
      <c r="D885" s="11" t="s">
        <v>43</v>
      </c>
      <c r="E885" s="11" t="s">
        <v>1677</v>
      </c>
      <c r="F885" s="11" t="s">
        <v>1727</v>
      </c>
      <c r="G885" s="11" t="s">
        <v>1729</v>
      </c>
      <c r="H885" s="6">
        <v>63828</v>
      </c>
      <c r="I885" s="6">
        <v>32271</v>
      </c>
      <c r="J885" s="6">
        <v>31557</v>
      </c>
      <c r="K885" s="6">
        <v>64439</v>
      </c>
      <c r="L885" s="6">
        <v>-611</v>
      </c>
      <c r="M885" s="7">
        <v>-0.94818000000000002</v>
      </c>
      <c r="N885" s="7">
        <v>102.26257</v>
      </c>
      <c r="O885" s="8">
        <v>111.76</v>
      </c>
      <c r="P885" s="9">
        <v>571.1</v>
      </c>
      <c r="Q885" s="6">
        <v>24426</v>
      </c>
      <c r="R885" s="6">
        <v>24398</v>
      </c>
      <c r="S885" s="6">
        <v>28</v>
      </c>
      <c r="T885" s="6">
        <v>23037</v>
      </c>
      <c r="U885" s="6">
        <v>1389</v>
      </c>
      <c r="V885" s="7">
        <v>6.0294299999999996</v>
      </c>
      <c r="W885" s="6">
        <v>63828</v>
      </c>
      <c r="X885" s="6">
        <v>63013</v>
      </c>
      <c r="Y885" s="6">
        <v>815</v>
      </c>
    </row>
    <row r="886" spans="1:25">
      <c r="A886" s="11" t="s">
        <v>75</v>
      </c>
      <c r="B886" s="11" t="s">
        <v>1677</v>
      </c>
      <c r="C886" s="11" t="s">
        <v>1730</v>
      </c>
      <c r="D886" s="11" t="s">
        <v>43</v>
      </c>
      <c r="E886" s="11" t="s">
        <v>1677</v>
      </c>
      <c r="F886" s="11" t="s">
        <v>1727</v>
      </c>
      <c r="G886" s="11" t="s">
        <v>1731</v>
      </c>
      <c r="H886" s="6">
        <v>14362</v>
      </c>
      <c r="I886" s="6">
        <v>7211</v>
      </c>
      <c r="J886" s="6">
        <v>7151</v>
      </c>
      <c r="K886" s="6">
        <v>15100</v>
      </c>
      <c r="L886" s="6">
        <v>-738</v>
      </c>
      <c r="M886" s="7">
        <v>-4.8874199999999997</v>
      </c>
      <c r="N886" s="7">
        <v>100.83904</v>
      </c>
      <c r="O886" s="8">
        <v>55.45</v>
      </c>
      <c r="P886" s="9">
        <v>259</v>
      </c>
      <c r="Q886" s="6">
        <v>4999</v>
      </c>
      <c r="R886" s="6">
        <v>4991</v>
      </c>
      <c r="S886" s="6">
        <v>8</v>
      </c>
      <c r="T886" s="6">
        <v>4912</v>
      </c>
      <c r="U886" s="6">
        <v>87</v>
      </c>
      <c r="V886" s="7">
        <v>1.7711699999999999</v>
      </c>
      <c r="W886" s="6">
        <v>14362</v>
      </c>
      <c r="X886" s="6">
        <v>14154</v>
      </c>
      <c r="Y886" s="6">
        <v>208</v>
      </c>
    </row>
    <row r="887" spans="1:25">
      <c r="A887" s="11" t="s">
        <v>72</v>
      </c>
      <c r="B887" s="11" t="s">
        <v>1677</v>
      </c>
      <c r="C887" s="11" t="s">
        <v>1732</v>
      </c>
      <c r="D887" s="11"/>
      <c r="E887" s="11" t="s">
        <v>1677</v>
      </c>
      <c r="F887" s="11" t="s">
        <v>1732</v>
      </c>
      <c r="G887" s="11" t="s">
        <v>1733</v>
      </c>
      <c r="H887" s="6">
        <v>72087</v>
      </c>
      <c r="I887" s="6">
        <v>35407</v>
      </c>
      <c r="J887" s="6">
        <v>36680</v>
      </c>
      <c r="K887" s="6">
        <v>75457</v>
      </c>
      <c r="L887" s="6">
        <v>-3370</v>
      </c>
      <c r="M887" s="7">
        <v>-4.4661200000000001</v>
      </c>
      <c r="N887" s="7">
        <v>96.529439999999994</v>
      </c>
      <c r="O887" s="8">
        <v>354.36</v>
      </c>
      <c r="P887" s="9">
        <v>203.4</v>
      </c>
      <c r="Q887" s="6">
        <v>29792</v>
      </c>
      <c r="R887" s="6">
        <v>29733</v>
      </c>
      <c r="S887" s="6">
        <v>59</v>
      </c>
      <c r="T887" s="6">
        <v>28753</v>
      </c>
      <c r="U887" s="6">
        <v>1039</v>
      </c>
      <c r="V887" s="7">
        <v>3.61354</v>
      </c>
      <c r="W887" s="6">
        <v>72087</v>
      </c>
      <c r="X887" s="6">
        <v>70538</v>
      </c>
      <c r="Y887" s="6">
        <v>1549</v>
      </c>
    </row>
    <row r="888" spans="1:25">
      <c r="A888" s="11" t="s">
        <v>75</v>
      </c>
      <c r="B888" s="11" t="s">
        <v>1677</v>
      </c>
      <c r="C888" s="11" t="s">
        <v>1732</v>
      </c>
      <c r="D888" s="11" t="s">
        <v>43</v>
      </c>
      <c r="E888" s="11" t="s">
        <v>1677</v>
      </c>
      <c r="F888" s="11" t="s">
        <v>1732</v>
      </c>
      <c r="G888" s="11" t="s">
        <v>1734</v>
      </c>
      <c r="H888" s="6">
        <v>57332</v>
      </c>
      <c r="I888" s="6">
        <v>28020</v>
      </c>
      <c r="J888" s="6">
        <v>29312</v>
      </c>
      <c r="K888" s="6">
        <v>57659</v>
      </c>
      <c r="L888" s="6">
        <v>-327</v>
      </c>
      <c r="M888" s="7">
        <v>-0.56713000000000002</v>
      </c>
      <c r="N888" s="7">
        <v>95.592250000000007</v>
      </c>
      <c r="O888" s="8">
        <v>133.97</v>
      </c>
      <c r="P888" s="9">
        <v>427.9</v>
      </c>
      <c r="Q888" s="6">
        <v>24655</v>
      </c>
      <c r="R888" s="6">
        <v>24614</v>
      </c>
      <c r="S888" s="6">
        <v>41</v>
      </c>
      <c r="T888" s="6">
        <v>23383</v>
      </c>
      <c r="U888" s="6">
        <v>1272</v>
      </c>
      <c r="V888" s="7">
        <v>5.4398499999999999</v>
      </c>
      <c r="W888" s="6">
        <v>57332</v>
      </c>
      <c r="X888" s="6">
        <v>56125</v>
      </c>
      <c r="Y888" s="6">
        <v>1207</v>
      </c>
    </row>
    <row r="889" spans="1:25">
      <c r="A889" s="11" t="s">
        <v>75</v>
      </c>
      <c r="B889" s="11" t="s">
        <v>1677</v>
      </c>
      <c r="C889" s="11" t="s">
        <v>1735</v>
      </c>
      <c r="D889" s="11" t="s">
        <v>43</v>
      </c>
      <c r="E889" s="11" t="s">
        <v>1677</v>
      </c>
      <c r="F889" s="11" t="s">
        <v>1732</v>
      </c>
      <c r="G889" s="11" t="s">
        <v>1736</v>
      </c>
      <c r="H889" s="6">
        <v>3960</v>
      </c>
      <c r="I889" s="6">
        <v>1983</v>
      </c>
      <c r="J889" s="6">
        <v>1977</v>
      </c>
      <c r="K889" s="6">
        <v>4360</v>
      </c>
      <c r="L889" s="6">
        <v>-400</v>
      </c>
      <c r="M889" s="7">
        <v>-9.1743100000000002</v>
      </c>
      <c r="N889" s="7">
        <v>100.30349</v>
      </c>
      <c r="O889" s="8">
        <v>32.68</v>
      </c>
      <c r="P889" s="9">
        <v>121.2</v>
      </c>
      <c r="Q889" s="6">
        <v>1331</v>
      </c>
      <c r="R889" s="6">
        <v>1328</v>
      </c>
      <c r="S889" s="6">
        <v>3</v>
      </c>
      <c r="T889" s="6">
        <v>1324</v>
      </c>
      <c r="U889" s="6">
        <v>7</v>
      </c>
      <c r="V889" s="7">
        <v>0.52869999999999995</v>
      </c>
      <c r="W889" s="6">
        <v>3960</v>
      </c>
      <c r="X889" s="6">
        <v>3891</v>
      </c>
      <c r="Y889" s="6">
        <v>69</v>
      </c>
    </row>
    <row r="890" spans="1:25">
      <c r="A890" s="11" t="s">
        <v>75</v>
      </c>
      <c r="B890" s="11" t="s">
        <v>1677</v>
      </c>
      <c r="C890" s="11" t="s">
        <v>1737</v>
      </c>
      <c r="D890" s="11" t="s">
        <v>43</v>
      </c>
      <c r="E890" s="11" t="s">
        <v>1677</v>
      </c>
      <c r="F890" s="11" t="s">
        <v>1732</v>
      </c>
      <c r="G890" s="11" t="s">
        <v>1738</v>
      </c>
      <c r="H890" s="6">
        <v>10795</v>
      </c>
      <c r="I890" s="6">
        <v>5404</v>
      </c>
      <c r="J890" s="6">
        <v>5391</v>
      </c>
      <c r="K890" s="6">
        <v>13438</v>
      </c>
      <c r="L890" s="6">
        <v>-2643</v>
      </c>
      <c r="M890" s="7">
        <v>-19.668109999999999</v>
      </c>
      <c r="N890" s="7">
        <v>100.24114</v>
      </c>
      <c r="O890" s="8">
        <v>187.47</v>
      </c>
      <c r="P890" s="9">
        <v>57.6</v>
      </c>
      <c r="Q890" s="6">
        <v>3806</v>
      </c>
      <c r="R890" s="6">
        <v>3791</v>
      </c>
      <c r="S890" s="6">
        <v>15</v>
      </c>
      <c r="T890" s="6">
        <v>4046</v>
      </c>
      <c r="U890" s="6">
        <v>-240</v>
      </c>
      <c r="V890" s="7">
        <v>-5.9317799999999998</v>
      </c>
      <c r="W890" s="6">
        <v>10795</v>
      </c>
      <c r="X890" s="6">
        <v>10522</v>
      </c>
      <c r="Y890" s="6">
        <v>273</v>
      </c>
    </row>
    <row r="891" spans="1:25">
      <c r="A891" s="11" t="s">
        <v>72</v>
      </c>
      <c r="B891" s="11" t="s">
        <v>1677</v>
      </c>
      <c r="C891" s="11" t="s">
        <v>1739</v>
      </c>
      <c r="D891" s="11" t="s">
        <v>43</v>
      </c>
      <c r="E891" s="11" t="s">
        <v>1677</v>
      </c>
      <c r="F891" s="11" t="s">
        <v>1739</v>
      </c>
      <c r="G891" s="11" t="s">
        <v>1740</v>
      </c>
      <c r="H891" s="6">
        <v>31165</v>
      </c>
      <c r="I891" s="6">
        <v>15415</v>
      </c>
      <c r="J891" s="6">
        <v>15750</v>
      </c>
      <c r="K891" s="6">
        <v>33354</v>
      </c>
      <c r="L891" s="6">
        <v>-2189</v>
      </c>
      <c r="M891" s="7">
        <v>-6.5629299999999997</v>
      </c>
      <c r="N891" s="7">
        <v>97.873019999999997</v>
      </c>
      <c r="O891" s="8">
        <v>170.46</v>
      </c>
      <c r="P891" s="9">
        <v>182.8</v>
      </c>
      <c r="Q891" s="6">
        <v>12012</v>
      </c>
      <c r="R891" s="6">
        <v>11978</v>
      </c>
      <c r="S891" s="6">
        <v>34</v>
      </c>
      <c r="T891" s="6">
        <v>12342</v>
      </c>
      <c r="U891" s="6">
        <v>-330</v>
      </c>
      <c r="V891" s="7">
        <v>-2.6738</v>
      </c>
      <c r="W891" s="6">
        <v>31165</v>
      </c>
      <c r="X891" s="6">
        <v>30267</v>
      </c>
      <c r="Y891" s="6">
        <v>898</v>
      </c>
    </row>
    <row r="892" spans="1:25">
      <c r="A892" s="11" t="s">
        <v>72</v>
      </c>
      <c r="B892" s="11" t="s">
        <v>1677</v>
      </c>
      <c r="C892" s="11" t="s">
        <v>1741</v>
      </c>
      <c r="D892" s="11"/>
      <c r="E892" s="11" t="s">
        <v>1677</v>
      </c>
      <c r="F892" s="11" t="s">
        <v>1741</v>
      </c>
      <c r="G892" s="11" t="s">
        <v>1742</v>
      </c>
      <c r="H892" s="6">
        <v>115210</v>
      </c>
      <c r="I892" s="6">
        <v>57307</v>
      </c>
      <c r="J892" s="6">
        <v>57903</v>
      </c>
      <c r="K892" s="6">
        <v>117146</v>
      </c>
      <c r="L892" s="6">
        <v>-1936</v>
      </c>
      <c r="M892" s="7">
        <v>-1.6526400000000001</v>
      </c>
      <c r="N892" s="7">
        <v>98.970690000000005</v>
      </c>
      <c r="O892" s="8">
        <v>592.74</v>
      </c>
      <c r="P892" s="9">
        <v>194.4</v>
      </c>
      <c r="Q892" s="6">
        <v>47454</v>
      </c>
      <c r="R892" s="6">
        <v>47388</v>
      </c>
      <c r="S892" s="6">
        <v>66</v>
      </c>
      <c r="T892" s="6">
        <v>45608</v>
      </c>
      <c r="U892" s="6">
        <v>1846</v>
      </c>
      <c r="V892" s="7">
        <v>4.0475399999999997</v>
      </c>
      <c r="W892" s="6">
        <v>115210</v>
      </c>
      <c r="X892" s="6">
        <v>113388</v>
      </c>
      <c r="Y892" s="6">
        <v>1822</v>
      </c>
    </row>
    <row r="893" spans="1:25">
      <c r="A893" s="11" t="s">
        <v>75</v>
      </c>
      <c r="B893" s="11" t="s">
        <v>1677</v>
      </c>
      <c r="C893" s="11" t="s">
        <v>1743</v>
      </c>
      <c r="D893" s="11" t="s">
        <v>43</v>
      </c>
      <c r="E893" s="11" t="s">
        <v>1677</v>
      </c>
      <c r="F893" s="11" t="s">
        <v>1741</v>
      </c>
      <c r="G893" s="11" t="s">
        <v>1744</v>
      </c>
      <c r="H893" s="6">
        <v>59880</v>
      </c>
      <c r="I893" s="6">
        <v>29530</v>
      </c>
      <c r="J893" s="6">
        <v>30350</v>
      </c>
      <c r="K893" s="6">
        <v>60982</v>
      </c>
      <c r="L893" s="6">
        <v>-1102</v>
      </c>
      <c r="M893" s="7">
        <v>-1.8070900000000001</v>
      </c>
      <c r="N893" s="7">
        <v>97.298190000000005</v>
      </c>
      <c r="O893" s="8">
        <v>343.12</v>
      </c>
      <c r="P893" s="9">
        <v>174.5</v>
      </c>
      <c r="Q893" s="6">
        <v>24258</v>
      </c>
      <c r="R893" s="6">
        <v>24221</v>
      </c>
      <c r="S893" s="6">
        <v>37</v>
      </c>
      <c r="T893" s="6">
        <v>23350</v>
      </c>
      <c r="U893" s="6">
        <v>908</v>
      </c>
      <c r="V893" s="7">
        <v>3.8886500000000002</v>
      </c>
      <c r="W893" s="6">
        <v>59880</v>
      </c>
      <c r="X893" s="6">
        <v>58927</v>
      </c>
      <c r="Y893" s="6">
        <v>953</v>
      </c>
    </row>
    <row r="894" spans="1:25">
      <c r="A894" s="11" t="s">
        <v>75</v>
      </c>
      <c r="B894" s="11" t="s">
        <v>1677</v>
      </c>
      <c r="C894" s="11" t="s">
        <v>1745</v>
      </c>
      <c r="D894" s="11" t="s">
        <v>43</v>
      </c>
      <c r="E894" s="11" t="s">
        <v>1677</v>
      </c>
      <c r="F894" s="11" t="s">
        <v>1741</v>
      </c>
      <c r="G894" s="11" t="s">
        <v>1746</v>
      </c>
      <c r="H894" s="6">
        <v>48522</v>
      </c>
      <c r="I894" s="6">
        <v>24407</v>
      </c>
      <c r="J894" s="6">
        <v>24115</v>
      </c>
      <c r="K894" s="6">
        <v>48722</v>
      </c>
      <c r="L894" s="6">
        <v>-200</v>
      </c>
      <c r="M894" s="7">
        <v>-0.41049000000000002</v>
      </c>
      <c r="N894" s="7">
        <v>101.21086</v>
      </c>
      <c r="O894" s="8">
        <v>59.63</v>
      </c>
      <c r="P894" s="9">
        <v>813.7</v>
      </c>
      <c r="Q894" s="6">
        <v>20392</v>
      </c>
      <c r="R894" s="6">
        <v>20369</v>
      </c>
      <c r="S894" s="6">
        <v>23</v>
      </c>
      <c r="T894" s="6">
        <v>19354</v>
      </c>
      <c r="U894" s="6">
        <v>1038</v>
      </c>
      <c r="V894" s="7">
        <v>5.3632299999999997</v>
      </c>
      <c r="W894" s="6">
        <v>48522</v>
      </c>
      <c r="X894" s="6">
        <v>47916</v>
      </c>
      <c r="Y894" s="6">
        <v>606</v>
      </c>
    </row>
    <row r="895" spans="1:25">
      <c r="A895" s="11" t="s">
        <v>75</v>
      </c>
      <c r="B895" s="11" t="s">
        <v>1677</v>
      </c>
      <c r="C895" s="11" t="s">
        <v>1747</v>
      </c>
      <c r="D895" s="11" t="s">
        <v>43</v>
      </c>
      <c r="E895" s="11" t="s">
        <v>1677</v>
      </c>
      <c r="F895" s="11" t="s">
        <v>1741</v>
      </c>
      <c r="G895" s="11" t="s">
        <v>1748</v>
      </c>
      <c r="H895" s="6">
        <v>6808</v>
      </c>
      <c r="I895" s="6">
        <v>3370</v>
      </c>
      <c r="J895" s="6">
        <v>3438</v>
      </c>
      <c r="K895" s="6">
        <v>7442</v>
      </c>
      <c r="L895" s="6">
        <v>-634</v>
      </c>
      <c r="M895" s="7">
        <v>-8.5192200000000007</v>
      </c>
      <c r="N895" s="7">
        <v>98.022109999999998</v>
      </c>
      <c r="O895" s="8">
        <v>190.07</v>
      </c>
      <c r="P895" s="9">
        <v>35.799999999999997</v>
      </c>
      <c r="Q895" s="6">
        <v>2804</v>
      </c>
      <c r="R895" s="6">
        <v>2798</v>
      </c>
      <c r="S895" s="6">
        <v>6</v>
      </c>
      <c r="T895" s="6">
        <v>2904</v>
      </c>
      <c r="U895" s="6">
        <v>-100</v>
      </c>
      <c r="V895" s="7">
        <v>-3.44353</v>
      </c>
      <c r="W895" s="6">
        <v>6808</v>
      </c>
      <c r="X895" s="6">
        <v>6545</v>
      </c>
      <c r="Y895" s="6">
        <v>263</v>
      </c>
    </row>
    <row r="896" spans="1:25">
      <c r="A896" s="11" t="s">
        <v>72</v>
      </c>
      <c r="B896" s="11" t="s">
        <v>1677</v>
      </c>
      <c r="C896" s="11" t="s">
        <v>1749</v>
      </c>
      <c r="D896" s="11"/>
      <c r="E896" s="11" t="s">
        <v>1677</v>
      </c>
      <c r="F896" s="11" t="s">
        <v>1749</v>
      </c>
      <c r="G896" s="11" t="s">
        <v>1750</v>
      </c>
      <c r="H896" s="6">
        <v>44513</v>
      </c>
      <c r="I896" s="6">
        <v>23102</v>
      </c>
      <c r="J896" s="6">
        <v>21411</v>
      </c>
      <c r="K896" s="6">
        <v>44901</v>
      </c>
      <c r="L896" s="6">
        <v>-388</v>
      </c>
      <c r="M896" s="7">
        <v>-0.86412</v>
      </c>
      <c r="N896" s="7">
        <v>107.89781000000001</v>
      </c>
      <c r="O896" s="8">
        <v>125.63</v>
      </c>
      <c r="P896" s="9">
        <v>354.3</v>
      </c>
      <c r="Q896" s="6">
        <v>16370</v>
      </c>
      <c r="R896" s="6">
        <v>16310</v>
      </c>
      <c r="S896" s="6">
        <v>60</v>
      </c>
      <c r="T896" s="6">
        <v>15648</v>
      </c>
      <c r="U896" s="6">
        <v>722</v>
      </c>
      <c r="V896" s="7">
        <v>4.6140100000000004</v>
      </c>
      <c r="W896" s="6">
        <v>44513</v>
      </c>
      <c r="X896" s="6">
        <v>41967</v>
      </c>
      <c r="Y896" s="6">
        <v>2546</v>
      </c>
    </row>
    <row r="897" spans="1:25">
      <c r="A897" s="11" t="s">
        <v>75</v>
      </c>
      <c r="B897" s="11" t="s">
        <v>1677</v>
      </c>
      <c r="C897" s="11" t="s">
        <v>1751</v>
      </c>
      <c r="D897" s="11" t="s">
        <v>43</v>
      </c>
      <c r="E897" s="11" t="s">
        <v>1677</v>
      </c>
      <c r="F897" s="11" t="s">
        <v>1749</v>
      </c>
      <c r="G897" s="11" t="s">
        <v>1752</v>
      </c>
      <c r="H897" s="6">
        <v>33766</v>
      </c>
      <c r="I897" s="6">
        <v>16960</v>
      </c>
      <c r="J897" s="6">
        <v>16806</v>
      </c>
      <c r="K897" s="6">
        <v>33187</v>
      </c>
      <c r="L897" s="6">
        <v>579</v>
      </c>
      <c r="M897" s="7">
        <v>1.7446600000000001</v>
      </c>
      <c r="N897" s="7">
        <v>100.91634000000001</v>
      </c>
      <c r="O897" s="8">
        <v>49.99</v>
      </c>
      <c r="P897" s="9">
        <v>675.5</v>
      </c>
      <c r="Q897" s="6">
        <v>12847</v>
      </c>
      <c r="R897" s="6">
        <v>12806</v>
      </c>
      <c r="S897" s="6">
        <v>41</v>
      </c>
      <c r="T897" s="6">
        <v>12041</v>
      </c>
      <c r="U897" s="6">
        <v>806</v>
      </c>
      <c r="V897" s="7">
        <v>6.6938000000000004</v>
      </c>
      <c r="W897" s="6">
        <v>33766</v>
      </c>
      <c r="X897" s="6">
        <v>32772</v>
      </c>
      <c r="Y897" s="6">
        <v>994</v>
      </c>
    </row>
    <row r="898" spans="1:25">
      <c r="A898" s="11" t="s">
        <v>75</v>
      </c>
      <c r="B898" s="11" t="s">
        <v>1677</v>
      </c>
      <c r="C898" s="11" t="s">
        <v>1753</v>
      </c>
      <c r="D898" s="11" t="s">
        <v>43</v>
      </c>
      <c r="E898" s="11" t="s">
        <v>1677</v>
      </c>
      <c r="F898" s="11" t="s">
        <v>1749</v>
      </c>
      <c r="G898" s="11" t="s">
        <v>1754</v>
      </c>
      <c r="H898" s="6">
        <v>10747</v>
      </c>
      <c r="I898" s="6">
        <v>6142</v>
      </c>
      <c r="J898" s="6">
        <v>4605</v>
      </c>
      <c r="K898" s="6">
        <v>11714</v>
      </c>
      <c r="L898" s="6">
        <v>-967</v>
      </c>
      <c r="M898" s="7">
        <v>-8.2550799999999995</v>
      </c>
      <c r="N898" s="7">
        <v>133.37675999999999</v>
      </c>
      <c r="O898" s="8">
        <v>75.47</v>
      </c>
      <c r="P898" s="9">
        <v>142.4</v>
      </c>
      <c r="Q898" s="6">
        <v>3523</v>
      </c>
      <c r="R898" s="6">
        <v>3504</v>
      </c>
      <c r="S898" s="6">
        <v>19</v>
      </c>
      <c r="T898" s="6">
        <v>3607</v>
      </c>
      <c r="U898" s="6">
        <v>-84</v>
      </c>
      <c r="V898" s="7">
        <v>-2.3288099999999998</v>
      </c>
      <c r="W898" s="6">
        <v>10747</v>
      </c>
      <c r="X898" s="6">
        <v>9195</v>
      </c>
      <c r="Y898" s="6">
        <v>1552</v>
      </c>
    </row>
    <row r="899" spans="1:25">
      <c r="A899" s="11" t="s">
        <v>72</v>
      </c>
      <c r="B899" s="11" t="s">
        <v>1677</v>
      </c>
      <c r="C899" s="11" t="s">
        <v>1755</v>
      </c>
      <c r="D899" s="11"/>
      <c r="E899" s="11" t="s">
        <v>1677</v>
      </c>
      <c r="F899" s="11" t="s">
        <v>1755</v>
      </c>
      <c r="G899" s="11" t="s">
        <v>1756</v>
      </c>
      <c r="H899" s="6">
        <v>24875</v>
      </c>
      <c r="I899" s="6">
        <v>12379</v>
      </c>
      <c r="J899" s="6">
        <v>12496</v>
      </c>
      <c r="K899" s="6">
        <v>27047</v>
      </c>
      <c r="L899" s="6">
        <v>-2172</v>
      </c>
      <c r="M899" s="7">
        <v>-8.0304699999999993</v>
      </c>
      <c r="N899" s="7">
        <v>99.063699999999997</v>
      </c>
      <c r="O899" s="8">
        <v>174.35</v>
      </c>
      <c r="P899" s="9">
        <v>142.69999999999999</v>
      </c>
      <c r="Q899" s="6">
        <v>9186</v>
      </c>
      <c r="R899" s="6">
        <v>9148</v>
      </c>
      <c r="S899" s="6">
        <v>38</v>
      </c>
      <c r="T899" s="6">
        <v>9439</v>
      </c>
      <c r="U899" s="6">
        <v>-253</v>
      </c>
      <c r="V899" s="7">
        <v>-2.6803699999999999</v>
      </c>
      <c r="W899" s="6">
        <v>24875</v>
      </c>
      <c r="X899" s="6">
        <v>23993</v>
      </c>
      <c r="Y899" s="6">
        <v>882</v>
      </c>
    </row>
    <row r="900" spans="1:25">
      <c r="A900" s="11" t="s">
        <v>75</v>
      </c>
      <c r="B900" s="11" t="s">
        <v>1677</v>
      </c>
      <c r="C900" s="11" t="s">
        <v>1757</v>
      </c>
      <c r="D900" s="11" t="s">
        <v>43</v>
      </c>
      <c r="E900" s="11" t="s">
        <v>1677</v>
      </c>
      <c r="F900" s="11" t="s">
        <v>1755</v>
      </c>
      <c r="G900" s="11" t="s">
        <v>1758</v>
      </c>
      <c r="H900" s="6">
        <v>10235</v>
      </c>
      <c r="I900" s="6">
        <v>5181</v>
      </c>
      <c r="J900" s="6">
        <v>5054</v>
      </c>
      <c r="K900" s="6">
        <v>11003</v>
      </c>
      <c r="L900" s="6">
        <v>-768</v>
      </c>
      <c r="M900" s="7">
        <v>-6.9799100000000003</v>
      </c>
      <c r="N900" s="7">
        <v>102.51286</v>
      </c>
      <c r="O900" s="8">
        <v>81.56</v>
      </c>
      <c r="P900" s="9">
        <v>125.5</v>
      </c>
      <c r="Q900" s="6">
        <v>3689</v>
      </c>
      <c r="R900" s="6">
        <v>3675</v>
      </c>
      <c r="S900" s="6">
        <v>14</v>
      </c>
      <c r="T900" s="6">
        <v>3728</v>
      </c>
      <c r="U900" s="6">
        <v>-39</v>
      </c>
      <c r="V900" s="7">
        <v>-1.0461400000000001</v>
      </c>
      <c r="W900" s="6">
        <v>10235</v>
      </c>
      <c r="X900" s="6">
        <v>9968</v>
      </c>
      <c r="Y900" s="6">
        <v>267</v>
      </c>
    </row>
    <row r="901" spans="1:25">
      <c r="A901" s="11" t="s">
        <v>75</v>
      </c>
      <c r="B901" s="11" t="s">
        <v>1677</v>
      </c>
      <c r="C901" s="11" t="s">
        <v>1759</v>
      </c>
      <c r="D901" s="11" t="s">
        <v>43</v>
      </c>
      <c r="E901" s="11" t="s">
        <v>1677</v>
      </c>
      <c r="F901" s="11" t="s">
        <v>1755</v>
      </c>
      <c r="G901" s="11" t="s">
        <v>1760</v>
      </c>
      <c r="H901" s="6">
        <v>14640</v>
      </c>
      <c r="I901" s="6">
        <v>7198</v>
      </c>
      <c r="J901" s="6">
        <v>7442</v>
      </c>
      <c r="K901" s="6">
        <v>16044</v>
      </c>
      <c r="L901" s="6">
        <v>-1404</v>
      </c>
      <c r="M901" s="7">
        <v>-8.7509300000000003</v>
      </c>
      <c r="N901" s="7">
        <v>96.721310000000003</v>
      </c>
      <c r="O901" s="8">
        <v>92.86</v>
      </c>
      <c r="P901" s="9">
        <v>157.69999999999999</v>
      </c>
      <c r="Q901" s="6">
        <v>5497</v>
      </c>
      <c r="R901" s="6">
        <v>5473</v>
      </c>
      <c r="S901" s="6">
        <v>24</v>
      </c>
      <c r="T901" s="6">
        <v>5711</v>
      </c>
      <c r="U901" s="6">
        <v>-214</v>
      </c>
      <c r="V901" s="7">
        <v>-3.74715</v>
      </c>
      <c r="W901" s="6">
        <v>14640</v>
      </c>
      <c r="X901" s="6">
        <v>14025</v>
      </c>
      <c r="Y901" s="6">
        <v>615</v>
      </c>
    </row>
    <row r="902" spans="1:25">
      <c r="A902" s="11" t="s">
        <v>72</v>
      </c>
      <c r="B902" s="11" t="s">
        <v>1677</v>
      </c>
      <c r="C902" s="11" t="s">
        <v>1761</v>
      </c>
      <c r="D902" s="11"/>
      <c r="E902" s="11" t="s">
        <v>1677</v>
      </c>
      <c r="F902" s="11" t="s">
        <v>1761</v>
      </c>
      <c r="G902" s="11" t="s">
        <v>1762</v>
      </c>
      <c r="H902" s="6">
        <v>59507</v>
      </c>
      <c r="I902" s="6">
        <v>29453</v>
      </c>
      <c r="J902" s="6">
        <v>30054</v>
      </c>
      <c r="K902" s="6">
        <v>59431</v>
      </c>
      <c r="L902" s="6">
        <v>76</v>
      </c>
      <c r="M902" s="7">
        <v>0.12787999999999999</v>
      </c>
      <c r="N902" s="7">
        <v>98.00027</v>
      </c>
      <c r="O902" s="8">
        <v>74.59</v>
      </c>
      <c r="P902" s="9">
        <v>797.8</v>
      </c>
      <c r="Q902" s="6">
        <v>23497</v>
      </c>
      <c r="R902" s="6">
        <v>23463</v>
      </c>
      <c r="S902" s="6">
        <v>34</v>
      </c>
      <c r="T902" s="6">
        <v>21394</v>
      </c>
      <c r="U902" s="6">
        <v>2103</v>
      </c>
      <c r="V902" s="7">
        <v>9.82986</v>
      </c>
      <c r="W902" s="6">
        <v>59507</v>
      </c>
      <c r="X902" s="6">
        <v>57873</v>
      </c>
      <c r="Y902" s="6">
        <v>1634</v>
      </c>
    </row>
    <row r="903" spans="1:25">
      <c r="A903" s="11" t="s">
        <v>75</v>
      </c>
      <c r="B903" s="11" t="s">
        <v>1677</v>
      </c>
      <c r="C903" s="11" t="s">
        <v>1763</v>
      </c>
      <c r="D903" s="11" t="s">
        <v>43</v>
      </c>
      <c r="E903" s="11" t="s">
        <v>1677</v>
      </c>
      <c r="F903" s="11" t="s">
        <v>1761</v>
      </c>
      <c r="G903" s="11" t="s">
        <v>1764</v>
      </c>
      <c r="H903" s="6">
        <v>19563</v>
      </c>
      <c r="I903" s="6">
        <v>9701</v>
      </c>
      <c r="J903" s="6">
        <v>9862</v>
      </c>
      <c r="K903" s="6">
        <v>19764</v>
      </c>
      <c r="L903" s="6">
        <v>-201</v>
      </c>
      <c r="M903" s="7">
        <v>-1.0169999999999999</v>
      </c>
      <c r="N903" s="7">
        <v>98.367469999999997</v>
      </c>
      <c r="O903" s="8">
        <v>31.35</v>
      </c>
      <c r="P903" s="9">
        <v>624</v>
      </c>
      <c r="Q903" s="6">
        <v>7740</v>
      </c>
      <c r="R903" s="6">
        <v>7729</v>
      </c>
      <c r="S903" s="6">
        <v>11</v>
      </c>
      <c r="T903" s="6">
        <v>6885</v>
      </c>
      <c r="U903" s="6">
        <v>855</v>
      </c>
      <c r="V903" s="7">
        <v>12.4183</v>
      </c>
      <c r="W903" s="6">
        <v>19563</v>
      </c>
      <c r="X903" s="6">
        <v>18630</v>
      </c>
      <c r="Y903" s="6">
        <v>933</v>
      </c>
    </row>
    <row r="904" spans="1:25">
      <c r="A904" s="11" t="s">
        <v>75</v>
      </c>
      <c r="B904" s="11" t="s">
        <v>1677</v>
      </c>
      <c r="C904" s="11" t="s">
        <v>1765</v>
      </c>
      <c r="D904" s="11" t="s">
        <v>43</v>
      </c>
      <c r="E904" s="11" t="s">
        <v>1677</v>
      </c>
      <c r="F904" s="11" t="s">
        <v>1761</v>
      </c>
      <c r="G904" s="11" t="s">
        <v>1766</v>
      </c>
      <c r="H904" s="6">
        <v>21202</v>
      </c>
      <c r="I904" s="6">
        <v>10528</v>
      </c>
      <c r="J904" s="6">
        <v>10674</v>
      </c>
      <c r="K904" s="6">
        <v>21024</v>
      </c>
      <c r="L904" s="6">
        <v>178</v>
      </c>
      <c r="M904" s="7">
        <v>0.84665000000000001</v>
      </c>
      <c r="N904" s="7">
        <v>98.632189999999994</v>
      </c>
      <c r="O904" s="8">
        <v>22.43</v>
      </c>
      <c r="P904" s="9">
        <v>945.3</v>
      </c>
      <c r="Q904" s="6">
        <v>8294</v>
      </c>
      <c r="R904" s="6">
        <v>8283</v>
      </c>
      <c r="S904" s="6">
        <v>11</v>
      </c>
      <c r="T904" s="6">
        <v>7617</v>
      </c>
      <c r="U904" s="6">
        <v>677</v>
      </c>
      <c r="V904" s="7">
        <v>8.8880099999999995</v>
      </c>
      <c r="W904" s="6">
        <v>21202</v>
      </c>
      <c r="X904" s="6">
        <v>20939</v>
      </c>
      <c r="Y904" s="6">
        <v>263</v>
      </c>
    </row>
    <row r="905" spans="1:25">
      <c r="A905" s="11" t="s">
        <v>75</v>
      </c>
      <c r="B905" s="11" t="s">
        <v>1677</v>
      </c>
      <c r="C905" s="11" t="s">
        <v>1767</v>
      </c>
      <c r="D905" s="11" t="s">
        <v>43</v>
      </c>
      <c r="E905" s="11" t="s">
        <v>1677</v>
      </c>
      <c r="F905" s="11" t="s">
        <v>1761</v>
      </c>
      <c r="G905" s="11" t="s">
        <v>1768</v>
      </c>
      <c r="H905" s="6">
        <v>18742</v>
      </c>
      <c r="I905" s="6">
        <v>9224</v>
      </c>
      <c r="J905" s="6">
        <v>9518</v>
      </c>
      <c r="K905" s="6">
        <v>18643</v>
      </c>
      <c r="L905" s="6">
        <v>99</v>
      </c>
      <c r="M905" s="7">
        <v>0.53103</v>
      </c>
      <c r="N905" s="7">
        <v>96.911119999999997</v>
      </c>
      <c r="O905" s="8">
        <v>20.8</v>
      </c>
      <c r="P905" s="9">
        <v>901.1</v>
      </c>
      <c r="Q905" s="6">
        <v>7463</v>
      </c>
      <c r="R905" s="6">
        <v>7451</v>
      </c>
      <c r="S905" s="6">
        <v>12</v>
      </c>
      <c r="T905" s="6">
        <v>6892</v>
      </c>
      <c r="U905" s="6">
        <v>571</v>
      </c>
      <c r="V905" s="7">
        <v>8.2849699999999995</v>
      </c>
      <c r="W905" s="6">
        <v>18742</v>
      </c>
      <c r="X905" s="6">
        <v>18304</v>
      </c>
      <c r="Y905" s="6">
        <v>438</v>
      </c>
    </row>
    <row r="906" spans="1:25">
      <c r="A906" s="11" t="s">
        <v>186</v>
      </c>
      <c r="B906" s="11" t="s">
        <v>1677</v>
      </c>
      <c r="C906" s="11" t="s">
        <v>1769</v>
      </c>
      <c r="D906" s="11" t="s">
        <v>43</v>
      </c>
      <c r="E906" s="11" t="s">
        <v>1677</v>
      </c>
      <c r="F906" s="11" t="s">
        <v>1769</v>
      </c>
      <c r="G906" s="11" t="s">
        <v>1770</v>
      </c>
      <c r="H906" s="6">
        <v>30806</v>
      </c>
      <c r="I906" s="6">
        <v>15842</v>
      </c>
      <c r="J906" s="6">
        <v>14964</v>
      </c>
      <c r="K906" s="6">
        <v>31046</v>
      </c>
      <c r="L906" s="6">
        <v>-240</v>
      </c>
      <c r="M906" s="7">
        <v>-0.77305000000000001</v>
      </c>
      <c r="N906" s="7">
        <v>105.86742</v>
      </c>
      <c r="O906" s="8">
        <v>54.39</v>
      </c>
      <c r="P906" s="9">
        <v>566.4</v>
      </c>
      <c r="Q906" s="6">
        <v>11544</v>
      </c>
      <c r="R906" s="6">
        <v>11534</v>
      </c>
      <c r="S906" s="6">
        <v>10</v>
      </c>
      <c r="T906" s="6">
        <v>10777</v>
      </c>
      <c r="U906" s="6">
        <v>767</v>
      </c>
      <c r="V906" s="7">
        <v>7.1170099999999996</v>
      </c>
      <c r="W906" s="6">
        <v>30806</v>
      </c>
      <c r="X906" s="6">
        <v>30436</v>
      </c>
      <c r="Y906" s="6">
        <v>370</v>
      </c>
    </row>
    <row r="907" spans="1:25">
      <c r="A907" s="11" t="s">
        <v>186</v>
      </c>
      <c r="B907" s="11" t="s">
        <v>1677</v>
      </c>
      <c r="C907" s="11" t="s">
        <v>1771</v>
      </c>
      <c r="D907" s="11" t="s">
        <v>43</v>
      </c>
      <c r="E907" s="11" t="s">
        <v>1677</v>
      </c>
      <c r="F907" s="11" t="s">
        <v>1771</v>
      </c>
      <c r="G907" s="11" t="s">
        <v>1772</v>
      </c>
      <c r="H907" s="6">
        <v>21898</v>
      </c>
      <c r="I907" s="6">
        <v>10871</v>
      </c>
      <c r="J907" s="6">
        <v>11027</v>
      </c>
      <c r="K907" s="6">
        <v>23281</v>
      </c>
      <c r="L907" s="6">
        <v>-1383</v>
      </c>
      <c r="M907" s="7">
        <v>-5.9404700000000004</v>
      </c>
      <c r="N907" s="7">
        <v>98.585290000000001</v>
      </c>
      <c r="O907" s="8">
        <v>89.4</v>
      </c>
      <c r="P907" s="9">
        <v>244.9</v>
      </c>
      <c r="Q907" s="6">
        <v>7813</v>
      </c>
      <c r="R907" s="6">
        <v>7798</v>
      </c>
      <c r="S907" s="6">
        <v>15</v>
      </c>
      <c r="T907" s="6">
        <v>7787</v>
      </c>
      <c r="U907" s="6">
        <v>26</v>
      </c>
      <c r="V907" s="7">
        <v>0.33389000000000002</v>
      </c>
      <c r="W907" s="6">
        <v>21898</v>
      </c>
      <c r="X907" s="6">
        <v>21297</v>
      </c>
      <c r="Y907" s="6">
        <v>601</v>
      </c>
    </row>
    <row r="908" spans="1:25">
      <c r="A908" s="11" t="s">
        <v>186</v>
      </c>
      <c r="B908" s="11" t="s">
        <v>1677</v>
      </c>
      <c r="C908" s="11" t="s">
        <v>1773</v>
      </c>
      <c r="D908" s="11" t="s">
        <v>43</v>
      </c>
      <c r="E908" s="11" t="s">
        <v>1677</v>
      </c>
      <c r="F908" s="11" t="s">
        <v>1773</v>
      </c>
      <c r="G908" s="11" t="s">
        <v>1774</v>
      </c>
      <c r="H908" s="6">
        <v>11891</v>
      </c>
      <c r="I908" s="6">
        <v>5872</v>
      </c>
      <c r="J908" s="6">
        <v>6019</v>
      </c>
      <c r="K908" s="6">
        <v>13188</v>
      </c>
      <c r="L908" s="6">
        <v>-1297</v>
      </c>
      <c r="M908" s="7">
        <v>-9.8346999999999998</v>
      </c>
      <c r="N908" s="7">
        <v>97.557730000000006</v>
      </c>
      <c r="O908" s="8">
        <v>172.69</v>
      </c>
      <c r="P908" s="9">
        <v>68.900000000000006</v>
      </c>
      <c r="Q908" s="6">
        <v>4458</v>
      </c>
      <c r="R908" s="6">
        <v>4446</v>
      </c>
      <c r="S908" s="6">
        <v>12</v>
      </c>
      <c r="T908" s="6">
        <v>4572</v>
      </c>
      <c r="U908" s="6">
        <v>-114</v>
      </c>
      <c r="V908" s="7">
        <v>-2.4934400000000001</v>
      </c>
      <c r="W908" s="6">
        <v>11891</v>
      </c>
      <c r="X908" s="6">
        <v>11630</v>
      </c>
      <c r="Y908" s="6">
        <v>261</v>
      </c>
    </row>
    <row r="909" spans="1:25">
      <c r="A909" s="11" t="s">
        <v>186</v>
      </c>
      <c r="B909" s="11" t="s">
        <v>1677</v>
      </c>
      <c r="C909" s="11" t="s">
        <v>1775</v>
      </c>
      <c r="D909" s="11" t="s">
        <v>43</v>
      </c>
      <c r="E909" s="11" t="s">
        <v>1677</v>
      </c>
      <c r="F909" s="11" t="s">
        <v>1775</v>
      </c>
      <c r="G909" s="11" t="s">
        <v>1776</v>
      </c>
      <c r="H909" s="6">
        <v>11262</v>
      </c>
      <c r="I909" s="6">
        <v>5756</v>
      </c>
      <c r="J909" s="6">
        <v>5506</v>
      </c>
      <c r="K909" s="6">
        <v>11720</v>
      </c>
      <c r="L909" s="6">
        <v>-458</v>
      </c>
      <c r="M909" s="7">
        <v>-3.9078499999999998</v>
      </c>
      <c r="N909" s="7">
        <v>104.54049999999999</v>
      </c>
      <c r="O909" s="8">
        <v>64.25</v>
      </c>
      <c r="P909" s="9">
        <v>175.3</v>
      </c>
      <c r="Q909" s="6">
        <v>4260</v>
      </c>
      <c r="R909" s="6">
        <v>4254</v>
      </c>
      <c r="S909" s="6">
        <v>6</v>
      </c>
      <c r="T909" s="6">
        <v>4109</v>
      </c>
      <c r="U909" s="6">
        <v>151</v>
      </c>
      <c r="V909" s="7">
        <v>3.6748599999999998</v>
      </c>
      <c r="W909" s="6">
        <v>11262</v>
      </c>
      <c r="X909" s="6">
        <v>11142</v>
      </c>
      <c r="Y909" s="6">
        <v>120</v>
      </c>
    </row>
    <row r="910" spans="1:25">
      <c r="A910" s="11" t="s">
        <v>186</v>
      </c>
      <c r="B910" s="11" t="s">
        <v>1677</v>
      </c>
      <c r="C910" s="11" t="s">
        <v>1777</v>
      </c>
      <c r="D910" s="11" t="s">
        <v>43</v>
      </c>
      <c r="E910" s="11" t="s">
        <v>1677</v>
      </c>
      <c r="F910" s="11" t="s">
        <v>1777</v>
      </c>
      <c r="G910" s="11" t="s">
        <v>1778</v>
      </c>
      <c r="H910" s="6">
        <v>14961</v>
      </c>
      <c r="I910" s="6">
        <v>7541</v>
      </c>
      <c r="J910" s="6">
        <v>7420</v>
      </c>
      <c r="K910" s="6">
        <v>15189</v>
      </c>
      <c r="L910" s="6">
        <v>-228</v>
      </c>
      <c r="M910" s="7">
        <v>-1.50109</v>
      </c>
      <c r="N910" s="7">
        <v>101.63073</v>
      </c>
      <c r="O910" s="8">
        <v>70.16</v>
      </c>
      <c r="P910" s="9">
        <v>213.2</v>
      </c>
      <c r="Q910" s="6">
        <v>5230</v>
      </c>
      <c r="R910" s="6">
        <v>5223</v>
      </c>
      <c r="S910" s="6">
        <v>7</v>
      </c>
      <c r="T910" s="6">
        <v>4957</v>
      </c>
      <c r="U910" s="6">
        <v>273</v>
      </c>
      <c r="V910" s="7">
        <v>5.5073600000000003</v>
      </c>
      <c r="W910" s="6">
        <v>14961</v>
      </c>
      <c r="X910" s="6">
        <v>14842</v>
      </c>
      <c r="Y910" s="6">
        <v>119</v>
      </c>
    </row>
    <row r="911" spans="1:25">
      <c r="A911" s="11" t="s">
        <v>186</v>
      </c>
      <c r="B911" s="11" t="s">
        <v>1677</v>
      </c>
      <c r="C911" s="11" t="s">
        <v>1779</v>
      </c>
      <c r="D911" s="11" t="s">
        <v>43</v>
      </c>
      <c r="E911" s="11" t="s">
        <v>1677</v>
      </c>
      <c r="F911" s="11" t="s">
        <v>1779</v>
      </c>
      <c r="G911" s="11" t="s">
        <v>1780</v>
      </c>
      <c r="H911" s="6">
        <v>39474</v>
      </c>
      <c r="I911" s="6">
        <v>19442</v>
      </c>
      <c r="J911" s="6">
        <v>20032</v>
      </c>
      <c r="K911" s="6">
        <v>39951</v>
      </c>
      <c r="L911" s="6">
        <v>-477</v>
      </c>
      <c r="M911" s="7">
        <v>-1.1939599999999999</v>
      </c>
      <c r="N911" s="7">
        <v>97.05471</v>
      </c>
      <c r="O911" s="8">
        <v>61.06</v>
      </c>
      <c r="P911" s="9">
        <v>646.5</v>
      </c>
      <c r="Q911" s="6">
        <v>15894</v>
      </c>
      <c r="R911" s="6">
        <v>15865</v>
      </c>
      <c r="S911" s="6">
        <v>29</v>
      </c>
      <c r="T911" s="6">
        <v>15258</v>
      </c>
      <c r="U911" s="6">
        <v>636</v>
      </c>
      <c r="V911" s="7">
        <v>4.16831</v>
      </c>
      <c r="W911" s="6">
        <v>39474</v>
      </c>
      <c r="X911" s="6">
        <v>38782</v>
      </c>
      <c r="Y911" s="6">
        <v>692</v>
      </c>
    </row>
    <row r="912" spans="1:25">
      <c r="A912" s="11" t="s">
        <v>186</v>
      </c>
      <c r="B912" s="11" t="s">
        <v>1677</v>
      </c>
      <c r="C912" s="11" t="s">
        <v>1781</v>
      </c>
      <c r="D912" s="11" t="s">
        <v>43</v>
      </c>
      <c r="E912" s="11" t="s">
        <v>1677</v>
      </c>
      <c r="F912" s="11" t="s">
        <v>1781</v>
      </c>
      <c r="G912" s="11" t="s">
        <v>1782</v>
      </c>
      <c r="H912" s="6">
        <v>24913</v>
      </c>
      <c r="I912" s="6">
        <v>12401</v>
      </c>
      <c r="J912" s="6">
        <v>12512</v>
      </c>
      <c r="K912" s="6">
        <v>25292</v>
      </c>
      <c r="L912" s="6">
        <v>-379</v>
      </c>
      <c r="M912" s="7">
        <v>-1.4984999999999999</v>
      </c>
      <c r="N912" s="7">
        <v>99.112849999999995</v>
      </c>
      <c r="O912" s="8">
        <v>30.27</v>
      </c>
      <c r="P912" s="9">
        <v>823</v>
      </c>
      <c r="Q912" s="6">
        <v>9841</v>
      </c>
      <c r="R912" s="6">
        <v>9822</v>
      </c>
      <c r="S912" s="6">
        <v>19</v>
      </c>
      <c r="T912" s="6">
        <v>9530</v>
      </c>
      <c r="U912" s="6">
        <v>311</v>
      </c>
      <c r="V912" s="7">
        <v>3.2633800000000002</v>
      </c>
      <c r="W912" s="6">
        <v>24913</v>
      </c>
      <c r="X912" s="6">
        <v>24540</v>
      </c>
      <c r="Y912" s="6">
        <v>373</v>
      </c>
    </row>
    <row r="913" spans="1:25">
      <c r="A913" s="11" t="s">
        <v>186</v>
      </c>
      <c r="B913" s="11" t="s">
        <v>1677</v>
      </c>
      <c r="C913" s="11" t="s">
        <v>1783</v>
      </c>
      <c r="D913" s="11" t="s">
        <v>43</v>
      </c>
      <c r="E913" s="11" t="s">
        <v>1677</v>
      </c>
      <c r="F913" s="11" t="s">
        <v>1783</v>
      </c>
      <c r="G913" s="11" t="s">
        <v>1784</v>
      </c>
      <c r="H913" s="6">
        <v>10354</v>
      </c>
      <c r="I913" s="6">
        <v>5135</v>
      </c>
      <c r="J913" s="6">
        <v>5219</v>
      </c>
      <c r="K913" s="6">
        <v>11495</v>
      </c>
      <c r="L913" s="6">
        <v>-1141</v>
      </c>
      <c r="M913" s="7">
        <v>-9.92605</v>
      </c>
      <c r="N913" s="7">
        <v>98.390500000000003</v>
      </c>
      <c r="O913" s="8">
        <v>176.06</v>
      </c>
      <c r="P913" s="9">
        <v>58.8</v>
      </c>
      <c r="Q913" s="6">
        <v>3623</v>
      </c>
      <c r="R913" s="6">
        <v>3613</v>
      </c>
      <c r="S913" s="6">
        <v>10</v>
      </c>
      <c r="T913" s="6">
        <v>3696</v>
      </c>
      <c r="U913" s="6">
        <v>-73</v>
      </c>
      <c r="V913" s="7">
        <v>-1.9751099999999999</v>
      </c>
      <c r="W913" s="6">
        <v>10354</v>
      </c>
      <c r="X913" s="6">
        <v>10124</v>
      </c>
      <c r="Y913" s="6">
        <v>230</v>
      </c>
    </row>
    <row r="914" spans="1:25">
      <c r="A914" s="11" t="s">
        <v>186</v>
      </c>
      <c r="B914" s="11" t="s">
        <v>1677</v>
      </c>
      <c r="C914" s="11" t="s">
        <v>1785</v>
      </c>
      <c r="D914" s="11" t="s">
        <v>43</v>
      </c>
      <c r="E914" s="11" t="s">
        <v>1677</v>
      </c>
      <c r="F914" s="11" t="s">
        <v>1785</v>
      </c>
      <c r="G914" s="11" t="s">
        <v>1786</v>
      </c>
      <c r="H914" s="6">
        <v>29229</v>
      </c>
      <c r="I914" s="6">
        <v>15254</v>
      </c>
      <c r="J914" s="6">
        <v>13975</v>
      </c>
      <c r="K914" s="6">
        <v>29639</v>
      </c>
      <c r="L914" s="6">
        <v>-410</v>
      </c>
      <c r="M914" s="7">
        <v>-1.38331</v>
      </c>
      <c r="N914" s="7">
        <v>109.15206000000001</v>
      </c>
      <c r="O914" s="8">
        <v>70.87</v>
      </c>
      <c r="P914" s="9">
        <v>412.4</v>
      </c>
      <c r="Q914" s="6">
        <v>12205</v>
      </c>
      <c r="R914" s="6">
        <v>12191</v>
      </c>
      <c r="S914" s="6">
        <v>14</v>
      </c>
      <c r="T914" s="6">
        <v>11521</v>
      </c>
      <c r="U914" s="6">
        <v>684</v>
      </c>
      <c r="V914" s="7">
        <v>5.9369800000000001</v>
      </c>
      <c r="W914" s="6">
        <v>29229</v>
      </c>
      <c r="X914" s="6">
        <v>28744</v>
      </c>
      <c r="Y914" s="6">
        <v>485</v>
      </c>
    </row>
    <row r="915" spans="1:25">
      <c r="A915" s="11" t="s">
        <v>186</v>
      </c>
      <c r="B915" s="11" t="s">
        <v>1677</v>
      </c>
      <c r="C915" s="11" t="s">
        <v>1787</v>
      </c>
      <c r="D915" s="11" t="s">
        <v>43</v>
      </c>
      <c r="E915" s="11" t="s">
        <v>1677</v>
      </c>
      <c r="F915" s="11" t="s">
        <v>1787</v>
      </c>
      <c r="G915" s="11" t="s">
        <v>1788</v>
      </c>
      <c r="H915" s="6">
        <v>23956</v>
      </c>
      <c r="I915" s="6">
        <v>11784</v>
      </c>
      <c r="J915" s="6">
        <v>12172</v>
      </c>
      <c r="K915" s="6">
        <v>24919</v>
      </c>
      <c r="L915" s="6">
        <v>-963</v>
      </c>
      <c r="M915" s="7">
        <v>-3.8645200000000002</v>
      </c>
      <c r="N915" s="7">
        <v>96.812359999999998</v>
      </c>
      <c r="O915" s="8">
        <v>372.34</v>
      </c>
      <c r="P915" s="9">
        <v>64.3</v>
      </c>
      <c r="Q915" s="6">
        <v>9110</v>
      </c>
      <c r="R915" s="6">
        <v>9085</v>
      </c>
      <c r="S915" s="6">
        <v>25</v>
      </c>
      <c r="T915" s="6">
        <v>8564</v>
      </c>
      <c r="U915" s="6">
        <v>546</v>
      </c>
      <c r="V915" s="7">
        <v>6.3755300000000004</v>
      </c>
      <c r="W915" s="6">
        <v>23956</v>
      </c>
      <c r="X915" s="6">
        <v>22823</v>
      </c>
      <c r="Y915" s="6">
        <v>1133</v>
      </c>
    </row>
    <row r="916" spans="1:25">
      <c r="A916" s="11" t="s">
        <v>186</v>
      </c>
      <c r="B916" s="11" t="s">
        <v>1677</v>
      </c>
      <c r="C916" s="11" t="s">
        <v>1789</v>
      </c>
      <c r="D916" s="11"/>
      <c r="E916" s="11" t="s">
        <v>1677</v>
      </c>
      <c r="F916" s="11" t="s">
        <v>1789</v>
      </c>
      <c r="G916" s="11" t="s">
        <v>1790</v>
      </c>
      <c r="H916" s="6">
        <v>15215</v>
      </c>
      <c r="I916" s="6">
        <v>7682</v>
      </c>
      <c r="J916" s="6">
        <v>7533</v>
      </c>
      <c r="K916" s="6">
        <v>16964</v>
      </c>
      <c r="L916" s="6">
        <v>-1749</v>
      </c>
      <c r="M916" s="7">
        <v>-10.31007</v>
      </c>
      <c r="N916" s="7">
        <v>101.97796</v>
      </c>
      <c r="O916" s="8">
        <v>192.78</v>
      </c>
      <c r="P916" s="9">
        <v>78.900000000000006</v>
      </c>
      <c r="Q916" s="6">
        <v>5682</v>
      </c>
      <c r="R916" s="6">
        <v>5669</v>
      </c>
      <c r="S916" s="6">
        <v>13</v>
      </c>
      <c r="T916" s="6">
        <v>5831</v>
      </c>
      <c r="U916" s="6">
        <v>-149</v>
      </c>
      <c r="V916" s="7">
        <v>-2.55531</v>
      </c>
      <c r="W916" s="6">
        <v>15215</v>
      </c>
      <c r="X916" s="6">
        <v>14983</v>
      </c>
      <c r="Y916" s="6">
        <v>232</v>
      </c>
    </row>
    <row r="917" spans="1:25">
      <c r="A917" s="11" t="s">
        <v>75</v>
      </c>
      <c r="B917" s="11" t="s">
        <v>1677</v>
      </c>
      <c r="C917" s="11" t="s">
        <v>1791</v>
      </c>
      <c r="D917" s="11" t="s">
        <v>43</v>
      </c>
      <c r="E917" s="11" t="s">
        <v>1677</v>
      </c>
      <c r="F917" s="11" t="s">
        <v>1789</v>
      </c>
      <c r="G917" s="11" t="s">
        <v>1792</v>
      </c>
      <c r="H917" s="6">
        <v>9622</v>
      </c>
      <c r="I917" s="6">
        <v>4848</v>
      </c>
      <c r="J917" s="6">
        <v>4774</v>
      </c>
      <c r="K917" s="6">
        <v>10882</v>
      </c>
      <c r="L917" s="6">
        <v>-1260</v>
      </c>
      <c r="M917" s="7">
        <v>-11.578749999999999</v>
      </c>
      <c r="N917" s="7">
        <v>101.55006</v>
      </c>
      <c r="O917" s="8">
        <v>151.68</v>
      </c>
      <c r="P917" s="9">
        <v>63.4</v>
      </c>
      <c r="Q917" s="6">
        <v>3570</v>
      </c>
      <c r="R917" s="6">
        <v>3561</v>
      </c>
      <c r="S917" s="6">
        <v>9</v>
      </c>
      <c r="T917" s="6">
        <v>3715</v>
      </c>
      <c r="U917" s="6">
        <v>-145</v>
      </c>
      <c r="V917" s="7">
        <v>-3.9030999999999998</v>
      </c>
      <c r="W917" s="6">
        <v>9622</v>
      </c>
      <c r="X917" s="6">
        <v>9471</v>
      </c>
      <c r="Y917" s="6">
        <v>151</v>
      </c>
    </row>
    <row r="918" spans="1:25">
      <c r="A918" s="11" t="s">
        <v>75</v>
      </c>
      <c r="B918" s="11" t="s">
        <v>1677</v>
      </c>
      <c r="C918" s="11" t="s">
        <v>1793</v>
      </c>
      <c r="D918" s="11" t="s">
        <v>43</v>
      </c>
      <c r="E918" s="11" t="s">
        <v>1677</v>
      </c>
      <c r="F918" s="11" t="s">
        <v>1789</v>
      </c>
      <c r="G918" s="11" t="s">
        <v>1794</v>
      </c>
      <c r="H918" s="6">
        <v>5593</v>
      </c>
      <c r="I918" s="6">
        <v>2834</v>
      </c>
      <c r="J918" s="6">
        <v>2759</v>
      </c>
      <c r="K918" s="6">
        <v>6082</v>
      </c>
      <c r="L918" s="6">
        <v>-489</v>
      </c>
      <c r="M918" s="7">
        <v>-8.0401199999999999</v>
      </c>
      <c r="N918" s="7">
        <v>102.71838</v>
      </c>
      <c r="O918" s="8">
        <v>41.16</v>
      </c>
      <c r="P918" s="9">
        <v>135.9</v>
      </c>
      <c r="Q918" s="6">
        <v>2112</v>
      </c>
      <c r="R918" s="6">
        <v>2108</v>
      </c>
      <c r="S918" s="6">
        <v>4</v>
      </c>
      <c r="T918" s="6">
        <v>2116</v>
      </c>
      <c r="U918" s="6">
        <v>-4</v>
      </c>
      <c r="V918" s="7">
        <v>-0.18904000000000001</v>
      </c>
      <c r="W918" s="6">
        <v>5593</v>
      </c>
      <c r="X918" s="6">
        <v>5512</v>
      </c>
      <c r="Y918" s="6">
        <v>81</v>
      </c>
    </row>
    <row r="919" spans="1:25">
      <c r="A919" s="11" t="s">
        <v>40</v>
      </c>
      <c r="B919" s="11" t="s">
        <v>1795</v>
      </c>
      <c r="C919" s="11" t="s">
        <v>1796</v>
      </c>
      <c r="D919" s="11" t="s">
        <v>43</v>
      </c>
      <c r="E919" s="11" t="s">
        <v>1795</v>
      </c>
      <c r="F919" s="11" t="s">
        <v>1796</v>
      </c>
      <c r="G919" s="11" t="s">
        <v>1797</v>
      </c>
      <c r="H919" s="6">
        <v>1939110</v>
      </c>
      <c r="I919" s="6">
        <v>959411</v>
      </c>
      <c r="J919" s="6">
        <v>979699</v>
      </c>
      <c r="K919" s="6">
        <v>1973115</v>
      </c>
      <c r="L919" s="6">
        <v>-34005</v>
      </c>
      <c r="M919" s="7">
        <v>-1.72342</v>
      </c>
      <c r="N919" s="7">
        <v>97.929159999999996</v>
      </c>
      <c r="O919" s="8">
        <v>6362.28</v>
      </c>
      <c r="P919" s="9">
        <v>304.8</v>
      </c>
      <c r="Q919" s="6">
        <v>805252</v>
      </c>
      <c r="R919" s="6">
        <v>803215</v>
      </c>
      <c r="S919" s="6">
        <v>2037</v>
      </c>
      <c r="T919" s="6">
        <v>773952</v>
      </c>
      <c r="U919" s="6">
        <v>31300</v>
      </c>
      <c r="V919" s="7">
        <v>4.0441799999999999</v>
      </c>
      <c r="W919" s="6">
        <v>1939110</v>
      </c>
      <c r="X919" s="6">
        <v>1884909</v>
      </c>
      <c r="Y919" s="6">
        <v>54201</v>
      </c>
    </row>
    <row r="920" spans="1:25">
      <c r="A920" s="11" t="s">
        <v>72</v>
      </c>
      <c r="B920" s="11" t="s">
        <v>1795</v>
      </c>
      <c r="C920" s="11" t="s">
        <v>1798</v>
      </c>
      <c r="D920" s="11"/>
      <c r="E920" s="11" t="s">
        <v>1795</v>
      </c>
      <c r="F920" s="11" t="s">
        <v>1798</v>
      </c>
      <c r="G920" s="11" t="s">
        <v>1799</v>
      </c>
      <c r="H920" s="6">
        <v>332149</v>
      </c>
      <c r="I920" s="6">
        <v>162298</v>
      </c>
      <c r="J920" s="6">
        <v>169851</v>
      </c>
      <c r="K920" s="6">
        <v>336154</v>
      </c>
      <c r="L920" s="6">
        <v>-4005</v>
      </c>
      <c r="M920" s="7">
        <v>-1.1914199999999999</v>
      </c>
      <c r="N920" s="7">
        <v>95.553160000000005</v>
      </c>
      <c r="O920" s="8">
        <v>311.58999999999997</v>
      </c>
      <c r="P920" s="9">
        <v>1066</v>
      </c>
      <c r="Q920" s="6">
        <v>141882</v>
      </c>
      <c r="R920" s="6">
        <v>141556</v>
      </c>
      <c r="S920" s="6">
        <v>326</v>
      </c>
      <c r="T920" s="6">
        <v>136900</v>
      </c>
      <c r="U920" s="6">
        <v>4982</v>
      </c>
      <c r="V920" s="7">
        <v>3.6391499999999999</v>
      </c>
      <c r="W920" s="6">
        <v>332149</v>
      </c>
      <c r="X920" s="6">
        <v>322887</v>
      </c>
      <c r="Y920" s="6">
        <v>9262</v>
      </c>
    </row>
    <row r="921" spans="1:25">
      <c r="A921" s="11" t="s">
        <v>75</v>
      </c>
      <c r="B921" s="11" t="s">
        <v>1795</v>
      </c>
      <c r="C921" s="11" t="s">
        <v>1798</v>
      </c>
      <c r="D921" s="11" t="s">
        <v>43</v>
      </c>
      <c r="E921" s="11" t="s">
        <v>1795</v>
      </c>
      <c r="F921" s="11" t="s">
        <v>1798</v>
      </c>
      <c r="G921" s="11" t="s">
        <v>1800</v>
      </c>
      <c r="H921" s="6">
        <v>275741</v>
      </c>
      <c r="I921" s="6">
        <v>134321</v>
      </c>
      <c r="J921" s="6">
        <v>141420</v>
      </c>
      <c r="K921" s="6">
        <v>277516</v>
      </c>
      <c r="L921" s="6">
        <v>-1775</v>
      </c>
      <c r="M921" s="7">
        <v>-0.63959999999999995</v>
      </c>
      <c r="N921" s="7">
        <v>94.980199999999996</v>
      </c>
      <c r="O921" s="8">
        <v>147.34</v>
      </c>
      <c r="P921" s="9">
        <v>1871.5</v>
      </c>
      <c r="Q921" s="6">
        <v>120724</v>
      </c>
      <c r="R921" s="6">
        <v>120450</v>
      </c>
      <c r="S921" s="6">
        <v>274</v>
      </c>
      <c r="T921" s="6">
        <v>116384</v>
      </c>
      <c r="U921" s="6">
        <v>4340</v>
      </c>
      <c r="V921" s="7">
        <v>3.7290299999999998</v>
      </c>
      <c r="W921" s="6">
        <v>275741</v>
      </c>
      <c r="X921" s="6">
        <v>267590</v>
      </c>
      <c r="Y921" s="6">
        <v>8151</v>
      </c>
    </row>
    <row r="922" spans="1:25">
      <c r="A922" s="11" t="s">
        <v>75</v>
      </c>
      <c r="B922" s="11" t="s">
        <v>1795</v>
      </c>
      <c r="C922" s="11" t="s">
        <v>1801</v>
      </c>
      <c r="D922" s="11" t="s">
        <v>43</v>
      </c>
      <c r="E922" s="11" t="s">
        <v>1795</v>
      </c>
      <c r="F922" s="11" t="s">
        <v>1798</v>
      </c>
      <c r="G922" s="11" t="s">
        <v>1802</v>
      </c>
      <c r="H922" s="6">
        <v>21707</v>
      </c>
      <c r="I922" s="6">
        <v>10823</v>
      </c>
      <c r="J922" s="6">
        <v>10884</v>
      </c>
      <c r="K922" s="6">
        <v>22428</v>
      </c>
      <c r="L922" s="6">
        <v>-721</v>
      </c>
      <c r="M922" s="7">
        <v>-3.2147299999999999</v>
      </c>
      <c r="N922" s="7">
        <v>99.439539999999994</v>
      </c>
      <c r="O922" s="8">
        <v>70.42</v>
      </c>
      <c r="P922" s="9">
        <v>308.3</v>
      </c>
      <c r="Q922" s="6">
        <v>8171</v>
      </c>
      <c r="R922" s="6">
        <v>8156</v>
      </c>
      <c r="S922" s="6">
        <v>15</v>
      </c>
      <c r="T922" s="6">
        <v>7888</v>
      </c>
      <c r="U922" s="6">
        <v>283</v>
      </c>
      <c r="V922" s="7">
        <v>3.5877300000000001</v>
      </c>
      <c r="W922" s="6">
        <v>21707</v>
      </c>
      <c r="X922" s="6">
        <v>21379</v>
      </c>
      <c r="Y922" s="6">
        <v>328</v>
      </c>
    </row>
    <row r="923" spans="1:25">
      <c r="A923" s="11" t="s">
        <v>75</v>
      </c>
      <c r="B923" s="11" t="s">
        <v>1795</v>
      </c>
      <c r="C923" s="11" t="s">
        <v>1803</v>
      </c>
      <c r="D923" s="11" t="s">
        <v>43</v>
      </c>
      <c r="E923" s="11" t="s">
        <v>1795</v>
      </c>
      <c r="F923" s="11" t="s">
        <v>1798</v>
      </c>
      <c r="G923" s="11" t="s">
        <v>1804</v>
      </c>
      <c r="H923" s="6">
        <v>17483</v>
      </c>
      <c r="I923" s="6">
        <v>8572</v>
      </c>
      <c r="J923" s="6">
        <v>8911</v>
      </c>
      <c r="K923" s="6">
        <v>17849</v>
      </c>
      <c r="L923" s="6">
        <v>-366</v>
      </c>
      <c r="M923" s="7">
        <v>-2.0505399999999998</v>
      </c>
      <c r="N923" s="7">
        <v>96.195710000000005</v>
      </c>
      <c r="O923" s="8">
        <v>19.760000000000002</v>
      </c>
      <c r="P923" s="9">
        <v>884.8</v>
      </c>
      <c r="Q923" s="6">
        <v>6673</v>
      </c>
      <c r="R923" s="6">
        <v>6653</v>
      </c>
      <c r="S923" s="6">
        <v>20</v>
      </c>
      <c r="T923" s="6">
        <v>6372</v>
      </c>
      <c r="U923" s="6">
        <v>301</v>
      </c>
      <c r="V923" s="7">
        <v>4.7237900000000002</v>
      </c>
      <c r="W923" s="6">
        <v>17483</v>
      </c>
      <c r="X923" s="6">
        <v>16974</v>
      </c>
      <c r="Y923" s="6">
        <v>509</v>
      </c>
    </row>
    <row r="924" spans="1:25">
      <c r="A924" s="11" t="s">
        <v>75</v>
      </c>
      <c r="B924" s="11" t="s">
        <v>1795</v>
      </c>
      <c r="C924" s="11" t="s">
        <v>1805</v>
      </c>
      <c r="D924" s="11" t="s">
        <v>43</v>
      </c>
      <c r="E924" s="11" t="s">
        <v>1795</v>
      </c>
      <c r="F924" s="11" t="s">
        <v>1798</v>
      </c>
      <c r="G924" s="11" t="s">
        <v>1806</v>
      </c>
      <c r="H924" s="6">
        <v>7131</v>
      </c>
      <c r="I924" s="6">
        <v>3525</v>
      </c>
      <c r="J924" s="6">
        <v>3606</v>
      </c>
      <c r="K924" s="6">
        <v>7755</v>
      </c>
      <c r="L924" s="6">
        <v>-624</v>
      </c>
      <c r="M924" s="7">
        <v>-8.0464199999999995</v>
      </c>
      <c r="N924" s="7">
        <v>97.753739999999993</v>
      </c>
      <c r="O924" s="8">
        <v>48.15</v>
      </c>
      <c r="P924" s="9">
        <v>148.1</v>
      </c>
      <c r="Q924" s="6">
        <v>2564</v>
      </c>
      <c r="R924" s="6">
        <v>2561</v>
      </c>
      <c r="S924" s="6">
        <v>3</v>
      </c>
      <c r="T924" s="6">
        <v>2551</v>
      </c>
      <c r="U924" s="6">
        <v>13</v>
      </c>
      <c r="V924" s="7">
        <v>0.50960000000000005</v>
      </c>
      <c r="W924" s="6">
        <v>7131</v>
      </c>
      <c r="X924" s="6">
        <v>7049</v>
      </c>
      <c r="Y924" s="6">
        <v>82</v>
      </c>
    </row>
    <row r="925" spans="1:25">
      <c r="A925" s="11" t="s">
        <v>75</v>
      </c>
      <c r="B925" s="11" t="s">
        <v>1795</v>
      </c>
      <c r="C925" s="11" t="s">
        <v>1807</v>
      </c>
      <c r="D925" s="11" t="s">
        <v>43</v>
      </c>
      <c r="E925" s="11" t="s">
        <v>1795</v>
      </c>
      <c r="F925" s="11" t="s">
        <v>1798</v>
      </c>
      <c r="G925" s="11" t="s">
        <v>1808</v>
      </c>
      <c r="H925" s="6">
        <v>10087</v>
      </c>
      <c r="I925" s="6">
        <v>5057</v>
      </c>
      <c r="J925" s="6">
        <v>5030</v>
      </c>
      <c r="K925" s="6">
        <v>10606</v>
      </c>
      <c r="L925" s="6">
        <v>-519</v>
      </c>
      <c r="M925" s="7">
        <v>-4.8934600000000001</v>
      </c>
      <c r="N925" s="7">
        <v>100.53677999999999</v>
      </c>
      <c r="O925" s="8">
        <v>25.97</v>
      </c>
      <c r="P925" s="9">
        <v>388.4</v>
      </c>
      <c r="Q925" s="6">
        <v>3750</v>
      </c>
      <c r="R925" s="6">
        <v>3736</v>
      </c>
      <c r="S925" s="6">
        <v>14</v>
      </c>
      <c r="T925" s="6">
        <v>3705</v>
      </c>
      <c r="U925" s="6">
        <v>45</v>
      </c>
      <c r="V925" s="7">
        <v>1.2145699999999999</v>
      </c>
      <c r="W925" s="6">
        <v>10087</v>
      </c>
      <c r="X925" s="6">
        <v>9895</v>
      </c>
      <c r="Y925" s="6">
        <v>192</v>
      </c>
    </row>
    <row r="926" spans="1:25">
      <c r="A926" s="11" t="s">
        <v>72</v>
      </c>
      <c r="B926" s="11" t="s">
        <v>1795</v>
      </c>
      <c r="C926" s="11" t="s">
        <v>1809</v>
      </c>
      <c r="D926" s="11"/>
      <c r="E926" s="11" t="s">
        <v>1795</v>
      </c>
      <c r="F926" s="11" t="s">
        <v>1809</v>
      </c>
      <c r="G926" s="11" t="s">
        <v>1810</v>
      </c>
      <c r="H926" s="6">
        <v>372973</v>
      </c>
      <c r="I926" s="6">
        <v>182646</v>
      </c>
      <c r="J926" s="6">
        <v>190327</v>
      </c>
      <c r="K926" s="6">
        <v>370884</v>
      </c>
      <c r="L926" s="6">
        <v>2089</v>
      </c>
      <c r="M926" s="7">
        <v>0.56325000000000003</v>
      </c>
      <c r="N926" s="7">
        <v>95.964309999999998</v>
      </c>
      <c r="O926" s="8">
        <v>459.16</v>
      </c>
      <c r="P926" s="9">
        <v>812.3</v>
      </c>
      <c r="Q926" s="6">
        <v>160981</v>
      </c>
      <c r="R926" s="6">
        <v>160565</v>
      </c>
      <c r="S926" s="6">
        <v>416</v>
      </c>
      <c r="T926" s="6">
        <v>150180</v>
      </c>
      <c r="U926" s="6">
        <v>10801</v>
      </c>
      <c r="V926" s="7">
        <v>7.1920400000000004</v>
      </c>
      <c r="W926" s="6">
        <v>372973</v>
      </c>
      <c r="X926" s="6">
        <v>361785</v>
      </c>
      <c r="Y926" s="6">
        <v>11188</v>
      </c>
    </row>
    <row r="927" spans="1:25">
      <c r="A927" s="11" t="s">
        <v>75</v>
      </c>
      <c r="B927" s="11" t="s">
        <v>1795</v>
      </c>
      <c r="C927" s="11" t="s">
        <v>1809</v>
      </c>
      <c r="D927" s="11" t="s">
        <v>43</v>
      </c>
      <c r="E927" s="11" t="s">
        <v>1795</v>
      </c>
      <c r="F927" s="11" t="s">
        <v>1809</v>
      </c>
      <c r="G927" s="11" t="s">
        <v>1811</v>
      </c>
      <c r="H927" s="6">
        <v>252032</v>
      </c>
      <c r="I927" s="6">
        <v>123488</v>
      </c>
      <c r="J927" s="6">
        <v>128544</v>
      </c>
      <c r="K927" s="6">
        <v>249741</v>
      </c>
      <c r="L927" s="6">
        <v>2291</v>
      </c>
      <c r="M927" s="7">
        <v>0.91735</v>
      </c>
      <c r="N927" s="7">
        <v>96.066720000000004</v>
      </c>
      <c r="O927" s="8">
        <v>110.72</v>
      </c>
      <c r="P927" s="9">
        <v>2276.3000000000002</v>
      </c>
      <c r="Q927" s="6">
        <v>113602</v>
      </c>
      <c r="R927" s="6">
        <v>113374</v>
      </c>
      <c r="S927" s="6">
        <v>228</v>
      </c>
      <c r="T927" s="6">
        <v>105993</v>
      </c>
      <c r="U927" s="6">
        <v>7609</v>
      </c>
      <c r="V927" s="7">
        <v>7.1787799999999997</v>
      </c>
      <c r="W927" s="6">
        <v>252032</v>
      </c>
      <c r="X927" s="6">
        <v>245746</v>
      </c>
      <c r="Y927" s="6">
        <v>6286</v>
      </c>
    </row>
    <row r="928" spans="1:25">
      <c r="A928" s="11" t="s">
        <v>75</v>
      </c>
      <c r="B928" s="11" t="s">
        <v>1795</v>
      </c>
      <c r="C928" s="11" t="s">
        <v>1812</v>
      </c>
      <c r="D928" s="11" t="s">
        <v>43</v>
      </c>
      <c r="E928" s="11" t="s">
        <v>1795</v>
      </c>
      <c r="F928" s="11" t="s">
        <v>1809</v>
      </c>
      <c r="G928" s="11" t="s">
        <v>1813</v>
      </c>
      <c r="H928" s="6">
        <v>18423</v>
      </c>
      <c r="I928" s="6">
        <v>8954</v>
      </c>
      <c r="J928" s="6">
        <v>9469</v>
      </c>
      <c r="K928" s="6">
        <v>19976</v>
      </c>
      <c r="L928" s="6">
        <v>-1553</v>
      </c>
      <c r="M928" s="7">
        <v>-7.77433</v>
      </c>
      <c r="N928" s="7">
        <v>94.561199999999999</v>
      </c>
      <c r="O928" s="8">
        <v>93.59</v>
      </c>
      <c r="P928" s="9">
        <v>196.8</v>
      </c>
      <c r="Q928" s="6">
        <v>7122</v>
      </c>
      <c r="R928" s="6">
        <v>7093</v>
      </c>
      <c r="S928" s="6">
        <v>29</v>
      </c>
      <c r="T928" s="6">
        <v>7064</v>
      </c>
      <c r="U928" s="6">
        <v>58</v>
      </c>
      <c r="V928" s="7">
        <v>0.82106000000000001</v>
      </c>
      <c r="W928" s="6">
        <v>18423</v>
      </c>
      <c r="X928" s="6">
        <v>17662</v>
      </c>
      <c r="Y928" s="6">
        <v>761</v>
      </c>
    </row>
    <row r="929" spans="1:25">
      <c r="A929" s="11" t="s">
        <v>75</v>
      </c>
      <c r="B929" s="11" t="s">
        <v>1795</v>
      </c>
      <c r="C929" s="11" t="s">
        <v>1814</v>
      </c>
      <c r="D929" s="11" t="s">
        <v>43</v>
      </c>
      <c r="E929" s="11" t="s">
        <v>1795</v>
      </c>
      <c r="F929" s="11" t="s">
        <v>1809</v>
      </c>
      <c r="G929" s="11" t="s">
        <v>1815</v>
      </c>
      <c r="H929" s="6">
        <v>3050</v>
      </c>
      <c r="I929" s="6">
        <v>1507</v>
      </c>
      <c r="J929" s="6">
        <v>1543</v>
      </c>
      <c r="K929" s="6">
        <v>3544</v>
      </c>
      <c r="L929" s="6">
        <v>-494</v>
      </c>
      <c r="M929" s="7">
        <v>-13.93905</v>
      </c>
      <c r="N929" s="7">
        <v>97.666880000000006</v>
      </c>
      <c r="O929" s="8">
        <v>127.26</v>
      </c>
      <c r="P929" s="9">
        <v>24</v>
      </c>
      <c r="Q929" s="6">
        <v>1282</v>
      </c>
      <c r="R929" s="6">
        <v>1279</v>
      </c>
      <c r="S929" s="6">
        <v>3</v>
      </c>
      <c r="T929" s="6">
        <v>1343</v>
      </c>
      <c r="U929" s="6">
        <v>-61</v>
      </c>
      <c r="V929" s="7">
        <v>-4.5420699999999998</v>
      </c>
      <c r="W929" s="6">
        <v>3050</v>
      </c>
      <c r="X929" s="6">
        <v>2960</v>
      </c>
      <c r="Y929" s="6">
        <v>90</v>
      </c>
    </row>
    <row r="930" spans="1:25">
      <c r="A930" s="11" t="s">
        <v>75</v>
      </c>
      <c r="B930" s="11" t="s">
        <v>1795</v>
      </c>
      <c r="C930" s="11" t="s">
        <v>1816</v>
      </c>
      <c r="D930" s="11" t="s">
        <v>43</v>
      </c>
      <c r="E930" s="11" t="s">
        <v>1795</v>
      </c>
      <c r="F930" s="11" t="s">
        <v>1809</v>
      </c>
      <c r="G930" s="11" t="s">
        <v>1817</v>
      </c>
      <c r="H930" s="6">
        <v>20481</v>
      </c>
      <c r="I930" s="6">
        <v>9934</v>
      </c>
      <c r="J930" s="6">
        <v>10547</v>
      </c>
      <c r="K930" s="6">
        <v>20486</v>
      </c>
      <c r="L930" s="6">
        <v>-5</v>
      </c>
      <c r="M930" s="7">
        <v>-2.4410000000000001E-2</v>
      </c>
      <c r="N930" s="7">
        <v>94.187920000000005</v>
      </c>
      <c r="O930" s="8">
        <v>43.76</v>
      </c>
      <c r="P930" s="9">
        <v>468</v>
      </c>
      <c r="Q930" s="6">
        <v>7532</v>
      </c>
      <c r="R930" s="6">
        <v>7486</v>
      </c>
      <c r="S930" s="6">
        <v>46</v>
      </c>
      <c r="T930" s="6">
        <v>6973</v>
      </c>
      <c r="U930" s="6">
        <v>559</v>
      </c>
      <c r="V930" s="7">
        <v>8.0166400000000007</v>
      </c>
      <c r="W930" s="6">
        <v>20481</v>
      </c>
      <c r="X930" s="6">
        <v>19126</v>
      </c>
      <c r="Y930" s="6">
        <v>1355</v>
      </c>
    </row>
    <row r="931" spans="1:25">
      <c r="A931" s="11" t="s">
        <v>75</v>
      </c>
      <c r="B931" s="11" t="s">
        <v>1795</v>
      </c>
      <c r="C931" s="11" t="s">
        <v>1818</v>
      </c>
      <c r="D931" s="11" t="s">
        <v>43</v>
      </c>
      <c r="E931" s="11" t="s">
        <v>1795</v>
      </c>
      <c r="F931" s="11" t="s">
        <v>1809</v>
      </c>
      <c r="G931" s="11" t="s">
        <v>1819</v>
      </c>
      <c r="H931" s="6">
        <v>43565</v>
      </c>
      <c r="I931" s="6">
        <v>21340</v>
      </c>
      <c r="J931" s="6">
        <v>22225</v>
      </c>
      <c r="K931" s="6">
        <v>40970</v>
      </c>
      <c r="L931" s="6">
        <v>2595</v>
      </c>
      <c r="M931" s="7">
        <v>6.3338999999999999</v>
      </c>
      <c r="N931" s="7">
        <v>96.018000000000001</v>
      </c>
      <c r="O931" s="8">
        <v>21.94</v>
      </c>
      <c r="P931" s="9">
        <v>1985.6</v>
      </c>
      <c r="Q931" s="6">
        <v>16921</v>
      </c>
      <c r="R931" s="6">
        <v>16854</v>
      </c>
      <c r="S931" s="6">
        <v>67</v>
      </c>
      <c r="T931" s="6">
        <v>15022</v>
      </c>
      <c r="U931" s="6">
        <v>1899</v>
      </c>
      <c r="V931" s="7">
        <v>12.64146</v>
      </c>
      <c r="W931" s="6">
        <v>43565</v>
      </c>
      <c r="X931" s="6">
        <v>41937</v>
      </c>
      <c r="Y931" s="6">
        <v>1628</v>
      </c>
    </row>
    <row r="932" spans="1:25">
      <c r="A932" s="11" t="s">
        <v>75</v>
      </c>
      <c r="B932" s="11" t="s">
        <v>1795</v>
      </c>
      <c r="C932" s="11" t="s">
        <v>1820</v>
      </c>
      <c r="D932" s="11" t="s">
        <v>43</v>
      </c>
      <c r="E932" s="11" t="s">
        <v>1795</v>
      </c>
      <c r="F932" s="11" t="s">
        <v>1809</v>
      </c>
      <c r="G932" s="11" t="s">
        <v>1821</v>
      </c>
      <c r="H932" s="6">
        <v>12053</v>
      </c>
      <c r="I932" s="6">
        <v>5828</v>
      </c>
      <c r="J932" s="6">
        <v>6225</v>
      </c>
      <c r="K932" s="6">
        <v>12303</v>
      </c>
      <c r="L932" s="6">
        <v>-250</v>
      </c>
      <c r="M932" s="7">
        <v>-2.0320200000000002</v>
      </c>
      <c r="N932" s="7">
        <v>93.622489999999999</v>
      </c>
      <c r="O932" s="8">
        <v>3.74</v>
      </c>
      <c r="P932" s="9">
        <v>3222.7</v>
      </c>
      <c r="Q932" s="6">
        <v>5340</v>
      </c>
      <c r="R932" s="6">
        <v>5327</v>
      </c>
      <c r="S932" s="6">
        <v>13</v>
      </c>
      <c r="T932" s="6">
        <v>5059</v>
      </c>
      <c r="U932" s="6">
        <v>281</v>
      </c>
      <c r="V932" s="7">
        <v>5.5544599999999997</v>
      </c>
      <c r="W932" s="6">
        <v>12053</v>
      </c>
      <c r="X932" s="6">
        <v>11686</v>
      </c>
      <c r="Y932" s="6">
        <v>367</v>
      </c>
    </row>
    <row r="933" spans="1:25">
      <c r="A933" s="11" t="s">
        <v>75</v>
      </c>
      <c r="B933" s="11" t="s">
        <v>1795</v>
      </c>
      <c r="C933" s="11" t="s">
        <v>1822</v>
      </c>
      <c r="D933" s="11" t="s">
        <v>43</v>
      </c>
      <c r="E933" s="11" t="s">
        <v>1795</v>
      </c>
      <c r="F933" s="11" t="s">
        <v>1809</v>
      </c>
      <c r="G933" s="11" t="s">
        <v>1823</v>
      </c>
      <c r="H933" s="6">
        <v>23369</v>
      </c>
      <c r="I933" s="6">
        <v>11595</v>
      </c>
      <c r="J933" s="6">
        <v>11774</v>
      </c>
      <c r="K933" s="6">
        <v>23864</v>
      </c>
      <c r="L933" s="6">
        <v>-495</v>
      </c>
      <c r="M933" s="7">
        <v>-2.0742500000000001</v>
      </c>
      <c r="N933" s="7">
        <v>98.479699999999994</v>
      </c>
      <c r="O933" s="8">
        <v>58.35</v>
      </c>
      <c r="P933" s="9">
        <v>400.5</v>
      </c>
      <c r="Q933" s="6">
        <v>9182</v>
      </c>
      <c r="R933" s="6">
        <v>9152</v>
      </c>
      <c r="S933" s="6">
        <v>30</v>
      </c>
      <c r="T933" s="6">
        <v>8726</v>
      </c>
      <c r="U933" s="6">
        <v>456</v>
      </c>
      <c r="V933" s="7">
        <v>5.2257600000000002</v>
      </c>
      <c r="W933" s="6">
        <v>23369</v>
      </c>
      <c r="X933" s="6">
        <v>22668</v>
      </c>
      <c r="Y933" s="6">
        <v>701</v>
      </c>
    </row>
    <row r="934" spans="1:25">
      <c r="A934" s="11" t="s">
        <v>72</v>
      </c>
      <c r="B934" s="11" t="s">
        <v>1795</v>
      </c>
      <c r="C934" s="11" t="s">
        <v>1824</v>
      </c>
      <c r="D934" s="11"/>
      <c r="E934" s="11" t="s">
        <v>1795</v>
      </c>
      <c r="F934" s="11" t="s">
        <v>1824</v>
      </c>
      <c r="G934" s="11" t="s">
        <v>1825</v>
      </c>
      <c r="H934" s="6">
        <v>106445</v>
      </c>
      <c r="I934" s="6">
        <v>51392</v>
      </c>
      <c r="J934" s="6">
        <v>55053</v>
      </c>
      <c r="K934" s="6">
        <v>114714</v>
      </c>
      <c r="L934" s="6">
        <v>-8269</v>
      </c>
      <c r="M934" s="7">
        <v>-7.2083599999999999</v>
      </c>
      <c r="N934" s="7">
        <v>93.350040000000007</v>
      </c>
      <c r="O934" s="8">
        <v>274.45</v>
      </c>
      <c r="P934" s="9">
        <v>387.8</v>
      </c>
      <c r="Q934" s="6">
        <v>44971</v>
      </c>
      <c r="R934" s="6">
        <v>44862</v>
      </c>
      <c r="S934" s="6">
        <v>109</v>
      </c>
      <c r="T934" s="6">
        <v>46034</v>
      </c>
      <c r="U934" s="6">
        <v>-1063</v>
      </c>
      <c r="V934" s="7">
        <v>-2.3091599999999999</v>
      </c>
      <c r="W934" s="6">
        <v>106445</v>
      </c>
      <c r="X934" s="6">
        <v>103082</v>
      </c>
      <c r="Y934" s="6">
        <v>3363</v>
      </c>
    </row>
    <row r="935" spans="1:25">
      <c r="A935" s="11" t="s">
        <v>75</v>
      </c>
      <c r="B935" s="11" t="s">
        <v>1795</v>
      </c>
      <c r="C935" s="11" t="s">
        <v>1824</v>
      </c>
      <c r="D935" s="11" t="s">
        <v>43</v>
      </c>
      <c r="E935" s="11" t="s">
        <v>1795</v>
      </c>
      <c r="F935" s="11" t="s">
        <v>1824</v>
      </c>
      <c r="G935" s="11" t="s">
        <v>1826</v>
      </c>
      <c r="H935" s="6">
        <v>88906</v>
      </c>
      <c r="I935" s="6">
        <v>42741</v>
      </c>
      <c r="J935" s="6">
        <v>46165</v>
      </c>
      <c r="K935" s="6">
        <v>96494</v>
      </c>
      <c r="L935" s="6">
        <v>-7588</v>
      </c>
      <c r="M935" s="7">
        <v>-7.8636999999999997</v>
      </c>
      <c r="N935" s="7">
        <v>92.583129999999997</v>
      </c>
      <c r="O935" s="8">
        <v>137.47</v>
      </c>
      <c r="P935" s="9">
        <v>646.70000000000005</v>
      </c>
      <c r="Q935" s="6">
        <v>38590</v>
      </c>
      <c r="R935" s="6">
        <v>38507</v>
      </c>
      <c r="S935" s="6">
        <v>83</v>
      </c>
      <c r="T935" s="6">
        <v>39811</v>
      </c>
      <c r="U935" s="6">
        <v>-1221</v>
      </c>
      <c r="V935" s="7">
        <v>-3.0669900000000001</v>
      </c>
      <c r="W935" s="6">
        <v>88906</v>
      </c>
      <c r="X935" s="6">
        <v>86177</v>
      </c>
      <c r="Y935" s="6">
        <v>2729</v>
      </c>
    </row>
    <row r="936" spans="1:25">
      <c r="A936" s="11" t="s">
        <v>75</v>
      </c>
      <c r="B936" s="11" t="s">
        <v>1795</v>
      </c>
      <c r="C936" s="11" t="s">
        <v>1827</v>
      </c>
      <c r="D936" s="11" t="s">
        <v>43</v>
      </c>
      <c r="E936" s="11" t="s">
        <v>1795</v>
      </c>
      <c r="F936" s="11" t="s">
        <v>1824</v>
      </c>
      <c r="G936" s="11" t="s">
        <v>1828</v>
      </c>
      <c r="H936" s="6">
        <v>15902</v>
      </c>
      <c r="I936" s="6">
        <v>7830</v>
      </c>
      <c r="J936" s="6">
        <v>8072</v>
      </c>
      <c r="K936" s="6">
        <v>16254</v>
      </c>
      <c r="L936" s="6">
        <v>-352</v>
      </c>
      <c r="M936" s="7">
        <v>-2.1656200000000001</v>
      </c>
      <c r="N936" s="7">
        <v>97.001980000000003</v>
      </c>
      <c r="O936" s="8">
        <v>35.6</v>
      </c>
      <c r="P936" s="9">
        <v>446.7</v>
      </c>
      <c r="Q936" s="6">
        <v>5720</v>
      </c>
      <c r="R936" s="6">
        <v>5696</v>
      </c>
      <c r="S936" s="6">
        <v>24</v>
      </c>
      <c r="T936" s="6">
        <v>5484</v>
      </c>
      <c r="U936" s="6">
        <v>236</v>
      </c>
      <c r="V936" s="7">
        <v>4.3034299999999996</v>
      </c>
      <c r="W936" s="6">
        <v>15902</v>
      </c>
      <c r="X936" s="6">
        <v>15404</v>
      </c>
      <c r="Y936" s="6">
        <v>498</v>
      </c>
    </row>
    <row r="937" spans="1:25">
      <c r="A937" s="11" t="s">
        <v>75</v>
      </c>
      <c r="B937" s="11" t="s">
        <v>1795</v>
      </c>
      <c r="C937" s="11" t="s">
        <v>1829</v>
      </c>
      <c r="D937" s="11" t="s">
        <v>43</v>
      </c>
      <c r="E937" s="11" t="s">
        <v>1795</v>
      </c>
      <c r="F937" s="11" t="s">
        <v>1824</v>
      </c>
      <c r="G937" s="11" t="s">
        <v>1830</v>
      </c>
      <c r="H937" s="6">
        <v>1637</v>
      </c>
      <c r="I937" s="6">
        <v>821</v>
      </c>
      <c r="J937" s="6">
        <v>816</v>
      </c>
      <c r="K937" s="6">
        <v>1966</v>
      </c>
      <c r="L937" s="6">
        <v>-329</v>
      </c>
      <c r="M937" s="7">
        <v>-16.734490000000001</v>
      </c>
      <c r="N937" s="7">
        <v>100.61275000000001</v>
      </c>
      <c r="O937" s="8">
        <v>101.5</v>
      </c>
      <c r="P937" s="9">
        <v>16.100000000000001</v>
      </c>
      <c r="Q937" s="6">
        <v>661</v>
      </c>
      <c r="R937" s="6">
        <v>659</v>
      </c>
      <c r="S937" s="6">
        <v>2</v>
      </c>
      <c r="T937" s="6">
        <v>739</v>
      </c>
      <c r="U937" s="6">
        <v>-78</v>
      </c>
      <c r="V937" s="7">
        <v>-10.5548</v>
      </c>
      <c r="W937" s="6">
        <v>1637</v>
      </c>
      <c r="X937" s="6">
        <v>1501</v>
      </c>
      <c r="Y937" s="6">
        <v>136</v>
      </c>
    </row>
    <row r="938" spans="1:25">
      <c r="A938" s="11" t="s">
        <v>72</v>
      </c>
      <c r="B938" s="11" t="s">
        <v>1795</v>
      </c>
      <c r="C938" s="11" t="s">
        <v>1831</v>
      </c>
      <c r="D938" s="11"/>
      <c r="E938" s="11" t="s">
        <v>1795</v>
      </c>
      <c r="F938" s="11" t="s">
        <v>1831</v>
      </c>
      <c r="G938" s="11" t="s">
        <v>1832</v>
      </c>
      <c r="H938" s="6">
        <v>211850</v>
      </c>
      <c r="I938" s="6">
        <v>106350</v>
      </c>
      <c r="J938" s="6">
        <v>105500</v>
      </c>
      <c r="K938" s="6">
        <v>208814</v>
      </c>
      <c r="L938" s="6">
        <v>3036</v>
      </c>
      <c r="M938" s="7">
        <v>1.4539299999999999</v>
      </c>
      <c r="N938" s="7">
        <v>100.80569</v>
      </c>
      <c r="O938" s="8">
        <v>139.44</v>
      </c>
      <c r="P938" s="9">
        <v>1519.3</v>
      </c>
      <c r="Q938" s="6">
        <v>86200</v>
      </c>
      <c r="R938" s="6">
        <v>86014</v>
      </c>
      <c r="S938" s="6">
        <v>186</v>
      </c>
      <c r="T938" s="6">
        <v>80110</v>
      </c>
      <c r="U938" s="6">
        <v>6090</v>
      </c>
      <c r="V938" s="7">
        <v>7.6020500000000002</v>
      </c>
      <c r="W938" s="6">
        <v>211850</v>
      </c>
      <c r="X938" s="6">
        <v>207147</v>
      </c>
      <c r="Y938" s="6">
        <v>4703</v>
      </c>
    </row>
    <row r="939" spans="1:25">
      <c r="A939" s="11" t="s">
        <v>75</v>
      </c>
      <c r="B939" s="11" t="s">
        <v>1795</v>
      </c>
      <c r="C939" s="11" t="s">
        <v>1831</v>
      </c>
      <c r="D939" s="11" t="s">
        <v>43</v>
      </c>
      <c r="E939" s="11" t="s">
        <v>1795</v>
      </c>
      <c r="F939" s="11" t="s">
        <v>1831</v>
      </c>
      <c r="G939" s="11" t="s">
        <v>1833</v>
      </c>
      <c r="H939" s="6">
        <v>132591</v>
      </c>
      <c r="I939" s="6">
        <v>66287</v>
      </c>
      <c r="J939" s="6">
        <v>66304</v>
      </c>
      <c r="K939" s="6">
        <v>131595</v>
      </c>
      <c r="L939" s="6">
        <v>996</v>
      </c>
      <c r="M939" s="7">
        <v>0.75687000000000004</v>
      </c>
      <c r="N939" s="7">
        <v>99.974360000000004</v>
      </c>
      <c r="O939" s="8">
        <v>65.17</v>
      </c>
      <c r="P939" s="9">
        <v>2034.5</v>
      </c>
      <c r="Q939" s="6">
        <v>55944</v>
      </c>
      <c r="R939" s="6">
        <v>55837</v>
      </c>
      <c r="S939" s="6">
        <v>107</v>
      </c>
      <c r="T939" s="6">
        <v>52679</v>
      </c>
      <c r="U939" s="6">
        <v>3265</v>
      </c>
      <c r="V939" s="7">
        <v>6.1979199999999999</v>
      </c>
      <c r="W939" s="6">
        <v>132591</v>
      </c>
      <c r="X939" s="6">
        <v>129911</v>
      </c>
      <c r="Y939" s="6">
        <v>2680</v>
      </c>
    </row>
    <row r="940" spans="1:25">
      <c r="A940" s="11" t="s">
        <v>75</v>
      </c>
      <c r="B940" s="11" t="s">
        <v>1795</v>
      </c>
      <c r="C940" s="11" t="s">
        <v>1834</v>
      </c>
      <c r="D940" s="11" t="s">
        <v>43</v>
      </c>
      <c r="E940" s="11" t="s">
        <v>1795</v>
      </c>
      <c r="F940" s="11" t="s">
        <v>1831</v>
      </c>
      <c r="G940" s="11" t="s">
        <v>1835</v>
      </c>
      <c r="H940" s="6">
        <v>23700</v>
      </c>
      <c r="I940" s="6">
        <v>11968</v>
      </c>
      <c r="J940" s="6">
        <v>11732</v>
      </c>
      <c r="K940" s="6">
        <v>23040</v>
      </c>
      <c r="L940" s="6">
        <v>660</v>
      </c>
      <c r="M940" s="7">
        <v>2.8645800000000001</v>
      </c>
      <c r="N940" s="7">
        <v>102.01159</v>
      </c>
      <c r="O940" s="8">
        <v>24.38</v>
      </c>
      <c r="P940" s="9">
        <v>972.1</v>
      </c>
      <c r="Q940" s="6">
        <v>8791</v>
      </c>
      <c r="R940" s="6">
        <v>8766</v>
      </c>
      <c r="S940" s="6">
        <v>25</v>
      </c>
      <c r="T940" s="6">
        <v>7992</v>
      </c>
      <c r="U940" s="6">
        <v>799</v>
      </c>
      <c r="V940" s="7">
        <v>9.9975000000000005</v>
      </c>
      <c r="W940" s="6">
        <v>23700</v>
      </c>
      <c r="X940" s="6">
        <v>23020</v>
      </c>
      <c r="Y940" s="6">
        <v>680</v>
      </c>
    </row>
    <row r="941" spans="1:25">
      <c r="A941" s="11" t="s">
        <v>75</v>
      </c>
      <c r="B941" s="11" t="s">
        <v>1795</v>
      </c>
      <c r="C941" s="11" t="s">
        <v>1836</v>
      </c>
      <c r="D941" s="11" t="s">
        <v>43</v>
      </c>
      <c r="E941" s="11" t="s">
        <v>1795</v>
      </c>
      <c r="F941" s="11" t="s">
        <v>1831</v>
      </c>
      <c r="G941" s="11" t="s">
        <v>1837</v>
      </c>
      <c r="H941" s="6">
        <v>26455</v>
      </c>
      <c r="I941" s="6">
        <v>13326</v>
      </c>
      <c r="J941" s="6">
        <v>13129</v>
      </c>
      <c r="K941" s="6">
        <v>25275</v>
      </c>
      <c r="L941" s="6">
        <v>1180</v>
      </c>
      <c r="M941" s="7">
        <v>4.6686399999999999</v>
      </c>
      <c r="N941" s="7">
        <v>101.5005</v>
      </c>
      <c r="O941" s="8">
        <v>18.52</v>
      </c>
      <c r="P941" s="9">
        <v>1428.5</v>
      </c>
      <c r="Q941" s="6">
        <v>9999</v>
      </c>
      <c r="R941" s="6">
        <v>9976</v>
      </c>
      <c r="S941" s="6">
        <v>23</v>
      </c>
      <c r="T941" s="6">
        <v>8948</v>
      </c>
      <c r="U941" s="6">
        <v>1051</v>
      </c>
      <c r="V941" s="7">
        <v>11.74564</v>
      </c>
      <c r="W941" s="6">
        <v>26455</v>
      </c>
      <c r="X941" s="6">
        <v>25994</v>
      </c>
      <c r="Y941" s="6">
        <v>461</v>
      </c>
    </row>
    <row r="942" spans="1:25">
      <c r="A942" s="11" t="s">
        <v>75</v>
      </c>
      <c r="B942" s="11" t="s">
        <v>1795</v>
      </c>
      <c r="C942" s="11" t="s">
        <v>1838</v>
      </c>
      <c r="D942" s="11" t="s">
        <v>43</v>
      </c>
      <c r="E942" s="11" t="s">
        <v>1795</v>
      </c>
      <c r="F942" s="11" t="s">
        <v>1831</v>
      </c>
      <c r="G942" s="11" t="s">
        <v>1839</v>
      </c>
      <c r="H942" s="6">
        <v>29104</v>
      </c>
      <c r="I942" s="6">
        <v>14769</v>
      </c>
      <c r="J942" s="6">
        <v>14335</v>
      </c>
      <c r="K942" s="6">
        <v>28904</v>
      </c>
      <c r="L942" s="6">
        <v>200</v>
      </c>
      <c r="M942" s="7">
        <v>0.69194999999999995</v>
      </c>
      <c r="N942" s="7">
        <v>103.02755000000001</v>
      </c>
      <c r="O942" s="8">
        <v>31.26</v>
      </c>
      <c r="P942" s="9">
        <v>931</v>
      </c>
      <c r="Q942" s="6">
        <v>11466</v>
      </c>
      <c r="R942" s="6">
        <v>11435</v>
      </c>
      <c r="S942" s="6">
        <v>31</v>
      </c>
      <c r="T942" s="6">
        <v>10491</v>
      </c>
      <c r="U942" s="6">
        <v>975</v>
      </c>
      <c r="V942" s="7">
        <v>9.2936800000000002</v>
      </c>
      <c r="W942" s="6">
        <v>29104</v>
      </c>
      <c r="X942" s="6">
        <v>28222</v>
      </c>
      <c r="Y942" s="6">
        <v>882</v>
      </c>
    </row>
    <row r="943" spans="1:25">
      <c r="A943" s="11" t="s">
        <v>72</v>
      </c>
      <c r="B943" s="11" t="s">
        <v>1795</v>
      </c>
      <c r="C943" s="11" t="s">
        <v>1840</v>
      </c>
      <c r="D943" s="11"/>
      <c r="E943" s="11" t="s">
        <v>1795</v>
      </c>
      <c r="F943" s="11" t="s">
        <v>1840</v>
      </c>
      <c r="G943" s="11" t="s">
        <v>1841</v>
      </c>
      <c r="H943" s="6">
        <v>223014</v>
      </c>
      <c r="I943" s="6">
        <v>114106</v>
      </c>
      <c r="J943" s="6">
        <v>108908</v>
      </c>
      <c r="K943" s="6">
        <v>219807</v>
      </c>
      <c r="L943" s="6">
        <v>3207</v>
      </c>
      <c r="M943" s="7">
        <v>1.4590099999999999</v>
      </c>
      <c r="N943" s="7">
        <v>104.77284</v>
      </c>
      <c r="O943" s="8">
        <v>175.54</v>
      </c>
      <c r="P943" s="9">
        <v>1270.4000000000001</v>
      </c>
      <c r="Q943" s="6">
        <v>92531</v>
      </c>
      <c r="R943" s="6">
        <v>92346</v>
      </c>
      <c r="S943" s="6">
        <v>185</v>
      </c>
      <c r="T943" s="6">
        <v>86267</v>
      </c>
      <c r="U943" s="6">
        <v>6264</v>
      </c>
      <c r="V943" s="7">
        <v>7.2611800000000004</v>
      </c>
      <c r="W943" s="6">
        <v>223014</v>
      </c>
      <c r="X943" s="6">
        <v>217937</v>
      </c>
      <c r="Y943" s="6">
        <v>5077</v>
      </c>
    </row>
    <row r="944" spans="1:25">
      <c r="A944" s="11" t="s">
        <v>75</v>
      </c>
      <c r="B944" s="11" t="s">
        <v>1795</v>
      </c>
      <c r="C944" s="11" t="s">
        <v>1840</v>
      </c>
      <c r="D944" s="11" t="s">
        <v>43</v>
      </c>
      <c r="E944" s="11" t="s">
        <v>1795</v>
      </c>
      <c r="F944" s="11" t="s">
        <v>1840</v>
      </c>
      <c r="G944" s="11" t="s">
        <v>1842</v>
      </c>
      <c r="H944" s="6">
        <v>158800</v>
      </c>
      <c r="I944" s="6">
        <v>81771</v>
      </c>
      <c r="J944" s="6">
        <v>77029</v>
      </c>
      <c r="K944" s="6">
        <v>156042</v>
      </c>
      <c r="L944" s="6">
        <v>2758</v>
      </c>
      <c r="M944" s="7">
        <v>1.7674700000000001</v>
      </c>
      <c r="N944" s="7">
        <v>106.15612</v>
      </c>
      <c r="O944" s="8">
        <v>97.96</v>
      </c>
      <c r="P944" s="9">
        <v>1621.1</v>
      </c>
      <c r="Q944" s="6">
        <v>67953</v>
      </c>
      <c r="R944" s="6">
        <v>67809</v>
      </c>
      <c r="S944" s="6">
        <v>144</v>
      </c>
      <c r="T944" s="6">
        <v>63055</v>
      </c>
      <c r="U944" s="6">
        <v>4898</v>
      </c>
      <c r="V944" s="7">
        <v>7.7678200000000004</v>
      </c>
      <c r="W944" s="6">
        <v>158800</v>
      </c>
      <c r="X944" s="6">
        <v>154940</v>
      </c>
      <c r="Y944" s="6">
        <v>3860</v>
      </c>
    </row>
    <row r="945" spans="1:25">
      <c r="A945" s="11" t="s">
        <v>75</v>
      </c>
      <c r="B945" s="11" t="s">
        <v>1795</v>
      </c>
      <c r="C945" s="11" t="s">
        <v>1843</v>
      </c>
      <c r="D945" s="11" t="s">
        <v>43</v>
      </c>
      <c r="E945" s="11" t="s">
        <v>1795</v>
      </c>
      <c r="F945" s="11" t="s">
        <v>1840</v>
      </c>
      <c r="G945" s="11" t="s">
        <v>1844</v>
      </c>
      <c r="H945" s="6">
        <v>13704</v>
      </c>
      <c r="I945" s="6">
        <v>6901</v>
      </c>
      <c r="J945" s="6">
        <v>6803</v>
      </c>
      <c r="K945" s="6">
        <v>13518</v>
      </c>
      <c r="L945" s="6">
        <v>186</v>
      </c>
      <c r="M945" s="7">
        <v>1.3759399999999999</v>
      </c>
      <c r="N945" s="7">
        <v>101.44054</v>
      </c>
      <c r="O945" s="8">
        <v>19.34</v>
      </c>
      <c r="P945" s="9">
        <v>708.6</v>
      </c>
      <c r="Q945" s="6">
        <v>5290</v>
      </c>
      <c r="R945" s="6">
        <v>5283</v>
      </c>
      <c r="S945" s="6">
        <v>7</v>
      </c>
      <c r="T945" s="6">
        <v>4888</v>
      </c>
      <c r="U945" s="6">
        <v>402</v>
      </c>
      <c r="V945" s="7">
        <v>8.2242200000000008</v>
      </c>
      <c r="W945" s="6">
        <v>13704</v>
      </c>
      <c r="X945" s="6">
        <v>13498</v>
      </c>
      <c r="Y945" s="6">
        <v>206</v>
      </c>
    </row>
    <row r="946" spans="1:25">
      <c r="A946" s="11" t="s">
        <v>75</v>
      </c>
      <c r="B946" s="11" t="s">
        <v>1795</v>
      </c>
      <c r="C946" s="11" t="s">
        <v>1845</v>
      </c>
      <c r="D946" s="11" t="s">
        <v>43</v>
      </c>
      <c r="E946" s="11" t="s">
        <v>1795</v>
      </c>
      <c r="F946" s="11" t="s">
        <v>1840</v>
      </c>
      <c r="G946" s="11" t="s">
        <v>1846</v>
      </c>
      <c r="H946" s="6">
        <v>28486</v>
      </c>
      <c r="I946" s="6">
        <v>14358</v>
      </c>
      <c r="J946" s="6">
        <v>14128</v>
      </c>
      <c r="K946" s="6">
        <v>29047</v>
      </c>
      <c r="L946" s="6">
        <v>-561</v>
      </c>
      <c r="M946" s="7">
        <v>-1.9313499999999999</v>
      </c>
      <c r="N946" s="7">
        <v>101.62797</v>
      </c>
      <c r="O946" s="8">
        <v>38.22</v>
      </c>
      <c r="P946" s="9">
        <v>745.3</v>
      </c>
      <c r="Q946" s="6">
        <v>10878</v>
      </c>
      <c r="R946" s="6">
        <v>10865</v>
      </c>
      <c r="S946" s="6">
        <v>13</v>
      </c>
      <c r="T946" s="6">
        <v>10783</v>
      </c>
      <c r="U946" s="6">
        <v>95</v>
      </c>
      <c r="V946" s="7">
        <v>0.88102000000000003</v>
      </c>
      <c r="W946" s="6">
        <v>28486</v>
      </c>
      <c r="X946" s="6">
        <v>28018</v>
      </c>
      <c r="Y946" s="6">
        <v>468</v>
      </c>
    </row>
    <row r="947" spans="1:25">
      <c r="A947" s="11" t="s">
        <v>75</v>
      </c>
      <c r="B947" s="11" t="s">
        <v>1795</v>
      </c>
      <c r="C947" s="11" t="s">
        <v>1847</v>
      </c>
      <c r="D947" s="11" t="s">
        <v>43</v>
      </c>
      <c r="E947" s="11" t="s">
        <v>1795</v>
      </c>
      <c r="F947" s="11" t="s">
        <v>1840</v>
      </c>
      <c r="G947" s="11" t="s">
        <v>1848</v>
      </c>
      <c r="H947" s="6">
        <v>22024</v>
      </c>
      <c r="I947" s="6">
        <v>11076</v>
      </c>
      <c r="J947" s="6">
        <v>10948</v>
      </c>
      <c r="K947" s="6">
        <v>21200</v>
      </c>
      <c r="L947" s="6">
        <v>824</v>
      </c>
      <c r="M947" s="7">
        <v>3.88679</v>
      </c>
      <c r="N947" s="7">
        <v>101.16916000000001</v>
      </c>
      <c r="O947" s="8">
        <v>20.97</v>
      </c>
      <c r="P947" s="9">
        <v>1050.3</v>
      </c>
      <c r="Q947" s="6">
        <v>8410</v>
      </c>
      <c r="R947" s="6">
        <v>8389</v>
      </c>
      <c r="S947" s="6">
        <v>21</v>
      </c>
      <c r="T947" s="6">
        <v>7541</v>
      </c>
      <c r="U947" s="6">
        <v>869</v>
      </c>
      <c r="V947" s="7">
        <v>11.523669999999999</v>
      </c>
      <c r="W947" s="6">
        <v>22024</v>
      </c>
      <c r="X947" s="6">
        <v>21481</v>
      </c>
      <c r="Y947" s="6">
        <v>543</v>
      </c>
    </row>
    <row r="948" spans="1:25">
      <c r="A948" s="11" t="s">
        <v>72</v>
      </c>
      <c r="B948" s="11" t="s">
        <v>1795</v>
      </c>
      <c r="C948" s="11" t="s">
        <v>1849</v>
      </c>
      <c r="D948" s="11"/>
      <c r="E948" s="11" t="s">
        <v>1795</v>
      </c>
      <c r="F948" s="11" t="s">
        <v>1849</v>
      </c>
      <c r="G948" s="11" t="s">
        <v>1850</v>
      </c>
      <c r="H948" s="6">
        <v>45337</v>
      </c>
      <c r="I948" s="6">
        <v>21942</v>
      </c>
      <c r="J948" s="6">
        <v>23395</v>
      </c>
      <c r="K948" s="6">
        <v>48676</v>
      </c>
      <c r="L948" s="6">
        <v>-3339</v>
      </c>
      <c r="M948" s="7">
        <v>-6.8596399999999997</v>
      </c>
      <c r="N948" s="7">
        <v>93.789270000000002</v>
      </c>
      <c r="O948" s="8">
        <v>443.46</v>
      </c>
      <c r="P948" s="9">
        <v>102.2</v>
      </c>
      <c r="Q948" s="6">
        <v>18853</v>
      </c>
      <c r="R948" s="6">
        <v>18815</v>
      </c>
      <c r="S948" s="6">
        <v>38</v>
      </c>
      <c r="T948" s="6">
        <v>19178</v>
      </c>
      <c r="U948" s="6">
        <v>-325</v>
      </c>
      <c r="V948" s="7">
        <v>-1.69465</v>
      </c>
      <c r="W948" s="6">
        <v>45337</v>
      </c>
      <c r="X948" s="6">
        <v>44358</v>
      </c>
      <c r="Y948" s="6">
        <v>979</v>
      </c>
    </row>
    <row r="949" spans="1:25">
      <c r="A949" s="11" t="s">
        <v>75</v>
      </c>
      <c r="B949" s="11" t="s">
        <v>1795</v>
      </c>
      <c r="C949" s="11" t="s">
        <v>1849</v>
      </c>
      <c r="D949" s="11" t="s">
        <v>43</v>
      </c>
      <c r="E949" s="11" t="s">
        <v>1795</v>
      </c>
      <c r="F949" s="11" t="s">
        <v>1849</v>
      </c>
      <c r="G949" s="11" t="s">
        <v>1851</v>
      </c>
      <c r="H949" s="6">
        <v>38615</v>
      </c>
      <c r="I949" s="6">
        <v>18577</v>
      </c>
      <c r="J949" s="6">
        <v>20038</v>
      </c>
      <c r="K949" s="6">
        <v>41221</v>
      </c>
      <c r="L949" s="6">
        <v>-2606</v>
      </c>
      <c r="M949" s="7">
        <v>-6.3220200000000002</v>
      </c>
      <c r="N949" s="7">
        <v>92.708849999999998</v>
      </c>
      <c r="O949" s="8">
        <v>136.31</v>
      </c>
      <c r="P949" s="9">
        <v>283.3</v>
      </c>
      <c r="Q949" s="6">
        <v>16202</v>
      </c>
      <c r="R949" s="6">
        <v>16167</v>
      </c>
      <c r="S949" s="6">
        <v>35</v>
      </c>
      <c r="T949" s="6">
        <v>16374</v>
      </c>
      <c r="U949" s="6">
        <v>-172</v>
      </c>
      <c r="V949" s="7">
        <v>-1.0504500000000001</v>
      </c>
      <c r="W949" s="6">
        <v>38615</v>
      </c>
      <c r="X949" s="6">
        <v>37666</v>
      </c>
      <c r="Y949" s="6">
        <v>949</v>
      </c>
    </row>
    <row r="950" spans="1:25">
      <c r="A950" s="11" t="s">
        <v>75</v>
      </c>
      <c r="B950" s="11" t="s">
        <v>1795</v>
      </c>
      <c r="C950" s="11" t="s">
        <v>1852</v>
      </c>
      <c r="D950" s="11" t="s">
        <v>43</v>
      </c>
      <c r="E950" s="11" t="s">
        <v>1795</v>
      </c>
      <c r="F950" s="11" t="s">
        <v>1849</v>
      </c>
      <c r="G950" s="11" t="s">
        <v>1853</v>
      </c>
      <c r="H950" s="6">
        <v>3388</v>
      </c>
      <c r="I950" s="6">
        <v>1711</v>
      </c>
      <c r="J950" s="6">
        <v>1677</v>
      </c>
      <c r="K950" s="6">
        <v>3568</v>
      </c>
      <c r="L950" s="6">
        <v>-180</v>
      </c>
      <c r="M950" s="7">
        <v>-5.0448399999999998</v>
      </c>
      <c r="N950" s="7">
        <v>102.02743</v>
      </c>
      <c r="O950" s="8">
        <v>28.16</v>
      </c>
      <c r="P950" s="9">
        <v>120.3</v>
      </c>
      <c r="Q950" s="6">
        <v>1293</v>
      </c>
      <c r="R950" s="6">
        <v>1293</v>
      </c>
      <c r="S950" s="12" t="s">
        <v>325</v>
      </c>
      <c r="T950" s="6">
        <v>1306</v>
      </c>
      <c r="U950" s="6">
        <v>-13</v>
      </c>
      <c r="V950" s="7">
        <v>-0.99541000000000002</v>
      </c>
      <c r="W950" s="6">
        <v>3388</v>
      </c>
      <c r="X950" s="6">
        <v>3388</v>
      </c>
      <c r="Y950" s="12" t="s">
        <v>325</v>
      </c>
    </row>
    <row r="951" spans="1:25">
      <c r="A951" s="11" t="s">
        <v>75</v>
      </c>
      <c r="B951" s="11" t="s">
        <v>1795</v>
      </c>
      <c r="C951" s="11" t="s">
        <v>1854</v>
      </c>
      <c r="D951" s="11" t="s">
        <v>43</v>
      </c>
      <c r="E951" s="11" t="s">
        <v>1795</v>
      </c>
      <c r="F951" s="11" t="s">
        <v>1849</v>
      </c>
      <c r="G951" s="11" t="s">
        <v>1855</v>
      </c>
      <c r="H951" s="6">
        <v>3334</v>
      </c>
      <c r="I951" s="6">
        <v>1654</v>
      </c>
      <c r="J951" s="6">
        <v>1680</v>
      </c>
      <c r="K951" s="6">
        <v>3887</v>
      </c>
      <c r="L951" s="6">
        <v>-553</v>
      </c>
      <c r="M951" s="7">
        <v>-14.22691</v>
      </c>
      <c r="N951" s="7">
        <v>98.452380000000005</v>
      </c>
      <c r="O951" s="8">
        <v>278.89999999999998</v>
      </c>
      <c r="P951" s="9">
        <v>12</v>
      </c>
      <c r="Q951" s="6">
        <v>1358</v>
      </c>
      <c r="R951" s="6">
        <v>1355</v>
      </c>
      <c r="S951" s="6">
        <v>3</v>
      </c>
      <c r="T951" s="6">
        <v>1498</v>
      </c>
      <c r="U951" s="6">
        <v>-140</v>
      </c>
      <c r="V951" s="7">
        <v>-9.3457899999999992</v>
      </c>
      <c r="W951" s="6">
        <v>3334</v>
      </c>
      <c r="X951" s="6">
        <v>3304</v>
      </c>
      <c r="Y951" s="6">
        <v>30</v>
      </c>
    </row>
    <row r="952" spans="1:25">
      <c r="A952" s="11" t="s">
        <v>72</v>
      </c>
      <c r="B952" s="11" t="s">
        <v>1795</v>
      </c>
      <c r="C952" s="11" t="s">
        <v>1856</v>
      </c>
      <c r="D952" s="11" t="s">
        <v>43</v>
      </c>
      <c r="E952" s="11" t="s">
        <v>1795</v>
      </c>
      <c r="F952" s="11" t="s">
        <v>1856</v>
      </c>
      <c r="G952" s="11" t="s">
        <v>1857</v>
      </c>
      <c r="H952" s="6">
        <v>75309</v>
      </c>
      <c r="I952" s="6">
        <v>37769</v>
      </c>
      <c r="J952" s="6">
        <v>37540</v>
      </c>
      <c r="K952" s="6">
        <v>76667</v>
      </c>
      <c r="L952" s="6">
        <v>-1358</v>
      </c>
      <c r="M952" s="7">
        <v>-1.7713000000000001</v>
      </c>
      <c r="N952" s="7">
        <v>100.61002000000001</v>
      </c>
      <c r="O952" s="8">
        <v>60.97</v>
      </c>
      <c r="P952" s="9">
        <v>1235.2</v>
      </c>
      <c r="Q952" s="6">
        <v>31643</v>
      </c>
      <c r="R952" s="6">
        <v>31577</v>
      </c>
      <c r="S952" s="6">
        <v>66</v>
      </c>
      <c r="T952" s="6">
        <v>30219</v>
      </c>
      <c r="U952" s="6">
        <v>1424</v>
      </c>
      <c r="V952" s="7">
        <v>4.7122700000000002</v>
      </c>
      <c r="W952" s="6">
        <v>75309</v>
      </c>
      <c r="X952" s="6">
        <v>73701</v>
      </c>
      <c r="Y952" s="6">
        <v>1608</v>
      </c>
    </row>
    <row r="953" spans="1:25">
      <c r="A953" s="11" t="s">
        <v>72</v>
      </c>
      <c r="B953" s="11" t="s">
        <v>1795</v>
      </c>
      <c r="C953" s="11" t="s">
        <v>1858</v>
      </c>
      <c r="D953" s="11"/>
      <c r="E953" s="11" t="s">
        <v>1795</v>
      </c>
      <c r="F953" s="11" t="s">
        <v>1858</v>
      </c>
      <c r="G953" s="11" t="s">
        <v>1859</v>
      </c>
      <c r="H953" s="6">
        <v>74581</v>
      </c>
      <c r="I953" s="6">
        <v>36363</v>
      </c>
      <c r="J953" s="6">
        <v>38218</v>
      </c>
      <c r="K953" s="6">
        <v>78391</v>
      </c>
      <c r="L953" s="6">
        <v>-3810</v>
      </c>
      <c r="M953" s="7">
        <v>-4.8602499999999997</v>
      </c>
      <c r="N953" s="7">
        <v>95.146270000000001</v>
      </c>
      <c r="O953" s="8">
        <v>240.27</v>
      </c>
      <c r="P953" s="9">
        <v>310.39999999999998</v>
      </c>
      <c r="Q953" s="6">
        <v>29114</v>
      </c>
      <c r="R953" s="6">
        <v>28993</v>
      </c>
      <c r="S953" s="6">
        <v>121</v>
      </c>
      <c r="T953" s="6">
        <v>28812</v>
      </c>
      <c r="U953" s="6">
        <v>302</v>
      </c>
      <c r="V953" s="7">
        <v>1.04817</v>
      </c>
      <c r="W953" s="6">
        <v>74581</v>
      </c>
      <c r="X953" s="6">
        <v>71426</v>
      </c>
      <c r="Y953" s="6">
        <v>3155</v>
      </c>
    </row>
    <row r="954" spans="1:25">
      <c r="A954" s="11" t="s">
        <v>75</v>
      </c>
      <c r="B954" s="11" t="s">
        <v>1795</v>
      </c>
      <c r="C954" s="11" t="s">
        <v>1858</v>
      </c>
      <c r="D954" s="11" t="s">
        <v>43</v>
      </c>
      <c r="E954" s="11" t="s">
        <v>1795</v>
      </c>
      <c r="F954" s="11" t="s">
        <v>1858</v>
      </c>
      <c r="G954" s="11" t="s">
        <v>1860</v>
      </c>
      <c r="H954" s="6">
        <v>41674</v>
      </c>
      <c r="I954" s="6">
        <v>20202</v>
      </c>
      <c r="J954" s="6">
        <v>21472</v>
      </c>
      <c r="K954" s="6">
        <v>42984</v>
      </c>
      <c r="L954" s="6">
        <v>-1310</v>
      </c>
      <c r="M954" s="7">
        <v>-3.04765</v>
      </c>
      <c r="N954" s="7">
        <v>94.085319999999996</v>
      </c>
      <c r="O954" s="8">
        <v>51.59</v>
      </c>
      <c r="P954" s="9">
        <v>807.8</v>
      </c>
      <c r="Q954" s="6">
        <v>16861</v>
      </c>
      <c r="R954" s="6">
        <v>16793</v>
      </c>
      <c r="S954" s="6">
        <v>68</v>
      </c>
      <c r="T954" s="6">
        <v>16490</v>
      </c>
      <c r="U954" s="6">
        <v>371</v>
      </c>
      <c r="V954" s="7">
        <v>2.2498499999999999</v>
      </c>
      <c r="W954" s="6">
        <v>41674</v>
      </c>
      <c r="X954" s="6">
        <v>39986</v>
      </c>
      <c r="Y954" s="6">
        <v>1688</v>
      </c>
    </row>
    <row r="955" spans="1:25">
      <c r="A955" s="11" t="s">
        <v>75</v>
      </c>
      <c r="B955" s="11" t="s">
        <v>1795</v>
      </c>
      <c r="C955" s="11" t="s">
        <v>1861</v>
      </c>
      <c r="D955" s="11" t="s">
        <v>43</v>
      </c>
      <c r="E955" s="11" t="s">
        <v>1795</v>
      </c>
      <c r="F955" s="11" t="s">
        <v>1858</v>
      </c>
      <c r="G955" s="11" t="s">
        <v>1862</v>
      </c>
      <c r="H955" s="6">
        <v>8808</v>
      </c>
      <c r="I955" s="6">
        <v>4324</v>
      </c>
      <c r="J955" s="6">
        <v>4484</v>
      </c>
      <c r="K955" s="6">
        <v>9404</v>
      </c>
      <c r="L955" s="6">
        <v>-596</v>
      </c>
      <c r="M955" s="7">
        <v>-6.3377299999999996</v>
      </c>
      <c r="N955" s="7">
        <v>96.431759999999997</v>
      </c>
      <c r="O955" s="8">
        <v>18.89</v>
      </c>
      <c r="P955" s="9">
        <v>466.3</v>
      </c>
      <c r="Q955" s="6">
        <v>3021</v>
      </c>
      <c r="R955" s="6">
        <v>3007</v>
      </c>
      <c r="S955" s="6">
        <v>14</v>
      </c>
      <c r="T955" s="6">
        <v>2998</v>
      </c>
      <c r="U955" s="6">
        <v>23</v>
      </c>
      <c r="V955" s="7">
        <v>0.76717999999999997</v>
      </c>
      <c r="W955" s="6">
        <v>8808</v>
      </c>
      <c r="X955" s="6">
        <v>8267</v>
      </c>
      <c r="Y955" s="6">
        <v>541</v>
      </c>
    </row>
    <row r="956" spans="1:25">
      <c r="A956" s="11" t="s">
        <v>75</v>
      </c>
      <c r="B956" s="11" t="s">
        <v>1795</v>
      </c>
      <c r="C956" s="11" t="s">
        <v>1863</v>
      </c>
      <c r="D956" s="11" t="s">
        <v>43</v>
      </c>
      <c r="E956" s="11" t="s">
        <v>1795</v>
      </c>
      <c r="F956" s="11" t="s">
        <v>1858</v>
      </c>
      <c r="G956" s="11" t="s">
        <v>1864</v>
      </c>
      <c r="H956" s="6">
        <v>9277</v>
      </c>
      <c r="I956" s="6">
        <v>4615</v>
      </c>
      <c r="J956" s="6">
        <v>4662</v>
      </c>
      <c r="K956" s="6">
        <v>10240</v>
      </c>
      <c r="L956" s="6">
        <v>-963</v>
      </c>
      <c r="M956" s="7">
        <v>-9.4042999999999992</v>
      </c>
      <c r="N956" s="7">
        <v>98.991849999999999</v>
      </c>
      <c r="O956" s="8">
        <v>78.290000000000006</v>
      </c>
      <c r="P956" s="9">
        <v>118.5</v>
      </c>
      <c r="Q956" s="6">
        <v>3336</v>
      </c>
      <c r="R956" s="6">
        <v>3319</v>
      </c>
      <c r="S956" s="6">
        <v>17</v>
      </c>
      <c r="T956" s="6">
        <v>3462</v>
      </c>
      <c r="U956" s="6">
        <v>-126</v>
      </c>
      <c r="V956" s="7">
        <v>-3.63951</v>
      </c>
      <c r="W956" s="6">
        <v>9277</v>
      </c>
      <c r="X956" s="6">
        <v>8834</v>
      </c>
      <c r="Y956" s="6">
        <v>443</v>
      </c>
    </row>
    <row r="957" spans="1:25">
      <c r="A957" s="11" t="s">
        <v>75</v>
      </c>
      <c r="B957" s="11" t="s">
        <v>1795</v>
      </c>
      <c r="C957" s="11" t="s">
        <v>1865</v>
      </c>
      <c r="D957" s="11" t="s">
        <v>43</v>
      </c>
      <c r="E957" s="11" t="s">
        <v>1795</v>
      </c>
      <c r="F957" s="11" t="s">
        <v>1858</v>
      </c>
      <c r="G957" s="11" t="s">
        <v>1866</v>
      </c>
      <c r="H957" s="6">
        <v>10856</v>
      </c>
      <c r="I957" s="6">
        <v>5358</v>
      </c>
      <c r="J957" s="6">
        <v>5498</v>
      </c>
      <c r="K957" s="6">
        <v>11350</v>
      </c>
      <c r="L957" s="6">
        <v>-494</v>
      </c>
      <c r="M957" s="7">
        <v>-4.3524200000000004</v>
      </c>
      <c r="N957" s="7">
        <v>97.453620000000001</v>
      </c>
      <c r="O957" s="8">
        <v>40.97</v>
      </c>
      <c r="P957" s="9">
        <v>265</v>
      </c>
      <c r="Q957" s="6">
        <v>3992</v>
      </c>
      <c r="R957" s="6">
        <v>3972</v>
      </c>
      <c r="S957" s="6">
        <v>20</v>
      </c>
      <c r="T957" s="6">
        <v>3896</v>
      </c>
      <c r="U957" s="6">
        <v>96</v>
      </c>
      <c r="V957" s="7">
        <v>2.46407</v>
      </c>
      <c r="W957" s="6">
        <v>10856</v>
      </c>
      <c r="X957" s="6">
        <v>10439</v>
      </c>
      <c r="Y957" s="6">
        <v>417</v>
      </c>
    </row>
    <row r="958" spans="1:25">
      <c r="A958" s="11" t="s">
        <v>75</v>
      </c>
      <c r="B958" s="11" t="s">
        <v>1795</v>
      </c>
      <c r="C958" s="11" t="s">
        <v>1867</v>
      </c>
      <c r="D958" s="11" t="s">
        <v>43</v>
      </c>
      <c r="E958" s="11" t="s">
        <v>1795</v>
      </c>
      <c r="F958" s="11" t="s">
        <v>1858</v>
      </c>
      <c r="G958" s="11" t="s">
        <v>1868</v>
      </c>
      <c r="H958" s="6">
        <v>1425</v>
      </c>
      <c r="I958" s="6">
        <v>675</v>
      </c>
      <c r="J958" s="6">
        <v>750</v>
      </c>
      <c r="K958" s="6">
        <v>1548</v>
      </c>
      <c r="L958" s="6">
        <v>-123</v>
      </c>
      <c r="M958" s="7">
        <v>-7.9457399999999998</v>
      </c>
      <c r="N958" s="7">
        <v>90</v>
      </c>
      <c r="O958" s="8">
        <v>28.36</v>
      </c>
      <c r="P958" s="9">
        <v>50.2</v>
      </c>
      <c r="Q958" s="6">
        <v>543</v>
      </c>
      <c r="R958" s="6">
        <v>542</v>
      </c>
      <c r="S958" s="6">
        <v>1</v>
      </c>
      <c r="T958" s="6">
        <v>566</v>
      </c>
      <c r="U958" s="6">
        <v>-23</v>
      </c>
      <c r="V958" s="7">
        <v>-4.0636000000000001</v>
      </c>
      <c r="W958" s="6">
        <v>1425</v>
      </c>
      <c r="X958" s="6">
        <v>1367</v>
      </c>
      <c r="Y958" s="6">
        <v>58</v>
      </c>
    </row>
    <row r="959" spans="1:25">
      <c r="A959" s="11" t="s">
        <v>75</v>
      </c>
      <c r="B959" s="11" t="s">
        <v>1795</v>
      </c>
      <c r="C959" s="11" t="s">
        <v>1869</v>
      </c>
      <c r="D959" s="11" t="s">
        <v>43</v>
      </c>
      <c r="E959" s="11" t="s">
        <v>1795</v>
      </c>
      <c r="F959" s="11" t="s">
        <v>1858</v>
      </c>
      <c r="G959" s="11" t="s">
        <v>1870</v>
      </c>
      <c r="H959" s="6">
        <v>2541</v>
      </c>
      <c r="I959" s="6">
        <v>1189</v>
      </c>
      <c r="J959" s="6">
        <v>1352</v>
      </c>
      <c r="K959" s="6">
        <v>2865</v>
      </c>
      <c r="L959" s="6">
        <v>-324</v>
      </c>
      <c r="M959" s="7">
        <v>-11.3089</v>
      </c>
      <c r="N959" s="7">
        <v>87.943790000000007</v>
      </c>
      <c r="O959" s="8">
        <v>22.32</v>
      </c>
      <c r="P959" s="9">
        <v>113.8</v>
      </c>
      <c r="Q959" s="6">
        <v>1361</v>
      </c>
      <c r="R959" s="6">
        <v>1360</v>
      </c>
      <c r="S959" s="6">
        <v>1</v>
      </c>
      <c r="T959" s="6">
        <v>1400</v>
      </c>
      <c r="U959" s="6">
        <v>-39</v>
      </c>
      <c r="V959" s="7">
        <v>-2.7857099999999999</v>
      </c>
      <c r="W959" s="6">
        <v>2541</v>
      </c>
      <c r="X959" s="6">
        <v>2533</v>
      </c>
      <c r="Y959" s="6">
        <v>8</v>
      </c>
    </row>
    <row r="960" spans="1:25">
      <c r="A960" s="11" t="s">
        <v>72</v>
      </c>
      <c r="B960" s="11" t="s">
        <v>1795</v>
      </c>
      <c r="C960" s="11" t="s">
        <v>1871</v>
      </c>
      <c r="D960" s="11"/>
      <c r="E960" s="11" t="s">
        <v>1795</v>
      </c>
      <c r="F960" s="11" t="s">
        <v>1871</v>
      </c>
      <c r="G960" s="11" t="s">
        <v>1872</v>
      </c>
      <c r="H960" s="6">
        <v>63261</v>
      </c>
      <c r="I960" s="6">
        <v>30766</v>
      </c>
      <c r="J960" s="6">
        <v>32495</v>
      </c>
      <c r="K960" s="6">
        <v>65708</v>
      </c>
      <c r="L960" s="6">
        <v>-2447</v>
      </c>
      <c r="M960" s="7">
        <v>-3.7240500000000001</v>
      </c>
      <c r="N960" s="7">
        <v>94.679180000000002</v>
      </c>
      <c r="O960" s="8">
        <v>180.29</v>
      </c>
      <c r="P960" s="9">
        <v>350.9</v>
      </c>
      <c r="Q960" s="6">
        <v>25362</v>
      </c>
      <c r="R960" s="6">
        <v>25301</v>
      </c>
      <c r="S960" s="6">
        <v>61</v>
      </c>
      <c r="T960" s="6">
        <v>24569</v>
      </c>
      <c r="U960" s="6">
        <v>793</v>
      </c>
      <c r="V960" s="7">
        <v>3.2276400000000001</v>
      </c>
      <c r="W960" s="6">
        <v>63261</v>
      </c>
      <c r="X960" s="6">
        <v>61577</v>
      </c>
      <c r="Y960" s="6">
        <v>1684</v>
      </c>
    </row>
    <row r="961" spans="1:25">
      <c r="A961" s="11" t="s">
        <v>75</v>
      </c>
      <c r="B961" s="11" t="s">
        <v>1795</v>
      </c>
      <c r="C961" s="11" t="s">
        <v>1871</v>
      </c>
      <c r="D961" s="11" t="s">
        <v>43</v>
      </c>
      <c r="E961" s="11" t="s">
        <v>1795</v>
      </c>
      <c r="F961" s="11" t="s">
        <v>1871</v>
      </c>
      <c r="G961" s="11" t="s">
        <v>1873</v>
      </c>
      <c r="H961" s="6">
        <v>58391</v>
      </c>
      <c r="I961" s="6">
        <v>28423</v>
      </c>
      <c r="J961" s="6">
        <v>29968</v>
      </c>
      <c r="K961" s="6">
        <v>60253</v>
      </c>
      <c r="L961" s="6">
        <v>-1862</v>
      </c>
      <c r="M961" s="7">
        <v>-3.0903</v>
      </c>
      <c r="N961" s="7">
        <v>94.844499999999996</v>
      </c>
      <c r="O961" s="8">
        <v>127.64</v>
      </c>
      <c r="P961" s="9">
        <v>457.5</v>
      </c>
      <c r="Q961" s="6">
        <v>23342</v>
      </c>
      <c r="R961" s="6">
        <v>23290</v>
      </c>
      <c r="S961" s="6">
        <v>52</v>
      </c>
      <c r="T961" s="6">
        <v>22499</v>
      </c>
      <c r="U961" s="6">
        <v>843</v>
      </c>
      <c r="V961" s="7">
        <v>3.7468300000000001</v>
      </c>
      <c r="W961" s="6">
        <v>58391</v>
      </c>
      <c r="X961" s="6">
        <v>56929</v>
      </c>
      <c r="Y961" s="6">
        <v>1462</v>
      </c>
    </row>
    <row r="962" spans="1:25">
      <c r="A962" s="11" t="s">
        <v>75</v>
      </c>
      <c r="B962" s="11" t="s">
        <v>1795</v>
      </c>
      <c r="C962" s="11" t="s">
        <v>1874</v>
      </c>
      <c r="D962" s="11" t="s">
        <v>43</v>
      </c>
      <c r="E962" s="11" t="s">
        <v>1795</v>
      </c>
      <c r="F962" s="11" t="s">
        <v>1871</v>
      </c>
      <c r="G962" s="11" t="s">
        <v>1875</v>
      </c>
      <c r="H962" s="6">
        <v>4870</v>
      </c>
      <c r="I962" s="6">
        <v>2343</v>
      </c>
      <c r="J962" s="6">
        <v>2527</v>
      </c>
      <c r="K962" s="6">
        <v>5455</v>
      </c>
      <c r="L962" s="6">
        <v>-585</v>
      </c>
      <c r="M962" s="7">
        <v>-10.72411</v>
      </c>
      <c r="N962" s="7">
        <v>92.718639999999994</v>
      </c>
      <c r="O962" s="8">
        <v>52.45</v>
      </c>
      <c r="P962" s="9">
        <v>92.9</v>
      </c>
      <c r="Q962" s="6">
        <v>2020</v>
      </c>
      <c r="R962" s="6">
        <v>2011</v>
      </c>
      <c r="S962" s="6">
        <v>9</v>
      </c>
      <c r="T962" s="6">
        <v>2070</v>
      </c>
      <c r="U962" s="6">
        <v>-50</v>
      </c>
      <c r="V962" s="7">
        <v>-2.4154599999999999</v>
      </c>
      <c r="W962" s="6">
        <v>4870</v>
      </c>
      <c r="X962" s="6">
        <v>4648</v>
      </c>
      <c r="Y962" s="6">
        <v>222</v>
      </c>
    </row>
    <row r="963" spans="1:25">
      <c r="A963" s="11" t="s">
        <v>72</v>
      </c>
      <c r="B963" s="11" t="s">
        <v>1795</v>
      </c>
      <c r="C963" s="11" t="s">
        <v>1876</v>
      </c>
      <c r="D963" s="11"/>
      <c r="E963" s="11" t="s">
        <v>1795</v>
      </c>
      <c r="F963" s="11" t="s">
        <v>1876</v>
      </c>
      <c r="G963" s="11" t="s">
        <v>1877</v>
      </c>
      <c r="H963" s="6">
        <v>47446</v>
      </c>
      <c r="I963" s="6">
        <v>23403</v>
      </c>
      <c r="J963" s="6">
        <v>24043</v>
      </c>
      <c r="K963" s="6">
        <v>49746</v>
      </c>
      <c r="L963" s="6">
        <v>-2300</v>
      </c>
      <c r="M963" s="7">
        <v>-4.6234900000000003</v>
      </c>
      <c r="N963" s="7">
        <v>97.338099999999997</v>
      </c>
      <c r="O963" s="8">
        <v>122.85</v>
      </c>
      <c r="P963" s="9">
        <v>386.2</v>
      </c>
      <c r="Q963" s="6">
        <v>18514</v>
      </c>
      <c r="R963" s="6">
        <v>18428</v>
      </c>
      <c r="S963" s="6">
        <v>86</v>
      </c>
      <c r="T963" s="6">
        <v>18255</v>
      </c>
      <c r="U963" s="6">
        <v>259</v>
      </c>
      <c r="V963" s="7">
        <v>1.41879</v>
      </c>
      <c r="W963" s="6">
        <v>47446</v>
      </c>
      <c r="X963" s="6">
        <v>45044</v>
      </c>
      <c r="Y963" s="6">
        <v>2402</v>
      </c>
    </row>
    <row r="964" spans="1:25">
      <c r="A964" s="11" t="s">
        <v>75</v>
      </c>
      <c r="B964" s="11" t="s">
        <v>1795</v>
      </c>
      <c r="C964" s="11" t="s">
        <v>1876</v>
      </c>
      <c r="D964" s="11" t="s">
        <v>43</v>
      </c>
      <c r="E964" s="11" t="s">
        <v>1795</v>
      </c>
      <c r="F964" s="11" t="s">
        <v>1876</v>
      </c>
      <c r="G964" s="11" t="s">
        <v>1878</v>
      </c>
      <c r="H964" s="6">
        <v>43600</v>
      </c>
      <c r="I964" s="6">
        <v>21477</v>
      </c>
      <c r="J964" s="6">
        <v>22123</v>
      </c>
      <c r="K964" s="6">
        <v>45720</v>
      </c>
      <c r="L964" s="6">
        <v>-2120</v>
      </c>
      <c r="M964" s="7">
        <v>-4.6369199999999999</v>
      </c>
      <c r="N964" s="7">
        <v>97.07996</v>
      </c>
      <c r="O964" s="8">
        <v>94.14</v>
      </c>
      <c r="P964" s="9">
        <v>463.1</v>
      </c>
      <c r="Q964" s="6">
        <v>17116</v>
      </c>
      <c r="R964" s="6">
        <v>17045</v>
      </c>
      <c r="S964" s="6">
        <v>71</v>
      </c>
      <c r="T964" s="6">
        <v>16867</v>
      </c>
      <c r="U964" s="6">
        <v>249</v>
      </c>
      <c r="V964" s="7">
        <v>1.4762599999999999</v>
      </c>
      <c r="W964" s="6">
        <v>43600</v>
      </c>
      <c r="X964" s="6">
        <v>41548</v>
      </c>
      <c r="Y964" s="6">
        <v>2052</v>
      </c>
    </row>
    <row r="965" spans="1:25">
      <c r="A965" s="11" t="s">
        <v>75</v>
      </c>
      <c r="B965" s="11" t="s">
        <v>1795</v>
      </c>
      <c r="C965" s="11" t="s">
        <v>1879</v>
      </c>
      <c r="D965" s="11" t="s">
        <v>43</v>
      </c>
      <c r="E965" s="11" t="s">
        <v>1795</v>
      </c>
      <c r="F965" s="11" t="s">
        <v>1876</v>
      </c>
      <c r="G965" s="11" t="s">
        <v>1880</v>
      </c>
      <c r="H965" s="6">
        <v>3846</v>
      </c>
      <c r="I965" s="6">
        <v>1926</v>
      </c>
      <c r="J965" s="6">
        <v>1920</v>
      </c>
      <c r="K965" s="6">
        <v>4026</v>
      </c>
      <c r="L965" s="6">
        <v>-180</v>
      </c>
      <c r="M965" s="7">
        <v>-4.4709399999999997</v>
      </c>
      <c r="N965" s="7">
        <v>100.3125</v>
      </c>
      <c r="O965" s="8">
        <v>28.76</v>
      </c>
      <c r="P965" s="9">
        <v>133.69999999999999</v>
      </c>
      <c r="Q965" s="6">
        <v>1398</v>
      </c>
      <c r="R965" s="6">
        <v>1383</v>
      </c>
      <c r="S965" s="6">
        <v>15</v>
      </c>
      <c r="T965" s="6">
        <v>1388</v>
      </c>
      <c r="U965" s="6">
        <v>10</v>
      </c>
      <c r="V965" s="7">
        <v>0.72045999999999999</v>
      </c>
      <c r="W965" s="6">
        <v>3846</v>
      </c>
      <c r="X965" s="6">
        <v>3496</v>
      </c>
      <c r="Y965" s="6">
        <v>350</v>
      </c>
    </row>
    <row r="966" spans="1:25">
      <c r="A966" s="11" t="s">
        <v>72</v>
      </c>
      <c r="B966" s="11" t="s">
        <v>1795</v>
      </c>
      <c r="C966" s="11" t="s">
        <v>1881</v>
      </c>
      <c r="D966" s="11"/>
      <c r="E966" s="11" t="s">
        <v>1795</v>
      </c>
      <c r="F966" s="11" t="s">
        <v>1881</v>
      </c>
      <c r="G966" s="11" t="s">
        <v>1882</v>
      </c>
      <c r="H966" s="6">
        <v>54907</v>
      </c>
      <c r="I966" s="6">
        <v>26848</v>
      </c>
      <c r="J966" s="6">
        <v>28059</v>
      </c>
      <c r="K966" s="6">
        <v>58531</v>
      </c>
      <c r="L966" s="6">
        <v>-3624</v>
      </c>
      <c r="M966" s="7">
        <v>-6.1915899999999997</v>
      </c>
      <c r="N966" s="7">
        <v>95.684089999999998</v>
      </c>
      <c r="O966" s="8">
        <v>276.31</v>
      </c>
      <c r="P966" s="9">
        <v>198.7</v>
      </c>
      <c r="Q966" s="6">
        <v>22093</v>
      </c>
      <c r="R966" s="6">
        <v>22021</v>
      </c>
      <c r="S966" s="6">
        <v>72</v>
      </c>
      <c r="T966" s="6">
        <v>22381</v>
      </c>
      <c r="U966" s="6">
        <v>-288</v>
      </c>
      <c r="V966" s="7">
        <v>-1.28681</v>
      </c>
      <c r="W966" s="6">
        <v>54907</v>
      </c>
      <c r="X966" s="6">
        <v>53435</v>
      </c>
      <c r="Y966" s="6">
        <v>1472</v>
      </c>
    </row>
    <row r="967" spans="1:25">
      <c r="A967" s="11" t="s">
        <v>75</v>
      </c>
      <c r="B967" s="11" t="s">
        <v>1795</v>
      </c>
      <c r="C967" s="11" t="s">
        <v>1881</v>
      </c>
      <c r="D967" s="11" t="s">
        <v>43</v>
      </c>
      <c r="E967" s="11" t="s">
        <v>1795</v>
      </c>
      <c r="F967" s="11" t="s">
        <v>1881</v>
      </c>
      <c r="G967" s="11" t="s">
        <v>1883</v>
      </c>
      <c r="H967" s="6">
        <v>42775</v>
      </c>
      <c r="I967" s="6">
        <v>20937</v>
      </c>
      <c r="J967" s="6">
        <v>21838</v>
      </c>
      <c r="K967" s="6">
        <v>44828</v>
      </c>
      <c r="L967" s="6">
        <v>-2053</v>
      </c>
      <c r="M967" s="7">
        <v>-4.5797299999999996</v>
      </c>
      <c r="N967" s="7">
        <v>95.874160000000003</v>
      </c>
      <c r="O967" s="8">
        <v>101.29</v>
      </c>
      <c r="P967" s="9">
        <v>422.3</v>
      </c>
      <c r="Q967" s="6">
        <v>17137</v>
      </c>
      <c r="R967" s="6">
        <v>17083</v>
      </c>
      <c r="S967" s="6">
        <v>54</v>
      </c>
      <c r="T967" s="6">
        <v>17109</v>
      </c>
      <c r="U967" s="6">
        <v>28</v>
      </c>
      <c r="V967" s="7">
        <v>0.16366</v>
      </c>
      <c r="W967" s="6">
        <v>42775</v>
      </c>
      <c r="X967" s="6">
        <v>41710</v>
      </c>
      <c r="Y967" s="6">
        <v>1065</v>
      </c>
    </row>
    <row r="968" spans="1:25">
      <c r="A968" s="11" t="s">
        <v>75</v>
      </c>
      <c r="B968" s="11" t="s">
        <v>1795</v>
      </c>
      <c r="C968" s="11" t="s">
        <v>1884</v>
      </c>
      <c r="D968" s="11" t="s">
        <v>43</v>
      </c>
      <c r="E968" s="11" t="s">
        <v>1795</v>
      </c>
      <c r="F968" s="11" t="s">
        <v>1881</v>
      </c>
      <c r="G968" s="11" t="s">
        <v>1885</v>
      </c>
      <c r="H968" s="6">
        <v>12132</v>
      </c>
      <c r="I968" s="6">
        <v>5911</v>
      </c>
      <c r="J968" s="6">
        <v>6221</v>
      </c>
      <c r="K968" s="6">
        <v>13703</v>
      </c>
      <c r="L968" s="6">
        <v>-1571</v>
      </c>
      <c r="M968" s="7">
        <v>-11.464639999999999</v>
      </c>
      <c r="N968" s="7">
        <v>95.01688</v>
      </c>
      <c r="O968" s="8">
        <v>175.05</v>
      </c>
      <c r="P968" s="9">
        <v>69.3</v>
      </c>
      <c r="Q968" s="6">
        <v>4956</v>
      </c>
      <c r="R968" s="6">
        <v>4938</v>
      </c>
      <c r="S968" s="6">
        <v>18</v>
      </c>
      <c r="T968" s="6">
        <v>5272</v>
      </c>
      <c r="U968" s="6">
        <v>-316</v>
      </c>
      <c r="V968" s="7">
        <v>-5.9939299999999998</v>
      </c>
      <c r="W968" s="6">
        <v>12132</v>
      </c>
      <c r="X968" s="6">
        <v>11725</v>
      </c>
      <c r="Y968" s="6">
        <v>407</v>
      </c>
    </row>
    <row r="969" spans="1:25">
      <c r="A969" s="11" t="s">
        <v>72</v>
      </c>
      <c r="B969" s="11" t="s">
        <v>1795</v>
      </c>
      <c r="C969" s="11" t="s">
        <v>1886</v>
      </c>
      <c r="D969" s="11"/>
      <c r="E969" s="11" t="s">
        <v>1795</v>
      </c>
      <c r="F969" s="11" t="s">
        <v>1886</v>
      </c>
      <c r="G969" s="11" t="s">
        <v>1887</v>
      </c>
      <c r="H969" s="6">
        <v>49648</v>
      </c>
      <c r="I969" s="6">
        <v>24562</v>
      </c>
      <c r="J969" s="6">
        <v>25086</v>
      </c>
      <c r="K969" s="6">
        <v>50906</v>
      </c>
      <c r="L969" s="6">
        <v>-1258</v>
      </c>
      <c r="M969" s="7">
        <v>-2.4712200000000002</v>
      </c>
      <c r="N969" s="7">
        <v>97.911190000000005</v>
      </c>
      <c r="O969" s="8">
        <v>208.42</v>
      </c>
      <c r="P969" s="9">
        <v>238.2</v>
      </c>
      <c r="Q969" s="6">
        <v>19443</v>
      </c>
      <c r="R969" s="6">
        <v>19394</v>
      </c>
      <c r="S969" s="6">
        <v>49</v>
      </c>
      <c r="T969" s="6">
        <v>18867</v>
      </c>
      <c r="U969" s="6">
        <v>576</v>
      </c>
      <c r="V969" s="7">
        <v>3.0529500000000001</v>
      </c>
      <c r="W969" s="6">
        <v>49648</v>
      </c>
      <c r="X969" s="6">
        <v>48126</v>
      </c>
      <c r="Y969" s="6">
        <v>1522</v>
      </c>
    </row>
    <row r="970" spans="1:25">
      <c r="A970" s="11" t="s">
        <v>75</v>
      </c>
      <c r="B970" s="11" t="s">
        <v>1795</v>
      </c>
      <c r="C970" s="11" t="s">
        <v>1888</v>
      </c>
      <c r="D970" s="11" t="s">
        <v>43</v>
      </c>
      <c r="E970" s="11" t="s">
        <v>1795</v>
      </c>
      <c r="F970" s="11" t="s">
        <v>1886</v>
      </c>
      <c r="G970" s="11" t="s">
        <v>1889</v>
      </c>
      <c r="H970" s="6">
        <v>1701</v>
      </c>
      <c r="I970" s="6">
        <v>807</v>
      </c>
      <c r="J970" s="6">
        <v>894</v>
      </c>
      <c r="K970" s="6">
        <v>2077</v>
      </c>
      <c r="L970" s="6">
        <v>-376</v>
      </c>
      <c r="M970" s="7">
        <v>-18.10303</v>
      </c>
      <c r="N970" s="7">
        <v>90.268460000000005</v>
      </c>
      <c r="O970" s="8">
        <v>141.57</v>
      </c>
      <c r="P970" s="9">
        <v>12</v>
      </c>
      <c r="Q970" s="6">
        <v>805</v>
      </c>
      <c r="R970" s="6">
        <v>803</v>
      </c>
      <c r="S970" s="6">
        <v>2</v>
      </c>
      <c r="T970" s="6">
        <v>882</v>
      </c>
      <c r="U970" s="6">
        <v>-77</v>
      </c>
      <c r="V970" s="7">
        <v>-8.7301599999999997</v>
      </c>
      <c r="W970" s="6">
        <v>1701</v>
      </c>
      <c r="X970" s="6">
        <v>1690</v>
      </c>
      <c r="Y970" s="6">
        <v>11</v>
      </c>
    </row>
    <row r="971" spans="1:25">
      <c r="A971" s="11" t="s">
        <v>75</v>
      </c>
      <c r="B971" s="11" t="s">
        <v>1795</v>
      </c>
      <c r="C971" s="11" t="s">
        <v>1890</v>
      </c>
      <c r="D971" s="11" t="s">
        <v>43</v>
      </c>
      <c r="E971" s="11" t="s">
        <v>1795</v>
      </c>
      <c r="F971" s="11" t="s">
        <v>1886</v>
      </c>
      <c r="G971" s="11" t="s">
        <v>1891</v>
      </c>
      <c r="H971" s="6">
        <v>30067</v>
      </c>
      <c r="I971" s="6">
        <v>14991</v>
      </c>
      <c r="J971" s="6">
        <v>15076</v>
      </c>
      <c r="K971" s="6">
        <v>29653</v>
      </c>
      <c r="L971" s="6">
        <v>414</v>
      </c>
      <c r="M971" s="7">
        <v>1.39615</v>
      </c>
      <c r="N971" s="7">
        <v>99.436189999999996</v>
      </c>
      <c r="O971" s="8">
        <v>18.61</v>
      </c>
      <c r="P971" s="9">
        <v>1615.6</v>
      </c>
      <c r="Q971" s="6">
        <v>11347</v>
      </c>
      <c r="R971" s="6">
        <v>11318</v>
      </c>
      <c r="S971" s="6">
        <v>29</v>
      </c>
      <c r="T971" s="6">
        <v>10599</v>
      </c>
      <c r="U971" s="6">
        <v>748</v>
      </c>
      <c r="V971" s="7">
        <v>7.0572699999999999</v>
      </c>
      <c r="W971" s="6">
        <v>30067</v>
      </c>
      <c r="X971" s="6">
        <v>29113</v>
      </c>
      <c r="Y971" s="6">
        <v>954</v>
      </c>
    </row>
    <row r="972" spans="1:25">
      <c r="A972" s="11" t="s">
        <v>75</v>
      </c>
      <c r="B972" s="11" t="s">
        <v>1795</v>
      </c>
      <c r="C972" s="11" t="s">
        <v>1892</v>
      </c>
      <c r="D972" s="11" t="s">
        <v>43</v>
      </c>
      <c r="E972" s="11" t="s">
        <v>1795</v>
      </c>
      <c r="F972" s="11" t="s">
        <v>1886</v>
      </c>
      <c r="G972" s="11" t="s">
        <v>1893</v>
      </c>
      <c r="H972" s="6">
        <v>17880</v>
      </c>
      <c r="I972" s="6">
        <v>8764</v>
      </c>
      <c r="J972" s="6">
        <v>9116</v>
      </c>
      <c r="K972" s="6">
        <v>19176</v>
      </c>
      <c r="L972" s="6">
        <v>-1296</v>
      </c>
      <c r="M972" s="7">
        <v>-6.7584499999999998</v>
      </c>
      <c r="N972" s="7">
        <v>96.138660000000002</v>
      </c>
      <c r="O972" s="8">
        <v>48.05</v>
      </c>
      <c r="P972" s="9">
        <v>372.1</v>
      </c>
      <c r="Q972" s="6">
        <v>7291</v>
      </c>
      <c r="R972" s="6">
        <v>7273</v>
      </c>
      <c r="S972" s="6">
        <v>18</v>
      </c>
      <c r="T972" s="6">
        <v>7386</v>
      </c>
      <c r="U972" s="6">
        <v>-95</v>
      </c>
      <c r="V972" s="7">
        <v>-1.2862199999999999</v>
      </c>
      <c r="W972" s="6">
        <v>17880</v>
      </c>
      <c r="X972" s="6">
        <v>17323</v>
      </c>
      <c r="Y972" s="6">
        <v>557</v>
      </c>
    </row>
    <row r="973" spans="1:25">
      <c r="A973" s="11" t="s">
        <v>186</v>
      </c>
      <c r="B973" s="11" t="s">
        <v>1795</v>
      </c>
      <c r="C973" s="11" t="s">
        <v>1894</v>
      </c>
      <c r="D973" s="11" t="s">
        <v>43</v>
      </c>
      <c r="E973" s="11" t="s">
        <v>1795</v>
      </c>
      <c r="F973" s="11" t="s">
        <v>1894</v>
      </c>
      <c r="G973" s="11" t="s">
        <v>1895</v>
      </c>
      <c r="H973" s="6">
        <v>14216</v>
      </c>
      <c r="I973" s="6">
        <v>7190</v>
      </c>
      <c r="J973" s="6">
        <v>7026</v>
      </c>
      <c r="K973" s="6">
        <v>14329</v>
      </c>
      <c r="L973" s="6">
        <v>-113</v>
      </c>
      <c r="M973" s="7">
        <v>-0.78861000000000003</v>
      </c>
      <c r="N973" s="7">
        <v>102.33419000000001</v>
      </c>
      <c r="O973" s="8">
        <v>27.92</v>
      </c>
      <c r="P973" s="9">
        <v>509.2</v>
      </c>
      <c r="Q973" s="6">
        <v>5116</v>
      </c>
      <c r="R973" s="6">
        <v>5081</v>
      </c>
      <c r="S973" s="6">
        <v>35</v>
      </c>
      <c r="T973" s="6">
        <v>4887</v>
      </c>
      <c r="U973" s="6">
        <v>229</v>
      </c>
      <c r="V973" s="7">
        <v>4.6859000000000002</v>
      </c>
      <c r="W973" s="6">
        <v>14216</v>
      </c>
      <c r="X973" s="6">
        <v>13456</v>
      </c>
      <c r="Y973" s="6">
        <v>760</v>
      </c>
    </row>
    <row r="974" spans="1:25">
      <c r="A974" s="11" t="s">
        <v>186</v>
      </c>
      <c r="B974" s="11" t="s">
        <v>1795</v>
      </c>
      <c r="C974" s="11" t="s">
        <v>1896</v>
      </c>
      <c r="D974" s="11" t="s">
        <v>43</v>
      </c>
      <c r="E974" s="11" t="s">
        <v>1795</v>
      </c>
      <c r="F974" s="11" t="s">
        <v>1896</v>
      </c>
      <c r="G974" s="11" t="s">
        <v>1897</v>
      </c>
      <c r="H974" s="6">
        <v>21792</v>
      </c>
      <c r="I974" s="6">
        <v>10613</v>
      </c>
      <c r="J974" s="6">
        <v>11179</v>
      </c>
      <c r="K974" s="6">
        <v>21080</v>
      </c>
      <c r="L974" s="6">
        <v>712</v>
      </c>
      <c r="M974" s="7">
        <v>3.3776099999999998</v>
      </c>
      <c r="N974" s="7">
        <v>94.936940000000007</v>
      </c>
      <c r="O974" s="8">
        <v>20.46</v>
      </c>
      <c r="P974" s="9">
        <v>1065.0999999999999</v>
      </c>
      <c r="Q974" s="6">
        <v>7863</v>
      </c>
      <c r="R974" s="6">
        <v>7812</v>
      </c>
      <c r="S974" s="6">
        <v>51</v>
      </c>
      <c r="T974" s="6">
        <v>7289</v>
      </c>
      <c r="U974" s="6">
        <v>574</v>
      </c>
      <c r="V974" s="7">
        <v>7.8748800000000001</v>
      </c>
      <c r="W974" s="6">
        <v>21792</v>
      </c>
      <c r="X974" s="6">
        <v>20760</v>
      </c>
      <c r="Y974" s="6">
        <v>1032</v>
      </c>
    </row>
    <row r="975" spans="1:25">
      <c r="A975" s="11" t="s">
        <v>186</v>
      </c>
      <c r="B975" s="11" t="s">
        <v>1795</v>
      </c>
      <c r="C975" s="11" t="s">
        <v>1898</v>
      </c>
      <c r="D975" s="11" t="s">
        <v>43</v>
      </c>
      <c r="E975" s="11" t="s">
        <v>1795</v>
      </c>
      <c r="F975" s="11" t="s">
        <v>1898</v>
      </c>
      <c r="G975" s="11" t="s">
        <v>1899</v>
      </c>
      <c r="H975" s="6">
        <v>1128</v>
      </c>
      <c r="I975" s="6">
        <v>573</v>
      </c>
      <c r="J975" s="6">
        <v>555</v>
      </c>
      <c r="K975" s="6">
        <v>1230</v>
      </c>
      <c r="L975" s="6">
        <v>-102</v>
      </c>
      <c r="M975" s="7">
        <v>-8.2926800000000007</v>
      </c>
      <c r="N975" s="7">
        <v>103.24324</v>
      </c>
      <c r="O975" s="8">
        <v>181.85</v>
      </c>
      <c r="P975" s="9">
        <v>6.2</v>
      </c>
      <c r="Q975" s="6">
        <v>552</v>
      </c>
      <c r="R975" s="6">
        <v>549</v>
      </c>
      <c r="S975" s="6">
        <v>3</v>
      </c>
      <c r="T975" s="6">
        <v>578</v>
      </c>
      <c r="U975" s="6">
        <v>-26</v>
      </c>
      <c r="V975" s="7">
        <v>-4.4982699999999998</v>
      </c>
      <c r="W975" s="6">
        <v>1128</v>
      </c>
      <c r="X975" s="6">
        <v>1083</v>
      </c>
      <c r="Y975" s="6">
        <v>45</v>
      </c>
    </row>
    <row r="976" spans="1:25">
      <c r="A976" s="11" t="s">
        <v>186</v>
      </c>
      <c r="B976" s="11" t="s">
        <v>1795</v>
      </c>
      <c r="C976" s="11" t="s">
        <v>1900</v>
      </c>
      <c r="D976" s="11"/>
      <c r="E976" s="11" t="s">
        <v>1795</v>
      </c>
      <c r="F976" s="11" t="s">
        <v>1900</v>
      </c>
      <c r="G976" s="11" t="s">
        <v>1901</v>
      </c>
      <c r="H976" s="6">
        <v>1645</v>
      </c>
      <c r="I976" s="6">
        <v>793</v>
      </c>
      <c r="J976" s="6">
        <v>852</v>
      </c>
      <c r="K976" s="6">
        <v>1954</v>
      </c>
      <c r="L976" s="6">
        <v>-309</v>
      </c>
      <c r="M976" s="7">
        <v>-15.81372</v>
      </c>
      <c r="N976" s="7">
        <v>93.075119999999998</v>
      </c>
      <c r="O976" s="8">
        <v>114.6</v>
      </c>
      <c r="P976" s="9">
        <v>14.4</v>
      </c>
      <c r="Q976" s="6">
        <v>827</v>
      </c>
      <c r="R976" s="6">
        <v>826</v>
      </c>
      <c r="S976" s="6">
        <v>1</v>
      </c>
      <c r="T976" s="6">
        <v>903</v>
      </c>
      <c r="U976" s="6">
        <v>-76</v>
      </c>
      <c r="V976" s="7">
        <v>-8.4163899999999998</v>
      </c>
      <c r="W976" s="6">
        <v>1645</v>
      </c>
      <c r="X976" s="6">
        <v>1597</v>
      </c>
      <c r="Y976" s="6">
        <v>48</v>
      </c>
    </row>
    <row r="977" spans="1:25">
      <c r="A977" s="11" t="s">
        <v>75</v>
      </c>
      <c r="B977" s="11" t="s">
        <v>1795</v>
      </c>
      <c r="C977" s="11" t="s">
        <v>1902</v>
      </c>
      <c r="D977" s="11" t="s">
        <v>43</v>
      </c>
      <c r="E977" s="11" t="s">
        <v>1795</v>
      </c>
      <c r="F977" s="11" t="s">
        <v>1900</v>
      </c>
      <c r="G977" s="11" t="s">
        <v>1903</v>
      </c>
      <c r="H977" s="6">
        <v>1160</v>
      </c>
      <c r="I977" s="6">
        <v>550</v>
      </c>
      <c r="J977" s="6">
        <v>610</v>
      </c>
      <c r="K977" s="6">
        <v>1391</v>
      </c>
      <c r="L977" s="6">
        <v>-231</v>
      </c>
      <c r="M977" s="7">
        <v>-16.606760000000001</v>
      </c>
      <c r="N977" s="7">
        <v>90.163929999999993</v>
      </c>
      <c r="O977" s="8">
        <v>62.61</v>
      </c>
      <c r="P977" s="9">
        <v>18.5</v>
      </c>
      <c r="Q977" s="6">
        <v>583</v>
      </c>
      <c r="R977" s="6">
        <v>582</v>
      </c>
      <c r="S977" s="6">
        <v>1</v>
      </c>
      <c r="T977" s="6">
        <v>637</v>
      </c>
      <c r="U977" s="6">
        <v>-54</v>
      </c>
      <c r="V977" s="7">
        <v>-8.4772400000000001</v>
      </c>
      <c r="W977" s="6">
        <v>1160</v>
      </c>
      <c r="X977" s="6">
        <v>1112</v>
      </c>
      <c r="Y977" s="6">
        <v>48</v>
      </c>
    </row>
    <row r="978" spans="1:25">
      <c r="A978" s="11" t="s">
        <v>75</v>
      </c>
      <c r="B978" s="11" t="s">
        <v>1795</v>
      </c>
      <c r="C978" s="11" t="s">
        <v>1904</v>
      </c>
      <c r="D978" s="11" t="s">
        <v>43</v>
      </c>
      <c r="E978" s="11" t="s">
        <v>1795</v>
      </c>
      <c r="F978" s="11" t="s">
        <v>1900</v>
      </c>
      <c r="G978" s="11" t="s">
        <v>1905</v>
      </c>
      <c r="H978" s="6">
        <v>485</v>
      </c>
      <c r="I978" s="6">
        <v>243</v>
      </c>
      <c r="J978" s="6">
        <v>242</v>
      </c>
      <c r="K978" s="6">
        <v>563</v>
      </c>
      <c r="L978" s="6">
        <v>-78</v>
      </c>
      <c r="M978" s="7">
        <v>-13.85435</v>
      </c>
      <c r="N978" s="7">
        <v>100.41322</v>
      </c>
      <c r="O978" s="8">
        <v>52.08</v>
      </c>
      <c r="P978" s="9">
        <v>9.3000000000000007</v>
      </c>
      <c r="Q978" s="6">
        <v>244</v>
      </c>
      <c r="R978" s="6">
        <v>244</v>
      </c>
      <c r="S978" s="12" t="s">
        <v>325</v>
      </c>
      <c r="T978" s="6">
        <v>266</v>
      </c>
      <c r="U978" s="6">
        <v>-22</v>
      </c>
      <c r="V978" s="7">
        <v>-8.2706800000000005</v>
      </c>
      <c r="W978" s="6">
        <v>485</v>
      </c>
      <c r="X978" s="6">
        <v>485</v>
      </c>
      <c r="Y978" s="12" t="s">
        <v>325</v>
      </c>
    </row>
    <row r="979" spans="1:25">
      <c r="A979" s="11" t="s">
        <v>186</v>
      </c>
      <c r="B979" s="11" t="s">
        <v>1795</v>
      </c>
      <c r="C979" s="11" t="s">
        <v>1906</v>
      </c>
      <c r="D979" s="11" t="s">
        <v>43</v>
      </c>
      <c r="E979" s="11" t="s">
        <v>1795</v>
      </c>
      <c r="F979" s="11" t="s">
        <v>1906</v>
      </c>
      <c r="G979" s="11" t="s">
        <v>1907</v>
      </c>
      <c r="H979" s="6">
        <v>6576</v>
      </c>
      <c r="I979" s="6">
        <v>3224</v>
      </c>
      <c r="J979" s="6">
        <v>3352</v>
      </c>
      <c r="K979" s="6">
        <v>7564</v>
      </c>
      <c r="L979" s="6">
        <v>-988</v>
      </c>
      <c r="M979" s="7">
        <v>-13.061870000000001</v>
      </c>
      <c r="N979" s="7">
        <v>96.181380000000004</v>
      </c>
      <c r="O979" s="8">
        <v>188.38</v>
      </c>
      <c r="P979" s="9">
        <v>34.9</v>
      </c>
      <c r="Q979" s="6">
        <v>2808</v>
      </c>
      <c r="R979" s="6">
        <v>2800</v>
      </c>
      <c r="S979" s="6">
        <v>8</v>
      </c>
      <c r="T979" s="6">
        <v>3040</v>
      </c>
      <c r="U979" s="6">
        <v>-232</v>
      </c>
      <c r="V979" s="7">
        <v>-7.6315799999999996</v>
      </c>
      <c r="W979" s="6">
        <v>6576</v>
      </c>
      <c r="X979" s="6">
        <v>6345</v>
      </c>
      <c r="Y979" s="6">
        <v>231</v>
      </c>
    </row>
    <row r="980" spans="1:25">
      <c r="A980" s="11" t="s">
        <v>186</v>
      </c>
      <c r="B980" s="11" t="s">
        <v>1795</v>
      </c>
      <c r="C980" s="11" t="s">
        <v>1908</v>
      </c>
      <c r="D980" s="11" t="s">
        <v>43</v>
      </c>
      <c r="E980" s="11" t="s">
        <v>1795</v>
      </c>
      <c r="F980" s="11" t="s">
        <v>1908</v>
      </c>
      <c r="G980" s="11" t="s">
        <v>1909</v>
      </c>
      <c r="H980" s="6">
        <v>1611</v>
      </c>
      <c r="I980" s="6">
        <v>762</v>
      </c>
      <c r="J980" s="6">
        <v>849</v>
      </c>
      <c r="K980" s="6">
        <v>1979</v>
      </c>
      <c r="L980" s="6">
        <v>-368</v>
      </c>
      <c r="M980" s="7">
        <v>-18.59525</v>
      </c>
      <c r="N980" s="7">
        <v>89.752650000000003</v>
      </c>
      <c r="O980" s="8">
        <v>118.83</v>
      </c>
      <c r="P980" s="9">
        <v>13.6</v>
      </c>
      <c r="Q980" s="6">
        <v>801</v>
      </c>
      <c r="R980" s="6">
        <v>797</v>
      </c>
      <c r="S980" s="6">
        <v>4</v>
      </c>
      <c r="T980" s="6">
        <v>953</v>
      </c>
      <c r="U980" s="6">
        <v>-152</v>
      </c>
      <c r="V980" s="7">
        <v>-15.949630000000001</v>
      </c>
      <c r="W980" s="6">
        <v>1611</v>
      </c>
      <c r="X980" s="6">
        <v>1511</v>
      </c>
      <c r="Y980" s="6">
        <v>100</v>
      </c>
    </row>
    <row r="981" spans="1:25">
      <c r="A981" s="11" t="s">
        <v>186</v>
      </c>
      <c r="B981" s="11" t="s">
        <v>1795</v>
      </c>
      <c r="C981" s="11" t="s">
        <v>1910</v>
      </c>
      <c r="D981" s="11" t="s">
        <v>43</v>
      </c>
      <c r="E981" s="11" t="s">
        <v>1795</v>
      </c>
      <c r="F981" s="11" t="s">
        <v>1910</v>
      </c>
      <c r="G981" s="11" t="s">
        <v>1911</v>
      </c>
      <c r="H981" s="6">
        <v>12491</v>
      </c>
      <c r="I981" s="6">
        <v>6175</v>
      </c>
      <c r="J981" s="6">
        <v>6316</v>
      </c>
      <c r="K981" s="6">
        <v>13200</v>
      </c>
      <c r="L981" s="6">
        <v>-709</v>
      </c>
      <c r="M981" s="7">
        <v>-5.3712099999999996</v>
      </c>
      <c r="N981" s="7">
        <v>97.767570000000006</v>
      </c>
      <c r="O981" s="8">
        <v>58.61</v>
      </c>
      <c r="P981" s="9">
        <v>213.1</v>
      </c>
      <c r="Q981" s="6">
        <v>4660</v>
      </c>
      <c r="R981" s="6">
        <v>4650</v>
      </c>
      <c r="S981" s="6">
        <v>10</v>
      </c>
      <c r="T981" s="6">
        <v>4539</v>
      </c>
      <c r="U981" s="6">
        <v>121</v>
      </c>
      <c r="V981" s="7">
        <v>2.6657899999999999</v>
      </c>
      <c r="W981" s="6">
        <v>12491</v>
      </c>
      <c r="X981" s="6">
        <v>12190</v>
      </c>
      <c r="Y981" s="6">
        <v>301</v>
      </c>
    </row>
    <row r="982" spans="1:25">
      <c r="A982" s="11" t="s">
        <v>186</v>
      </c>
      <c r="B982" s="11" t="s">
        <v>1795</v>
      </c>
      <c r="C982" s="11" t="s">
        <v>1912</v>
      </c>
      <c r="D982" s="11"/>
      <c r="E982" s="11" t="s">
        <v>1795</v>
      </c>
      <c r="F982" s="11" t="s">
        <v>1912</v>
      </c>
      <c r="G982" s="11" t="s">
        <v>1913</v>
      </c>
      <c r="H982" s="6">
        <v>15386</v>
      </c>
      <c r="I982" s="6">
        <v>7498</v>
      </c>
      <c r="J982" s="6">
        <v>7888</v>
      </c>
      <c r="K982" s="6">
        <v>16850</v>
      </c>
      <c r="L982" s="6">
        <v>-1464</v>
      </c>
      <c r="M982" s="7">
        <v>-8.6884300000000003</v>
      </c>
      <c r="N982" s="7">
        <v>95.055779999999999</v>
      </c>
      <c r="O982" s="8">
        <v>439.28</v>
      </c>
      <c r="P982" s="9">
        <v>35</v>
      </c>
      <c r="Q982" s="6">
        <v>6352</v>
      </c>
      <c r="R982" s="6">
        <v>6327</v>
      </c>
      <c r="S982" s="6">
        <v>25</v>
      </c>
      <c r="T982" s="6">
        <v>6529</v>
      </c>
      <c r="U982" s="6">
        <v>-177</v>
      </c>
      <c r="V982" s="7">
        <v>-2.7109800000000002</v>
      </c>
      <c r="W982" s="6">
        <v>15386</v>
      </c>
      <c r="X982" s="6">
        <v>14667</v>
      </c>
      <c r="Y982" s="6">
        <v>719</v>
      </c>
    </row>
    <row r="983" spans="1:25">
      <c r="A983" s="11" t="s">
        <v>75</v>
      </c>
      <c r="B983" s="11" t="s">
        <v>1795</v>
      </c>
      <c r="C983" s="11" t="s">
        <v>1912</v>
      </c>
      <c r="D983" s="11" t="s">
        <v>43</v>
      </c>
      <c r="E983" s="11" t="s">
        <v>1795</v>
      </c>
      <c r="F983" s="11" t="s">
        <v>1912</v>
      </c>
      <c r="G983" s="11" t="s">
        <v>1914</v>
      </c>
      <c r="H983" s="6">
        <v>14279</v>
      </c>
      <c r="I983" s="6">
        <v>6931</v>
      </c>
      <c r="J983" s="6">
        <v>7348</v>
      </c>
      <c r="K983" s="6">
        <v>15502</v>
      </c>
      <c r="L983" s="6">
        <v>-1223</v>
      </c>
      <c r="M983" s="7">
        <v>-7.8893000000000004</v>
      </c>
      <c r="N983" s="7">
        <v>94.32499</v>
      </c>
      <c r="O983" s="8">
        <v>236.47</v>
      </c>
      <c r="P983" s="9">
        <v>60.4</v>
      </c>
      <c r="Q983" s="6">
        <v>5837</v>
      </c>
      <c r="R983" s="6">
        <v>5819</v>
      </c>
      <c r="S983" s="6">
        <v>18</v>
      </c>
      <c r="T983" s="6">
        <v>5971</v>
      </c>
      <c r="U983" s="6">
        <v>-134</v>
      </c>
      <c r="V983" s="7">
        <v>-2.2441800000000001</v>
      </c>
      <c r="W983" s="6">
        <v>14279</v>
      </c>
      <c r="X983" s="6">
        <v>13604</v>
      </c>
      <c r="Y983" s="6">
        <v>675</v>
      </c>
    </row>
    <row r="984" spans="1:25">
      <c r="A984" s="11" t="s">
        <v>75</v>
      </c>
      <c r="B984" s="11" t="s">
        <v>1795</v>
      </c>
      <c r="C984" s="11" t="s">
        <v>1915</v>
      </c>
      <c r="D984" s="11" t="s">
        <v>43</v>
      </c>
      <c r="E984" s="11" t="s">
        <v>1795</v>
      </c>
      <c r="F984" s="11" t="s">
        <v>1912</v>
      </c>
      <c r="G984" s="11" t="s">
        <v>1916</v>
      </c>
      <c r="H984" s="6">
        <v>1107</v>
      </c>
      <c r="I984" s="6">
        <v>567</v>
      </c>
      <c r="J984" s="6">
        <v>540</v>
      </c>
      <c r="K984" s="6">
        <v>1348</v>
      </c>
      <c r="L984" s="6">
        <v>-241</v>
      </c>
      <c r="M984" s="7">
        <v>-17.878340000000001</v>
      </c>
      <c r="N984" s="7">
        <v>105</v>
      </c>
      <c r="O984" s="8">
        <v>202.81</v>
      </c>
      <c r="P984" s="9">
        <v>5.5</v>
      </c>
      <c r="Q984" s="6">
        <v>515</v>
      </c>
      <c r="R984" s="6">
        <v>508</v>
      </c>
      <c r="S984" s="6">
        <v>7</v>
      </c>
      <c r="T984" s="6">
        <v>558</v>
      </c>
      <c r="U984" s="6">
        <v>-43</v>
      </c>
      <c r="V984" s="7">
        <v>-7.7060899999999997</v>
      </c>
      <c r="W984" s="6">
        <v>1107</v>
      </c>
      <c r="X984" s="6">
        <v>1063</v>
      </c>
      <c r="Y984" s="6">
        <v>44</v>
      </c>
    </row>
    <row r="985" spans="1:25">
      <c r="A985" s="11" t="s">
        <v>186</v>
      </c>
      <c r="B985" s="11" t="s">
        <v>1795</v>
      </c>
      <c r="C985" s="11" t="s">
        <v>1917</v>
      </c>
      <c r="D985" s="11" t="s">
        <v>43</v>
      </c>
      <c r="E985" s="11" t="s">
        <v>1795</v>
      </c>
      <c r="F985" s="11" t="s">
        <v>1917</v>
      </c>
      <c r="G985" s="11" t="s">
        <v>1918</v>
      </c>
      <c r="H985" s="6">
        <v>5095</v>
      </c>
      <c r="I985" s="6">
        <v>2529</v>
      </c>
      <c r="J985" s="6">
        <v>2566</v>
      </c>
      <c r="K985" s="6">
        <v>5536</v>
      </c>
      <c r="L985" s="6">
        <v>-441</v>
      </c>
      <c r="M985" s="7">
        <v>-7.9660399999999996</v>
      </c>
      <c r="N985" s="7">
        <v>98.558070000000001</v>
      </c>
      <c r="O985" s="8">
        <v>133.85</v>
      </c>
      <c r="P985" s="9">
        <v>38.1</v>
      </c>
      <c r="Q985" s="6">
        <v>2191</v>
      </c>
      <c r="R985" s="6">
        <v>2185</v>
      </c>
      <c r="S985" s="6">
        <v>6</v>
      </c>
      <c r="T985" s="6">
        <v>2322</v>
      </c>
      <c r="U985" s="6">
        <v>-131</v>
      </c>
      <c r="V985" s="7">
        <v>-5.6416899999999996</v>
      </c>
      <c r="W985" s="6">
        <v>5095</v>
      </c>
      <c r="X985" s="6">
        <v>4942</v>
      </c>
      <c r="Y985" s="6">
        <v>153</v>
      </c>
    </row>
    <row r="986" spans="1:25">
      <c r="A986" s="11" t="s">
        <v>186</v>
      </c>
      <c r="B986" s="11" t="s">
        <v>1795</v>
      </c>
      <c r="C986" s="11" t="s">
        <v>1919</v>
      </c>
      <c r="D986" s="11" t="s">
        <v>43</v>
      </c>
      <c r="E986" s="11" t="s">
        <v>1795</v>
      </c>
      <c r="F986" s="11" t="s">
        <v>1919</v>
      </c>
      <c r="G986" s="11" t="s">
        <v>1920</v>
      </c>
      <c r="H986" s="6">
        <v>8850</v>
      </c>
      <c r="I986" s="6">
        <v>4522</v>
      </c>
      <c r="J986" s="6">
        <v>4328</v>
      </c>
      <c r="K986" s="6">
        <v>9780</v>
      </c>
      <c r="L986" s="6">
        <v>-930</v>
      </c>
      <c r="M986" s="7">
        <v>-9.5091999999999999</v>
      </c>
      <c r="N986" s="7">
        <v>104.48244</v>
      </c>
      <c r="O986" s="8">
        <v>337.58</v>
      </c>
      <c r="P986" s="9">
        <v>26.2</v>
      </c>
      <c r="Q986" s="6">
        <v>3532</v>
      </c>
      <c r="R986" s="6">
        <v>3529</v>
      </c>
      <c r="S986" s="6">
        <v>3</v>
      </c>
      <c r="T986" s="6">
        <v>3664</v>
      </c>
      <c r="U986" s="6">
        <v>-132</v>
      </c>
      <c r="V986" s="7">
        <v>-3.6026199999999999</v>
      </c>
      <c r="W986" s="6">
        <v>8850</v>
      </c>
      <c r="X986" s="6">
        <v>8746</v>
      </c>
      <c r="Y986" s="6">
        <v>104</v>
      </c>
    </row>
    <row r="987" spans="1:25">
      <c r="A987" s="11" t="s">
        <v>186</v>
      </c>
      <c r="B987" s="11" t="s">
        <v>1795</v>
      </c>
      <c r="C987" s="11" t="s">
        <v>1921</v>
      </c>
      <c r="D987" s="11" t="s">
        <v>43</v>
      </c>
      <c r="E987" s="11" t="s">
        <v>1795</v>
      </c>
      <c r="F987" s="11" t="s">
        <v>1921</v>
      </c>
      <c r="G987" s="11" t="s">
        <v>1922</v>
      </c>
      <c r="H987" s="6">
        <v>6049</v>
      </c>
      <c r="I987" s="6">
        <v>3034</v>
      </c>
      <c r="J987" s="6">
        <v>3015</v>
      </c>
      <c r="K987" s="6">
        <v>6518</v>
      </c>
      <c r="L987" s="6">
        <v>-469</v>
      </c>
      <c r="M987" s="7">
        <v>-7.1954599999999997</v>
      </c>
      <c r="N987" s="7">
        <v>100.63018</v>
      </c>
      <c r="O987" s="8">
        <v>49.75</v>
      </c>
      <c r="P987" s="9">
        <v>121.6</v>
      </c>
      <c r="Q987" s="6">
        <v>3229</v>
      </c>
      <c r="R987" s="6">
        <v>3220</v>
      </c>
      <c r="S987" s="6">
        <v>9</v>
      </c>
      <c r="T987" s="6">
        <v>3275</v>
      </c>
      <c r="U987" s="6">
        <v>-46</v>
      </c>
      <c r="V987" s="7">
        <v>-1.4045799999999999</v>
      </c>
      <c r="W987" s="6">
        <v>6049</v>
      </c>
      <c r="X987" s="6">
        <v>5898</v>
      </c>
      <c r="Y987" s="6">
        <v>151</v>
      </c>
    </row>
    <row r="988" spans="1:25">
      <c r="A988" s="11" t="s">
        <v>186</v>
      </c>
      <c r="B988" s="11" t="s">
        <v>1795</v>
      </c>
      <c r="C988" s="11" t="s">
        <v>1923</v>
      </c>
      <c r="D988" s="11" t="s">
        <v>43</v>
      </c>
      <c r="E988" s="11" t="s">
        <v>1795</v>
      </c>
      <c r="F988" s="11" t="s">
        <v>1923</v>
      </c>
      <c r="G988" s="11" t="s">
        <v>1924</v>
      </c>
      <c r="H988" s="6">
        <v>3511</v>
      </c>
      <c r="I988" s="6">
        <v>1745</v>
      </c>
      <c r="J988" s="6">
        <v>1766</v>
      </c>
      <c r="K988" s="6">
        <v>3674</v>
      </c>
      <c r="L988" s="6">
        <v>-163</v>
      </c>
      <c r="M988" s="7">
        <v>-4.4365800000000002</v>
      </c>
      <c r="N988" s="7">
        <v>98.810869999999994</v>
      </c>
      <c r="O988" s="8">
        <v>64.180000000000007</v>
      </c>
      <c r="P988" s="9">
        <v>54.7</v>
      </c>
      <c r="Q988" s="6">
        <v>1165</v>
      </c>
      <c r="R988" s="6">
        <v>1161</v>
      </c>
      <c r="S988" s="6">
        <v>4</v>
      </c>
      <c r="T988" s="6">
        <v>1167</v>
      </c>
      <c r="U988" s="6">
        <v>-2</v>
      </c>
      <c r="V988" s="7">
        <v>-0.17138</v>
      </c>
      <c r="W988" s="6">
        <v>3511</v>
      </c>
      <c r="X988" s="6">
        <v>3190</v>
      </c>
      <c r="Y988" s="6">
        <v>321</v>
      </c>
    </row>
    <row r="989" spans="1:25">
      <c r="A989" s="11" t="s">
        <v>186</v>
      </c>
      <c r="B989" s="11" t="s">
        <v>1795</v>
      </c>
      <c r="C989" s="11" t="s">
        <v>1925</v>
      </c>
      <c r="D989" s="11"/>
      <c r="E989" s="11" t="s">
        <v>1795</v>
      </c>
      <c r="F989" s="11" t="s">
        <v>1925</v>
      </c>
      <c r="G989" s="11" t="s">
        <v>1926</v>
      </c>
      <c r="H989" s="6">
        <v>12728</v>
      </c>
      <c r="I989" s="6">
        <v>6268</v>
      </c>
      <c r="J989" s="6">
        <v>6460</v>
      </c>
      <c r="K989" s="6">
        <v>14033</v>
      </c>
      <c r="L989" s="6">
        <v>-1305</v>
      </c>
      <c r="M989" s="7">
        <v>-9.2995099999999997</v>
      </c>
      <c r="N989" s="7">
        <v>97.027860000000004</v>
      </c>
      <c r="O989" s="8">
        <v>253.91</v>
      </c>
      <c r="P989" s="9">
        <v>50.1</v>
      </c>
      <c r="Q989" s="6">
        <v>5144</v>
      </c>
      <c r="R989" s="6">
        <v>5104</v>
      </c>
      <c r="S989" s="6">
        <v>40</v>
      </c>
      <c r="T989" s="6">
        <v>5235</v>
      </c>
      <c r="U989" s="6">
        <v>-91</v>
      </c>
      <c r="V989" s="7">
        <v>-1.7383</v>
      </c>
      <c r="W989" s="6">
        <v>12728</v>
      </c>
      <c r="X989" s="6">
        <v>12385</v>
      </c>
      <c r="Y989" s="6">
        <v>343</v>
      </c>
    </row>
    <row r="990" spans="1:25">
      <c r="A990" s="11" t="s">
        <v>75</v>
      </c>
      <c r="B990" s="11" t="s">
        <v>1795</v>
      </c>
      <c r="C990" s="11" t="s">
        <v>1927</v>
      </c>
      <c r="D990" s="11" t="s">
        <v>43</v>
      </c>
      <c r="E990" s="11" t="s">
        <v>1795</v>
      </c>
      <c r="F990" s="11" t="s">
        <v>1925</v>
      </c>
      <c r="G990" s="11" t="s">
        <v>1928</v>
      </c>
      <c r="H990" s="6">
        <v>1712</v>
      </c>
      <c r="I990" s="6">
        <v>860</v>
      </c>
      <c r="J990" s="6">
        <v>852</v>
      </c>
      <c r="K990" s="6">
        <v>1962</v>
      </c>
      <c r="L990" s="6">
        <v>-250</v>
      </c>
      <c r="M990" s="7">
        <v>-12.742100000000001</v>
      </c>
      <c r="N990" s="7">
        <v>100.93897</v>
      </c>
      <c r="O990" s="8">
        <v>33.450000000000003</v>
      </c>
      <c r="P990" s="9">
        <v>51.2</v>
      </c>
      <c r="Q990" s="6">
        <v>646</v>
      </c>
      <c r="R990" s="6">
        <v>646</v>
      </c>
      <c r="S990" s="12" t="s">
        <v>325</v>
      </c>
      <c r="T990" s="6">
        <v>680</v>
      </c>
      <c r="U990" s="6">
        <v>-34</v>
      </c>
      <c r="V990" s="7">
        <v>-5</v>
      </c>
      <c r="W990" s="6">
        <v>1712</v>
      </c>
      <c r="X990" s="6">
        <v>1712</v>
      </c>
      <c r="Y990" s="12" t="s">
        <v>325</v>
      </c>
    </row>
    <row r="991" spans="1:25">
      <c r="A991" s="11" t="s">
        <v>75</v>
      </c>
      <c r="B991" s="11" t="s">
        <v>1795</v>
      </c>
      <c r="C991" s="11" t="s">
        <v>1929</v>
      </c>
      <c r="D991" s="11" t="s">
        <v>43</v>
      </c>
      <c r="E991" s="11" t="s">
        <v>1795</v>
      </c>
      <c r="F991" s="11" t="s">
        <v>1925</v>
      </c>
      <c r="G991" s="11" t="s">
        <v>1930</v>
      </c>
      <c r="H991" s="6">
        <v>11016</v>
      </c>
      <c r="I991" s="6">
        <v>5408</v>
      </c>
      <c r="J991" s="6">
        <v>5608</v>
      </c>
      <c r="K991" s="6">
        <v>12071</v>
      </c>
      <c r="L991" s="6">
        <v>-1055</v>
      </c>
      <c r="M991" s="7">
        <v>-8.73996</v>
      </c>
      <c r="N991" s="7">
        <v>96.433670000000006</v>
      </c>
      <c r="O991" s="8">
        <v>220.2</v>
      </c>
      <c r="P991" s="9">
        <v>50</v>
      </c>
      <c r="Q991" s="6">
        <v>4498</v>
      </c>
      <c r="R991" s="6">
        <v>4458</v>
      </c>
      <c r="S991" s="6">
        <v>40</v>
      </c>
      <c r="T991" s="6">
        <v>4555</v>
      </c>
      <c r="U991" s="6">
        <v>-57</v>
      </c>
      <c r="V991" s="7">
        <v>-1.2513700000000001</v>
      </c>
      <c r="W991" s="6">
        <v>11016</v>
      </c>
      <c r="X991" s="6">
        <v>10673</v>
      </c>
      <c r="Y991" s="6">
        <v>343</v>
      </c>
    </row>
    <row r="992" spans="1:25">
      <c r="A992" s="11" t="s">
        <v>186</v>
      </c>
      <c r="B992" s="11" t="s">
        <v>1795</v>
      </c>
      <c r="C992" s="11" t="s">
        <v>1931</v>
      </c>
      <c r="D992" s="11" t="s">
        <v>43</v>
      </c>
      <c r="E992" s="11" t="s">
        <v>1795</v>
      </c>
      <c r="F992" s="11" t="s">
        <v>1931</v>
      </c>
      <c r="G992" s="11" t="s">
        <v>1932</v>
      </c>
      <c r="H992" s="6">
        <v>3993</v>
      </c>
      <c r="I992" s="6">
        <v>1949</v>
      </c>
      <c r="J992" s="6">
        <v>2044</v>
      </c>
      <c r="K992" s="6">
        <v>4390</v>
      </c>
      <c r="L992" s="6">
        <v>-397</v>
      </c>
      <c r="M992" s="7">
        <v>-9.0432799999999993</v>
      </c>
      <c r="N992" s="7">
        <v>95.352249999999998</v>
      </c>
      <c r="O992" s="8">
        <v>391.76</v>
      </c>
      <c r="P992" s="9">
        <v>10.199999999999999</v>
      </c>
      <c r="Q992" s="6">
        <v>1574</v>
      </c>
      <c r="R992" s="6">
        <v>1571</v>
      </c>
      <c r="S992" s="6">
        <v>3</v>
      </c>
      <c r="T992" s="6">
        <v>1554</v>
      </c>
      <c r="U992" s="6">
        <v>20</v>
      </c>
      <c r="V992" s="7">
        <v>1.2869999999999999</v>
      </c>
      <c r="W992" s="6">
        <v>3993</v>
      </c>
      <c r="X992" s="6">
        <v>3917</v>
      </c>
      <c r="Y992" s="6">
        <v>76</v>
      </c>
    </row>
    <row r="993" spans="1:25">
      <c r="A993" s="11" t="s">
        <v>186</v>
      </c>
      <c r="B993" s="11" t="s">
        <v>1795</v>
      </c>
      <c r="C993" s="11" t="s">
        <v>1933</v>
      </c>
      <c r="D993" s="11" t="s">
        <v>43</v>
      </c>
      <c r="E993" s="11" t="s">
        <v>1795</v>
      </c>
      <c r="F993" s="11" t="s">
        <v>1933</v>
      </c>
      <c r="G993" s="11" t="s">
        <v>1934</v>
      </c>
      <c r="H993" s="6">
        <v>3480</v>
      </c>
      <c r="I993" s="6">
        <v>1593</v>
      </c>
      <c r="J993" s="6">
        <v>1887</v>
      </c>
      <c r="K993" s="6">
        <v>3647</v>
      </c>
      <c r="L993" s="6">
        <v>-167</v>
      </c>
      <c r="M993" s="7">
        <v>-4.57911</v>
      </c>
      <c r="N993" s="7">
        <v>84.419709999999995</v>
      </c>
      <c r="O993" s="8">
        <v>85.25</v>
      </c>
      <c r="P993" s="9">
        <v>40.799999999999997</v>
      </c>
      <c r="Q993" s="6">
        <v>997</v>
      </c>
      <c r="R993" s="6">
        <v>989</v>
      </c>
      <c r="S993" s="6">
        <v>8</v>
      </c>
      <c r="T993" s="6">
        <v>980</v>
      </c>
      <c r="U993" s="6">
        <v>17</v>
      </c>
      <c r="V993" s="7">
        <v>1.7346900000000001</v>
      </c>
      <c r="W993" s="6">
        <v>3480</v>
      </c>
      <c r="X993" s="6">
        <v>2927</v>
      </c>
      <c r="Y993" s="6">
        <v>553</v>
      </c>
    </row>
    <row r="994" spans="1:25">
      <c r="A994" s="11" t="s">
        <v>186</v>
      </c>
      <c r="B994" s="11" t="s">
        <v>1795</v>
      </c>
      <c r="C994" s="11" t="s">
        <v>1935</v>
      </c>
      <c r="D994" s="11" t="s">
        <v>43</v>
      </c>
      <c r="E994" s="11" t="s">
        <v>1795</v>
      </c>
      <c r="F994" s="11" t="s">
        <v>1935</v>
      </c>
      <c r="G994" s="11" t="s">
        <v>1936</v>
      </c>
      <c r="H994" s="6">
        <v>6953</v>
      </c>
      <c r="I994" s="6">
        <v>3455</v>
      </c>
      <c r="J994" s="6">
        <v>3498</v>
      </c>
      <c r="K994" s="6">
        <v>7347</v>
      </c>
      <c r="L994" s="6">
        <v>-394</v>
      </c>
      <c r="M994" s="7">
        <v>-5.36273</v>
      </c>
      <c r="N994" s="7">
        <v>98.77073</v>
      </c>
      <c r="O994" s="8">
        <v>64.14</v>
      </c>
      <c r="P994" s="9">
        <v>108.4</v>
      </c>
      <c r="Q994" s="6">
        <v>2601</v>
      </c>
      <c r="R994" s="6">
        <v>2597</v>
      </c>
      <c r="S994" s="6">
        <v>4</v>
      </c>
      <c r="T994" s="6">
        <v>2476</v>
      </c>
      <c r="U994" s="6">
        <v>125</v>
      </c>
      <c r="V994" s="7">
        <v>5.04847</v>
      </c>
      <c r="W994" s="6">
        <v>6953</v>
      </c>
      <c r="X994" s="6">
        <v>6815</v>
      </c>
      <c r="Y994" s="6">
        <v>138</v>
      </c>
    </row>
    <row r="995" spans="1:25">
      <c r="A995" s="11" t="s">
        <v>186</v>
      </c>
      <c r="B995" s="11" t="s">
        <v>1795</v>
      </c>
      <c r="C995" s="11" t="s">
        <v>1937</v>
      </c>
      <c r="D995" s="11"/>
      <c r="E995" s="11" t="s">
        <v>1795</v>
      </c>
      <c r="F995" s="11" t="s">
        <v>1937</v>
      </c>
      <c r="G995" s="11" t="s">
        <v>1938</v>
      </c>
      <c r="H995" s="6">
        <v>17195</v>
      </c>
      <c r="I995" s="6">
        <v>8349</v>
      </c>
      <c r="J995" s="6">
        <v>8846</v>
      </c>
      <c r="K995" s="6">
        <v>19347</v>
      </c>
      <c r="L995" s="6">
        <v>-2152</v>
      </c>
      <c r="M995" s="7">
        <v>-11.12317</v>
      </c>
      <c r="N995" s="7">
        <v>94.381640000000004</v>
      </c>
      <c r="O995" s="8">
        <v>781.08</v>
      </c>
      <c r="P995" s="9">
        <v>22</v>
      </c>
      <c r="Q995" s="6">
        <v>6959</v>
      </c>
      <c r="R995" s="6">
        <v>6945</v>
      </c>
      <c r="S995" s="6">
        <v>14</v>
      </c>
      <c r="T995" s="6">
        <v>7594</v>
      </c>
      <c r="U995" s="6">
        <v>-635</v>
      </c>
      <c r="V995" s="7">
        <v>-8.3618600000000001</v>
      </c>
      <c r="W995" s="6">
        <v>17195</v>
      </c>
      <c r="X995" s="6">
        <v>16829</v>
      </c>
      <c r="Y995" s="6">
        <v>366</v>
      </c>
    </row>
    <row r="996" spans="1:25">
      <c r="A996" s="11" t="s">
        <v>75</v>
      </c>
      <c r="B996" s="11" t="s">
        <v>1795</v>
      </c>
      <c r="C996" s="11" t="s">
        <v>1939</v>
      </c>
      <c r="D996" s="11" t="s">
        <v>43</v>
      </c>
      <c r="E996" s="11" t="s">
        <v>1795</v>
      </c>
      <c r="F996" s="11" t="s">
        <v>1937</v>
      </c>
      <c r="G996" s="11" t="s">
        <v>1940</v>
      </c>
      <c r="H996" s="6">
        <v>8647</v>
      </c>
      <c r="I996" s="6">
        <v>4194</v>
      </c>
      <c r="J996" s="6">
        <v>4453</v>
      </c>
      <c r="K996" s="6">
        <v>9383</v>
      </c>
      <c r="L996" s="6">
        <v>-736</v>
      </c>
      <c r="M996" s="7">
        <v>-7.8439699999999997</v>
      </c>
      <c r="N996" s="7">
        <v>94.183700000000002</v>
      </c>
      <c r="O996" s="8">
        <v>70.760000000000005</v>
      </c>
      <c r="P996" s="9">
        <v>122.2</v>
      </c>
      <c r="Q996" s="6">
        <v>3304</v>
      </c>
      <c r="R996" s="6">
        <v>3294</v>
      </c>
      <c r="S996" s="6">
        <v>10</v>
      </c>
      <c r="T996" s="6">
        <v>3443</v>
      </c>
      <c r="U996" s="6">
        <v>-139</v>
      </c>
      <c r="V996" s="7">
        <v>-4.0371800000000002</v>
      </c>
      <c r="W996" s="6">
        <v>8647</v>
      </c>
      <c r="X996" s="6">
        <v>8370</v>
      </c>
      <c r="Y996" s="6">
        <v>277</v>
      </c>
    </row>
    <row r="997" spans="1:25">
      <c r="A997" s="11" t="s">
        <v>75</v>
      </c>
      <c r="B997" s="11" t="s">
        <v>1795</v>
      </c>
      <c r="C997" s="11" t="s">
        <v>1941</v>
      </c>
      <c r="D997" s="11" t="s">
        <v>43</v>
      </c>
      <c r="E997" s="11" t="s">
        <v>1795</v>
      </c>
      <c r="F997" s="11" t="s">
        <v>1937</v>
      </c>
      <c r="G997" s="11" t="s">
        <v>1942</v>
      </c>
      <c r="H997" s="6">
        <v>3484</v>
      </c>
      <c r="I997" s="6">
        <v>1702</v>
      </c>
      <c r="J997" s="6">
        <v>1782</v>
      </c>
      <c r="K997" s="6">
        <v>4176</v>
      </c>
      <c r="L997" s="6">
        <v>-692</v>
      </c>
      <c r="M997" s="7">
        <v>-16.570879999999999</v>
      </c>
      <c r="N997" s="7">
        <v>95.510660000000001</v>
      </c>
      <c r="O997" s="8">
        <v>527.72</v>
      </c>
      <c r="P997" s="9">
        <v>6.6</v>
      </c>
      <c r="Q997" s="6">
        <v>1707</v>
      </c>
      <c r="R997" s="6">
        <v>1705</v>
      </c>
      <c r="S997" s="6">
        <v>2</v>
      </c>
      <c r="T997" s="6">
        <v>2039</v>
      </c>
      <c r="U997" s="6">
        <v>-332</v>
      </c>
      <c r="V997" s="7">
        <v>-16.282489999999999</v>
      </c>
      <c r="W997" s="6">
        <v>3484</v>
      </c>
      <c r="X997" s="6">
        <v>3461</v>
      </c>
      <c r="Y997" s="6">
        <v>23</v>
      </c>
    </row>
    <row r="998" spans="1:25">
      <c r="A998" s="11" t="s">
        <v>75</v>
      </c>
      <c r="B998" s="11" t="s">
        <v>1795</v>
      </c>
      <c r="C998" s="11" t="s">
        <v>1943</v>
      </c>
      <c r="D998" s="11" t="s">
        <v>43</v>
      </c>
      <c r="E998" s="11" t="s">
        <v>1795</v>
      </c>
      <c r="F998" s="11" t="s">
        <v>1937</v>
      </c>
      <c r="G998" s="11" t="s">
        <v>1944</v>
      </c>
      <c r="H998" s="6">
        <v>5064</v>
      </c>
      <c r="I998" s="6">
        <v>2453</v>
      </c>
      <c r="J998" s="6">
        <v>2611</v>
      </c>
      <c r="K998" s="6">
        <v>5788</v>
      </c>
      <c r="L998" s="6">
        <v>-724</v>
      </c>
      <c r="M998" s="7">
        <v>-12.50864</v>
      </c>
      <c r="N998" s="7">
        <v>93.948679999999996</v>
      </c>
      <c r="O998" s="8">
        <v>182.43</v>
      </c>
      <c r="P998" s="9">
        <v>27.8</v>
      </c>
      <c r="Q998" s="6">
        <v>1948</v>
      </c>
      <c r="R998" s="6">
        <v>1946</v>
      </c>
      <c r="S998" s="6">
        <v>2</v>
      </c>
      <c r="T998" s="6">
        <v>2112</v>
      </c>
      <c r="U998" s="6">
        <v>-164</v>
      </c>
      <c r="V998" s="7">
        <v>-7.7651500000000002</v>
      </c>
      <c r="W998" s="6">
        <v>5064</v>
      </c>
      <c r="X998" s="6">
        <v>4998</v>
      </c>
      <c r="Y998" s="6">
        <v>66</v>
      </c>
    </row>
    <row r="999" spans="1:25">
      <c r="A999" s="11" t="s">
        <v>186</v>
      </c>
      <c r="B999" s="11" t="s">
        <v>1795</v>
      </c>
      <c r="C999" s="11" t="s">
        <v>1945</v>
      </c>
      <c r="D999" s="11" t="s">
        <v>43</v>
      </c>
      <c r="E999" s="11" t="s">
        <v>1795</v>
      </c>
      <c r="F999" s="11" t="s">
        <v>1945</v>
      </c>
      <c r="G999" s="11" t="s">
        <v>1946</v>
      </c>
      <c r="H999" s="6">
        <v>36054</v>
      </c>
      <c r="I999" s="6">
        <v>17594</v>
      </c>
      <c r="J999" s="6">
        <v>18460</v>
      </c>
      <c r="K999" s="6">
        <v>36654</v>
      </c>
      <c r="L999" s="6">
        <v>-600</v>
      </c>
      <c r="M999" s="7">
        <v>-1.63693</v>
      </c>
      <c r="N999" s="7">
        <v>95.308779999999999</v>
      </c>
      <c r="O999" s="8">
        <v>25.78</v>
      </c>
      <c r="P999" s="9">
        <v>1398.5</v>
      </c>
      <c r="Q999" s="6">
        <v>14932</v>
      </c>
      <c r="R999" s="6">
        <v>14909</v>
      </c>
      <c r="S999" s="6">
        <v>23</v>
      </c>
      <c r="T999" s="6">
        <v>14337</v>
      </c>
      <c r="U999" s="6">
        <v>595</v>
      </c>
      <c r="V999" s="7">
        <v>4.1501000000000001</v>
      </c>
      <c r="W999" s="6">
        <v>36054</v>
      </c>
      <c r="X999" s="6">
        <v>35366</v>
      </c>
      <c r="Y999" s="6">
        <v>688</v>
      </c>
    </row>
    <row r="1000" spans="1:25">
      <c r="A1000" s="11" t="s">
        <v>186</v>
      </c>
      <c r="B1000" s="11" t="s">
        <v>1795</v>
      </c>
      <c r="C1000" s="11" t="s">
        <v>1947</v>
      </c>
      <c r="D1000" s="11" t="s">
        <v>43</v>
      </c>
      <c r="E1000" s="11" t="s">
        <v>1795</v>
      </c>
      <c r="F1000" s="11" t="s">
        <v>1947</v>
      </c>
      <c r="G1000" s="11" t="s">
        <v>1948</v>
      </c>
      <c r="H1000" s="6">
        <v>14083</v>
      </c>
      <c r="I1000" s="6">
        <v>7031</v>
      </c>
      <c r="J1000" s="6">
        <v>7052</v>
      </c>
      <c r="K1000" s="6">
        <v>15015</v>
      </c>
      <c r="L1000" s="6">
        <v>-932</v>
      </c>
      <c r="M1000" s="7">
        <v>-6.2071300000000003</v>
      </c>
      <c r="N1000" s="7">
        <v>99.702209999999994</v>
      </c>
      <c r="O1000" s="8">
        <v>41.86</v>
      </c>
      <c r="P1000" s="9">
        <v>336.4</v>
      </c>
      <c r="Q1000" s="6">
        <v>5428</v>
      </c>
      <c r="R1000" s="6">
        <v>5415</v>
      </c>
      <c r="S1000" s="6">
        <v>13</v>
      </c>
      <c r="T1000" s="6">
        <v>5365</v>
      </c>
      <c r="U1000" s="6">
        <v>63</v>
      </c>
      <c r="V1000" s="7">
        <v>1.17428</v>
      </c>
      <c r="W1000" s="6">
        <v>14083</v>
      </c>
      <c r="X1000" s="6">
        <v>13827</v>
      </c>
      <c r="Y1000" s="6">
        <v>256</v>
      </c>
    </row>
    <row r="1001" spans="1:25">
      <c r="A1001" s="11" t="s">
        <v>186</v>
      </c>
      <c r="B1001" s="11" t="s">
        <v>1795</v>
      </c>
      <c r="C1001" s="11" t="s">
        <v>1949</v>
      </c>
      <c r="D1001" s="11" t="s">
        <v>43</v>
      </c>
      <c r="E1001" s="11" t="s">
        <v>1795</v>
      </c>
      <c r="F1001" s="11" t="s">
        <v>1949</v>
      </c>
      <c r="G1001" s="11" t="s">
        <v>1950</v>
      </c>
      <c r="H1001" s="6">
        <v>10882</v>
      </c>
      <c r="I1001" s="6">
        <v>5465</v>
      </c>
      <c r="J1001" s="6">
        <v>5417</v>
      </c>
      <c r="K1001" s="6">
        <v>11044</v>
      </c>
      <c r="L1001" s="6">
        <v>-162</v>
      </c>
      <c r="M1001" s="7">
        <v>-1.4668600000000001</v>
      </c>
      <c r="N1001" s="7">
        <v>100.8861</v>
      </c>
      <c r="O1001" s="8">
        <v>19.64</v>
      </c>
      <c r="P1001" s="9">
        <v>554.1</v>
      </c>
      <c r="Q1001" s="6">
        <v>4089</v>
      </c>
      <c r="R1001" s="6">
        <v>4082</v>
      </c>
      <c r="S1001" s="6">
        <v>7</v>
      </c>
      <c r="T1001" s="6">
        <v>3914</v>
      </c>
      <c r="U1001" s="6">
        <v>175</v>
      </c>
      <c r="V1001" s="7">
        <v>4.4711299999999996</v>
      </c>
      <c r="W1001" s="6">
        <v>10882</v>
      </c>
      <c r="X1001" s="6">
        <v>10769</v>
      </c>
      <c r="Y1001" s="6">
        <v>113</v>
      </c>
    </row>
    <row r="1002" spans="1:25">
      <c r="A1002" s="11" t="s">
        <v>186</v>
      </c>
      <c r="B1002" s="11" t="s">
        <v>1795</v>
      </c>
      <c r="C1002" s="11" t="s">
        <v>1951</v>
      </c>
      <c r="D1002" s="11" t="s">
        <v>43</v>
      </c>
      <c r="E1002" s="11" t="s">
        <v>1795</v>
      </c>
      <c r="F1002" s="11" t="s">
        <v>1951</v>
      </c>
      <c r="G1002" s="11" t="s">
        <v>1952</v>
      </c>
      <c r="H1002" s="6">
        <v>10861</v>
      </c>
      <c r="I1002" s="6">
        <v>5470</v>
      </c>
      <c r="J1002" s="6">
        <v>5391</v>
      </c>
      <c r="K1002" s="6">
        <v>11318</v>
      </c>
      <c r="L1002" s="6">
        <v>-457</v>
      </c>
      <c r="M1002" s="7">
        <v>-4.03782</v>
      </c>
      <c r="N1002" s="7">
        <v>101.46541000000001</v>
      </c>
      <c r="O1002" s="8">
        <v>21.73</v>
      </c>
      <c r="P1002" s="9">
        <v>499.8</v>
      </c>
      <c r="Q1002" s="6">
        <v>4074</v>
      </c>
      <c r="R1002" s="6">
        <v>4069</v>
      </c>
      <c r="S1002" s="6">
        <v>5</v>
      </c>
      <c r="T1002" s="6">
        <v>3981</v>
      </c>
      <c r="U1002" s="6">
        <v>93</v>
      </c>
      <c r="V1002" s="7">
        <v>2.3361000000000001</v>
      </c>
      <c r="W1002" s="6">
        <v>10861</v>
      </c>
      <c r="X1002" s="6">
        <v>10710</v>
      </c>
      <c r="Y1002" s="6">
        <v>151</v>
      </c>
    </row>
    <row r="1003" spans="1:25">
      <c r="A1003" s="11" t="s">
        <v>186</v>
      </c>
      <c r="B1003" s="11" t="s">
        <v>1795</v>
      </c>
      <c r="C1003" s="11" t="s">
        <v>1953</v>
      </c>
      <c r="D1003" s="11" t="s">
        <v>43</v>
      </c>
      <c r="E1003" s="11" t="s">
        <v>1795</v>
      </c>
      <c r="F1003" s="11" t="s">
        <v>1953</v>
      </c>
      <c r="G1003" s="11" t="s">
        <v>1954</v>
      </c>
      <c r="H1003" s="6">
        <v>42089</v>
      </c>
      <c r="I1003" s="6">
        <v>22282</v>
      </c>
      <c r="J1003" s="6">
        <v>19807</v>
      </c>
      <c r="K1003" s="6">
        <v>41202</v>
      </c>
      <c r="L1003" s="6">
        <v>887</v>
      </c>
      <c r="M1003" s="7">
        <v>2.1528100000000001</v>
      </c>
      <c r="N1003" s="7">
        <v>112.49558</v>
      </c>
      <c r="O1003" s="8">
        <v>18.03</v>
      </c>
      <c r="P1003" s="9">
        <v>2334.4</v>
      </c>
      <c r="Q1003" s="6">
        <v>19043</v>
      </c>
      <c r="R1003" s="6">
        <v>19010</v>
      </c>
      <c r="S1003" s="6">
        <v>33</v>
      </c>
      <c r="T1003" s="6">
        <v>18070</v>
      </c>
      <c r="U1003" s="6">
        <v>973</v>
      </c>
      <c r="V1003" s="7">
        <v>5.38462</v>
      </c>
      <c r="W1003" s="6">
        <v>42089</v>
      </c>
      <c r="X1003" s="6">
        <v>41347</v>
      </c>
      <c r="Y1003" s="6">
        <v>742</v>
      </c>
    </row>
    <row r="1004" spans="1:25">
      <c r="A1004" s="11" t="s">
        <v>186</v>
      </c>
      <c r="B1004" s="11" t="s">
        <v>1795</v>
      </c>
      <c r="C1004" s="11" t="s">
        <v>1955</v>
      </c>
      <c r="D1004" s="11" t="s">
        <v>43</v>
      </c>
      <c r="E1004" s="11" t="s">
        <v>1795</v>
      </c>
      <c r="F1004" s="11" t="s">
        <v>1955</v>
      </c>
      <c r="G1004" s="11" t="s">
        <v>1956</v>
      </c>
      <c r="H1004" s="6">
        <v>25522</v>
      </c>
      <c r="I1004" s="6">
        <v>12852</v>
      </c>
      <c r="J1004" s="6">
        <v>12670</v>
      </c>
      <c r="K1004" s="6">
        <v>26426</v>
      </c>
      <c r="L1004" s="6">
        <v>-904</v>
      </c>
      <c r="M1004" s="7">
        <v>-3.4208699999999999</v>
      </c>
      <c r="N1004" s="7">
        <v>101.43646</v>
      </c>
      <c r="O1004" s="8">
        <v>31.11</v>
      </c>
      <c r="P1004" s="9">
        <v>820.4</v>
      </c>
      <c r="Q1004" s="6">
        <v>9728</v>
      </c>
      <c r="R1004" s="6">
        <v>9715</v>
      </c>
      <c r="S1004" s="6">
        <v>13</v>
      </c>
      <c r="T1004" s="6">
        <v>9528</v>
      </c>
      <c r="U1004" s="6">
        <v>200</v>
      </c>
      <c r="V1004" s="7">
        <v>2.0990799999999998</v>
      </c>
      <c r="W1004" s="6">
        <v>25522</v>
      </c>
      <c r="X1004" s="6">
        <v>25127</v>
      </c>
      <c r="Y1004" s="6">
        <v>395</v>
      </c>
    </row>
    <row r="1005" spans="1:25">
      <c r="A1005" s="11" t="s">
        <v>40</v>
      </c>
      <c r="B1005" s="11" t="s">
        <v>1957</v>
      </c>
      <c r="C1005" s="11" t="s">
        <v>1958</v>
      </c>
      <c r="D1005" s="11" t="s">
        <v>43</v>
      </c>
      <c r="E1005" s="11" t="s">
        <v>1957</v>
      </c>
      <c r="F1005" s="11" t="s">
        <v>1958</v>
      </c>
      <c r="G1005" s="11" t="s">
        <v>1959</v>
      </c>
      <c r="H1005" s="6">
        <v>7344765</v>
      </c>
      <c r="I1005" s="6">
        <v>3652169</v>
      </c>
      <c r="J1005" s="6">
        <v>3692596</v>
      </c>
      <c r="K1005" s="6">
        <v>7266534</v>
      </c>
      <c r="L1005" s="6">
        <v>78231</v>
      </c>
      <c r="M1005" s="7">
        <v>1.0765899999999999</v>
      </c>
      <c r="N1005" s="7">
        <v>98.905190000000005</v>
      </c>
      <c r="O1005" s="8">
        <v>3797.75</v>
      </c>
      <c r="P1005" s="9">
        <v>1934</v>
      </c>
      <c r="Q1005" s="6">
        <v>3162743</v>
      </c>
      <c r="R1005" s="6">
        <v>3157627</v>
      </c>
      <c r="S1005" s="6">
        <v>5116</v>
      </c>
      <c r="T1005" s="6">
        <v>2971659</v>
      </c>
      <c r="U1005" s="6">
        <v>191084</v>
      </c>
      <c r="V1005" s="7">
        <v>6.4302099999999998</v>
      </c>
      <c r="W1005" s="6">
        <v>7344765</v>
      </c>
      <c r="X1005" s="6">
        <v>7204956</v>
      </c>
      <c r="Y1005" s="6">
        <v>139809</v>
      </c>
    </row>
    <row r="1006" spans="1:25">
      <c r="A1006" s="11" t="s">
        <v>48</v>
      </c>
      <c r="B1006" s="11" t="s">
        <v>1957</v>
      </c>
      <c r="C1006" s="11" t="s">
        <v>1960</v>
      </c>
      <c r="D1006" s="11"/>
      <c r="E1006" s="11" t="s">
        <v>1957</v>
      </c>
      <c r="F1006" s="11" t="s">
        <v>1960</v>
      </c>
      <c r="G1006" s="11" t="s">
        <v>1961</v>
      </c>
      <c r="H1006" s="6">
        <v>1324025</v>
      </c>
      <c r="I1006" s="6">
        <v>652920</v>
      </c>
      <c r="J1006" s="6">
        <v>671105</v>
      </c>
      <c r="K1006" s="6">
        <v>1263979</v>
      </c>
      <c r="L1006" s="6">
        <v>60046</v>
      </c>
      <c r="M1006" s="7">
        <v>4.7505499999999996</v>
      </c>
      <c r="N1006" s="7">
        <v>97.290289999999999</v>
      </c>
      <c r="O1006" s="8">
        <v>217.43</v>
      </c>
      <c r="P1006" s="9">
        <v>6089.4</v>
      </c>
      <c r="Q1006" s="6">
        <v>582475</v>
      </c>
      <c r="R1006" s="6">
        <v>581501</v>
      </c>
      <c r="S1006" s="6">
        <v>974</v>
      </c>
      <c r="T1006" s="6">
        <v>533209</v>
      </c>
      <c r="U1006" s="6">
        <v>49266</v>
      </c>
      <c r="V1006" s="7">
        <v>9.2395300000000002</v>
      </c>
      <c r="W1006" s="6">
        <v>1324025</v>
      </c>
      <c r="X1006" s="6">
        <v>1299708</v>
      </c>
      <c r="Y1006" s="6">
        <v>24317</v>
      </c>
    </row>
    <row r="1007" spans="1:25">
      <c r="A1007" s="11" t="s">
        <v>75</v>
      </c>
      <c r="B1007" s="11" t="s">
        <v>1957</v>
      </c>
      <c r="C1007" s="11" t="s">
        <v>1962</v>
      </c>
      <c r="D1007" s="11" t="s">
        <v>43</v>
      </c>
      <c r="E1007" s="11" t="s">
        <v>1957</v>
      </c>
      <c r="F1007" s="11" t="s">
        <v>1960</v>
      </c>
      <c r="G1007" s="11" t="s">
        <v>1963</v>
      </c>
      <c r="H1007" s="6">
        <v>584286</v>
      </c>
      <c r="I1007" s="6">
        <v>288473</v>
      </c>
      <c r="J1007" s="6">
        <v>295813</v>
      </c>
      <c r="K1007" s="6">
        <v>549873</v>
      </c>
      <c r="L1007" s="6">
        <v>34413</v>
      </c>
      <c r="M1007" s="7">
        <v>6.2583500000000001</v>
      </c>
      <c r="N1007" s="7">
        <v>97.518699999999995</v>
      </c>
      <c r="O1007" s="8">
        <v>70.67</v>
      </c>
      <c r="P1007" s="9">
        <v>8267.7999999999993</v>
      </c>
      <c r="Q1007" s="6">
        <v>258217</v>
      </c>
      <c r="R1007" s="6">
        <v>257968</v>
      </c>
      <c r="S1007" s="6">
        <v>249</v>
      </c>
      <c r="T1007" s="6">
        <v>233234</v>
      </c>
      <c r="U1007" s="6">
        <v>24983</v>
      </c>
      <c r="V1007" s="7">
        <v>10.71156</v>
      </c>
      <c r="W1007" s="6">
        <v>584286</v>
      </c>
      <c r="X1007" s="6">
        <v>576358</v>
      </c>
      <c r="Y1007" s="6">
        <v>7928</v>
      </c>
    </row>
    <row r="1008" spans="1:25">
      <c r="A1008" s="11" t="s">
        <v>75</v>
      </c>
      <c r="B1008" s="11" t="s">
        <v>1957</v>
      </c>
      <c r="C1008" s="11" t="s">
        <v>1964</v>
      </c>
      <c r="D1008" s="11" t="s">
        <v>43</v>
      </c>
      <c r="E1008" s="11" t="s">
        <v>1957</v>
      </c>
      <c r="F1008" s="11" t="s">
        <v>1960</v>
      </c>
      <c r="G1008" s="11" t="s">
        <v>1965</v>
      </c>
      <c r="H1008" s="6">
        <v>524655</v>
      </c>
      <c r="I1008" s="6">
        <v>257852</v>
      </c>
      <c r="J1008" s="6">
        <v>266803</v>
      </c>
      <c r="K1008" s="6">
        <v>505543</v>
      </c>
      <c r="L1008" s="6">
        <v>19112</v>
      </c>
      <c r="M1008" s="7">
        <v>3.7804899999999999</v>
      </c>
      <c r="N1008" s="7">
        <v>96.645089999999996</v>
      </c>
      <c r="O1008" s="8">
        <v>89.37</v>
      </c>
      <c r="P1008" s="9">
        <v>5870.6</v>
      </c>
      <c r="Q1008" s="6">
        <v>230124</v>
      </c>
      <c r="R1008" s="6">
        <v>229660</v>
      </c>
      <c r="S1008" s="6">
        <v>464</v>
      </c>
      <c r="T1008" s="6">
        <v>214161</v>
      </c>
      <c r="U1008" s="6">
        <v>15963</v>
      </c>
      <c r="V1008" s="7">
        <v>7.4537399999999998</v>
      </c>
      <c r="W1008" s="6">
        <v>524655</v>
      </c>
      <c r="X1008" s="6">
        <v>512639</v>
      </c>
      <c r="Y1008" s="6">
        <v>12016</v>
      </c>
    </row>
    <row r="1009" spans="1:25">
      <c r="A1009" s="11" t="s">
        <v>75</v>
      </c>
      <c r="B1009" s="11" t="s">
        <v>1957</v>
      </c>
      <c r="C1009" s="11" t="s">
        <v>1966</v>
      </c>
      <c r="D1009" s="11" t="s">
        <v>43</v>
      </c>
      <c r="E1009" s="11" t="s">
        <v>1957</v>
      </c>
      <c r="F1009" s="11" t="s">
        <v>1960</v>
      </c>
      <c r="G1009" s="11" t="s">
        <v>1967</v>
      </c>
      <c r="H1009" s="6">
        <v>111815</v>
      </c>
      <c r="I1009" s="6">
        <v>55579</v>
      </c>
      <c r="J1009" s="6">
        <v>56236</v>
      </c>
      <c r="K1009" s="6">
        <v>109801</v>
      </c>
      <c r="L1009" s="6">
        <v>2014</v>
      </c>
      <c r="M1009" s="7">
        <v>1.83423</v>
      </c>
      <c r="N1009" s="7">
        <v>98.831710000000001</v>
      </c>
      <c r="O1009" s="8">
        <v>49.16</v>
      </c>
      <c r="P1009" s="9">
        <v>2274.5</v>
      </c>
      <c r="Q1009" s="6">
        <v>46364</v>
      </c>
      <c r="R1009" s="6">
        <v>46224</v>
      </c>
      <c r="S1009" s="6">
        <v>140</v>
      </c>
      <c r="T1009" s="6">
        <v>42942</v>
      </c>
      <c r="U1009" s="6">
        <v>3422</v>
      </c>
      <c r="V1009" s="7">
        <v>7.96889</v>
      </c>
      <c r="W1009" s="6">
        <v>111815</v>
      </c>
      <c r="X1009" s="6">
        <v>109056</v>
      </c>
      <c r="Y1009" s="6">
        <v>2759</v>
      </c>
    </row>
    <row r="1010" spans="1:25">
      <c r="A1010" s="11" t="s">
        <v>75</v>
      </c>
      <c r="B1010" s="11" t="s">
        <v>1957</v>
      </c>
      <c r="C1010" s="11" t="s">
        <v>1968</v>
      </c>
      <c r="D1010" s="11" t="s">
        <v>43</v>
      </c>
      <c r="E1010" s="11" t="s">
        <v>1957</v>
      </c>
      <c r="F1010" s="11" t="s">
        <v>1960</v>
      </c>
      <c r="G1010" s="11" t="s">
        <v>1969</v>
      </c>
      <c r="H1010" s="6">
        <v>103269</v>
      </c>
      <c r="I1010" s="6">
        <v>51016</v>
      </c>
      <c r="J1010" s="6">
        <v>52253</v>
      </c>
      <c r="K1010" s="6">
        <v>98762</v>
      </c>
      <c r="L1010" s="6">
        <v>4507</v>
      </c>
      <c r="M1010" s="7">
        <v>4.5635000000000003</v>
      </c>
      <c r="N1010" s="7">
        <v>97.632670000000005</v>
      </c>
      <c r="O1010" s="8">
        <v>8.2899999999999991</v>
      </c>
      <c r="P1010" s="9">
        <v>12457.1</v>
      </c>
      <c r="Q1010" s="6">
        <v>47770</v>
      </c>
      <c r="R1010" s="6">
        <v>47649</v>
      </c>
      <c r="S1010" s="6">
        <v>121</v>
      </c>
      <c r="T1010" s="6">
        <v>42872</v>
      </c>
      <c r="U1010" s="6">
        <v>4898</v>
      </c>
      <c r="V1010" s="7">
        <v>11.424709999999999</v>
      </c>
      <c r="W1010" s="6">
        <v>103269</v>
      </c>
      <c r="X1010" s="6">
        <v>101655</v>
      </c>
      <c r="Y1010" s="6">
        <v>1614</v>
      </c>
    </row>
    <row r="1011" spans="1:25">
      <c r="A1011" s="11" t="s">
        <v>51</v>
      </c>
      <c r="B1011" s="11" t="s">
        <v>1957</v>
      </c>
      <c r="C1011" s="11" t="s">
        <v>1970</v>
      </c>
      <c r="D1011" s="11"/>
      <c r="E1011" s="11" t="s">
        <v>1957</v>
      </c>
      <c r="F1011" s="11" t="s">
        <v>1970</v>
      </c>
      <c r="G1011" s="11" t="s">
        <v>1971</v>
      </c>
      <c r="H1011" s="6">
        <v>93499</v>
      </c>
      <c r="I1011" s="6">
        <v>45843</v>
      </c>
      <c r="J1011" s="6">
        <v>47656</v>
      </c>
      <c r="K1011" s="6">
        <v>87146</v>
      </c>
      <c r="L1011" s="6">
        <v>6353</v>
      </c>
      <c r="M1011" s="7">
        <v>7.2900600000000004</v>
      </c>
      <c r="N1011" s="7">
        <v>96.195650000000001</v>
      </c>
      <c r="O1011" s="8">
        <v>29.12</v>
      </c>
      <c r="P1011" s="9">
        <v>3210.8</v>
      </c>
      <c r="Q1011" s="6">
        <v>38197</v>
      </c>
      <c r="R1011" s="6">
        <v>38130</v>
      </c>
      <c r="S1011" s="6">
        <v>67</v>
      </c>
      <c r="T1011" s="6">
        <v>33871</v>
      </c>
      <c r="U1011" s="6">
        <v>4326</v>
      </c>
      <c r="V1011" s="7">
        <v>12.771990000000001</v>
      </c>
      <c r="W1011" s="6">
        <v>93499</v>
      </c>
      <c r="X1011" s="6">
        <v>90124</v>
      </c>
      <c r="Y1011" s="6">
        <v>3375</v>
      </c>
    </row>
    <row r="1012" spans="1:25">
      <c r="A1012" s="11" t="s">
        <v>51</v>
      </c>
      <c r="B1012" s="11" t="s">
        <v>1957</v>
      </c>
      <c r="C1012" s="11" t="s">
        <v>1972</v>
      </c>
      <c r="D1012" s="11"/>
      <c r="E1012" s="11" t="s">
        <v>1957</v>
      </c>
      <c r="F1012" s="11" t="s">
        <v>1972</v>
      </c>
      <c r="G1012" s="11" t="s">
        <v>1973</v>
      </c>
      <c r="H1012" s="6">
        <v>149242</v>
      </c>
      <c r="I1012" s="6">
        <v>73370</v>
      </c>
      <c r="J1012" s="6">
        <v>75872</v>
      </c>
      <c r="K1012" s="6">
        <v>143446</v>
      </c>
      <c r="L1012" s="6">
        <v>5796</v>
      </c>
      <c r="M1012" s="7">
        <v>4.04054</v>
      </c>
      <c r="N1012" s="7">
        <v>96.702340000000007</v>
      </c>
      <c r="O1012" s="8">
        <v>16.86</v>
      </c>
      <c r="P1012" s="9">
        <v>8851.7999999999993</v>
      </c>
      <c r="Q1012" s="6">
        <v>66563</v>
      </c>
      <c r="R1012" s="6">
        <v>66401</v>
      </c>
      <c r="S1012" s="6">
        <v>162</v>
      </c>
      <c r="T1012" s="6">
        <v>61756</v>
      </c>
      <c r="U1012" s="6">
        <v>4807</v>
      </c>
      <c r="V1012" s="7">
        <v>7.7838599999999998</v>
      </c>
      <c r="W1012" s="6">
        <v>149242</v>
      </c>
      <c r="X1012" s="6">
        <v>146078</v>
      </c>
      <c r="Y1012" s="6">
        <v>3164</v>
      </c>
    </row>
    <row r="1013" spans="1:25">
      <c r="A1013" s="11" t="s">
        <v>51</v>
      </c>
      <c r="B1013" s="11" t="s">
        <v>1957</v>
      </c>
      <c r="C1013" s="11" t="s">
        <v>1974</v>
      </c>
      <c r="D1013" s="11"/>
      <c r="E1013" s="11" t="s">
        <v>1957</v>
      </c>
      <c r="F1013" s="11" t="s">
        <v>1974</v>
      </c>
      <c r="G1013" s="11" t="s">
        <v>1975</v>
      </c>
      <c r="H1013" s="6">
        <v>117784</v>
      </c>
      <c r="I1013" s="6">
        <v>58338</v>
      </c>
      <c r="J1013" s="6">
        <v>59446</v>
      </c>
      <c r="K1013" s="6">
        <v>113864</v>
      </c>
      <c r="L1013" s="6">
        <v>3920</v>
      </c>
      <c r="M1013" s="7">
        <v>3.4426999999999999</v>
      </c>
      <c r="N1013" s="7">
        <v>98.136120000000005</v>
      </c>
      <c r="O1013" s="8">
        <v>12.8</v>
      </c>
      <c r="P1013" s="9">
        <v>9201.9</v>
      </c>
      <c r="Q1013" s="6">
        <v>55188</v>
      </c>
      <c r="R1013" s="6">
        <v>55087</v>
      </c>
      <c r="S1013" s="6">
        <v>101</v>
      </c>
      <c r="T1013" s="6">
        <v>53265</v>
      </c>
      <c r="U1013" s="6">
        <v>1923</v>
      </c>
      <c r="V1013" s="7">
        <v>3.6102500000000002</v>
      </c>
      <c r="W1013" s="6">
        <v>117784</v>
      </c>
      <c r="X1013" s="6">
        <v>116535</v>
      </c>
      <c r="Y1013" s="6">
        <v>1249</v>
      </c>
    </row>
    <row r="1014" spans="1:25">
      <c r="A1014" s="11" t="s">
        <v>51</v>
      </c>
      <c r="B1014" s="11" t="s">
        <v>1957</v>
      </c>
      <c r="C1014" s="11" t="s">
        <v>1976</v>
      </c>
      <c r="D1014" s="11"/>
      <c r="E1014" s="11" t="s">
        <v>1957</v>
      </c>
      <c r="F1014" s="11" t="s">
        <v>1976</v>
      </c>
      <c r="G1014" s="11" t="s">
        <v>1977</v>
      </c>
      <c r="H1014" s="6">
        <v>165049</v>
      </c>
      <c r="I1014" s="6">
        <v>80749</v>
      </c>
      <c r="J1014" s="6">
        <v>84300</v>
      </c>
      <c r="K1014" s="6">
        <v>161960</v>
      </c>
      <c r="L1014" s="6">
        <v>3089</v>
      </c>
      <c r="M1014" s="7">
        <v>1.90726</v>
      </c>
      <c r="N1014" s="7">
        <v>95.787660000000002</v>
      </c>
      <c r="O1014" s="8">
        <v>30.69</v>
      </c>
      <c r="P1014" s="9">
        <v>5377.9</v>
      </c>
      <c r="Q1014" s="6">
        <v>70603</v>
      </c>
      <c r="R1014" s="6">
        <v>70469</v>
      </c>
      <c r="S1014" s="6">
        <v>134</v>
      </c>
      <c r="T1014" s="6">
        <v>65666</v>
      </c>
      <c r="U1014" s="6">
        <v>4937</v>
      </c>
      <c r="V1014" s="7">
        <v>7.5183499999999999</v>
      </c>
      <c r="W1014" s="6">
        <v>165049</v>
      </c>
      <c r="X1014" s="6">
        <v>160821</v>
      </c>
      <c r="Y1014" s="6">
        <v>4228</v>
      </c>
    </row>
    <row r="1015" spans="1:25">
      <c r="A1015" s="11" t="s">
        <v>51</v>
      </c>
      <c r="B1015" s="11" t="s">
        <v>1957</v>
      </c>
      <c r="C1015" s="11" t="s">
        <v>1978</v>
      </c>
      <c r="D1015" s="11"/>
      <c r="E1015" s="11" t="s">
        <v>1957</v>
      </c>
      <c r="F1015" s="11" t="s">
        <v>1978</v>
      </c>
      <c r="G1015" s="11" t="s">
        <v>1979</v>
      </c>
      <c r="H1015" s="6">
        <v>103269</v>
      </c>
      <c r="I1015" s="6">
        <v>51016</v>
      </c>
      <c r="J1015" s="6">
        <v>52253</v>
      </c>
      <c r="K1015" s="6">
        <v>98762</v>
      </c>
      <c r="L1015" s="6">
        <v>4507</v>
      </c>
      <c r="M1015" s="7">
        <v>4.5635000000000003</v>
      </c>
      <c r="N1015" s="7">
        <v>97.632670000000005</v>
      </c>
      <c r="O1015" s="8">
        <v>8.39</v>
      </c>
      <c r="P1015" s="9">
        <v>12308.6</v>
      </c>
      <c r="Q1015" s="6">
        <v>47770</v>
      </c>
      <c r="R1015" s="6">
        <v>47649</v>
      </c>
      <c r="S1015" s="6">
        <v>121</v>
      </c>
      <c r="T1015" s="6">
        <v>42872</v>
      </c>
      <c r="U1015" s="6">
        <v>4898</v>
      </c>
      <c r="V1015" s="7">
        <v>11.424709999999999</v>
      </c>
      <c r="W1015" s="6">
        <v>103269</v>
      </c>
      <c r="X1015" s="6">
        <v>101655</v>
      </c>
      <c r="Y1015" s="6">
        <v>1614</v>
      </c>
    </row>
    <row r="1016" spans="1:25">
      <c r="A1016" s="11" t="s">
        <v>51</v>
      </c>
      <c r="B1016" s="11" t="s">
        <v>1957</v>
      </c>
      <c r="C1016" s="11" t="s">
        <v>1980</v>
      </c>
      <c r="D1016" s="11"/>
      <c r="E1016" s="11" t="s">
        <v>1957</v>
      </c>
      <c r="F1016" s="11" t="s">
        <v>1980</v>
      </c>
      <c r="G1016" s="11" t="s">
        <v>1981</v>
      </c>
      <c r="H1016" s="6">
        <v>98661</v>
      </c>
      <c r="I1016" s="6">
        <v>49764</v>
      </c>
      <c r="J1016" s="6">
        <v>48897</v>
      </c>
      <c r="K1016" s="6">
        <v>97910</v>
      </c>
      <c r="L1016" s="6">
        <v>751</v>
      </c>
      <c r="M1016" s="7">
        <v>0.76702999999999999</v>
      </c>
      <c r="N1016" s="7">
        <v>101.77311</v>
      </c>
      <c r="O1016" s="8">
        <v>18.64</v>
      </c>
      <c r="P1016" s="9">
        <v>5293</v>
      </c>
      <c r="Q1016" s="6">
        <v>46374</v>
      </c>
      <c r="R1016" s="6">
        <v>46332</v>
      </c>
      <c r="S1016" s="6">
        <v>42</v>
      </c>
      <c r="T1016" s="6">
        <v>43331</v>
      </c>
      <c r="U1016" s="6">
        <v>3043</v>
      </c>
      <c r="V1016" s="7">
        <v>7.0226899999999999</v>
      </c>
      <c r="W1016" s="6">
        <v>98661</v>
      </c>
      <c r="X1016" s="6">
        <v>97093</v>
      </c>
      <c r="Y1016" s="6">
        <v>1568</v>
      </c>
    </row>
    <row r="1017" spans="1:25">
      <c r="A1017" s="11" t="s">
        <v>51</v>
      </c>
      <c r="B1017" s="11" t="s">
        <v>1957</v>
      </c>
      <c r="C1017" s="11" t="s">
        <v>1982</v>
      </c>
      <c r="D1017" s="11"/>
      <c r="E1017" s="11" t="s">
        <v>1957</v>
      </c>
      <c r="F1017" s="11" t="s">
        <v>1982</v>
      </c>
      <c r="G1017" s="11" t="s">
        <v>1983</v>
      </c>
      <c r="H1017" s="6">
        <v>164822</v>
      </c>
      <c r="I1017" s="6">
        <v>79554</v>
      </c>
      <c r="J1017" s="6">
        <v>85268</v>
      </c>
      <c r="K1017" s="6">
        <v>154416</v>
      </c>
      <c r="L1017" s="6">
        <v>10406</v>
      </c>
      <c r="M1017" s="7">
        <v>6.7389400000000004</v>
      </c>
      <c r="N1017" s="7">
        <v>93.298779999999994</v>
      </c>
      <c r="O1017" s="8">
        <v>11.51</v>
      </c>
      <c r="P1017" s="9">
        <v>14319.9</v>
      </c>
      <c r="Q1017" s="6">
        <v>74499</v>
      </c>
      <c r="R1017" s="6">
        <v>74421</v>
      </c>
      <c r="S1017" s="6">
        <v>78</v>
      </c>
      <c r="T1017" s="6">
        <v>67136</v>
      </c>
      <c r="U1017" s="6">
        <v>7363</v>
      </c>
      <c r="V1017" s="7">
        <v>10.96729</v>
      </c>
      <c r="W1017" s="6">
        <v>164822</v>
      </c>
      <c r="X1017" s="6">
        <v>163577</v>
      </c>
      <c r="Y1017" s="6">
        <v>1245</v>
      </c>
    </row>
    <row r="1018" spans="1:25">
      <c r="A1018" s="11" t="s">
        <v>51</v>
      </c>
      <c r="B1018" s="11" t="s">
        <v>1957</v>
      </c>
      <c r="C1018" s="11" t="s">
        <v>1984</v>
      </c>
      <c r="D1018" s="11"/>
      <c r="E1018" s="11" t="s">
        <v>1957</v>
      </c>
      <c r="F1018" s="11" t="s">
        <v>1984</v>
      </c>
      <c r="G1018" s="11" t="s">
        <v>1985</v>
      </c>
      <c r="H1018" s="6">
        <v>191563</v>
      </c>
      <c r="I1018" s="6">
        <v>95491</v>
      </c>
      <c r="J1018" s="6">
        <v>96072</v>
      </c>
      <c r="K1018" s="6">
        <v>180152</v>
      </c>
      <c r="L1018" s="6">
        <v>11411</v>
      </c>
      <c r="M1018" s="7">
        <v>6.3341000000000003</v>
      </c>
      <c r="N1018" s="7">
        <v>99.395250000000004</v>
      </c>
      <c r="O1018" s="8">
        <v>13.82</v>
      </c>
      <c r="P1018" s="9">
        <v>13861.3</v>
      </c>
      <c r="Q1018" s="6">
        <v>86081</v>
      </c>
      <c r="R1018" s="6">
        <v>86033</v>
      </c>
      <c r="S1018" s="6">
        <v>48</v>
      </c>
      <c r="T1018" s="6">
        <v>77895</v>
      </c>
      <c r="U1018" s="6">
        <v>8186</v>
      </c>
      <c r="V1018" s="7">
        <v>10.50902</v>
      </c>
      <c r="W1018" s="6">
        <v>191563</v>
      </c>
      <c r="X1018" s="6">
        <v>189536</v>
      </c>
      <c r="Y1018" s="6">
        <v>2027</v>
      </c>
    </row>
    <row r="1019" spans="1:25">
      <c r="A1019" s="11" t="s">
        <v>51</v>
      </c>
      <c r="B1019" s="11" t="s">
        <v>1957</v>
      </c>
      <c r="C1019" s="11" t="s">
        <v>1986</v>
      </c>
      <c r="D1019" s="11"/>
      <c r="E1019" s="11" t="s">
        <v>1957</v>
      </c>
      <c r="F1019" s="11" t="s">
        <v>1986</v>
      </c>
      <c r="G1019" s="11" t="s">
        <v>1987</v>
      </c>
      <c r="H1019" s="6">
        <v>128321</v>
      </c>
      <c r="I1019" s="6">
        <v>63216</v>
      </c>
      <c r="J1019" s="6">
        <v>65105</v>
      </c>
      <c r="K1019" s="6">
        <v>116522</v>
      </c>
      <c r="L1019" s="6">
        <v>11799</v>
      </c>
      <c r="M1019" s="7">
        <v>10.12598</v>
      </c>
      <c r="N1019" s="7">
        <v>97.098529999999997</v>
      </c>
      <c r="O1019" s="8">
        <v>26.44</v>
      </c>
      <c r="P1019" s="9">
        <v>4853.3</v>
      </c>
      <c r="Q1019" s="6">
        <v>50836</v>
      </c>
      <c r="R1019" s="6">
        <v>50755</v>
      </c>
      <c r="S1019" s="6">
        <v>81</v>
      </c>
      <c r="T1019" s="6">
        <v>44475</v>
      </c>
      <c r="U1019" s="6">
        <v>6361</v>
      </c>
      <c r="V1019" s="7">
        <v>14.30242</v>
      </c>
      <c r="W1019" s="6">
        <v>128321</v>
      </c>
      <c r="X1019" s="6">
        <v>125233</v>
      </c>
      <c r="Y1019" s="6">
        <v>3088</v>
      </c>
    </row>
    <row r="1020" spans="1:25">
      <c r="A1020" s="11" t="s">
        <v>51</v>
      </c>
      <c r="B1020" s="11" t="s">
        <v>1957</v>
      </c>
      <c r="C1020" s="11" t="s">
        <v>1988</v>
      </c>
      <c r="D1020" s="11"/>
      <c r="E1020" s="11" t="s">
        <v>1957</v>
      </c>
      <c r="F1020" s="11" t="s">
        <v>1988</v>
      </c>
      <c r="G1020" s="11" t="s">
        <v>1989</v>
      </c>
      <c r="H1020" s="6">
        <v>111815</v>
      </c>
      <c r="I1020" s="6">
        <v>55579</v>
      </c>
      <c r="J1020" s="6">
        <v>56236</v>
      </c>
      <c r="K1020" s="6">
        <v>109801</v>
      </c>
      <c r="L1020" s="6">
        <v>2014</v>
      </c>
      <c r="M1020" s="7">
        <v>1.83423</v>
      </c>
      <c r="N1020" s="7">
        <v>98.831710000000001</v>
      </c>
      <c r="O1020" s="8">
        <v>49.17</v>
      </c>
      <c r="P1020" s="9">
        <v>2274</v>
      </c>
      <c r="Q1020" s="6">
        <v>46364</v>
      </c>
      <c r="R1020" s="6">
        <v>46224</v>
      </c>
      <c r="S1020" s="6">
        <v>140</v>
      </c>
      <c r="T1020" s="6">
        <v>42942</v>
      </c>
      <c r="U1020" s="6">
        <v>3422</v>
      </c>
      <c r="V1020" s="7">
        <v>7.96889</v>
      </c>
      <c r="W1020" s="6">
        <v>111815</v>
      </c>
      <c r="X1020" s="6">
        <v>109056</v>
      </c>
      <c r="Y1020" s="6">
        <v>2759</v>
      </c>
    </row>
    <row r="1021" spans="1:25">
      <c r="A1021" s="11" t="s">
        <v>72</v>
      </c>
      <c r="B1021" s="11" t="s">
        <v>1957</v>
      </c>
      <c r="C1021" s="11" t="s">
        <v>1990</v>
      </c>
      <c r="D1021" s="11" t="s">
        <v>43</v>
      </c>
      <c r="E1021" s="11" t="s">
        <v>1957</v>
      </c>
      <c r="F1021" s="11" t="s">
        <v>1990</v>
      </c>
      <c r="G1021" s="11" t="s">
        <v>1991</v>
      </c>
      <c r="H1021" s="6">
        <v>354571</v>
      </c>
      <c r="I1021" s="6">
        <v>177480</v>
      </c>
      <c r="J1021" s="6">
        <v>177091</v>
      </c>
      <c r="K1021" s="6">
        <v>350745</v>
      </c>
      <c r="L1021" s="6">
        <v>3826</v>
      </c>
      <c r="M1021" s="7">
        <v>1.0908199999999999</v>
      </c>
      <c r="N1021" s="7">
        <v>100.21966</v>
      </c>
      <c r="O1021" s="8">
        <v>109.13</v>
      </c>
      <c r="P1021" s="9">
        <v>3249.1</v>
      </c>
      <c r="Q1021" s="6">
        <v>153376</v>
      </c>
      <c r="R1021" s="6">
        <v>153192</v>
      </c>
      <c r="S1021" s="6">
        <v>184</v>
      </c>
      <c r="T1021" s="6">
        <v>145715</v>
      </c>
      <c r="U1021" s="6">
        <v>7661</v>
      </c>
      <c r="V1021" s="7">
        <v>5.2575200000000004</v>
      </c>
      <c r="W1021" s="6">
        <v>354571</v>
      </c>
      <c r="X1021" s="6">
        <v>347771</v>
      </c>
      <c r="Y1021" s="6">
        <v>6800</v>
      </c>
    </row>
    <row r="1022" spans="1:25">
      <c r="A1022" s="11" t="s">
        <v>72</v>
      </c>
      <c r="B1022" s="11" t="s">
        <v>1957</v>
      </c>
      <c r="C1022" s="11" t="s">
        <v>1992</v>
      </c>
      <c r="D1022" s="11"/>
      <c r="E1022" s="11" t="s">
        <v>1957</v>
      </c>
      <c r="F1022" s="11" t="s">
        <v>1992</v>
      </c>
      <c r="G1022" s="11" t="s">
        <v>1993</v>
      </c>
      <c r="H1022" s="6">
        <v>194415</v>
      </c>
      <c r="I1022" s="6">
        <v>97087</v>
      </c>
      <c r="J1022" s="6">
        <v>97328</v>
      </c>
      <c r="K1022" s="6">
        <v>198742</v>
      </c>
      <c r="L1022" s="6">
        <v>-4327</v>
      </c>
      <c r="M1022" s="7">
        <v>-2.17719</v>
      </c>
      <c r="N1022" s="7">
        <v>99.752380000000002</v>
      </c>
      <c r="O1022" s="8">
        <v>159.82</v>
      </c>
      <c r="P1022" s="9">
        <v>1216.5</v>
      </c>
      <c r="Q1022" s="6">
        <v>80153</v>
      </c>
      <c r="R1022" s="6">
        <v>79976</v>
      </c>
      <c r="S1022" s="6">
        <v>177</v>
      </c>
      <c r="T1022" s="6">
        <v>77004</v>
      </c>
      <c r="U1022" s="6">
        <v>3149</v>
      </c>
      <c r="V1022" s="7">
        <v>4.0894000000000004</v>
      </c>
      <c r="W1022" s="6">
        <v>194415</v>
      </c>
      <c r="X1022" s="6">
        <v>188138</v>
      </c>
      <c r="Y1022" s="6">
        <v>6277</v>
      </c>
    </row>
    <row r="1023" spans="1:25">
      <c r="A1023" s="11" t="s">
        <v>75</v>
      </c>
      <c r="B1023" s="11" t="s">
        <v>1957</v>
      </c>
      <c r="C1023" s="11" t="s">
        <v>1992</v>
      </c>
      <c r="D1023" s="11" t="s">
        <v>43</v>
      </c>
      <c r="E1023" s="11" t="s">
        <v>1957</v>
      </c>
      <c r="F1023" s="11" t="s">
        <v>1992</v>
      </c>
      <c r="G1023" s="11" t="s">
        <v>1994</v>
      </c>
      <c r="H1023" s="6">
        <v>149959</v>
      </c>
      <c r="I1023" s="6">
        <v>74614</v>
      </c>
      <c r="J1023" s="6">
        <v>75345</v>
      </c>
      <c r="K1023" s="6">
        <v>152291</v>
      </c>
      <c r="L1023" s="6">
        <v>-2332</v>
      </c>
      <c r="M1023" s="7">
        <v>-1.53128</v>
      </c>
      <c r="N1023" s="7">
        <v>99.029799999999994</v>
      </c>
      <c r="O1023" s="8">
        <v>85.18</v>
      </c>
      <c r="P1023" s="9">
        <v>1760.5</v>
      </c>
      <c r="Q1023" s="6">
        <v>63388</v>
      </c>
      <c r="R1023" s="6">
        <v>63280</v>
      </c>
      <c r="S1023" s="6">
        <v>108</v>
      </c>
      <c r="T1023" s="6">
        <v>60854</v>
      </c>
      <c r="U1023" s="6">
        <v>2534</v>
      </c>
      <c r="V1023" s="7">
        <v>4.1640600000000001</v>
      </c>
      <c r="W1023" s="6">
        <v>149959</v>
      </c>
      <c r="X1023" s="6">
        <v>146071</v>
      </c>
      <c r="Y1023" s="6">
        <v>3888</v>
      </c>
    </row>
    <row r="1024" spans="1:25">
      <c r="A1024" s="11" t="s">
        <v>75</v>
      </c>
      <c r="B1024" s="11" t="s">
        <v>1957</v>
      </c>
      <c r="C1024" s="11" t="s">
        <v>1995</v>
      </c>
      <c r="D1024" s="11" t="s">
        <v>43</v>
      </c>
      <c r="E1024" s="11" t="s">
        <v>1957</v>
      </c>
      <c r="F1024" s="11" t="s">
        <v>1992</v>
      </c>
      <c r="G1024" s="11" t="s">
        <v>1996</v>
      </c>
      <c r="H1024" s="6">
        <v>8295</v>
      </c>
      <c r="I1024" s="6">
        <v>4204</v>
      </c>
      <c r="J1024" s="6">
        <v>4091</v>
      </c>
      <c r="K1024" s="6">
        <v>8479</v>
      </c>
      <c r="L1024" s="6">
        <v>-184</v>
      </c>
      <c r="M1024" s="7">
        <v>-2.1700699999999999</v>
      </c>
      <c r="N1024" s="7">
        <v>102.76215999999999</v>
      </c>
      <c r="O1024" s="8">
        <v>15.58</v>
      </c>
      <c r="P1024" s="9">
        <v>532.4</v>
      </c>
      <c r="Q1024" s="6">
        <v>2961</v>
      </c>
      <c r="R1024" s="6">
        <v>2953</v>
      </c>
      <c r="S1024" s="6">
        <v>8</v>
      </c>
      <c r="T1024" s="6">
        <v>2780</v>
      </c>
      <c r="U1024" s="6">
        <v>181</v>
      </c>
      <c r="V1024" s="7">
        <v>6.5107900000000001</v>
      </c>
      <c r="W1024" s="6">
        <v>8295</v>
      </c>
      <c r="X1024" s="6">
        <v>7941</v>
      </c>
      <c r="Y1024" s="6">
        <v>354</v>
      </c>
    </row>
    <row r="1025" spans="1:25">
      <c r="A1025" s="11" t="s">
        <v>75</v>
      </c>
      <c r="B1025" s="11" t="s">
        <v>1957</v>
      </c>
      <c r="C1025" s="11" t="s">
        <v>1997</v>
      </c>
      <c r="D1025" s="11" t="s">
        <v>43</v>
      </c>
      <c r="E1025" s="11" t="s">
        <v>1957</v>
      </c>
      <c r="F1025" s="11" t="s">
        <v>1992</v>
      </c>
      <c r="G1025" s="11" t="s">
        <v>1998</v>
      </c>
      <c r="H1025" s="6">
        <v>12644</v>
      </c>
      <c r="I1025" s="6">
        <v>6552</v>
      </c>
      <c r="J1025" s="6">
        <v>6092</v>
      </c>
      <c r="K1025" s="6">
        <v>13097</v>
      </c>
      <c r="L1025" s="6">
        <v>-453</v>
      </c>
      <c r="M1025" s="7">
        <v>-3.4588100000000002</v>
      </c>
      <c r="N1025" s="7">
        <v>107.55089</v>
      </c>
      <c r="O1025" s="8">
        <v>22.85</v>
      </c>
      <c r="P1025" s="9">
        <v>553.29999999999995</v>
      </c>
      <c r="Q1025" s="6">
        <v>4665</v>
      </c>
      <c r="R1025" s="6">
        <v>4635</v>
      </c>
      <c r="S1025" s="6">
        <v>30</v>
      </c>
      <c r="T1025" s="6">
        <v>4281</v>
      </c>
      <c r="U1025" s="6">
        <v>384</v>
      </c>
      <c r="V1025" s="7">
        <v>8.9698700000000002</v>
      </c>
      <c r="W1025" s="6">
        <v>12644</v>
      </c>
      <c r="X1025" s="6">
        <v>11249</v>
      </c>
      <c r="Y1025" s="6">
        <v>1395</v>
      </c>
    </row>
    <row r="1026" spans="1:25">
      <c r="A1026" s="11" t="s">
        <v>75</v>
      </c>
      <c r="B1026" s="11" t="s">
        <v>1957</v>
      </c>
      <c r="C1026" s="11" t="s">
        <v>1999</v>
      </c>
      <c r="D1026" s="11" t="s">
        <v>43</v>
      </c>
      <c r="E1026" s="11" t="s">
        <v>1957</v>
      </c>
      <c r="F1026" s="11" t="s">
        <v>1992</v>
      </c>
      <c r="G1026" s="11" t="s">
        <v>2000</v>
      </c>
      <c r="H1026" s="6">
        <v>23517</v>
      </c>
      <c r="I1026" s="6">
        <v>11717</v>
      </c>
      <c r="J1026" s="6">
        <v>11800</v>
      </c>
      <c r="K1026" s="6">
        <v>24875</v>
      </c>
      <c r="L1026" s="6">
        <v>-1358</v>
      </c>
      <c r="M1026" s="7">
        <v>-5.4592999999999998</v>
      </c>
      <c r="N1026" s="7">
        <v>99.296610000000001</v>
      </c>
      <c r="O1026" s="8">
        <v>36.270000000000003</v>
      </c>
      <c r="P1026" s="9">
        <v>648.4</v>
      </c>
      <c r="Q1026" s="6">
        <v>9139</v>
      </c>
      <c r="R1026" s="6">
        <v>9108</v>
      </c>
      <c r="S1026" s="6">
        <v>31</v>
      </c>
      <c r="T1026" s="6">
        <v>9089</v>
      </c>
      <c r="U1026" s="6">
        <v>50</v>
      </c>
      <c r="V1026" s="7">
        <v>0.55012000000000005</v>
      </c>
      <c r="W1026" s="6">
        <v>23517</v>
      </c>
      <c r="X1026" s="6">
        <v>22877</v>
      </c>
      <c r="Y1026" s="6">
        <v>640</v>
      </c>
    </row>
    <row r="1027" spans="1:25">
      <c r="A1027" s="11" t="s">
        <v>72</v>
      </c>
      <c r="B1027" s="11" t="s">
        <v>1957</v>
      </c>
      <c r="C1027" s="11" t="s">
        <v>2001</v>
      </c>
      <c r="D1027" s="11"/>
      <c r="E1027" s="11" t="s">
        <v>1957</v>
      </c>
      <c r="F1027" s="11" t="s">
        <v>2001</v>
      </c>
      <c r="G1027" s="11" t="s">
        <v>2002</v>
      </c>
      <c r="H1027" s="6">
        <v>594274</v>
      </c>
      <c r="I1027" s="6">
        <v>299238</v>
      </c>
      <c r="J1027" s="6">
        <v>295036</v>
      </c>
      <c r="K1027" s="6">
        <v>578112</v>
      </c>
      <c r="L1027" s="6">
        <v>16162</v>
      </c>
      <c r="M1027" s="7">
        <v>2.7956500000000002</v>
      </c>
      <c r="N1027" s="7">
        <v>101.42422999999999</v>
      </c>
      <c r="O1027" s="8">
        <v>61.95</v>
      </c>
      <c r="P1027" s="9">
        <v>9592.7999999999993</v>
      </c>
      <c r="Q1027" s="6">
        <v>267141</v>
      </c>
      <c r="R1027" s="6">
        <v>266756</v>
      </c>
      <c r="S1027" s="6">
        <v>385</v>
      </c>
      <c r="T1027" s="6">
        <v>245830</v>
      </c>
      <c r="U1027" s="6">
        <v>21311</v>
      </c>
      <c r="V1027" s="7">
        <v>8.6690000000000005</v>
      </c>
      <c r="W1027" s="6">
        <v>594274</v>
      </c>
      <c r="X1027" s="6">
        <v>584912</v>
      </c>
      <c r="Y1027" s="6">
        <v>9362</v>
      </c>
    </row>
    <row r="1028" spans="1:25">
      <c r="A1028" s="11" t="s">
        <v>75</v>
      </c>
      <c r="B1028" s="11" t="s">
        <v>1957</v>
      </c>
      <c r="C1028" s="11" t="s">
        <v>2001</v>
      </c>
      <c r="D1028" s="11" t="s">
        <v>43</v>
      </c>
      <c r="E1028" s="11" t="s">
        <v>1957</v>
      </c>
      <c r="F1028" s="11" t="s">
        <v>2001</v>
      </c>
      <c r="G1028" s="11" t="s">
        <v>2003</v>
      </c>
      <c r="H1028" s="6">
        <v>530263</v>
      </c>
      <c r="I1028" s="6">
        <v>266990</v>
      </c>
      <c r="J1028" s="6">
        <v>263273</v>
      </c>
      <c r="K1028" s="6">
        <v>515971</v>
      </c>
      <c r="L1028" s="6">
        <v>14292</v>
      </c>
      <c r="M1028" s="7">
        <v>2.7699199999999999</v>
      </c>
      <c r="N1028" s="7">
        <v>101.41184</v>
      </c>
      <c r="O1028" s="8">
        <v>55.75</v>
      </c>
      <c r="P1028" s="9">
        <v>9511.4</v>
      </c>
      <c r="Q1028" s="6">
        <v>238786</v>
      </c>
      <c r="R1028" s="6">
        <v>238418</v>
      </c>
      <c r="S1028" s="6">
        <v>368</v>
      </c>
      <c r="T1028" s="6">
        <v>219981</v>
      </c>
      <c r="U1028" s="6">
        <v>18805</v>
      </c>
      <c r="V1028" s="7">
        <v>8.54847</v>
      </c>
      <c r="W1028" s="6">
        <v>530263</v>
      </c>
      <c r="X1028" s="6">
        <v>521478</v>
      </c>
      <c r="Y1028" s="6">
        <v>8785</v>
      </c>
    </row>
    <row r="1029" spans="1:25">
      <c r="A1029" s="11" t="s">
        <v>75</v>
      </c>
      <c r="B1029" s="11" t="s">
        <v>1957</v>
      </c>
      <c r="C1029" s="11" t="s">
        <v>2004</v>
      </c>
      <c r="D1029" s="11" t="s">
        <v>43</v>
      </c>
      <c r="E1029" s="11" t="s">
        <v>1957</v>
      </c>
      <c r="F1029" s="11" t="s">
        <v>2001</v>
      </c>
      <c r="G1029" s="11" t="s">
        <v>2005</v>
      </c>
      <c r="H1029" s="6">
        <v>64011</v>
      </c>
      <c r="I1029" s="6">
        <v>32248</v>
      </c>
      <c r="J1029" s="6">
        <v>31763</v>
      </c>
      <c r="K1029" s="6">
        <v>62141</v>
      </c>
      <c r="L1029" s="6">
        <v>1870</v>
      </c>
      <c r="M1029" s="7">
        <v>3.00929</v>
      </c>
      <c r="N1029" s="7">
        <v>101.52692999999999</v>
      </c>
      <c r="O1029" s="8">
        <v>6.22</v>
      </c>
      <c r="P1029" s="9">
        <v>10291.200000000001</v>
      </c>
      <c r="Q1029" s="6">
        <v>28355</v>
      </c>
      <c r="R1029" s="6">
        <v>28338</v>
      </c>
      <c r="S1029" s="6">
        <v>17</v>
      </c>
      <c r="T1029" s="6">
        <v>25849</v>
      </c>
      <c r="U1029" s="6">
        <v>2506</v>
      </c>
      <c r="V1029" s="7">
        <v>9.6947700000000001</v>
      </c>
      <c r="W1029" s="6">
        <v>64011</v>
      </c>
      <c r="X1029" s="6">
        <v>63434</v>
      </c>
      <c r="Y1029" s="6">
        <v>577</v>
      </c>
    </row>
    <row r="1030" spans="1:25">
      <c r="A1030" s="11" t="s">
        <v>72</v>
      </c>
      <c r="B1030" s="11" t="s">
        <v>1957</v>
      </c>
      <c r="C1030" s="11" t="s">
        <v>2006</v>
      </c>
      <c r="D1030" s="11"/>
      <c r="E1030" s="11" t="s">
        <v>1957</v>
      </c>
      <c r="F1030" s="11" t="s">
        <v>2006</v>
      </c>
      <c r="G1030" s="11" t="s">
        <v>2007</v>
      </c>
      <c r="H1030" s="6">
        <v>78617</v>
      </c>
      <c r="I1030" s="6">
        <v>38736</v>
      </c>
      <c r="J1030" s="6">
        <v>39881</v>
      </c>
      <c r="K1030" s="6">
        <v>82113</v>
      </c>
      <c r="L1030" s="6">
        <v>-3496</v>
      </c>
      <c r="M1030" s="7">
        <v>-4.2575500000000002</v>
      </c>
      <c r="N1030" s="7">
        <v>97.128960000000006</v>
      </c>
      <c r="O1030" s="8">
        <v>67.489999999999995</v>
      </c>
      <c r="P1030" s="9">
        <v>1164.9000000000001</v>
      </c>
      <c r="Q1030" s="6">
        <v>31876</v>
      </c>
      <c r="R1030" s="6">
        <v>31821</v>
      </c>
      <c r="S1030" s="6">
        <v>55</v>
      </c>
      <c r="T1030" s="6">
        <v>31015</v>
      </c>
      <c r="U1030" s="6">
        <v>861</v>
      </c>
      <c r="V1030" s="7">
        <v>2.7760799999999999</v>
      </c>
      <c r="W1030" s="6">
        <v>78617</v>
      </c>
      <c r="X1030" s="6">
        <v>76853</v>
      </c>
      <c r="Y1030" s="6">
        <v>1764</v>
      </c>
    </row>
    <row r="1031" spans="1:25">
      <c r="A1031" s="11" t="s">
        <v>75</v>
      </c>
      <c r="B1031" s="11" t="s">
        <v>1957</v>
      </c>
      <c r="C1031" s="11" t="s">
        <v>2006</v>
      </c>
      <c r="D1031" s="11" t="s">
        <v>43</v>
      </c>
      <c r="E1031" s="11" t="s">
        <v>1957</v>
      </c>
      <c r="F1031" s="11" t="s">
        <v>2006</v>
      </c>
      <c r="G1031" s="11" t="s">
        <v>2008</v>
      </c>
      <c r="H1031" s="6">
        <v>75223</v>
      </c>
      <c r="I1031" s="6">
        <v>37062</v>
      </c>
      <c r="J1031" s="6">
        <v>38161</v>
      </c>
      <c r="K1031" s="6">
        <v>78441</v>
      </c>
      <c r="L1031" s="6">
        <v>-3218</v>
      </c>
      <c r="M1031" s="7">
        <v>-4.1024500000000002</v>
      </c>
      <c r="N1031" s="7">
        <v>97.120099999999994</v>
      </c>
      <c r="O1031" s="8">
        <v>61.55</v>
      </c>
      <c r="P1031" s="9">
        <v>1222.0999999999999</v>
      </c>
      <c r="Q1031" s="6">
        <v>30637</v>
      </c>
      <c r="R1031" s="6">
        <v>30585</v>
      </c>
      <c r="S1031" s="6">
        <v>52</v>
      </c>
      <c r="T1031" s="6">
        <v>29815</v>
      </c>
      <c r="U1031" s="6">
        <v>822</v>
      </c>
      <c r="V1031" s="7">
        <v>2.7570000000000001</v>
      </c>
      <c r="W1031" s="6">
        <v>75223</v>
      </c>
      <c r="X1031" s="6">
        <v>73581</v>
      </c>
      <c r="Y1031" s="6">
        <v>1642</v>
      </c>
    </row>
    <row r="1032" spans="1:25">
      <c r="A1032" s="11" t="s">
        <v>75</v>
      </c>
      <c r="B1032" s="11" t="s">
        <v>1957</v>
      </c>
      <c r="C1032" s="11" t="s">
        <v>2009</v>
      </c>
      <c r="D1032" s="11" t="s">
        <v>43</v>
      </c>
      <c r="E1032" s="11" t="s">
        <v>1957</v>
      </c>
      <c r="F1032" s="11" t="s">
        <v>2006</v>
      </c>
      <c r="G1032" s="11" t="s">
        <v>2010</v>
      </c>
      <c r="H1032" s="6">
        <v>3394</v>
      </c>
      <c r="I1032" s="6">
        <v>1674</v>
      </c>
      <c r="J1032" s="6">
        <v>1720</v>
      </c>
      <c r="K1032" s="6">
        <v>3672</v>
      </c>
      <c r="L1032" s="6">
        <v>-278</v>
      </c>
      <c r="M1032" s="7">
        <v>-7.5708099999999998</v>
      </c>
      <c r="N1032" s="7">
        <v>97.325580000000002</v>
      </c>
      <c r="O1032" s="8">
        <v>5.82</v>
      </c>
      <c r="P1032" s="9">
        <v>583.20000000000005</v>
      </c>
      <c r="Q1032" s="6">
        <v>1239</v>
      </c>
      <c r="R1032" s="6">
        <v>1236</v>
      </c>
      <c r="S1032" s="6">
        <v>3</v>
      </c>
      <c r="T1032" s="6">
        <v>1200</v>
      </c>
      <c r="U1032" s="6">
        <v>39</v>
      </c>
      <c r="V1032" s="7">
        <v>3.25</v>
      </c>
      <c r="W1032" s="6">
        <v>3394</v>
      </c>
      <c r="X1032" s="6">
        <v>3272</v>
      </c>
      <c r="Y1032" s="6">
        <v>122</v>
      </c>
    </row>
    <row r="1033" spans="1:25">
      <c r="A1033" s="11" t="s">
        <v>72</v>
      </c>
      <c r="B1033" s="11" t="s">
        <v>1957</v>
      </c>
      <c r="C1033" s="11" t="s">
        <v>2011</v>
      </c>
      <c r="D1033" s="11"/>
      <c r="E1033" s="11" t="s">
        <v>1957</v>
      </c>
      <c r="F1033" s="11" t="s">
        <v>2011</v>
      </c>
      <c r="G1033" s="11" t="s">
        <v>2012</v>
      </c>
      <c r="H1033" s="6">
        <v>59674</v>
      </c>
      <c r="I1033" s="6">
        <v>29068</v>
      </c>
      <c r="J1033" s="6">
        <v>30606</v>
      </c>
      <c r="K1033" s="6">
        <v>63555</v>
      </c>
      <c r="L1033" s="6">
        <v>-3881</v>
      </c>
      <c r="M1033" s="7">
        <v>-6.1065199999999997</v>
      </c>
      <c r="N1033" s="7">
        <v>94.97484</v>
      </c>
      <c r="O1033" s="8">
        <v>577.83000000000004</v>
      </c>
      <c r="P1033" s="9">
        <v>103.3</v>
      </c>
      <c r="Q1033" s="6">
        <v>23922</v>
      </c>
      <c r="R1033" s="6">
        <v>23872</v>
      </c>
      <c r="S1033" s="6">
        <v>50</v>
      </c>
      <c r="T1033" s="6">
        <v>24038</v>
      </c>
      <c r="U1033" s="6">
        <v>-116</v>
      </c>
      <c r="V1033" s="7">
        <v>-0.48257</v>
      </c>
      <c r="W1033" s="6">
        <v>59674</v>
      </c>
      <c r="X1033" s="6">
        <v>58361</v>
      </c>
      <c r="Y1033" s="6">
        <v>1313</v>
      </c>
    </row>
    <row r="1034" spans="1:25">
      <c r="A1034" s="11" t="s">
        <v>75</v>
      </c>
      <c r="B1034" s="11" t="s">
        <v>1957</v>
      </c>
      <c r="C1034" s="11" t="s">
        <v>2011</v>
      </c>
      <c r="D1034" s="11" t="s">
        <v>43</v>
      </c>
      <c r="E1034" s="11" t="s">
        <v>1957</v>
      </c>
      <c r="F1034" s="11" t="s">
        <v>2011</v>
      </c>
      <c r="G1034" s="11" t="s">
        <v>2013</v>
      </c>
      <c r="H1034" s="6">
        <v>50155</v>
      </c>
      <c r="I1034" s="6">
        <v>24465</v>
      </c>
      <c r="J1034" s="6">
        <v>25690</v>
      </c>
      <c r="K1034" s="6">
        <v>52850</v>
      </c>
      <c r="L1034" s="6">
        <v>-2695</v>
      </c>
      <c r="M1034" s="7">
        <v>-5.0993399999999998</v>
      </c>
      <c r="N1034" s="7">
        <v>95.231610000000003</v>
      </c>
      <c r="O1034" s="8">
        <v>133.63999999999999</v>
      </c>
      <c r="P1034" s="9">
        <v>375.3</v>
      </c>
      <c r="Q1034" s="6">
        <v>20213</v>
      </c>
      <c r="R1034" s="6">
        <v>20174</v>
      </c>
      <c r="S1034" s="6">
        <v>39</v>
      </c>
      <c r="T1034" s="6">
        <v>20156</v>
      </c>
      <c r="U1034" s="6">
        <v>57</v>
      </c>
      <c r="V1034" s="7">
        <v>0.28278999999999999</v>
      </c>
      <c r="W1034" s="6">
        <v>50155</v>
      </c>
      <c r="X1034" s="6">
        <v>49163</v>
      </c>
      <c r="Y1034" s="6">
        <v>992</v>
      </c>
    </row>
    <row r="1035" spans="1:25">
      <c r="A1035" s="11" t="s">
        <v>75</v>
      </c>
      <c r="B1035" s="11" t="s">
        <v>1957</v>
      </c>
      <c r="C1035" s="11" t="s">
        <v>2014</v>
      </c>
      <c r="D1035" s="11" t="s">
        <v>43</v>
      </c>
      <c r="E1035" s="11" t="s">
        <v>1957</v>
      </c>
      <c r="F1035" s="11" t="s">
        <v>2011</v>
      </c>
      <c r="G1035" s="11" t="s">
        <v>2015</v>
      </c>
      <c r="H1035" s="6">
        <v>4299</v>
      </c>
      <c r="I1035" s="6">
        <v>2128</v>
      </c>
      <c r="J1035" s="6">
        <v>2171</v>
      </c>
      <c r="K1035" s="6">
        <v>4742</v>
      </c>
      <c r="L1035" s="6">
        <v>-443</v>
      </c>
      <c r="M1035" s="7">
        <v>-9.3420500000000004</v>
      </c>
      <c r="N1035" s="7">
        <v>98.019350000000003</v>
      </c>
      <c r="O1035" s="8">
        <v>66.099999999999994</v>
      </c>
      <c r="P1035" s="9">
        <v>65</v>
      </c>
      <c r="Q1035" s="6">
        <v>1640</v>
      </c>
      <c r="R1035" s="6">
        <v>1637</v>
      </c>
      <c r="S1035" s="6">
        <v>3</v>
      </c>
      <c r="T1035" s="6">
        <v>1670</v>
      </c>
      <c r="U1035" s="6">
        <v>-30</v>
      </c>
      <c r="V1035" s="7">
        <v>-1.7964100000000001</v>
      </c>
      <c r="W1035" s="6">
        <v>4299</v>
      </c>
      <c r="X1035" s="6">
        <v>4201</v>
      </c>
      <c r="Y1035" s="6">
        <v>98</v>
      </c>
    </row>
    <row r="1036" spans="1:25">
      <c r="A1036" s="11" t="s">
        <v>75</v>
      </c>
      <c r="B1036" s="11" t="s">
        <v>1957</v>
      </c>
      <c r="C1036" s="11" t="s">
        <v>2016</v>
      </c>
      <c r="D1036" s="11" t="s">
        <v>43</v>
      </c>
      <c r="E1036" s="11" t="s">
        <v>1957</v>
      </c>
      <c r="F1036" s="11" t="s">
        <v>2011</v>
      </c>
      <c r="G1036" s="11" t="s">
        <v>2017</v>
      </c>
      <c r="H1036" s="6">
        <v>594</v>
      </c>
      <c r="I1036" s="6">
        <v>275</v>
      </c>
      <c r="J1036" s="6">
        <v>319</v>
      </c>
      <c r="K1036" s="6">
        <v>788</v>
      </c>
      <c r="L1036" s="6">
        <v>-194</v>
      </c>
      <c r="M1036" s="7">
        <v>-24.619289999999999</v>
      </c>
      <c r="N1036" s="7">
        <v>86.206900000000005</v>
      </c>
      <c r="O1036" s="8">
        <v>330.98</v>
      </c>
      <c r="P1036" s="9">
        <v>1.8</v>
      </c>
      <c r="Q1036" s="6">
        <v>295</v>
      </c>
      <c r="R1036" s="6">
        <v>292</v>
      </c>
      <c r="S1036" s="6">
        <v>3</v>
      </c>
      <c r="T1036" s="6">
        <v>355</v>
      </c>
      <c r="U1036" s="6">
        <v>-60</v>
      </c>
      <c r="V1036" s="7">
        <v>-16.901409999999998</v>
      </c>
      <c r="W1036" s="6">
        <v>594</v>
      </c>
      <c r="X1036" s="6">
        <v>523</v>
      </c>
      <c r="Y1036" s="6">
        <v>71</v>
      </c>
    </row>
    <row r="1037" spans="1:25">
      <c r="A1037" s="11" t="s">
        <v>75</v>
      </c>
      <c r="B1037" s="11" t="s">
        <v>1957</v>
      </c>
      <c r="C1037" s="11" t="s">
        <v>2018</v>
      </c>
      <c r="D1037" s="11" t="s">
        <v>43</v>
      </c>
      <c r="E1037" s="11" t="s">
        <v>1957</v>
      </c>
      <c r="F1037" s="11" t="s">
        <v>2011</v>
      </c>
      <c r="G1037" s="11" t="s">
        <v>2019</v>
      </c>
      <c r="H1037" s="6">
        <v>4626</v>
      </c>
      <c r="I1037" s="6">
        <v>2200</v>
      </c>
      <c r="J1037" s="6">
        <v>2426</v>
      </c>
      <c r="K1037" s="6">
        <v>5175</v>
      </c>
      <c r="L1037" s="6">
        <v>-549</v>
      </c>
      <c r="M1037" s="7">
        <v>-10.608700000000001</v>
      </c>
      <c r="N1037" s="7">
        <v>90.684250000000006</v>
      </c>
      <c r="O1037" s="8">
        <v>46.97</v>
      </c>
      <c r="P1037" s="9">
        <v>98.5</v>
      </c>
      <c r="Q1037" s="6">
        <v>1774</v>
      </c>
      <c r="R1037" s="6">
        <v>1769</v>
      </c>
      <c r="S1037" s="6">
        <v>5</v>
      </c>
      <c r="T1037" s="6">
        <v>1857</v>
      </c>
      <c r="U1037" s="6">
        <v>-83</v>
      </c>
      <c r="V1037" s="7">
        <v>-4.46957</v>
      </c>
      <c r="W1037" s="6">
        <v>4626</v>
      </c>
      <c r="X1037" s="6">
        <v>4474</v>
      </c>
      <c r="Y1037" s="6">
        <v>152</v>
      </c>
    </row>
    <row r="1038" spans="1:25">
      <c r="A1038" s="11" t="s">
        <v>72</v>
      </c>
      <c r="B1038" s="11" t="s">
        <v>1957</v>
      </c>
      <c r="C1038" s="11" t="s">
        <v>2020</v>
      </c>
      <c r="D1038" s="11" t="s">
        <v>43</v>
      </c>
      <c r="E1038" s="11" t="s">
        <v>1957</v>
      </c>
      <c r="F1038" s="11" t="s">
        <v>2020</v>
      </c>
      <c r="G1038" s="11" t="s">
        <v>2021</v>
      </c>
      <c r="H1038" s="6">
        <v>342464</v>
      </c>
      <c r="I1038" s="6">
        <v>168197</v>
      </c>
      <c r="J1038" s="6">
        <v>174267</v>
      </c>
      <c r="K1038" s="6">
        <v>340386</v>
      </c>
      <c r="L1038" s="6">
        <v>2078</v>
      </c>
      <c r="M1038" s="7">
        <v>0.61048000000000002</v>
      </c>
      <c r="N1038" s="7">
        <v>96.516840000000002</v>
      </c>
      <c r="O1038" s="8">
        <v>72.11</v>
      </c>
      <c r="P1038" s="9">
        <v>4749.2</v>
      </c>
      <c r="Q1038" s="6">
        <v>152652</v>
      </c>
      <c r="R1038" s="6">
        <v>152510</v>
      </c>
      <c r="S1038" s="6">
        <v>142</v>
      </c>
      <c r="T1038" s="6">
        <v>145834</v>
      </c>
      <c r="U1038" s="6">
        <v>6818</v>
      </c>
      <c r="V1038" s="7">
        <v>4.6751800000000001</v>
      </c>
      <c r="W1038" s="6">
        <v>342464</v>
      </c>
      <c r="X1038" s="6">
        <v>336350</v>
      </c>
      <c r="Y1038" s="6">
        <v>6114</v>
      </c>
    </row>
    <row r="1039" spans="1:25">
      <c r="A1039" s="11" t="s">
        <v>72</v>
      </c>
      <c r="B1039" s="11" t="s">
        <v>1957</v>
      </c>
      <c r="C1039" s="11" t="s">
        <v>2022</v>
      </c>
      <c r="D1039" s="11"/>
      <c r="E1039" s="11" t="s">
        <v>1957</v>
      </c>
      <c r="F1039" s="11" t="s">
        <v>2022</v>
      </c>
      <c r="G1039" s="11" t="s">
        <v>2023</v>
      </c>
      <c r="H1039" s="6">
        <v>80361</v>
      </c>
      <c r="I1039" s="6">
        <v>40294</v>
      </c>
      <c r="J1039" s="6">
        <v>40067</v>
      </c>
      <c r="K1039" s="6">
        <v>80715</v>
      </c>
      <c r="L1039" s="6">
        <v>-354</v>
      </c>
      <c r="M1039" s="7">
        <v>-0.43858000000000003</v>
      </c>
      <c r="N1039" s="7">
        <v>100.56655000000001</v>
      </c>
      <c r="O1039" s="8">
        <v>193.05</v>
      </c>
      <c r="P1039" s="9">
        <v>416.3</v>
      </c>
      <c r="Q1039" s="6">
        <v>33563</v>
      </c>
      <c r="R1039" s="6">
        <v>33516</v>
      </c>
      <c r="S1039" s="6">
        <v>47</v>
      </c>
      <c r="T1039" s="6">
        <v>31749</v>
      </c>
      <c r="U1039" s="6">
        <v>1814</v>
      </c>
      <c r="V1039" s="7">
        <v>5.7135699999999998</v>
      </c>
      <c r="W1039" s="6">
        <v>80361</v>
      </c>
      <c r="X1039" s="6">
        <v>77563</v>
      </c>
      <c r="Y1039" s="6">
        <v>2798</v>
      </c>
    </row>
    <row r="1040" spans="1:25">
      <c r="A1040" s="11" t="s">
        <v>75</v>
      </c>
      <c r="B1040" s="11" t="s">
        <v>1957</v>
      </c>
      <c r="C1040" s="11" t="s">
        <v>2022</v>
      </c>
      <c r="D1040" s="11" t="s">
        <v>43</v>
      </c>
      <c r="E1040" s="11" t="s">
        <v>1957</v>
      </c>
      <c r="F1040" s="11" t="s">
        <v>2022</v>
      </c>
      <c r="G1040" s="11" t="s">
        <v>2024</v>
      </c>
      <c r="H1040" s="6">
        <v>78740</v>
      </c>
      <c r="I1040" s="6">
        <v>39510</v>
      </c>
      <c r="J1040" s="6">
        <v>39230</v>
      </c>
      <c r="K1040" s="6">
        <v>78857</v>
      </c>
      <c r="L1040" s="6">
        <v>-117</v>
      </c>
      <c r="M1040" s="7">
        <v>-0.14837</v>
      </c>
      <c r="N1040" s="7">
        <v>100.71374</v>
      </c>
      <c r="O1040" s="8">
        <v>134.6</v>
      </c>
      <c r="P1040" s="9">
        <v>585</v>
      </c>
      <c r="Q1040" s="6">
        <v>32857</v>
      </c>
      <c r="R1040" s="6">
        <v>32811</v>
      </c>
      <c r="S1040" s="6">
        <v>46</v>
      </c>
      <c r="T1040" s="6">
        <v>31021</v>
      </c>
      <c r="U1040" s="6">
        <v>1836</v>
      </c>
      <c r="V1040" s="7">
        <v>5.9185699999999999</v>
      </c>
      <c r="W1040" s="6">
        <v>78740</v>
      </c>
      <c r="X1040" s="6">
        <v>76042</v>
      </c>
      <c r="Y1040" s="6">
        <v>2698</v>
      </c>
    </row>
    <row r="1041" spans="1:25">
      <c r="A1041" s="11" t="s">
        <v>75</v>
      </c>
      <c r="B1041" s="11" t="s">
        <v>1957</v>
      </c>
      <c r="C1041" s="11" t="s">
        <v>2025</v>
      </c>
      <c r="D1041" s="11" t="s">
        <v>43</v>
      </c>
      <c r="E1041" s="11" t="s">
        <v>1957</v>
      </c>
      <c r="F1041" s="11" t="s">
        <v>2022</v>
      </c>
      <c r="G1041" s="11" t="s">
        <v>2026</v>
      </c>
      <c r="H1041" s="6">
        <v>1621</v>
      </c>
      <c r="I1041" s="6">
        <v>784</v>
      </c>
      <c r="J1041" s="6">
        <v>837</v>
      </c>
      <c r="K1041" s="6">
        <v>1858</v>
      </c>
      <c r="L1041" s="6">
        <v>-237</v>
      </c>
      <c r="M1041" s="7">
        <v>-12.755649999999999</v>
      </c>
      <c r="N1041" s="7">
        <v>93.667860000000005</v>
      </c>
      <c r="O1041" s="8">
        <v>58.56</v>
      </c>
      <c r="P1041" s="9">
        <v>27.7</v>
      </c>
      <c r="Q1041" s="6">
        <v>706</v>
      </c>
      <c r="R1041" s="6">
        <v>705</v>
      </c>
      <c r="S1041" s="6">
        <v>1</v>
      </c>
      <c r="T1041" s="6">
        <v>728</v>
      </c>
      <c r="U1041" s="6">
        <v>-22</v>
      </c>
      <c r="V1041" s="7">
        <v>-3.0219800000000001</v>
      </c>
      <c r="W1041" s="6">
        <v>1621</v>
      </c>
      <c r="X1041" s="6">
        <v>1521</v>
      </c>
      <c r="Y1041" s="6">
        <v>100</v>
      </c>
    </row>
    <row r="1042" spans="1:25">
      <c r="A1042" s="11" t="s">
        <v>72</v>
      </c>
      <c r="B1042" s="11" t="s">
        <v>1957</v>
      </c>
      <c r="C1042" s="11" t="s">
        <v>2027</v>
      </c>
      <c r="D1042" s="11"/>
      <c r="E1042" s="11" t="s">
        <v>1957</v>
      </c>
      <c r="F1042" s="11" t="s">
        <v>2027</v>
      </c>
      <c r="G1042" s="11" t="s">
        <v>2028</v>
      </c>
      <c r="H1042" s="6">
        <v>111623</v>
      </c>
      <c r="I1042" s="6">
        <v>55982</v>
      </c>
      <c r="J1042" s="6">
        <v>55641</v>
      </c>
      <c r="K1042" s="6">
        <v>112229</v>
      </c>
      <c r="L1042" s="6">
        <v>-606</v>
      </c>
      <c r="M1042" s="7">
        <v>-0.53996999999999995</v>
      </c>
      <c r="N1042" s="7">
        <v>100.61286</v>
      </c>
      <c r="O1042" s="8">
        <v>133.30000000000001</v>
      </c>
      <c r="P1042" s="9">
        <v>837.4</v>
      </c>
      <c r="Q1042" s="6">
        <v>44295</v>
      </c>
      <c r="R1042" s="6">
        <v>44204</v>
      </c>
      <c r="S1042" s="6">
        <v>91</v>
      </c>
      <c r="T1042" s="6">
        <v>41034</v>
      </c>
      <c r="U1042" s="6">
        <v>3261</v>
      </c>
      <c r="V1042" s="7">
        <v>7.9470700000000001</v>
      </c>
      <c r="W1042" s="6">
        <v>111623</v>
      </c>
      <c r="X1042" s="6">
        <v>109600</v>
      </c>
      <c r="Y1042" s="6">
        <v>2023</v>
      </c>
    </row>
    <row r="1043" spans="1:25">
      <c r="A1043" s="11" t="s">
        <v>75</v>
      </c>
      <c r="B1043" s="11" t="s">
        <v>1957</v>
      </c>
      <c r="C1043" s="11" t="s">
        <v>2027</v>
      </c>
      <c r="D1043" s="11" t="s">
        <v>43</v>
      </c>
      <c r="E1043" s="11" t="s">
        <v>1957</v>
      </c>
      <c r="F1043" s="11" t="s">
        <v>2027</v>
      </c>
      <c r="G1043" s="11" t="s">
        <v>2029</v>
      </c>
      <c r="H1043" s="6">
        <v>67417</v>
      </c>
      <c r="I1043" s="6">
        <v>33706</v>
      </c>
      <c r="J1043" s="6">
        <v>33711</v>
      </c>
      <c r="K1043" s="6">
        <v>67589</v>
      </c>
      <c r="L1043" s="6">
        <v>-172</v>
      </c>
      <c r="M1043" s="7">
        <v>-0.25447999999999998</v>
      </c>
      <c r="N1043" s="7">
        <v>99.985169999999997</v>
      </c>
      <c r="O1043" s="8">
        <v>59.4</v>
      </c>
      <c r="P1043" s="9">
        <v>1135</v>
      </c>
      <c r="Q1043" s="6">
        <v>27402</v>
      </c>
      <c r="R1043" s="6">
        <v>27334</v>
      </c>
      <c r="S1043" s="6">
        <v>68</v>
      </c>
      <c r="T1043" s="6">
        <v>25421</v>
      </c>
      <c r="U1043" s="6">
        <v>1981</v>
      </c>
      <c r="V1043" s="7">
        <v>7.79277</v>
      </c>
      <c r="W1043" s="6">
        <v>67417</v>
      </c>
      <c r="X1043" s="6">
        <v>66179</v>
      </c>
      <c r="Y1043" s="6">
        <v>1238</v>
      </c>
    </row>
    <row r="1044" spans="1:25">
      <c r="A1044" s="11" t="s">
        <v>75</v>
      </c>
      <c r="B1044" s="11" t="s">
        <v>1957</v>
      </c>
      <c r="C1044" s="11" t="s">
        <v>2030</v>
      </c>
      <c r="D1044" s="11" t="s">
        <v>43</v>
      </c>
      <c r="E1044" s="11" t="s">
        <v>1957</v>
      </c>
      <c r="F1044" s="11" t="s">
        <v>2027</v>
      </c>
      <c r="G1044" s="11" t="s">
        <v>2031</v>
      </c>
      <c r="H1044" s="6">
        <v>19089</v>
      </c>
      <c r="I1044" s="6">
        <v>9677</v>
      </c>
      <c r="J1044" s="6">
        <v>9412</v>
      </c>
      <c r="K1044" s="6">
        <v>19518</v>
      </c>
      <c r="L1044" s="6">
        <v>-429</v>
      </c>
      <c r="M1044" s="7">
        <v>-2.1979700000000002</v>
      </c>
      <c r="N1044" s="7">
        <v>102.81555</v>
      </c>
      <c r="O1044" s="8">
        <v>28.6</v>
      </c>
      <c r="P1044" s="9">
        <v>667.4</v>
      </c>
      <c r="Q1044" s="6">
        <v>7213</v>
      </c>
      <c r="R1044" s="6">
        <v>7206</v>
      </c>
      <c r="S1044" s="6">
        <v>7</v>
      </c>
      <c r="T1044" s="6">
        <v>6741</v>
      </c>
      <c r="U1044" s="6">
        <v>472</v>
      </c>
      <c r="V1044" s="7">
        <v>7.0019299999999998</v>
      </c>
      <c r="W1044" s="6">
        <v>19089</v>
      </c>
      <c r="X1044" s="6">
        <v>18894</v>
      </c>
      <c r="Y1044" s="6">
        <v>195</v>
      </c>
    </row>
    <row r="1045" spans="1:25">
      <c r="A1045" s="11" t="s">
        <v>75</v>
      </c>
      <c r="B1045" s="11" t="s">
        <v>1957</v>
      </c>
      <c r="C1045" s="11" t="s">
        <v>2032</v>
      </c>
      <c r="D1045" s="11" t="s">
        <v>43</v>
      </c>
      <c r="E1045" s="11" t="s">
        <v>1957</v>
      </c>
      <c r="F1045" s="11" t="s">
        <v>2027</v>
      </c>
      <c r="G1045" s="11" t="s">
        <v>2033</v>
      </c>
      <c r="H1045" s="6">
        <v>11000</v>
      </c>
      <c r="I1045" s="6">
        <v>5530</v>
      </c>
      <c r="J1045" s="6">
        <v>5470</v>
      </c>
      <c r="K1045" s="6">
        <v>11607</v>
      </c>
      <c r="L1045" s="6">
        <v>-607</v>
      </c>
      <c r="M1045" s="7">
        <v>-5.2295999999999996</v>
      </c>
      <c r="N1045" s="7">
        <v>101.09689</v>
      </c>
      <c r="O1045" s="8">
        <v>21</v>
      </c>
      <c r="P1045" s="9">
        <v>523.79999999999995</v>
      </c>
      <c r="Q1045" s="6">
        <v>4348</v>
      </c>
      <c r="R1045" s="6">
        <v>4343</v>
      </c>
      <c r="S1045" s="6">
        <v>5</v>
      </c>
      <c r="T1045" s="6">
        <v>4167</v>
      </c>
      <c r="U1045" s="6">
        <v>181</v>
      </c>
      <c r="V1045" s="7">
        <v>4.3436500000000002</v>
      </c>
      <c r="W1045" s="6">
        <v>11000</v>
      </c>
      <c r="X1045" s="6">
        <v>10726</v>
      </c>
      <c r="Y1045" s="6">
        <v>274</v>
      </c>
    </row>
    <row r="1046" spans="1:25">
      <c r="A1046" s="11" t="s">
        <v>75</v>
      </c>
      <c r="B1046" s="11" t="s">
        <v>1957</v>
      </c>
      <c r="C1046" s="11" t="s">
        <v>2034</v>
      </c>
      <c r="D1046" s="11" t="s">
        <v>43</v>
      </c>
      <c r="E1046" s="11" t="s">
        <v>1957</v>
      </c>
      <c r="F1046" s="11" t="s">
        <v>2027</v>
      </c>
      <c r="G1046" s="11" t="s">
        <v>2035</v>
      </c>
      <c r="H1046" s="6">
        <v>14117</v>
      </c>
      <c r="I1046" s="6">
        <v>7069</v>
      </c>
      <c r="J1046" s="6">
        <v>7048</v>
      </c>
      <c r="K1046" s="6">
        <v>13515</v>
      </c>
      <c r="L1046" s="6">
        <v>602</v>
      </c>
      <c r="M1046" s="7">
        <v>4.4543100000000004</v>
      </c>
      <c r="N1046" s="7">
        <v>100.29796</v>
      </c>
      <c r="O1046" s="8">
        <v>24.47</v>
      </c>
      <c r="P1046" s="9">
        <v>576.9</v>
      </c>
      <c r="Q1046" s="6">
        <v>5332</v>
      </c>
      <c r="R1046" s="6">
        <v>5321</v>
      </c>
      <c r="S1046" s="6">
        <v>11</v>
      </c>
      <c r="T1046" s="6">
        <v>4705</v>
      </c>
      <c r="U1046" s="6">
        <v>627</v>
      </c>
      <c r="V1046" s="7">
        <v>13.32625</v>
      </c>
      <c r="W1046" s="6">
        <v>14117</v>
      </c>
      <c r="X1046" s="6">
        <v>13801</v>
      </c>
      <c r="Y1046" s="6">
        <v>316</v>
      </c>
    </row>
    <row r="1047" spans="1:25">
      <c r="A1047" s="11" t="s">
        <v>72</v>
      </c>
      <c r="B1047" s="11" t="s">
        <v>1957</v>
      </c>
      <c r="C1047" s="11" t="s">
        <v>2036</v>
      </c>
      <c r="D1047" s="11"/>
      <c r="E1047" s="11" t="s">
        <v>1957</v>
      </c>
      <c r="F1047" s="11" t="s">
        <v>2036</v>
      </c>
      <c r="G1047" s="11" t="s">
        <v>2037</v>
      </c>
      <c r="H1047" s="6">
        <v>78569</v>
      </c>
      <c r="I1047" s="6">
        <v>39216</v>
      </c>
      <c r="J1047" s="6">
        <v>39353</v>
      </c>
      <c r="K1047" s="6">
        <v>77881</v>
      </c>
      <c r="L1047" s="6">
        <v>688</v>
      </c>
      <c r="M1047" s="7">
        <v>0.88339999999999996</v>
      </c>
      <c r="N1047" s="7">
        <v>99.651870000000002</v>
      </c>
      <c r="O1047" s="8">
        <v>89.69</v>
      </c>
      <c r="P1047" s="9">
        <v>876</v>
      </c>
      <c r="Q1047" s="6">
        <v>33033</v>
      </c>
      <c r="R1047" s="6">
        <v>32949</v>
      </c>
      <c r="S1047" s="6">
        <v>84</v>
      </c>
      <c r="T1047" s="6">
        <v>31004</v>
      </c>
      <c r="U1047" s="6">
        <v>2029</v>
      </c>
      <c r="V1047" s="7">
        <v>6.5443199999999999</v>
      </c>
      <c r="W1047" s="6">
        <v>78569</v>
      </c>
      <c r="X1047" s="6">
        <v>75984</v>
      </c>
      <c r="Y1047" s="6">
        <v>2585</v>
      </c>
    </row>
    <row r="1048" spans="1:25">
      <c r="A1048" s="11" t="s">
        <v>75</v>
      </c>
      <c r="B1048" s="11" t="s">
        <v>1957</v>
      </c>
      <c r="C1048" s="11" t="s">
        <v>2036</v>
      </c>
      <c r="D1048" s="11" t="s">
        <v>43</v>
      </c>
      <c r="E1048" s="11" t="s">
        <v>1957</v>
      </c>
      <c r="F1048" s="11" t="s">
        <v>2036</v>
      </c>
      <c r="G1048" s="11" t="s">
        <v>2038</v>
      </c>
      <c r="H1048" s="6">
        <v>57990</v>
      </c>
      <c r="I1048" s="6">
        <v>28952</v>
      </c>
      <c r="J1048" s="6">
        <v>29038</v>
      </c>
      <c r="K1048" s="6">
        <v>57277</v>
      </c>
      <c r="L1048" s="6">
        <v>713</v>
      </c>
      <c r="M1048" s="7">
        <v>1.2448300000000001</v>
      </c>
      <c r="N1048" s="7">
        <v>99.70384</v>
      </c>
      <c r="O1048" s="8">
        <v>36.72</v>
      </c>
      <c r="P1048" s="9">
        <v>1579.2</v>
      </c>
      <c r="Q1048" s="6">
        <v>25062</v>
      </c>
      <c r="R1048" s="6">
        <v>25018</v>
      </c>
      <c r="S1048" s="6">
        <v>44</v>
      </c>
      <c r="T1048" s="6">
        <v>23402</v>
      </c>
      <c r="U1048" s="6">
        <v>1660</v>
      </c>
      <c r="V1048" s="7">
        <v>7.0934100000000004</v>
      </c>
      <c r="W1048" s="6">
        <v>57990</v>
      </c>
      <c r="X1048" s="6">
        <v>56304</v>
      </c>
      <c r="Y1048" s="6">
        <v>1686</v>
      </c>
    </row>
    <row r="1049" spans="1:25">
      <c r="A1049" s="11" t="s">
        <v>75</v>
      </c>
      <c r="B1049" s="11" t="s">
        <v>1957</v>
      </c>
      <c r="C1049" s="11" t="s">
        <v>2039</v>
      </c>
      <c r="D1049" s="11" t="s">
        <v>43</v>
      </c>
      <c r="E1049" s="11" t="s">
        <v>1957</v>
      </c>
      <c r="F1049" s="11" t="s">
        <v>2036</v>
      </c>
      <c r="G1049" s="11" t="s">
        <v>2040</v>
      </c>
      <c r="H1049" s="6">
        <v>20579</v>
      </c>
      <c r="I1049" s="6">
        <v>10264</v>
      </c>
      <c r="J1049" s="6">
        <v>10315</v>
      </c>
      <c r="K1049" s="6">
        <v>20604</v>
      </c>
      <c r="L1049" s="6">
        <v>-25</v>
      </c>
      <c r="M1049" s="7">
        <v>-0.12134</v>
      </c>
      <c r="N1049" s="7">
        <v>99.505570000000006</v>
      </c>
      <c r="O1049" s="8">
        <v>52.99</v>
      </c>
      <c r="P1049" s="9">
        <v>388.4</v>
      </c>
      <c r="Q1049" s="6">
        <v>7971</v>
      </c>
      <c r="R1049" s="6">
        <v>7931</v>
      </c>
      <c r="S1049" s="6">
        <v>40</v>
      </c>
      <c r="T1049" s="6">
        <v>7602</v>
      </c>
      <c r="U1049" s="6">
        <v>369</v>
      </c>
      <c r="V1049" s="7">
        <v>4.8539899999999996</v>
      </c>
      <c r="W1049" s="6">
        <v>20579</v>
      </c>
      <c r="X1049" s="6">
        <v>19680</v>
      </c>
      <c r="Y1049" s="6">
        <v>899</v>
      </c>
    </row>
    <row r="1050" spans="1:25">
      <c r="A1050" s="11" t="s">
        <v>72</v>
      </c>
      <c r="B1050" s="11" t="s">
        <v>1957</v>
      </c>
      <c r="C1050" s="11" t="s">
        <v>2041</v>
      </c>
      <c r="D1050" s="11" t="s">
        <v>43</v>
      </c>
      <c r="E1050" s="11" t="s">
        <v>1957</v>
      </c>
      <c r="F1050" s="11" t="s">
        <v>2041</v>
      </c>
      <c r="G1050" s="11" t="s">
        <v>2042</v>
      </c>
      <c r="H1050" s="6">
        <v>91791</v>
      </c>
      <c r="I1050" s="6">
        <v>46187</v>
      </c>
      <c r="J1050" s="6">
        <v>45604</v>
      </c>
      <c r="K1050" s="6">
        <v>91437</v>
      </c>
      <c r="L1050" s="6">
        <v>354</v>
      </c>
      <c r="M1050" s="7">
        <v>0.38714999999999999</v>
      </c>
      <c r="N1050" s="7">
        <v>101.2784</v>
      </c>
      <c r="O1050" s="8">
        <v>65.349999999999994</v>
      </c>
      <c r="P1050" s="9">
        <v>1404.6</v>
      </c>
      <c r="Q1050" s="6">
        <v>39797</v>
      </c>
      <c r="R1050" s="6">
        <v>39647</v>
      </c>
      <c r="S1050" s="6">
        <v>150</v>
      </c>
      <c r="T1050" s="6">
        <v>37224</v>
      </c>
      <c r="U1050" s="6">
        <v>2573</v>
      </c>
      <c r="V1050" s="7">
        <v>6.91221</v>
      </c>
      <c r="W1050" s="6">
        <v>91791</v>
      </c>
      <c r="X1050" s="6">
        <v>89646</v>
      </c>
      <c r="Y1050" s="6">
        <v>2145</v>
      </c>
    </row>
    <row r="1051" spans="1:25">
      <c r="A1051" s="11" t="s">
        <v>72</v>
      </c>
      <c r="B1051" s="11" t="s">
        <v>1957</v>
      </c>
      <c r="C1051" s="11" t="s">
        <v>2043</v>
      </c>
      <c r="D1051" s="11"/>
      <c r="E1051" s="11" t="s">
        <v>1957</v>
      </c>
      <c r="F1051" s="11" t="s">
        <v>2043</v>
      </c>
      <c r="G1051" s="11" t="s">
        <v>2044</v>
      </c>
      <c r="H1051" s="6">
        <v>229792</v>
      </c>
      <c r="I1051" s="6">
        <v>113467</v>
      </c>
      <c r="J1051" s="6">
        <v>116325</v>
      </c>
      <c r="K1051" s="6">
        <v>232709</v>
      </c>
      <c r="L1051" s="6">
        <v>-2917</v>
      </c>
      <c r="M1051" s="7">
        <v>-1.2535000000000001</v>
      </c>
      <c r="N1051" s="7">
        <v>97.543090000000007</v>
      </c>
      <c r="O1051" s="8">
        <v>66</v>
      </c>
      <c r="P1051" s="9">
        <v>3481.7</v>
      </c>
      <c r="Q1051" s="6">
        <v>97638</v>
      </c>
      <c r="R1051" s="6">
        <v>97528</v>
      </c>
      <c r="S1051" s="6">
        <v>110</v>
      </c>
      <c r="T1051" s="6">
        <v>94463</v>
      </c>
      <c r="U1051" s="6">
        <v>3175</v>
      </c>
      <c r="V1051" s="7">
        <v>3.3611</v>
      </c>
      <c r="W1051" s="6">
        <v>229792</v>
      </c>
      <c r="X1051" s="6">
        <v>226124</v>
      </c>
      <c r="Y1051" s="6">
        <v>3668</v>
      </c>
    </row>
    <row r="1052" spans="1:25">
      <c r="A1052" s="11" t="s">
        <v>75</v>
      </c>
      <c r="B1052" s="11" t="s">
        <v>1957</v>
      </c>
      <c r="C1052" s="11" t="s">
        <v>2043</v>
      </c>
      <c r="D1052" s="11" t="s">
        <v>43</v>
      </c>
      <c r="E1052" s="11" t="s">
        <v>1957</v>
      </c>
      <c r="F1052" s="11" t="s">
        <v>2043</v>
      </c>
      <c r="G1052" s="11" t="s">
        <v>2045</v>
      </c>
      <c r="H1052" s="6">
        <v>193850</v>
      </c>
      <c r="I1052" s="6">
        <v>95669</v>
      </c>
      <c r="J1052" s="6">
        <v>98181</v>
      </c>
      <c r="K1052" s="6">
        <v>196308</v>
      </c>
      <c r="L1052" s="6">
        <v>-2458</v>
      </c>
      <c r="M1052" s="7">
        <v>-1.2521100000000001</v>
      </c>
      <c r="N1052" s="7">
        <v>97.441460000000006</v>
      </c>
      <c r="O1052" s="8">
        <v>37.83</v>
      </c>
      <c r="P1052" s="9">
        <v>5124.2</v>
      </c>
      <c r="Q1052" s="6">
        <v>83717</v>
      </c>
      <c r="R1052" s="6">
        <v>83630</v>
      </c>
      <c r="S1052" s="6">
        <v>87</v>
      </c>
      <c r="T1052" s="6">
        <v>81185</v>
      </c>
      <c r="U1052" s="6">
        <v>2532</v>
      </c>
      <c r="V1052" s="7">
        <v>3.1187999999999998</v>
      </c>
      <c r="W1052" s="6">
        <v>193850</v>
      </c>
      <c r="X1052" s="6">
        <v>190745</v>
      </c>
      <c r="Y1052" s="6">
        <v>3105</v>
      </c>
    </row>
    <row r="1053" spans="1:25">
      <c r="A1053" s="11" t="s">
        <v>75</v>
      </c>
      <c r="B1053" s="11" t="s">
        <v>1957</v>
      </c>
      <c r="C1053" s="11" t="s">
        <v>2046</v>
      </c>
      <c r="D1053" s="11" t="s">
        <v>43</v>
      </c>
      <c r="E1053" s="11" t="s">
        <v>1957</v>
      </c>
      <c r="F1053" s="11" t="s">
        <v>2043</v>
      </c>
      <c r="G1053" s="11" t="s">
        <v>2047</v>
      </c>
      <c r="H1053" s="6">
        <v>35942</v>
      </c>
      <c r="I1053" s="6">
        <v>17798</v>
      </c>
      <c r="J1053" s="6">
        <v>18144</v>
      </c>
      <c r="K1053" s="6">
        <v>36401</v>
      </c>
      <c r="L1053" s="6">
        <v>-459</v>
      </c>
      <c r="M1053" s="7">
        <v>-1.26095</v>
      </c>
      <c r="N1053" s="7">
        <v>98.093029999999999</v>
      </c>
      <c r="O1053" s="8">
        <v>28.15</v>
      </c>
      <c r="P1053" s="9">
        <v>1276.8</v>
      </c>
      <c r="Q1053" s="6">
        <v>13921</v>
      </c>
      <c r="R1053" s="6">
        <v>13898</v>
      </c>
      <c r="S1053" s="6">
        <v>23</v>
      </c>
      <c r="T1053" s="6">
        <v>13278</v>
      </c>
      <c r="U1053" s="6">
        <v>643</v>
      </c>
      <c r="V1053" s="7">
        <v>4.8426</v>
      </c>
      <c r="W1053" s="6">
        <v>35942</v>
      </c>
      <c r="X1053" s="6">
        <v>35379</v>
      </c>
      <c r="Y1053" s="6">
        <v>563</v>
      </c>
    </row>
    <row r="1054" spans="1:25">
      <c r="A1054" s="11" t="s">
        <v>72</v>
      </c>
      <c r="B1054" s="11" t="s">
        <v>1957</v>
      </c>
      <c r="C1054" s="11" t="s">
        <v>2048</v>
      </c>
      <c r="D1054" s="11" t="s">
        <v>43</v>
      </c>
      <c r="E1054" s="11" t="s">
        <v>1957</v>
      </c>
      <c r="F1054" s="11" t="s">
        <v>2048</v>
      </c>
      <c r="G1054" s="11" t="s">
        <v>2049</v>
      </c>
      <c r="H1054" s="6">
        <v>148699</v>
      </c>
      <c r="I1054" s="6">
        <v>74178</v>
      </c>
      <c r="J1054" s="6">
        <v>74521</v>
      </c>
      <c r="K1054" s="6">
        <v>152405</v>
      </c>
      <c r="L1054" s="6">
        <v>-3706</v>
      </c>
      <c r="M1054" s="7">
        <v>-2.4316800000000001</v>
      </c>
      <c r="N1054" s="7">
        <v>99.539730000000006</v>
      </c>
      <c r="O1054" s="8">
        <v>48.99</v>
      </c>
      <c r="P1054" s="9">
        <v>3035.3</v>
      </c>
      <c r="Q1054" s="6">
        <v>63776</v>
      </c>
      <c r="R1054" s="6">
        <v>63702</v>
      </c>
      <c r="S1054" s="6">
        <v>74</v>
      </c>
      <c r="T1054" s="6">
        <v>62028</v>
      </c>
      <c r="U1054" s="6">
        <v>1748</v>
      </c>
      <c r="V1054" s="7">
        <v>2.8180800000000001</v>
      </c>
      <c r="W1054" s="6">
        <v>148699</v>
      </c>
      <c r="X1054" s="6">
        <v>144459</v>
      </c>
      <c r="Y1054" s="6">
        <v>4240</v>
      </c>
    </row>
    <row r="1055" spans="1:25">
      <c r="A1055" s="11" t="s">
        <v>72</v>
      </c>
      <c r="B1055" s="11" t="s">
        <v>1957</v>
      </c>
      <c r="C1055" s="11" t="s">
        <v>2050</v>
      </c>
      <c r="D1055" s="11" t="s">
        <v>43</v>
      </c>
      <c r="E1055" s="11" t="s">
        <v>1957</v>
      </c>
      <c r="F1055" s="11" t="s">
        <v>2050</v>
      </c>
      <c r="G1055" s="11" t="s">
        <v>2051</v>
      </c>
      <c r="H1055" s="6">
        <v>52862</v>
      </c>
      <c r="I1055" s="6">
        <v>26142</v>
      </c>
      <c r="J1055" s="6">
        <v>26720</v>
      </c>
      <c r="K1055" s="6">
        <v>54874</v>
      </c>
      <c r="L1055" s="6">
        <v>-2012</v>
      </c>
      <c r="M1055" s="7">
        <v>-3.6665800000000002</v>
      </c>
      <c r="N1055" s="7">
        <v>97.836830000000006</v>
      </c>
      <c r="O1055" s="8">
        <v>58.64</v>
      </c>
      <c r="P1055" s="9">
        <v>901.5</v>
      </c>
      <c r="Q1055" s="6">
        <v>21159</v>
      </c>
      <c r="R1055" s="6">
        <v>21094</v>
      </c>
      <c r="S1055" s="6">
        <v>65</v>
      </c>
      <c r="T1055" s="6">
        <v>20366</v>
      </c>
      <c r="U1055" s="6">
        <v>793</v>
      </c>
      <c r="V1055" s="7">
        <v>3.8937400000000002</v>
      </c>
      <c r="W1055" s="6">
        <v>52862</v>
      </c>
      <c r="X1055" s="6">
        <v>51179</v>
      </c>
      <c r="Y1055" s="6">
        <v>1683</v>
      </c>
    </row>
    <row r="1056" spans="1:25">
      <c r="A1056" s="11" t="s">
        <v>72</v>
      </c>
      <c r="B1056" s="11" t="s">
        <v>1957</v>
      </c>
      <c r="C1056" s="11" t="s">
        <v>2052</v>
      </c>
      <c r="D1056" s="11"/>
      <c r="E1056" s="11" t="s">
        <v>1957</v>
      </c>
      <c r="F1056" s="11" t="s">
        <v>2052</v>
      </c>
      <c r="G1056" s="11" t="s">
        <v>2053</v>
      </c>
      <c r="H1056" s="6">
        <v>116828</v>
      </c>
      <c r="I1056" s="6">
        <v>57673</v>
      </c>
      <c r="J1056" s="6">
        <v>59155</v>
      </c>
      <c r="K1056" s="6">
        <v>118072</v>
      </c>
      <c r="L1056" s="6">
        <v>-1244</v>
      </c>
      <c r="M1056" s="7">
        <v>-1.05359</v>
      </c>
      <c r="N1056" s="7">
        <v>97.494720000000001</v>
      </c>
      <c r="O1056" s="8">
        <v>67.44</v>
      </c>
      <c r="P1056" s="9">
        <v>1732.3</v>
      </c>
      <c r="Q1056" s="6">
        <v>47499</v>
      </c>
      <c r="R1056" s="6">
        <v>47443</v>
      </c>
      <c r="S1056" s="6">
        <v>56</v>
      </c>
      <c r="T1056" s="6">
        <v>45043</v>
      </c>
      <c r="U1056" s="6">
        <v>2456</v>
      </c>
      <c r="V1056" s="7">
        <v>5.4525699999999997</v>
      </c>
      <c r="W1056" s="6">
        <v>116828</v>
      </c>
      <c r="X1056" s="6">
        <v>114860</v>
      </c>
      <c r="Y1056" s="6">
        <v>1968</v>
      </c>
    </row>
    <row r="1057" spans="1:25">
      <c r="A1057" s="11" t="s">
        <v>75</v>
      </c>
      <c r="B1057" s="11" t="s">
        <v>1957</v>
      </c>
      <c r="C1057" s="11" t="s">
        <v>2052</v>
      </c>
      <c r="D1057" s="11" t="s">
        <v>43</v>
      </c>
      <c r="E1057" s="11" t="s">
        <v>1957</v>
      </c>
      <c r="F1057" s="11" t="s">
        <v>2052</v>
      </c>
      <c r="G1057" s="11" t="s">
        <v>2054</v>
      </c>
      <c r="H1057" s="6">
        <v>79888</v>
      </c>
      <c r="I1057" s="6">
        <v>39424</v>
      </c>
      <c r="J1057" s="6">
        <v>40464</v>
      </c>
      <c r="K1057" s="6">
        <v>81352</v>
      </c>
      <c r="L1057" s="6">
        <v>-1464</v>
      </c>
      <c r="M1057" s="7">
        <v>-1.79959</v>
      </c>
      <c r="N1057" s="7">
        <v>97.429810000000003</v>
      </c>
      <c r="O1057" s="8">
        <v>35.869999999999997</v>
      </c>
      <c r="P1057" s="9">
        <v>2227.1999999999998</v>
      </c>
      <c r="Q1057" s="6">
        <v>32748</v>
      </c>
      <c r="R1057" s="6">
        <v>32714</v>
      </c>
      <c r="S1057" s="6">
        <v>34</v>
      </c>
      <c r="T1057" s="6">
        <v>31244</v>
      </c>
      <c r="U1057" s="6">
        <v>1504</v>
      </c>
      <c r="V1057" s="7">
        <v>4.81372</v>
      </c>
      <c r="W1057" s="6">
        <v>79888</v>
      </c>
      <c r="X1057" s="6">
        <v>78647</v>
      </c>
      <c r="Y1057" s="6">
        <v>1241</v>
      </c>
    </row>
    <row r="1058" spans="1:25">
      <c r="A1058" s="11" t="s">
        <v>75</v>
      </c>
      <c r="B1058" s="11" t="s">
        <v>1957</v>
      </c>
      <c r="C1058" s="11" t="s">
        <v>2055</v>
      </c>
      <c r="D1058" s="11" t="s">
        <v>43</v>
      </c>
      <c r="E1058" s="11" t="s">
        <v>1957</v>
      </c>
      <c r="F1058" s="11" t="s">
        <v>2052</v>
      </c>
      <c r="G1058" s="11" t="s">
        <v>2056</v>
      </c>
      <c r="H1058" s="6">
        <v>28342</v>
      </c>
      <c r="I1058" s="6">
        <v>13992</v>
      </c>
      <c r="J1058" s="6">
        <v>14350</v>
      </c>
      <c r="K1058" s="6">
        <v>28096</v>
      </c>
      <c r="L1058" s="6">
        <v>246</v>
      </c>
      <c r="M1058" s="7">
        <v>0.87556999999999996</v>
      </c>
      <c r="N1058" s="7">
        <v>97.505229999999997</v>
      </c>
      <c r="O1058" s="8">
        <v>15.04</v>
      </c>
      <c r="P1058" s="9">
        <v>1884.4</v>
      </c>
      <c r="Q1058" s="6">
        <v>11696</v>
      </c>
      <c r="R1058" s="6">
        <v>11677</v>
      </c>
      <c r="S1058" s="6">
        <v>19</v>
      </c>
      <c r="T1058" s="6">
        <v>10958</v>
      </c>
      <c r="U1058" s="6">
        <v>738</v>
      </c>
      <c r="V1058" s="7">
        <v>6.7348100000000004</v>
      </c>
      <c r="W1058" s="6">
        <v>28342</v>
      </c>
      <c r="X1058" s="6">
        <v>27826</v>
      </c>
      <c r="Y1058" s="6">
        <v>516</v>
      </c>
    </row>
    <row r="1059" spans="1:25">
      <c r="A1059" s="11" t="s">
        <v>75</v>
      </c>
      <c r="B1059" s="11" t="s">
        <v>1957</v>
      </c>
      <c r="C1059" s="11" t="s">
        <v>2057</v>
      </c>
      <c r="D1059" s="11" t="s">
        <v>43</v>
      </c>
      <c r="E1059" s="11" t="s">
        <v>1957</v>
      </c>
      <c r="F1059" s="11" t="s">
        <v>2052</v>
      </c>
      <c r="G1059" s="11" t="s">
        <v>2058</v>
      </c>
      <c r="H1059" s="6">
        <v>8598</v>
      </c>
      <c r="I1059" s="6">
        <v>4257</v>
      </c>
      <c r="J1059" s="6">
        <v>4341</v>
      </c>
      <c r="K1059" s="6">
        <v>8624</v>
      </c>
      <c r="L1059" s="6">
        <v>-26</v>
      </c>
      <c r="M1059" s="7">
        <v>-0.30148000000000003</v>
      </c>
      <c r="N1059" s="7">
        <v>98.064959999999999</v>
      </c>
      <c r="O1059" s="8">
        <v>16.579999999999998</v>
      </c>
      <c r="P1059" s="9">
        <v>518.6</v>
      </c>
      <c r="Q1059" s="6">
        <v>3055</v>
      </c>
      <c r="R1059" s="6">
        <v>3052</v>
      </c>
      <c r="S1059" s="6">
        <v>3</v>
      </c>
      <c r="T1059" s="6">
        <v>2841</v>
      </c>
      <c r="U1059" s="6">
        <v>214</v>
      </c>
      <c r="V1059" s="7">
        <v>7.5325600000000001</v>
      </c>
      <c r="W1059" s="6">
        <v>8598</v>
      </c>
      <c r="X1059" s="6">
        <v>8387</v>
      </c>
      <c r="Y1059" s="6">
        <v>211</v>
      </c>
    </row>
    <row r="1060" spans="1:25">
      <c r="A1060" s="11" t="s">
        <v>72</v>
      </c>
      <c r="B1060" s="11" t="s">
        <v>1957</v>
      </c>
      <c r="C1060" s="11" t="s">
        <v>2059</v>
      </c>
      <c r="D1060" s="11"/>
      <c r="E1060" s="11" t="s">
        <v>1957</v>
      </c>
      <c r="F1060" s="11" t="s">
        <v>2059</v>
      </c>
      <c r="G1060" s="11" t="s">
        <v>2060</v>
      </c>
      <c r="H1060" s="6">
        <v>141268</v>
      </c>
      <c r="I1060" s="6">
        <v>70200</v>
      </c>
      <c r="J1060" s="6">
        <v>71068</v>
      </c>
      <c r="K1060" s="6">
        <v>143811</v>
      </c>
      <c r="L1060" s="6">
        <v>-2543</v>
      </c>
      <c r="M1060" s="7">
        <v>-1.7682899999999999</v>
      </c>
      <c r="N1060" s="7">
        <v>98.778630000000007</v>
      </c>
      <c r="O1060" s="8">
        <v>138.37</v>
      </c>
      <c r="P1060" s="9">
        <v>1020.9</v>
      </c>
      <c r="Q1060" s="6">
        <v>55854</v>
      </c>
      <c r="R1060" s="6">
        <v>55713</v>
      </c>
      <c r="S1060" s="6">
        <v>141</v>
      </c>
      <c r="T1060" s="6">
        <v>53384</v>
      </c>
      <c r="U1060" s="6">
        <v>2470</v>
      </c>
      <c r="V1060" s="7">
        <v>4.6268500000000001</v>
      </c>
      <c r="W1060" s="6">
        <v>141268</v>
      </c>
      <c r="X1060" s="6">
        <v>137367</v>
      </c>
      <c r="Y1060" s="6">
        <v>3901</v>
      </c>
    </row>
    <row r="1061" spans="1:25">
      <c r="A1061" s="11" t="s">
        <v>75</v>
      </c>
      <c r="B1061" s="11" t="s">
        <v>1957</v>
      </c>
      <c r="C1061" s="11" t="s">
        <v>2059</v>
      </c>
      <c r="D1061" s="11" t="s">
        <v>43</v>
      </c>
      <c r="E1061" s="11" t="s">
        <v>1957</v>
      </c>
      <c r="F1061" s="11" t="s">
        <v>2059</v>
      </c>
      <c r="G1061" s="11" t="s">
        <v>2061</v>
      </c>
      <c r="H1061" s="6">
        <v>98496</v>
      </c>
      <c r="I1061" s="6">
        <v>48872</v>
      </c>
      <c r="J1061" s="6">
        <v>49624</v>
      </c>
      <c r="K1061" s="6">
        <v>100346</v>
      </c>
      <c r="L1061" s="6">
        <v>-1850</v>
      </c>
      <c r="M1061" s="7">
        <v>-1.84362</v>
      </c>
      <c r="N1061" s="7">
        <v>98.4846</v>
      </c>
      <c r="O1061" s="8">
        <v>69.400000000000006</v>
      </c>
      <c r="P1061" s="9">
        <v>1419.3</v>
      </c>
      <c r="Q1061" s="6">
        <v>39848</v>
      </c>
      <c r="R1061" s="6">
        <v>39762</v>
      </c>
      <c r="S1061" s="6">
        <v>86</v>
      </c>
      <c r="T1061" s="6">
        <v>38245</v>
      </c>
      <c r="U1061" s="6">
        <v>1603</v>
      </c>
      <c r="V1061" s="7">
        <v>4.1913999999999998</v>
      </c>
      <c r="W1061" s="6">
        <v>98496</v>
      </c>
      <c r="X1061" s="6">
        <v>96041</v>
      </c>
      <c r="Y1061" s="6">
        <v>2455</v>
      </c>
    </row>
    <row r="1062" spans="1:25">
      <c r="A1062" s="11" t="s">
        <v>75</v>
      </c>
      <c r="B1062" s="11" t="s">
        <v>1957</v>
      </c>
      <c r="C1062" s="11" t="s">
        <v>2062</v>
      </c>
      <c r="D1062" s="11" t="s">
        <v>43</v>
      </c>
      <c r="E1062" s="11" t="s">
        <v>1957</v>
      </c>
      <c r="F1062" s="11" t="s">
        <v>2059</v>
      </c>
      <c r="G1062" s="11" t="s">
        <v>2063</v>
      </c>
      <c r="H1062" s="6">
        <v>18035</v>
      </c>
      <c r="I1062" s="6">
        <v>9011</v>
      </c>
      <c r="J1062" s="6">
        <v>9024</v>
      </c>
      <c r="K1062" s="6">
        <v>18379</v>
      </c>
      <c r="L1062" s="6">
        <v>-344</v>
      </c>
      <c r="M1062" s="7">
        <v>-1.8716999999999999</v>
      </c>
      <c r="N1062" s="7">
        <v>99.855940000000004</v>
      </c>
      <c r="O1062" s="8">
        <v>30.59</v>
      </c>
      <c r="P1062" s="9">
        <v>589.6</v>
      </c>
      <c r="Q1062" s="6">
        <v>6831</v>
      </c>
      <c r="R1062" s="6">
        <v>6805</v>
      </c>
      <c r="S1062" s="6">
        <v>26</v>
      </c>
      <c r="T1062" s="6">
        <v>6514</v>
      </c>
      <c r="U1062" s="6">
        <v>317</v>
      </c>
      <c r="V1062" s="7">
        <v>4.8664399999999999</v>
      </c>
      <c r="W1062" s="6">
        <v>18035</v>
      </c>
      <c r="X1062" s="6">
        <v>17468</v>
      </c>
      <c r="Y1062" s="6">
        <v>567</v>
      </c>
    </row>
    <row r="1063" spans="1:25">
      <c r="A1063" s="11" t="s">
        <v>75</v>
      </c>
      <c r="B1063" s="11" t="s">
        <v>1957</v>
      </c>
      <c r="C1063" s="11" t="s">
        <v>2064</v>
      </c>
      <c r="D1063" s="11" t="s">
        <v>43</v>
      </c>
      <c r="E1063" s="11" t="s">
        <v>1957</v>
      </c>
      <c r="F1063" s="11" t="s">
        <v>2059</v>
      </c>
      <c r="G1063" s="11" t="s">
        <v>2065</v>
      </c>
      <c r="H1063" s="6">
        <v>11624</v>
      </c>
      <c r="I1063" s="6">
        <v>5755</v>
      </c>
      <c r="J1063" s="6">
        <v>5869</v>
      </c>
      <c r="K1063" s="6">
        <v>12107</v>
      </c>
      <c r="L1063" s="6">
        <v>-483</v>
      </c>
      <c r="M1063" s="7">
        <v>-3.98943</v>
      </c>
      <c r="N1063" s="7">
        <v>98.057590000000005</v>
      </c>
      <c r="O1063" s="8">
        <v>21.77</v>
      </c>
      <c r="P1063" s="9">
        <v>533.9</v>
      </c>
      <c r="Q1063" s="6">
        <v>4274</v>
      </c>
      <c r="R1063" s="6">
        <v>4258</v>
      </c>
      <c r="S1063" s="6">
        <v>16</v>
      </c>
      <c r="T1063" s="6">
        <v>4126</v>
      </c>
      <c r="U1063" s="6">
        <v>148</v>
      </c>
      <c r="V1063" s="7">
        <v>3.5870099999999998</v>
      </c>
      <c r="W1063" s="6">
        <v>11624</v>
      </c>
      <c r="X1063" s="6">
        <v>11176</v>
      </c>
      <c r="Y1063" s="6">
        <v>448</v>
      </c>
    </row>
    <row r="1064" spans="1:25">
      <c r="A1064" s="11" t="s">
        <v>75</v>
      </c>
      <c r="B1064" s="11" t="s">
        <v>1957</v>
      </c>
      <c r="C1064" s="11" t="s">
        <v>2066</v>
      </c>
      <c r="D1064" s="11" t="s">
        <v>43</v>
      </c>
      <c r="E1064" s="11" t="s">
        <v>1957</v>
      </c>
      <c r="F1064" s="11" t="s">
        <v>2059</v>
      </c>
      <c r="G1064" s="11" t="s">
        <v>2067</v>
      </c>
      <c r="H1064" s="6">
        <v>13113</v>
      </c>
      <c r="I1064" s="6">
        <v>6562</v>
      </c>
      <c r="J1064" s="6">
        <v>6551</v>
      </c>
      <c r="K1064" s="6">
        <v>12979</v>
      </c>
      <c r="L1064" s="6">
        <v>134</v>
      </c>
      <c r="M1064" s="7">
        <v>1.03244</v>
      </c>
      <c r="N1064" s="7">
        <v>100.16791000000001</v>
      </c>
      <c r="O1064" s="8">
        <v>15.82</v>
      </c>
      <c r="P1064" s="9">
        <v>828.9</v>
      </c>
      <c r="Q1064" s="6">
        <v>4901</v>
      </c>
      <c r="R1064" s="6">
        <v>4888</v>
      </c>
      <c r="S1064" s="6">
        <v>13</v>
      </c>
      <c r="T1064" s="6">
        <v>4499</v>
      </c>
      <c r="U1064" s="6">
        <v>402</v>
      </c>
      <c r="V1064" s="7">
        <v>8.9353200000000008</v>
      </c>
      <c r="W1064" s="6">
        <v>13113</v>
      </c>
      <c r="X1064" s="6">
        <v>12682</v>
      </c>
      <c r="Y1064" s="6">
        <v>431</v>
      </c>
    </row>
    <row r="1065" spans="1:25">
      <c r="A1065" s="11" t="s">
        <v>72</v>
      </c>
      <c r="B1065" s="11" t="s">
        <v>1957</v>
      </c>
      <c r="C1065" s="11" t="s">
        <v>2068</v>
      </c>
      <c r="D1065" s="11" t="s">
        <v>43</v>
      </c>
      <c r="E1065" s="11" t="s">
        <v>1957</v>
      </c>
      <c r="F1065" s="11" t="s">
        <v>2068</v>
      </c>
      <c r="G1065" s="11" t="s">
        <v>2069</v>
      </c>
      <c r="H1065" s="6">
        <v>226940</v>
      </c>
      <c r="I1065" s="6">
        <v>112288</v>
      </c>
      <c r="J1065" s="6">
        <v>114652</v>
      </c>
      <c r="K1065" s="6">
        <v>225196</v>
      </c>
      <c r="L1065" s="6">
        <v>1744</v>
      </c>
      <c r="M1065" s="7">
        <v>0.77444000000000002</v>
      </c>
      <c r="N1065" s="7">
        <v>97.938109999999995</v>
      </c>
      <c r="O1065" s="8">
        <v>45.51</v>
      </c>
      <c r="P1065" s="9">
        <v>4986.6000000000004</v>
      </c>
      <c r="Q1065" s="6">
        <v>96559</v>
      </c>
      <c r="R1065" s="6">
        <v>96347</v>
      </c>
      <c r="S1065" s="6">
        <v>212</v>
      </c>
      <c r="T1065" s="6">
        <v>91399</v>
      </c>
      <c r="U1065" s="6">
        <v>5160</v>
      </c>
      <c r="V1065" s="7">
        <v>5.6455799999999998</v>
      </c>
      <c r="W1065" s="6">
        <v>226940</v>
      </c>
      <c r="X1065" s="6">
        <v>223786</v>
      </c>
      <c r="Y1065" s="6">
        <v>3154</v>
      </c>
    </row>
    <row r="1066" spans="1:25">
      <c r="A1066" s="11" t="s">
        <v>72</v>
      </c>
      <c r="B1066" s="11" t="s">
        <v>1957</v>
      </c>
      <c r="C1066" s="11" t="s">
        <v>2070</v>
      </c>
      <c r="D1066" s="11" t="s">
        <v>43</v>
      </c>
      <c r="E1066" s="11" t="s">
        <v>1957</v>
      </c>
      <c r="F1066" s="11" t="s">
        <v>2070</v>
      </c>
      <c r="G1066" s="11" t="s">
        <v>2071</v>
      </c>
      <c r="H1066" s="6">
        <v>248304</v>
      </c>
      <c r="I1066" s="6">
        <v>125213</v>
      </c>
      <c r="J1066" s="6">
        <v>123091</v>
      </c>
      <c r="K1066" s="6">
        <v>247034</v>
      </c>
      <c r="L1066" s="6">
        <v>1270</v>
      </c>
      <c r="M1066" s="7">
        <v>0.5141</v>
      </c>
      <c r="N1066" s="7">
        <v>101.72393</v>
      </c>
      <c r="O1066" s="8">
        <v>27.46</v>
      </c>
      <c r="P1066" s="9">
        <v>9042.4</v>
      </c>
      <c r="Q1066" s="6">
        <v>111923</v>
      </c>
      <c r="R1066" s="6">
        <v>111692</v>
      </c>
      <c r="S1066" s="6">
        <v>231</v>
      </c>
      <c r="T1066" s="6">
        <v>105827</v>
      </c>
      <c r="U1066" s="6">
        <v>6096</v>
      </c>
      <c r="V1066" s="7">
        <v>5.7603400000000002</v>
      </c>
      <c r="W1066" s="6">
        <v>248304</v>
      </c>
      <c r="X1066" s="6">
        <v>245637</v>
      </c>
      <c r="Y1066" s="6">
        <v>2667</v>
      </c>
    </row>
    <row r="1067" spans="1:25">
      <c r="A1067" s="11" t="s">
        <v>72</v>
      </c>
      <c r="B1067" s="11" t="s">
        <v>1957</v>
      </c>
      <c r="C1067" s="11" t="s">
        <v>2072</v>
      </c>
      <c r="D1067" s="11" t="s">
        <v>43</v>
      </c>
      <c r="E1067" s="11" t="s">
        <v>1957</v>
      </c>
      <c r="F1067" s="11" t="s">
        <v>2072</v>
      </c>
      <c r="G1067" s="11" t="s">
        <v>2073</v>
      </c>
      <c r="H1067" s="6">
        <v>341621</v>
      </c>
      <c r="I1067" s="6">
        <v>168747</v>
      </c>
      <c r="J1067" s="6">
        <v>172874</v>
      </c>
      <c r="K1067" s="6">
        <v>337498</v>
      </c>
      <c r="L1067" s="6">
        <v>4123</v>
      </c>
      <c r="M1067" s="7">
        <v>1.2216400000000001</v>
      </c>
      <c r="N1067" s="7">
        <v>97.612710000000007</v>
      </c>
      <c r="O1067" s="8">
        <v>60.24</v>
      </c>
      <c r="P1067" s="9">
        <v>5671</v>
      </c>
      <c r="Q1067" s="6">
        <v>142774</v>
      </c>
      <c r="R1067" s="6">
        <v>142590</v>
      </c>
      <c r="S1067" s="6">
        <v>184</v>
      </c>
      <c r="T1067" s="6">
        <v>136460</v>
      </c>
      <c r="U1067" s="6">
        <v>6314</v>
      </c>
      <c r="V1067" s="7">
        <v>4.6269999999999998</v>
      </c>
      <c r="W1067" s="6">
        <v>341621</v>
      </c>
      <c r="X1067" s="6">
        <v>336940</v>
      </c>
      <c r="Y1067" s="6">
        <v>4681</v>
      </c>
    </row>
    <row r="1068" spans="1:25">
      <c r="A1068" s="11" t="s">
        <v>72</v>
      </c>
      <c r="B1068" s="11" t="s">
        <v>1957</v>
      </c>
      <c r="C1068" s="11" t="s">
        <v>2074</v>
      </c>
      <c r="D1068" s="11" t="s">
        <v>43</v>
      </c>
      <c r="E1068" s="11" t="s">
        <v>1957</v>
      </c>
      <c r="F1068" s="11" t="s">
        <v>2074</v>
      </c>
      <c r="G1068" s="11" t="s">
        <v>2075</v>
      </c>
      <c r="H1068" s="6">
        <v>74283</v>
      </c>
      <c r="I1068" s="6">
        <v>37470</v>
      </c>
      <c r="J1068" s="6">
        <v>36813</v>
      </c>
      <c r="K1068" s="6">
        <v>72260</v>
      </c>
      <c r="L1068" s="6">
        <v>2023</v>
      </c>
      <c r="M1068" s="7">
        <v>2.7996099999999999</v>
      </c>
      <c r="N1068" s="7">
        <v>101.7847</v>
      </c>
      <c r="O1068" s="8">
        <v>5.1100000000000003</v>
      </c>
      <c r="P1068" s="9">
        <v>14536.8</v>
      </c>
      <c r="Q1068" s="6">
        <v>36827</v>
      </c>
      <c r="R1068" s="6">
        <v>36784</v>
      </c>
      <c r="S1068" s="6">
        <v>43</v>
      </c>
      <c r="T1068" s="6">
        <v>34174</v>
      </c>
      <c r="U1068" s="6">
        <v>2653</v>
      </c>
      <c r="V1068" s="7">
        <v>7.7632099999999999</v>
      </c>
      <c r="W1068" s="6">
        <v>74283</v>
      </c>
      <c r="X1068" s="6">
        <v>73395</v>
      </c>
      <c r="Y1068" s="6">
        <v>888</v>
      </c>
    </row>
    <row r="1069" spans="1:25">
      <c r="A1069" s="11" t="s">
        <v>72</v>
      </c>
      <c r="B1069" s="11" t="s">
        <v>1957</v>
      </c>
      <c r="C1069" s="11" t="s">
        <v>2076</v>
      </c>
      <c r="D1069" s="11" t="s">
        <v>43</v>
      </c>
      <c r="E1069" s="11" t="s">
        <v>1957</v>
      </c>
      <c r="F1069" s="11" t="s">
        <v>2076</v>
      </c>
      <c r="G1069" s="11" t="s">
        <v>2077</v>
      </c>
      <c r="H1069" s="6">
        <v>140899</v>
      </c>
      <c r="I1069" s="6">
        <v>71388</v>
      </c>
      <c r="J1069" s="6">
        <v>69511</v>
      </c>
      <c r="K1069" s="6">
        <v>136150</v>
      </c>
      <c r="L1069" s="6">
        <v>4749</v>
      </c>
      <c r="M1069" s="7">
        <v>3.4880599999999999</v>
      </c>
      <c r="N1069" s="7">
        <v>102.70029</v>
      </c>
      <c r="O1069" s="8">
        <v>18.190000000000001</v>
      </c>
      <c r="P1069" s="9">
        <v>7746</v>
      </c>
      <c r="Q1069" s="6">
        <v>64319</v>
      </c>
      <c r="R1069" s="6">
        <v>64182</v>
      </c>
      <c r="S1069" s="6">
        <v>137</v>
      </c>
      <c r="T1069" s="6">
        <v>59432</v>
      </c>
      <c r="U1069" s="6">
        <v>4887</v>
      </c>
      <c r="V1069" s="7">
        <v>8.2228399999999997</v>
      </c>
      <c r="W1069" s="6">
        <v>140899</v>
      </c>
      <c r="X1069" s="6">
        <v>138615</v>
      </c>
      <c r="Y1069" s="6">
        <v>2284</v>
      </c>
    </row>
    <row r="1070" spans="1:25">
      <c r="A1070" s="11" t="s">
        <v>72</v>
      </c>
      <c r="B1070" s="11" t="s">
        <v>1957</v>
      </c>
      <c r="C1070" s="11" t="s">
        <v>2078</v>
      </c>
      <c r="D1070" s="11" t="s">
        <v>43</v>
      </c>
      <c r="E1070" s="11" t="s">
        <v>1957</v>
      </c>
      <c r="F1070" s="11" t="s">
        <v>2078</v>
      </c>
      <c r="G1070" s="11" t="s">
        <v>2079</v>
      </c>
      <c r="H1070" s="6">
        <v>145651</v>
      </c>
      <c r="I1070" s="6">
        <v>71803</v>
      </c>
      <c r="J1070" s="6">
        <v>73848</v>
      </c>
      <c r="K1070" s="6">
        <v>148390</v>
      </c>
      <c r="L1070" s="6">
        <v>-2739</v>
      </c>
      <c r="M1070" s="7">
        <v>-1.84581</v>
      </c>
      <c r="N1070" s="7">
        <v>97.230800000000002</v>
      </c>
      <c r="O1070" s="8">
        <v>44.69</v>
      </c>
      <c r="P1070" s="9">
        <v>3259.1</v>
      </c>
      <c r="Q1070" s="6">
        <v>61222</v>
      </c>
      <c r="R1070" s="6">
        <v>61159</v>
      </c>
      <c r="S1070" s="6">
        <v>63</v>
      </c>
      <c r="T1070" s="6">
        <v>59004</v>
      </c>
      <c r="U1070" s="6">
        <v>2218</v>
      </c>
      <c r="V1070" s="7">
        <v>3.7590699999999999</v>
      </c>
      <c r="W1070" s="6">
        <v>145651</v>
      </c>
      <c r="X1070" s="6">
        <v>143393</v>
      </c>
      <c r="Y1070" s="6">
        <v>2258</v>
      </c>
    </row>
    <row r="1071" spans="1:25">
      <c r="A1071" s="11" t="s">
        <v>72</v>
      </c>
      <c r="B1071" s="11" t="s">
        <v>1957</v>
      </c>
      <c r="C1071" s="11" t="s">
        <v>2080</v>
      </c>
      <c r="D1071" s="11" t="s">
        <v>43</v>
      </c>
      <c r="E1071" s="11" t="s">
        <v>1957</v>
      </c>
      <c r="F1071" s="11" t="s">
        <v>2080</v>
      </c>
      <c r="G1071" s="11" t="s">
        <v>2081</v>
      </c>
      <c r="H1071" s="6">
        <v>141083</v>
      </c>
      <c r="I1071" s="6">
        <v>70696</v>
      </c>
      <c r="J1071" s="6">
        <v>70387</v>
      </c>
      <c r="K1071" s="6">
        <v>136299</v>
      </c>
      <c r="L1071" s="6">
        <v>4784</v>
      </c>
      <c r="M1071" s="7">
        <v>3.5099300000000002</v>
      </c>
      <c r="N1071" s="7">
        <v>100.43899999999999</v>
      </c>
      <c r="O1071" s="8">
        <v>18.34</v>
      </c>
      <c r="P1071" s="9">
        <v>7692.6</v>
      </c>
      <c r="Q1071" s="6">
        <v>62663</v>
      </c>
      <c r="R1071" s="6">
        <v>62564</v>
      </c>
      <c r="S1071" s="6">
        <v>99</v>
      </c>
      <c r="T1071" s="6">
        <v>59515</v>
      </c>
      <c r="U1071" s="6">
        <v>3148</v>
      </c>
      <c r="V1071" s="7">
        <v>5.2894199999999998</v>
      </c>
      <c r="W1071" s="6">
        <v>141083</v>
      </c>
      <c r="X1071" s="6">
        <v>138739</v>
      </c>
      <c r="Y1071" s="6">
        <v>2344</v>
      </c>
    </row>
    <row r="1072" spans="1:25">
      <c r="A1072" s="11" t="s">
        <v>72</v>
      </c>
      <c r="B1072" s="11" t="s">
        <v>1957</v>
      </c>
      <c r="C1072" s="11" t="s">
        <v>2082</v>
      </c>
      <c r="D1072" s="11" t="s">
        <v>43</v>
      </c>
      <c r="E1072" s="11" t="s">
        <v>1957</v>
      </c>
      <c r="F1072" s="11" t="s">
        <v>2082</v>
      </c>
      <c r="G1072" s="11" t="s">
        <v>2083</v>
      </c>
      <c r="H1072" s="6">
        <v>75346</v>
      </c>
      <c r="I1072" s="6">
        <v>36945</v>
      </c>
      <c r="J1072" s="6">
        <v>38401</v>
      </c>
      <c r="K1072" s="6">
        <v>72676</v>
      </c>
      <c r="L1072" s="6">
        <v>2670</v>
      </c>
      <c r="M1072" s="7">
        <v>3.6738400000000002</v>
      </c>
      <c r="N1072" s="7">
        <v>96.208430000000007</v>
      </c>
      <c r="O1072" s="8">
        <v>9.0500000000000007</v>
      </c>
      <c r="P1072" s="9">
        <v>8325.5</v>
      </c>
      <c r="Q1072" s="6">
        <v>32730</v>
      </c>
      <c r="R1072" s="6">
        <v>32702</v>
      </c>
      <c r="S1072" s="6">
        <v>28</v>
      </c>
      <c r="T1072" s="6">
        <v>30607</v>
      </c>
      <c r="U1072" s="6">
        <v>2123</v>
      </c>
      <c r="V1072" s="7">
        <v>6.9363200000000003</v>
      </c>
      <c r="W1072" s="6">
        <v>75346</v>
      </c>
      <c r="X1072" s="6">
        <v>74148</v>
      </c>
      <c r="Y1072" s="6">
        <v>1198</v>
      </c>
    </row>
    <row r="1073" spans="1:25">
      <c r="A1073" s="11" t="s">
        <v>72</v>
      </c>
      <c r="B1073" s="11" t="s">
        <v>1957</v>
      </c>
      <c r="C1073" s="11" t="s">
        <v>2084</v>
      </c>
      <c r="D1073" s="11" t="s">
        <v>43</v>
      </c>
      <c r="E1073" s="11" t="s">
        <v>1957</v>
      </c>
      <c r="F1073" s="11" t="s">
        <v>2084</v>
      </c>
      <c r="G1073" s="11" t="s">
        <v>2085</v>
      </c>
      <c r="H1073" s="6">
        <v>83989</v>
      </c>
      <c r="I1073" s="6">
        <v>43138</v>
      </c>
      <c r="J1073" s="6">
        <v>40851</v>
      </c>
      <c r="K1073" s="6">
        <v>80826</v>
      </c>
      <c r="L1073" s="6">
        <v>3163</v>
      </c>
      <c r="M1073" s="7">
        <v>3.9133399999999998</v>
      </c>
      <c r="N1073" s="7">
        <v>105.59838999999999</v>
      </c>
      <c r="O1073" s="8">
        <v>11.04</v>
      </c>
      <c r="P1073" s="9">
        <v>7607.7</v>
      </c>
      <c r="Q1073" s="6">
        <v>39889</v>
      </c>
      <c r="R1073" s="6">
        <v>39826</v>
      </c>
      <c r="S1073" s="6">
        <v>63</v>
      </c>
      <c r="T1073" s="6">
        <v>36898</v>
      </c>
      <c r="U1073" s="6">
        <v>2991</v>
      </c>
      <c r="V1073" s="7">
        <v>8.1061300000000003</v>
      </c>
      <c r="W1073" s="6">
        <v>83989</v>
      </c>
      <c r="X1073" s="6">
        <v>82338</v>
      </c>
      <c r="Y1073" s="6">
        <v>1651</v>
      </c>
    </row>
    <row r="1074" spans="1:25">
      <c r="A1074" s="11" t="s">
        <v>72</v>
      </c>
      <c r="B1074" s="11" t="s">
        <v>1957</v>
      </c>
      <c r="C1074" s="11" t="s">
        <v>2086</v>
      </c>
      <c r="D1074" s="11" t="s">
        <v>43</v>
      </c>
      <c r="E1074" s="11" t="s">
        <v>1957</v>
      </c>
      <c r="F1074" s="11" t="s">
        <v>2086</v>
      </c>
      <c r="G1074" s="11" t="s">
        <v>2087</v>
      </c>
      <c r="H1074" s="6">
        <v>166017</v>
      </c>
      <c r="I1074" s="6">
        <v>81781</v>
      </c>
      <c r="J1074" s="6">
        <v>84236</v>
      </c>
      <c r="K1074" s="6">
        <v>162122</v>
      </c>
      <c r="L1074" s="6">
        <v>3895</v>
      </c>
      <c r="M1074" s="7">
        <v>2.4025099999999999</v>
      </c>
      <c r="N1074" s="7">
        <v>97.085570000000004</v>
      </c>
      <c r="O1074" s="8">
        <v>22.78</v>
      </c>
      <c r="P1074" s="9">
        <v>7287.8</v>
      </c>
      <c r="Q1074" s="6">
        <v>73686</v>
      </c>
      <c r="R1074" s="6">
        <v>73634</v>
      </c>
      <c r="S1074" s="6">
        <v>52</v>
      </c>
      <c r="T1074" s="6">
        <v>67250</v>
      </c>
      <c r="U1074" s="6">
        <v>6436</v>
      </c>
      <c r="V1074" s="7">
        <v>9.5702599999999993</v>
      </c>
      <c r="W1074" s="6">
        <v>166017</v>
      </c>
      <c r="X1074" s="6">
        <v>163950</v>
      </c>
      <c r="Y1074" s="6">
        <v>2067</v>
      </c>
    </row>
    <row r="1075" spans="1:25">
      <c r="A1075" s="11" t="s">
        <v>72</v>
      </c>
      <c r="B1075" s="11" t="s">
        <v>1957</v>
      </c>
      <c r="C1075" s="11" t="s">
        <v>2088</v>
      </c>
      <c r="D1075" s="11" t="s">
        <v>43</v>
      </c>
      <c r="E1075" s="11" t="s">
        <v>1957</v>
      </c>
      <c r="F1075" s="11" t="s">
        <v>2088</v>
      </c>
      <c r="G1075" s="11" t="s">
        <v>2089</v>
      </c>
      <c r="H1075" s="6">
        <v>74748</v>
      </c>
      <c r="I1075" s="6">
        <v>36950</v>
      </c>
      <c r="J1075" s="6">
        <v>37798</v>
      </c>
      <c r="K1075" s="6">
        <v>73936</v>
      </c>
      <c r="L1075" s="6">
        <v>812</v>
      </c>
      <c r="M1075" s="7">
        <v>1.0982499999999999</v>
      </c>
      <c r="N1075" s="7">
        <v>97.756500000000003</v>
      </c>
      <c r="O1075" s="8">
        <v>25.35</v>
      </c>
      <c r="P1075" s="9">
        <v>2948.6</v>
      </c>
      <c r="Q1075" s="6">
        <v>30918</v>
      </c>
      <c r="R1075" s="6">
        <v>30842</v>
      </c>
      <c r="S1075" s="6">
        <v>76</v>
      </c>
      <c r="T1075" s="6">
        <v>28685</v>
      </c>
      <c r="U1075" s="6">
        <v>2233</v>
      </c>
      <c r="V1075" s="7">
        <v>7.7845599999999999</v>
      </c>
      <c r="W1075" s="6">
        <v>74748</v>
      </c>
      <c r="X1075" s="6">
        <v>73409</v>
      </c>
      <c r="Y1075" s="6">
        <v>1339</v>
      </c>
    </row>
    <row r="1076" spans="1:25">
      <c r="A1076" s="11" t="s">
        <v>72</v>
      </c>
      <c r="B1076" s="11" t="s">
        <v>1957</v>
      </c>
      <c r="C1076" s="11" t="s">
        <v>2090</v>
      </c>
      <c r="D1076" s="11"/>
      <c r="E1076" s="11" t="s">
        <v>1957</v>
      </c>
      <c r="F1076" s="11" t="s">
        <v>2090</v>
      </c>
      <c r="G1076" s="11" t="s">
        <v>2091</v>
      </c>
      <c r="H1076" s="6">
        <v>150582</v>
      </c>
      <c r="I1076" s="6">
        <v>74607</v>
      </c>
      <c r="J1076" s="6">
        <v>75975</v>
      </c>
      <c r="K1076" s="6">
        <v>152311</v>
      </c>
      <c r="L1076" s="6">
        <v>-1729</v>
      </c>
      <c r="M1076" s="7">
        <v>-1.1351800000000001</v>
      </c>
      <c r="N1076" s="7">
        <v>98.19941</v>
      </c>
      <c r="O1076" s="8">
        <v>82.41</v>
      </c>
      <c r="P1076" s="9">
        <v>1827.2</v>
      </c>
      <c r="Q1076" s="6">
        <v>62578</v>
      </c>
      <c r="R1076" s="6">
        <v>62497</v>
      </c>
      <c r="S1076" s="6">
        <v>81</v>
      </c>
      <c r="T1076" s="6">
        <v>59082</v>
      </c>
      <c r="U1076" s="6">
        <v>3496</v>
      </c>
      <c r="V1076" s="7">
        <v>5.9172000000000002</v>
      </c>
      <c r="W1076" s="6">
        <v>150582</v>
      </c>
      <c r="X1076" s="6">
        <v>148142</v>
      </c>
      <c r="Y1076" s="6">
        <v>2440</v>
      </c>
    </row>
    <row r="1077" spans="1:25">
      <c r="A1077" s="11" t="s">
        <v>75</v>
      </c>
      <c r="B1077" s="11" t="s">
        <v>1957</v>
      </c>
      <c r="C1077" s="11" t="s">
        <v>2090</v>
      </c>
      <c r="D1077" s="11" t="s">
        <v>43</v>
      </c>
      <c r="E1077" s="11" t="s">
        <v>1957</v>
      </c>
      <c r="F1077" s="11" t="s">
        <v>2090</v>
      </c>
      <c r="G1077" s="11" t="s">
        <v>2092</v>
      </c>
      <c r="H1077" s="6">
        <v>66809</v>
      </c>
      <c r="I1077" s="6">
        <v>33067</v>
      </c>
      <c r="J1077" s="6">
        <v>33742</v>
      </c>
      <c r="K1077" s="6">
        <v>68142</v>
      </c>
      <c r="L1077" s="6">
        <v>-1333</v>
      </c>
      <c r="M1077" s="7">
        <v>-1.95621</v>
      </c>
      <c r="N1077" s="7">
        <v>97.999529999999993</v>
      </c>
      <c r="O1077" s="8">
        <v>25.35</v>
      </c>
      <c r="P1077" s="9">
        <v>2635.5</v>
      </c>
      <c r="Q1077" s="6">
        <v>28774</v>
      </c>
      <c r="R1077" s="6">
        <v>28724</v>
      </c>
      <c r="S1077" s="6">
        <v>50</v>
      </c>
      <c r="T1077" s="6">
        <v>27261</v>
      </c>
      <c r="U1077" s="6">
        <v>1513</v>
      </c>
      <c r="V1077" s="7">
        <v>5.5500499999999997</v>
      </c>
      <c r="W1077" s="6">
        <v>66809</v>
      </c>
      <c r="X1077" s="6">
        <v>65713</v>
      </c>
      <c r="Y1077" s="6">
        <v>1096</v>
      </c>
    </row>
    <row r="1078" spans="1:25">
      <c r="A1078" s="11" t="s">
        <v>75</v>
      </c>
      <c r="B1078" s="11" t="s">
        <v>1957</v>
      </c>
      <c r="C1078" s="11" t="s">
        <v>2093</v>
      </c>
      <c r="D1078" s="11" t="s">
        <v>43</v>
      </c>
      <c r="E1078" s="11" t="s">
        <v>1957</v>
      </c>
      <c r="F1078" s="11" t="s">
        <v>2090</v>
      </c>
      <c r="G1078" s="11" t="s">
        <v>2094</v>
      </c>
      <c r="H1078" s="6">
        <v>18801</v>
      </c>
      <c r="I1078" s="6">
        <v>9467</v>
      </c>
      <c r="J1078" s="6">
        <v>9334</v>
      </c>
      <c r="K1078" s="6">
        <v>19636</v>
      </c>
      <c r="L1078" s="6">
        <v>-835</v>
      </c>
      <c r="M1078" s="7">
        <v>-4.2523900000000001</v>
      </c>
      <c r="N1078" s="7">
        <v>101.42489999999999</v>
      </c>
      <c r="O1078" s="8">
        <v>27.37</v>
      </c>
      <c r="P1078" s="9">
        <v>686.9</v>
      </c>
      <c r="Q1078" s="6">
        <v>7571</v>
      </c>
      <c r="R1078" s="6">
        <v>7566</v>
      </c>
      <c r="S1078" s="6">
        <v>5</v>
      </c>
      <c r="T1078" s="6">
        <v>7259</v>
      </c>
      <c r="U1078" s="6">
        <v>312</v>
      </c>
      <c r="V1078" s="7">
        <v>4.2981100000000003</v>
      </c>
      <c r="W1078" s="6">
        <v>18801</v>
      </c>
      <c r="X1078" s="6">
        <v>18454</v>
      </c>
      <c r="Y1078" s="6">
        <v>347</v>
      </c>
    </row>
    <row r="1079" spans="1:25">
      <c r="A1079" s="11" t="s">
        <v>75</v>
      </c>
      <c r="B1079" s="11" t="s">
        <v>1957</v>
      </c>
      <c r="C1079" s="11" t="s">
        <v>2095</v>
      </c>
      <c r="D1079" s="11" t="s">
        <v>43</v>
      </c>
      <c r="E1079" s="11" t="s">
        <v>1957</v>
      </c>
      <c r="F1079" s="11" t="s">
        <v>2090</v>
      </c>
      <c r="G1079" s="11" t="s">
        <v>2096</v>
      </c>
      <c r="H1079" s="6">
        <v>27019</v>
      </c>
      <c r="I1079" s="6">
        <v>13312</v>
      </c>
      <c r="J1079" s="6">
        <v>13707</v>
      </c>
      <c r="K1079" s="6">
        <v>26610</v>
      </c>
      <c r="L1079" s="6">
        <v>409</v>
      </c>
      <c r="M1079" s="7">
        <v>1.5370200000000001</v>
      </c>
      <c r="N1079" s="7">
        <v>97.118260000000006</v>
      </c>
      <c r="O1079" s="8">
        <v>15.78</v>
      </c>
      <c r="P1079" s="9">
        <v>1712.2</v>
      </c>
      <c r="Q1079" s="6">
        <v>10782</v>
      </c>
      <c r="R1079" s="6">
        <v>10772</v>
      </c>
      <c r="S1079" s="6">
        <v>10</v>
      </c>
      <c r="T1079" s="6">
        <v>9793</v>
      </c>
      <c r="U1079" s="6">
        <v>989</v>
      </c>
      <c r="V1079" s="7">
        <v>10.09905</v>
      </c>
      <c r="W1079" s="6">
        <v>27019</v>
      </c>
      <c r="X1079" s="6">
        <v>26650</v>
      </c>
      <c r="Y1079" s="6">
        <v>369</v>
      </c>
    </row>
    <row r="1080" spans="1:25">
      <c r="A1080" s="11" t="s">
        <v>75</v>
      </c>
      <c r="B1080" s="11" t="s">
        <v>1957</v>
      </c>
      <c r="C1080" s="11" t="s">
        <v>2097</v>
      </c>
      <c r="D1080" s="11" t="s">
        <v>43</v>
      </c>
      <c r="E1080" s="11" t="s">
        <v>1957</v>
      </c>
      <c r="F1080" s="11" t="s">
        <v>2090</v>
      </c>
      <c r="G1080" s="11" t="s">
        <v>2098</v>
      </c>
      <c r="H1080" s="6">
        <v>37953</v>
      </c>
      <c r="I1080" s="6">
        <v>18761</v>
      </c>
      <c r="J1080" s="6">
        <v>19192</v>
      </c>
      <c r="K1080" s="6">
        <v>37923</v>
      </c>
      <c r="L1080" s="6">
        <v>30</v>
      </c>
      <c r="M1080" s="7">
        <v>7.911E-2</v>
      </c>
      <c r="N1080" s="7">
        <v>97.754270000000005</v>
      </c>
      <c r="O1080" s="8">
        <v>13.9</v>
      </c>
      <c r="P1080" s="9">
        <v>2730.4</v>
      </c>
      <c r="Q1080" s="6">
        <v>15451</v>
      </c>
      <c r="R1080" s="6">
        <v>15435</v>
      </c>
      <c r="S1080" s="6">
        <v>16</v>
      </c>
      <c r="T1080" s="6">
        <v>14769</v>
      </c>
      <c r="U1080" s="6">
        <v>682</v>
      </c>
      <c r="V1080" s="7">
        <v>4.6177799999999998</v>
      </c>
      <c r="W1080" s="6">
        <v>37953</v>
      </c>
      <c r="X1080" s="6">
        <v>37325</v>
      </c>
      <c r="Y1080" s="6">
        <v>628</v>
      </c>
    </row>
    <row r="1081" spans="1:25">
      <c r="A1081" s="11" t="s">
        <v>72</v>
      </c>
      <c r="B1081" s="11" t="s">
        <v>1957</v>
      </c>
      <c r="C1081" s="11" t="s">
        <v>2099</v>
      </c>
      <c r="D1081" s="11" t="s">
        <v>43</v>
      </c>
      <c r="E1081" s="11" t="s">
        <v>1957</v>
      </c>
      <c r="F1081" s="11" t="s">
        <v>2099</v>
      </c>
      <c r="G1081" s="11" t="s">
        <v>2100</v>
      </c>
      <c r="H1081" s="6">
        <v>65201</v>
      </c>
      <c r="I1081" s="6">
        <v>32214</v>
      </c>
      <c r="J1081" s="6">
        <v>32987</v>
      </c>
      <c r="K1081" s="6">
        <v>67409</v>
      </c>
      <c r="L1081" s="6">
        <v>-2208</v>
      </c>
      <c r="M1081" s="7">
        <v>-3.2755299999999998</v>
      </c>
      <c r="N1081" s="7">
        <v>97.656649999999999</v>
      </c>
      <c r="O1081" s="8">
        <v>19.82</v>
      </c>
      <c r="P1081" s="9">
        <v>3289.7</v>
      </c>
      <c r="Q1081" s="6">
        <v>27403</v>
      </c>
      <c r="R1081" s="6">
        <v>27378</v>
      </c>
      <c r="S1081" s="6">
        <v>25</v>
      </c>
      <c r="T1081" s="6">
        <v>26845</v>
      </c>
      <c r="U1081" s="6">
        <v>558</v>
      </c>
      <c r="V1081" s="7">
        <v>2.0785999999999998</v>
      </c>
      <c r="W1081" s="6">
        <v>65201</v>
      </c>
      <c r="X1081" s="6">
        <v>63982</v>
      </c>
      <c r="Y1081" s="6">
        <v>1219</v>
      </c>
    </row>
    <row r="1082" spans="1:25">
      <c r="A1082" s="11" t="s">
        <v>72</v>
      </c>
      <c r="B1082" s="11" t="s">
        <v>1957</v>
      </c>
      <c r="C1082" s="11" t="s">
        <v>2101</v>
      </c>
      <c r="D1082" s="11" t="s">
        <v>43</v>
      </c>
      <c r="E1082" s="11" t="s">
        <v>1957</v>
      </c>
      <c r="F1082" s="11" t="s">
        <v>2101</v>
      </c>
      <c r="G1082" s="11" t="s">
        <v>2102</v>
      </c>
      <c r="H1082" s="6">
        <v>93363</v>
      </c>
      <c r="I1082" s="6">
        <v>47995</v>
      </c>
      <c r="J1082" s="6">
        <v>45368</v>
      </c>
      <c r="K1082" s="6">
        <v>86717</v>
      </c>
      <c r="L1082" s="6">
        <v>6646</v>
      </c>
      <c r="M1082" s="7">
        <v>7.6640100000000002</v>
      </c>
      <c r="N1082" s="7">
        <v>105.79042</v>
      </c>
      <c r="O1082" s="8">
        <v>18.02</v>
      </c>
      <c r="P1082" s="9">
        <v>5181.1000000000004</v>
      </c>
      <c r="Q1082" s="6">
        <v>42183</v>
      </c>
      <c r="R1082" s="6">
        <v>42054</v>
      </c>
      <c r="S1082" s="6">
        <v>129</v>
      </c>
      <c r="T1082" s="6">
        <v>35763</v>
      </c>
      <c r="U1082" s="6">
        <v>6420</v>
      </c>
      <c r="V1082" s="7">
        <v>17.951509999999999</v>
      </c>
      <c r="W1082" s="6">
        <v>93363</v>
      </c>
      <c r="X1082" s="6">
        <v>91596</v>
      </c>
      <c r="Y1082" s="6">
        <v>1767</v>
      </c>
    </row>
    <row r="1083" spans="1:25">
      <c r="A1083" s="11" t="s">
        <v>72</v>
      </c>
      <c r="B1083" s="11" t="s">
        <v>1957</v>
      </c>
      <c r="C1083" s="11" t="s">
        <v>2103</v>
      </c>
      <c r="D1083" s="11" t="s">
        <v>43</v>
      </c>
      <c r="E1083" s="11" t="s">
        <v>1957</v>
      </c>
      <c r="F1083" s="11" t="s">
        <v>2103</v>
      </c>
      <c r="G1083" s="11" t="s">
        <v>2104</v>
      </c>
      <c r="H1083" s="6">
        <v>111859</v>
      </c>
      <c r="I1083" s="6">
        <v>54871</v>
      </c>
      <c r="J1083" s="6">
        <v>56988</v>
      </c>
      <c r="K1083" s="6">
        <v>108102</v>
      </c>
      <c r="L1083" s="6">
        <v>3757</v>
      </c>
      <c r="M1083" s="7">
        <v>3.4754200000000002</v>
      </c>
      <c r="N1083" s="7">
        <v>96.285179999999997</v>
      </c>
      <c r="O1083" s="8">
        <v>19.77</v>
      </c>
      <c r="P1083" s="9">
        <v>5658</v>
      </c>
      <c r="Q1083" s="6">
        <v>50979</v>
      </c>
      <c r="R1083" s="6">
        <v>50908</v>
      </c>
      <c r="S1083" s="6">
        <v>71</v>
      </c>
      <c r="T1083" s="6">
        <v>47169</v>
      </c>
      <c r="U1083" s="6">
        <v>3810</v>
      </c>
      <c r="V1083" s="7">
        <v>8.0773399999999995</v>
      </c>
      <c r="W1083" s="6">
        <v>111859</v>
      </c>
      <c r="X1083" s="6">
        <v>110464</v>
      </c>
      <c r="Y1083" s="6">
        <v>1395</v>
      </c>
    </row>
    <row r="1084" spans="1:25">
      <c r="A1084" s="11" t="s">
        <v>72</v>
      </c>
      <c r="B1084" s="11" t="s">
        <v>1957</v>
      </c>
      <c r="C1084" s="11" t="s">
        <v>2105</v>
      </c>
      <c r="D1084" s="11" t="s">
        <v>43</v>
      </c>
      <c r="E1084" s="11" t="s">
        <v>1957</v>
      </c>
      <c r="F1084" s="11" t="s">
        <v>2105</v>
      </c>
      <c r="G1084" s="11" t="s">
        <v>2106</v>
      </c>
      <c r="H1084" s="6">
        <v>142145</v>
      </c>
      <c r="I1084" s="6">
        <v>71486</v>
      </c>
      <c r="J1084" s="6">
        <v>70659</v>
      </c>
      <c r="K1084" s="6">
        <v>136521</v>
      </c>
      <c r="L1084" s="6">
        <v>5624</v>
      </c>
      <c r="M1084" s="7">
        <v>4.11951</v>
      </c>
      <c r="N1084" s="7">
        <v>101.17041</v>
      </c>
      <c r="O1084" s="8">
        <v>30.13</v>
      </c>
      <c r="P1084" s="9">
        <v>4717.7</v>
      </c>
      <c r="Q1084" s="6">
        <v>60829</v>
      </c>
      <c r="R1084" s="6">
        <v>60711</v>
      </c>
      <c r="S1084" s="6">
        <v>118</v>
      </c>
      <c r="T1084" s="6">
        <v>55288</v>
      </c>
      <c r="U1084" s="6">
        <v>5541</v>
      </c>
      <c r="V1084" s="7">
        <v>10.022069999999999</v>
      </c>
      <c r="W1084" s="6">
        <v>142145</v>
      </c>
      <c r="X1084" s="6">
        <v>140000</v>
      </c>
      <c r="Y1084" s="6">
        <v>2145</v>
      </c>
    </row>
    <row r="1085" spans="1:25">
      <c r="A1085" s="11" t="s">
        <v>72</v>
      </c>
      <c r="B1085" s="11" t="s">
        <v>1957</v>
      </c>
      <c r="C1085" s="11" t="s">
        <v>2107</v>
      </c>
      <c r="D1085" s="11" t="s">
        <v>43</v>
      </c>
      <c r="E1085" s="11" t="s">
        <v>1957</v>
      </c>
      <c r="F1085" s="11" t="s">
        <v>2107</v>
      </c>
      <c r="G1085" s="11" t="s">
        <v>2108</v>
      </c>
      <c r="H1085" s="6">
        <v>61499</v>
      </c>
      <c r="I1085" s="6">
        <v>30468</v>
      </c>
      <c r="J1085" s="6">
        <v>31031</v>
      </c>
      <c r="K1085" s="6">
        <v>62380</v>
      </c>
      <c r="L1085" s="6">
        <v>-881</v>
      </c>
      <c r="M1085" s="7">
        <v>-1.41231</v>
      </c>
      <c r="N1085" s="7">
        <v>98.185689999999994</v>
      </c>
      <c r="O1085" s="8">
        <v>27.28</v>
      </c>
      <c r="P1085" s="9">
        <v>2254.4</v>
      </c>
      <c r="Q1085" s="6">
        <v>25474</v>
      </c>
      <c r="R1085" s="6">
        <v>25439</v>
      </c>
      <c r="S1085" s="6">
        <v>35</v>
      </c>
      <c r="T1085" s="6">
        <v>24543</v>
      </c>
      <c r="U1085" s="6">
        <v>931</v>
      </c>
      <c r="V1085" s="7">
        <v>3.7933400000000002</v>
      </c>
      <c r="W1085" s="6">
        <v>61499</v>
      </c>
      <c r="X1085" s="6">
        <v>60138</v>
      </c>
      <c r="Y1085" s="6">
        <v>1361</v>
      </c>
    </row>
    <row r="1086" spans="1:25">
      <c r="A1086" s="11" t="s">
        <v>72</v>
      </c>
      <c r="B1086" s="11" t="s">
        <v>1957</v>
      </c>
      <c r="C1086" s="11" t="s">
        <v>2109</v>
      </c>
      <c r="D1086" s="11" t="s">
        <v>43</v>
      </c>
      <c r="E1086" s="11" t="s">
        <v>1957</v>
      </c>
      <c r="F1086" s="11" t="s">
        <v>2109</v>
      </c>
      <c r="G1086" s="11" t="s">
        <v>2110</v>
      </c>
      <c r="H1086" s="6">
        <v>100275</v>
      </c>
      <c r="I1086" s="6">
        <v>50041</v>
      </c>
      <c r="J1086" s="6">
        <v>50234</v>
      </c>
      <c r="K1086" s="6">
        <v>101679</v>
      </c>
      <c r="L1086" s="6">
        <v>-1404</v>
      </c>
      <c r="M1086" s="7">
        <v>-1.3808199999999999</v>
      </c>
      <c r="N1086" s="7">
        <v>99.615799999999993</v>
      </c>
      <c r="O1086" s="8">
        <v>41.02</v>
      </c>
      <c r="P1086" s="9">
        <v>2444.5</v>
      </c>
      <c r="Q1086" s="6">
        <v>44555</v>
      </c>
      <c r="R1086" s="6">
        <v>44495</v>
      </c>
      <c r="S1086" s="6">
        <v>60</v>
      </c>
      <c r="T1086" s="6">
        <v>42883</v>
      </c>
      <c r="U1086" s="6">
        <v>1672</v>
      </c>
      <c r="V1086" s="7">
        <v>3.8989799999999999</v>
      </c>
      <c r="W1086" s="6">
        <v>100275</v>
      </c>
      <c r="X1086" s="6">
        <v>98535</v>
      </c>
      <c r="Y1086" s="6">
        <v>1740</v>
      </c>
    </row>
    <row r="1087" spans="1:25">
      <c r="A1087" s="11" t="s">
        <v>72</v>
      </c>
      <c r="B1087" s="11" t="s">
        <v>1957</v>
      </c>
      <c r="C1087" s="11" t="s">
        <v>2111</v>
      </c>
      <c r="D1087" s="11" t="s">
        <v>43</v>
      </c>
      <c r="E1087" s="11" t="s">
        <v>1957</v>
      </c>
      <c r="F1087" s="11" t="s">
        <v>2111</v>
      </c>
      <c r="G1087" s="11" t="s">
        <v>2112</v>
      </c>
      <c r="H1087" s="6">
        <v>50066</v>
      </c>
      <c r="I1087" s="6">
        <v>24979</v>
      </c>
      <c r="J1087" s="6">
        <v>25087</v>
      </c>
      <c r="K1087" s="6">
        <v>52524</v>
      </c>
      <c r="L1087" s="6">
        <v>-2458</v>
      </c>
      <c r="M1087" s="7">
        <v>-4.6797700000000004</v>
      </c>
      <c r="N1087" s="7">
        <v>99.569500000000005</v>
      </c>
      <c r="O1087" s="8">
        <v>33.93</v>
      </c>
      <c r="P1087" s="9">
        <v>1475.6</v>
      </c>
      <c r="Q1087" s="6">
        <v>20851</v>
      </c>
      <c r="R1087" s="6">
        <v>20823</v>
      </c>
      <c r="S1087" s="6">
        <v>28</v>
      </c>
      <c r="T1087" s="6">
        <v>20568</v>
      </c>
      <c r="U1087" s="6">
        <v>283</v>
      </c>
      <c r="V1087" s="7">
        <v>1.37592</v>
      </c>
      <c r="W1087" s="6">
        <v>50066</v>
      </c>
      <c r="X1087" s="6">
        <v>48844</v>
      </c>
      <c r="Y1087" s="6">
        <v>1222</v>
      </c>
    </row>
    <row r="1088" spans="1:25">
      <c r="A1088" s="11" t="s">
        <v>72</v>
      </c>
      <c r="B1088" s="11" t="s">
        <v>1957</v>
      </c>
      <c r="C1088" s="11" t="s">
        <v>2113</v>
      </c>
      <c r="D1088" s="11" t="s">
        <v>43</v>
      </c>
      <c r="E1088" s="11" t="s">
        <v>1957</v>
      </c>
      <c r="F1088" s="11" t="s">
        <v>2113</v>
      </c>
      <c r="G1088" s="11" t="s">
        <v>2114</v>
      </c>
      <c r="H1088" s="6">
        <v>70117</v>
      </c>
      <c r="I1088" s="6">
        <v>34585</v>
      </c>
      <c r="J1088" s="6">
        <v>35532</v>
      </c>
      <c r="K1088" s="6">
        <v>70255</v>
      </c>
      <c r="L1088" s="6">
        <v>-138</v>
      </c>
      <c r="M1088" s="7">
        <v>-0.19642999999999999</v>
      </c>
      <c r="N1088" s="7">
        <v>97.334800000000001</v>
      </c>
      <c r="O1088" s="8">
        <v>17.649999999999999</v>
      </c>
      <c r="P1088" s="9">
        <v>3972.6</v>
      </c>
      <c r="Q1088" s="6">
        <v>30537</v>
      </c>
      <c r="R1088" s="6">
        <v>30502</v>
      </c>
      <c r="S1088" s="6">
        <v>35</v>
      </c>
      <c r="T1088" s="6">
        <v>28658</v>
      </c>
      <c r="U1088" s="6">
        <v>1879</v>
      </c>
      <c r="V1088" s="7">
        <v>6.5566300000000002</v>
      </c>
      <c r="W1088" s="6">
        <v>70117</v>
      </c>
      <c r="X1088" s="6">
        <v>68674</v>
      </c>
      <c r="Y1088" s="6">
        <v>1443</v>
      </c>
    </row>
    <row r="1089" spans="1:25">
      <c r="A1089" s="11" t="s">
        <v>72</v>
      </c>
      <c r="B1089" s="11" t="s">
        <v>1957</v>
      </c>
      <c r="C1089" s="11" t="s">
        <v>2115</v>
      </c>
      <c r="D1089" s="11" t="s">
        <v>43</v>
      </c>
      <c r="E1089" s="11" t="s">
        <v>1957</v>
      </c>
      <c r="F1089" s="11" t="s">
        <v>2115</v>
      </c>
      <c r="G1089" s="11" t="s">
        <v>2116</v>
      </c>
      <c r="H1089" s="6">
        <v>54571</v>
      </c>
      <c r="I1089" s="6">
        <v>26953</v>
      </c>
      <c r="J1089" s="6">
        <v>27618</v>
      </c>
      <c r="K1089" s="6">
        <v>56520</v>
      </c>
      <c r="L1089" s="6">
        <v>-1949</v>
      </c>
      <c r="M1089" s="7">
        <v>-3.44834</v>
      </c>
      <c r="N1089" s="7">
        <v>97.592150000000004</v>
      </c>
      <c r="O1089" s="8">
        <v>47.48</v>
      </c>
      <c r="P1089" s="9">
        <v>1149.3</v>
      </c>
      <c r="Q1089" s="6">
        <v>22379</v>
      </c>
      <c r="R1089" s="6">
        <v>22351</v>
      </c>
      <c r="S1089" s="6">
        <v>28</v>
      </c>
      <c r="T1089" s="6">
        <v>22145</v>
      </c>
      <c r="U1089" s="6">
        <v>234</v>
      </c>
      <c r="V1089" s="7">
        <v>1.05667</v>
      </c>
      <c r="W1089" s="6">
        <v>54571</v>
      </c>
      <c r="X1089" s="6">
        <v>53675</v>
      </c>
      <c r="Y1089" s="6">
        <v>896</v>
      </c>
    </row>
    <row r="1090" spans="1:25">
      <c r="A1090" s="11" t="s">
        <v>72</v>
      </c>
      <c r="B1090" s="11" t="s">
        <v>1957</v>
      </c>
      <c r="C1090" s="11" t="s">
        <v>2117</v>
      </c>
      <c r="D1090" s="11" t="s">
        <v>43</v>
      </c>
      <c r="E1090" s="11" t="s">
        <v>1957</v>
      </c>
      <c r="F1090" s="11" t="s">
        <v>2117</v>
      </c>
      <c r="G1090" s="11" t="s">
        <v>2118</v>
      </c>
      <c r="H1090" s="6">
        <v>71979</v>
      </c>
      <c r="I1090" s="6">
        <v>35800</v>
      </c>
      <c r="J1090" s="6">
        <v>36179</v>
      </c>
      <c r="K1090" s="6">
        <v>69738</v>
      </c>
      <c r="L1090" s="6">
        <v>2241</v>
      </c>
      <c r="M1090" s="7">
        <v>3.21346</v>
      </c>
      <c r="N1090" s="7">
        <v>98.952430000000007</v>
      </c>
      <c r="O1090" s="8">
        <v>31.66</v>
      </c>
      <c r="P1090" s="9">
        <v>2273.5</v>
      </c>
      <c r="Q1090" s="6">
        <v>27901</v>
      </c>
      <c r="R1090" s="6">
        <v>27876</v>
      </c>
      <c r="S1090" s="6">
        <v>25</v>
      </c>
      <c r="T1090" s="6">
        <v>25716</v>
      </c>
      <c r="U1090" s="6">
        <v>2185</v>
      </c>
      <c r="V1090" s="7">
        <v>8.4966600000000003</v>
      </c>
      <c r="W1090" s="6">
        <v>71979</v>
      </c>
      <c r="X1090" s="6">
        <v>70982</v>
      </c>
      <c r="Y1090" s="6">
        <v>997</v>
      </c>
    </row>
    <row r="1091" spans="1:25">
      <c r="A1091" s="11" t="s">
        <v>72</v>
      </c>
      <c r="B1091" s="11" t="s">
        <v>1957</v>
      </c>
      <c r="C1091" s="11" t="s">
        <v>2119</v>
      </c>
      <c r="D1091" s="11"/>
      <c r="E1091" s="11" t="s">
        <v>1957</v>
      </c>
      <c r="F1091" s="11" t="s">
        <v>2119</v>
      </c>
      <c r="G1091" s="11" t="s">
        <v>2120</v>
      </c>
      <c r="H1091" s="6">
        <v>113597</v>
      </c>
      <c r="I1091" s="6">
        <v>56085</v>
      </c>
      <c r="J1091" s="6">
        <v>57512</v>
      </c>
      <c r="K1091" s="6">
        <v>110970</v>
      </c>
      <c r="L1091" s="6">
        <v>2627</v>
      </c>
      <c r="M1091" s="7">
        <v>2.3673099999999998</v>
      </c>
      <c r="N1091" s="7">
        <v>97.518780000000007</v>
      </c>
      <c r="O1091" s="8">
        <v>14.64</v>
      </c>
      <c r="P1091" s="9">
        <v>7759.4</v>
      </c>
      <c r="Q1091" s="6">
        <v>49395</v>
      </c>
      <c r="R1091" s="6">
        <v>49338</v>
      </c>
      <c r="S1091" s="6">
        <v>57</v>
      </c>
      <c r="T1091" s="6">
        <v>45806</v>
      </c>
      <c r="U1091" s="6">
        <v>3589</v>
      </c>
      <c r="V1091" s="7">
        <v>7.8352199999999996</v>
      </c>
      <c r="W1091" s="6">
        <v>113597</v>
      </c>
      <c r="X1091" s="6">
        <v>111502</v>
      </c>
      <c r="Y1091" s="6">
        <v>2095</v>
      </c>
    </row>
    <row r="1092" spans="1:25">
      <c r="A1092" s="11" t="s">
        <v>75</v>
      </c>
      <c r="B1092" s="11" t="s">
        <v>1957</v>
      </c>
      <c r="C1092" s="11" t="s">
        <v>2121</v>
      </c>
      <c r="D1092" s="11" t="s">
        <v>43</v>
      </c>
      <c r="E1092" s="11" t="s">
        <v>1957</v>
      </c>
      <c r="F1092" s="11" t="s">
        <v>2119</v>
      </c>
      <c r="G1092" s="11" t="s">
        <v>2122</v>
      </c>
      <c r="H1092" s="6">
        <v>61828</v>
      </c>
      <c r="I1092" s="6">
        <v>30521</v>
      </c>
      <c r="J1092" s="6">
        <v>31307</v>
      </c>
      <c r="K1092" s="6">
        <v>59754</v>
      </c>
      <c r="L1092" s="6">
        <v>2074</v>
      </c>
      <c r="M1092" s="7">
        <v>3.4708999999999999</v>
      </c>
      <c r="N1092" s="7">
        <v>97.489379999999997</v>
      </c>
      <c r="O1092" s="8">
        <v>6.81</v>
      </c>
      <c r="P1092" s="9">
        <v>9079</v>
      </c>
      <c r="Q1092" s="6">
        <v>28139</v>
      </c>
      <c r="R1092" s="6">
        <v>28121</v>
      </c>
      <c r="S1092" s="6">
        <v>18</v>
      </c>
      <c r="T1092" s="6">
        <v>26023</v>
      </c>
      <c r="U1092" s="6">
        <v>2116</v>
      </c>
      <c r="V1092" s="7">
        <v>8.1312700000000007</v>
      </c>
      <c r="W1092" s="6">
        <v>61828</v>
      </c>
      <c r="X1092" s="6">
        <v>60731</v>
      </c>
      <c r="Y1092" s="6">
        <v>1097</v>
      </c>
    </row>
    <row r="1093" spans="1:25">
      <c r="A1093" s="11" t="s">
        <v>75</v>
      </c>
      <c r="B1093" s="11" t="s">
        <v>1957</v>
      </c>
      <c r="C1093" s="11" t="s">
        <v>2123</v>
      </c>
      <c r="D1093" s="11" t="s">
        <v>43</v>
      </c>
      <c r="E1093" s="11" t="s">
        <v>1957</v>
      </c>
      <c r="F1093" s="11" t="s">
        <v>2119</v>
      </c>
      <c r="G1093" s="11" t="s">
        <v>2124</v>
      </c>
      <c r="H1093" s="6">
        <v>51769</v>
      </c>
      <c r="I1093" s="6">
        <v>25564</v>
      </c>
      <c r="J1093" s="6">
        <v>26205</v>
      </c>
      <c r="K1093" s="6">
        <v>51216</v>
      </c>
      <c r="L1093" s="6">
        <v>553</v>
      </c>
      <c r="M1093" s="7">
        <v>1.0797399999999999</v>
      </c>
      <c r="N1093" s="7">
        <v>97.553899999999999</v>
      </c>
      <c r="O1093" s="8">
        <v>7.86</v>
      </c>
      <c r="P1093" s="9">
        <v>6586.4</v>
      </c>
      <c r="Q1093" s="6">
        <v>21256</v>
      </c>
      <c r="R1093" s="6">
        <v>21217</v>
      </c>
      <c r="S1093" s="6">
        <v>39</v>
      </c>
      <c r="T1093" s="6">
        <v>19783</v>
      </c>
      <c r="U1093" s="6">
        <v>1473</v>
      </c>
      <c r="V1093" s="7">
        <v>7.4457899999999997</v>
      </c>
      <c r="W1093" s="6">
        <v>51769</v>
      </c>
      <c r="X1093" s="6">
        <v>50771</v>
      </c>
      <c r="Y1093" s="6">
        <v>998</v>
      </c>
    </row>
    <row r="1094" spans="1:25">
      <c r="A1094" s="11" t="s">
        <v>72</v>
      </c>
      <c r="B1094" s="11" t="s">
        <v>1957</v>
      </c>
      <c r="C1094" s="11" t="s">
        <v>2125</v>
      </c>
      <c r="D1094" s="11"/>
      <c r="E1094" s="11" t="s">
        <v>1957</v>
      </c>
      <c r="F1094" s="11" t="s">
        <v>2126</v>
      </c>
      <c r="G1094" s="11" t="s">
        <v>2127</v>
      </c>
      <c r="H1094" s="6">
        <v>52214</v>
      </c>
      <c r="I1094" s="6">
        <v>25764</v>
      </c>
      <c r="J1094" s="6">
        <v>26450</v>
      </c>
      <c r="K1094" s="6">
        <v>51535</v>
      </c>
      <c r="L1094" s="6">
        <v>679</v>
      </c>
      <c r="M1094" s="7">
        <v>1.31755</v>
      </c>
      <c r="N1094" s="7">
        <v>97.40643</v>
      </c>
      <c r="O1094" s="8">
        <v>24.92</v>
      </c>
      <c r="P1094" s="9">
        <v>2095.3000000000002</v>
      </c>
      <c r="Q1094" s="6">
        <v>20513</v>
      </c>
      <c r="R1094" s="6">
        <v>20484</v>
      </c>
      <c r="S1094" s="6">
        <v>29</v>
      </c>
      <c r="T1094" s="6">
        <v>19183</v>
      </c>
      <c r="U1094" s="6">
        <v>1330</v>
      </c>
      <c r="V1094" s="7">
        <v>6.9332200000000004</v>
      </c>
      <c r="W1094" s="6">
        <v>52214</v>
      </c>
      <c r="X1094" s="6">
        <v>51119</v>
      </c>
      <c r="Y1094" s="6">
        <v>1095</v>
      </c>
    </row>
    <row r="1095" spans="1:25">
      <c r="A1095" s="11" t="s">
        <v>75</v>
      </c>
      <c r="B1095" s="11" t="s">
        <v>1957</v>
      </c>
      <c r="C1095" s="11" t="s">
        <v>2125</v>
      </c>
      <c r="D1095" s="11" t="s">
        <v>43</v>
      </c>
      <c r="E1095" s="11" t="s">
        <v>1957</v>
      </c>
      <c r="F1095" s="11" t="s">
        <v>2126</v>
      </c>
      <c r="G1095" s="11" t="s">
        <v>2128</v>
      </c>
      <c r="H1095" s="6">
        <v>52214</v>
      </c>
      <c r="I1095" s="6">
        <v>25764</v>
      </c>
      <c r="J1095" s="6">
        <v>26450</v>
      </c>
      <c r="K1095" s="6">
        <v>51535</v>
      </c>
      <c r="L1095" s="6">
        <v>679</v>
      </c>
      <c r="M1095" s="7">
        <v>1.31755</v>
      </c>
      <c r="N1095" s="7">
        <v>97.40643</v>
      </c>
      <c r="O1095" s="8">
        <v>24.88</v>
      </c>
      <c r="P1095" s="9">
        <v>2098.6</v>
      </c>
      <c r="Q1095" s="6">
        <v>20513</v>
      </c>
      <c r="R1095" s="6">
        <v>20484</v>
      </c>
      <c r="S1095" s="6">
        <v>29</v>
      </c>
      <c r="T1095" s="6">
        <v>19183</v>
      </c>
      <c r="U1095" s="6">
        <v>1330</v>
      </c>
      <c r="V1095" s="7">
        <v>6.9332200000000004</v>
      </c>
      <c r="W1095" s="6">
        <v>52214</v>
      </c>
      <c r="X1095" s="6">
        <v>51119</v>
      </c>
      <c r="Y1095" s="6">
        <v>1095</v>
      </c>
    </row>
    <row r="1096" spans="1:25">
      <c r="A1096" s="11" t="s">
        <v>186</v>
      </c>
      <c r="B1096" s="11" t="s">
        <v>1957</v>
      </c>
      <c r="C1096" s="11" t="s">
        <v>2129</v>
      </c>
      <c r="D1096" s="11" t="s">
        <v>43</v>
      </c>
      <c r="E1096" s="11" t="s">
        <v>1957</v>
      </c>
      <c r="F1096" s="11" t="s">
        <v>2129</v>
      </c>
      <c r="G1096" s="11" t="s">
        <v>2130</v>
      </c>
      <c r="H1096" s="6">
        <v>44841</v>
      </c>
      <c r="I1096" s="6">
        <v>22539</v>
      </c>
      <c r="J1096" s="6">
        <v>22302</v>
      </c>
      <c r="K1096" s="6">
        <v>44442</v>
      </c>
      <c r="L1096" s="6">
        <v>399</v>
      </c>
      <c r="M1096" s="7">
        <v>0.89780000000000004</v>
      </c>
      <c r="N1096" s="7">
        <v>101.06268</v>
      </c>
      <c r="O1096" s="8">
        <v>14.79</v>
      </c>
      <c r="P1096" s="9">
        <v>3031.8</v>
      </c>
      <c r="Q1096" s="6">
        <v>17812</v>
      </c>
      <c r="R1096" s="6">
        <v>17793</v>
      </c>
      <c r="S1096" s="6">
        <v>19</v>
      </c>
      <c r="T1096" s="6">
        <v>16701</v>
      </c>
      <c r="U1096" s="6">
        <v>1111</v>
      </c>
      <c r="V1096" s="7">
        <v>6.6523000000000003</v>
      </c>
      <c r="W1096" s="6">
        <v>44841</v>
      </c>
      <c r="X1096" s="6">
        <v>43973</v>
      </c>
      <c r="Y1096" s="6">
        <v>868</v>
      </c>
    </row>
    <row r="1097" spans="1:25">
      <c r="A1097" s="11" t="s">
        <v>186</v>
      </c>
      <c r="B1097" s="11" t="s">
        <v>1957</v>
      </c>
      <c r="C1097" s="11" t="s">
        <v>2131</v>
      </c>
      <c r="D1097" s="11" t="s">
        <v>43</v>
      </c>
      <c r="E1097" s="11" t="s">
        <v>1957</v>
      </c>
      <c r="F1097" s="11" t="s">
        <v>2131</v>
      </c>
      <c r="G1097" s="11" t="s">
        <v>2132</v>
      </c>
      <c r="H1097" s="6">
        <v>38434</v>
      </c>
      <c r="I1097" s="6">
        <v>18949</v>
      </c>
      <c r="J1097" s="6">
        <v>19485</v>
      </c>
      <c r="K1097" s="6">
        <v>38456</v>
      </c>
      <c r="L1097" s="6">
        <v>-22</v>
      </c>
      <c r="M1097" s="7">
        <v>-5.7209999999999997E-2</v>
      </c>
      <c r="N1097" s="7">
        <v>97.249170000000007</v>
      </c>
      <c r="O1097" s="8">
        <v>15.33</v>
      </c>
      <c r="P1097" s="9">
        <v>2507.1</v>
      </c>
      <c r="Q1097" s="6">
        <v>15035</v>
      </c>
      <c r="R1097" s="6">
        <v>15014</v>
      </c>
      <c r="S1097" s="6">
        <v>21</v>
      </c>
      <c r="T1097" s="6">
        <v>14328</v>
      </c>
      <c r="U1097" s="6">
        <v>707</v>
      </c>
      <c r="V1097" s="7">
        <v>4.9343899999999996</v>
      </c>
      <c r="W1097" s="6">
        <v>38434</v>
      </c>
      <c r="X1097" s="6">
        <v>36964</v>
      </c>
      <c r="Y1097" s="6">
        <v>1470</v>
      </c>
    </row>
    <row r="1098" spans="1:25">
      <c r="A1098" s="11" t="s">
        <v>186</v>
      </c>
      <c r="B1098" s="11" t="s">
        <v>1957</v>
      </c>
      <c r="C1098" s="11" t="s">
        <v>2133</v>
      </c>
      <c r="D1098" s="11" t="s">
        <v>43</v>
      </c>
      <c r="E1098" s="11" t="s">
        <v>1957</v>
      </c>
      <c r="F1098" s="11" t="s">
        <v>2133</v>
      </c>
      <c r="G1098" s="11" t="s">
        <v>2134</v>
      </c>
      <c r="H1098" s="6">
        <v>35366</v>
      </c>
      <c r="I1098" s="6">
        <v>17534</v>
      </c>
      <c r="J1098" s="6">
        <v>17832</v>
      </c>
      <c r="K1098" s="6">
        <v>37275</v>
      </c>
      <c r="L1098" s="6">
        <v>-1909</v>
      </c>
      <c r="M1098" s="7">
        <v>-5.1214000000000004</v>
      </c>
      <c r="N1098" s="7">
        <v>98.328850000000003</v>
      </c>
      <c r="O1098" s="8">
        <v>34.07</v>
      </c>
      <c r="P1098" s="9">
        <v>1038</v>
      </c>
      <c r="Q1098" s="6">
        <v>15764</v>
      </c>
      <c r="R1098" s="6">
        <v>15722</v>
      </c>
      <c r="S1098" s="6">
        <v>42</v>
      </c>
      <c r="T1098" s="6">
        <v>15566</v>
      </c>
      <c r="U1098" s="6">
        <v>198</v>
      </c>
      <c r="V1098" s="7">
        <v>1.272</v>
      </c>
      <c r="W1098" s="6">
        <v>35366</v>
      </c>
      <c r="X1098" s="6">
        <v>33213</v>
      </c>
      <c r="Y1098" s="6">
        <v>2153</v>
      </c>
    </row>
    <row r="1099" spans="1:25">
      <c r="A1099" s="11" t="s">
        <v>186</v>
      </c>
      <c r="B1099" s="11" t="s">
        <v>1957</v>
      </c>
      <c r="C1099" s="11" t="s">
        <v>2135</v>
      </c>
      <c r="D1099" s="11" t="s">
        <v>43</v>
      </c>
      <c r="E1099" s="11" t="s">
        <v>1957</v>
      </c>
      <c r="F1099" s="11" t="s">
        <v>2135</v>
      </c>
      <c r="G1099" s="11" t="s">
        <v>2136</v>
      </c>
      <c r="H1099" s="6">
        <v>11029</v>
      </c>
      <c r="I1099" s="6">
        <v>5494</v>
      </c>
      <c r="J1099" s="6">
        <v>5535</v>
      </c>
      <c r="K1099" s="6">
        <v>11716</v>
      </c>
      <c r="L1099" s="6">
        <v>-687</v>
      </c>
      <c r="M1099" s="7">
        <v>-5.8637800000000002</v>
      </c>
      <c r="N1099" s="7">
        <v>99.259259999999998</v>
      </c>
      <c r="O1099" s="8">
        <v>40.39</v>
      </c>
      <c r="P1099" s="9">
        <v>273.10000000000002</v>
      </c>
      <c r="Q1099" s="6">
        <v>4587</v>
      </c>
      <c r="R1099" s="6">
        <v>4578</v>
      </c>
      <c r="S1099" s="6">
        <v>9</v>
      </c>
      <c r="T1099" s="6">
        <v>4527</v>
      </c>
      <c r="U1099" s="6">
        <v>60</v>
      </c>
      <c r="V1099" s="7">
        <v>1.32538</v>
      </c>
      <c r="W1099" s="6">
        <v>11029</v>
      </c>
      <c r="X1099" s="6">
        <v>10867</v>
      </c>
      <c r="Y1099" s="6">
        <v>162</v>
      </c>
    </row>
    <row r="1100" spans="1:25">
      <c r="A1100" s="11" t="s">
        <v>186</v>
      </c>
      <c r="B1100" s="11" t="s">
        <v>1957</v>
      </c>
      <c r="C1100" s="11" t="s">
        <v>2137</v>
      </c>
      <c r="D1100" s="11" t="s">
        <v>43</v>
      </c>
      <c r="E1100" s="11" t="s">
        <v>1957</v>
      </c>
      <c r="F1100" s="11" t="s">
        <v>2137</v>
      </c>
      <c r="G1100" s="11" t="s">
        <v>2138</v>
      </c>
      <c r="H1100" s="6">
        <v>19732</v>
      </c>
      <c r="I1100" s="6">
        <v>10070</v>
      </c>
      <c r="J1100" s="6">
        <v>9662</v>
      </c>
      <c r="K1100" s="6">
        <v>18212</v>
      </c>
      <c r="L1100" s="6">
        <v>1520</v>
      </c>
      <c r="M1100" s="7">
        <v>8.3461499999999997</v>
      </c>
      <c r="N1100" s="7">
        <v>104.22273</v>
      </c>
      <c r="O1100" s="8">
        <v>29.68</v>
      </c>
      <c r="P1100" s="9">
        <v>664.8</v>
      </c>
      <c r="Q1100" s="6">
        <v>7650</v>
      </c>
      <c r="R1100" s="6">
        <v>7640</v>
      </c>
      <c r="S1100" s="6">
        <v>10</v>
      </c>
      <c r="T1100" s="6">
        <v>6785</v>
      </c>
      <c r="U1100" s="6">
        <v>865</v>
      </c>
      <c r="V1100" s="7">
        <v>12.748710000000001</v>
      </c>
      <c r="W1100" s="6">
        <v>19732</v>
      </c>
      <c r="X1100" s="6">
        <v>19196</v>
      </c>
      <c r="Y1100" s="6">
        <v>536</v>
      </c>
    </row>
    <row r="1101" spans="1:25">
      <c r="A1101" s="11" t="s">
        <v>186</v>
      </c>
      <c r="B1101" s="11" t="s">
        <v>1957</v>
      </c>
      <c r="C1101" s="11" t="s">
        <v>2139</v>
      </c>
      <c r="D1101" s="11" t="s">
        <v>43</v>
      </c>
      <c r="E1101" s="11" t="s">
        <v>1957</v>
      </c>
      <c r="F1101" s="11" t="s">
        <v>2139</v>
      </c>
      <c r="G1101" s="11" t="s">
        <v>2140</v>
      </c>
      <c r="H1101" s="6">
        <v>17889</v>
      </c>
      <c r="I1101" s="6">
        <v>8941</v>
      </c>
      <c r="J1101" s="6">
        <v>8948</v>
      </c>
      <c r="K1101" s="6">
        <v>18341</v>
      </c>
      <c r="L1101" s="6">
        <v>-452</v>
      </c>
      <c r="M1101" s="7">
        <v>-2.4644200000000001</v>
      </c>
      <c r="N1101" s="7">
        <v>99.921769999999995</v>
      </c>
      <c r="O1101" s="8">
        <v>29.92</v>
      </c>
      <c r="P1101" s="9">
        <v>597.9</v>
      </c>
      <c r="Q1101" s="6">
        <v>7421</v>
      </c>
      <c r="R1101" s="6">
        <v>7389</v>
      </c>
      <c r="S1101" s="6">
        <v>32</v>
      </c>
      <c r="T1101" s="6">
        <v>6968</v>
      </c>
      <c r="U1101" s="6">
        <v>453</v>
      </c>
      <c r="V1101" s="7">
        <v>6.50115</v>
      </c>
      <c r="W1101" s="6">
        <v>17889</v>
      </c>
      <c r="X1101" s="6">
        <v>17057</v>
      </c>
      <c r="Y1101" s="6">
        <v>832</v>
      </c>
    </row>
    <row r="1102" spans="1:25">
      <c r="A1102" s="11" t="s">
        <v>186</v>
      </c>
      <c r="B1102" s="11" t="s">
        <v>1957</v>
      </c>
      <c r="C1102" s="11" t="s">
        <v>2141</v>
      </c>
      <c r="D1102" s="11" t="s">
        <v>43</v>
      </c>
      <c r="E1102" s="11" t="s">
        <v>1957</v>
      </c>
      <c r="F1102" s="11" t="s">
        <v>2141</v>
      </c>
      <c r="G1102" s="11" t="s">
        <v>2142</v>
      </c>
      <c r="H1102" s="6">
        <v>28524</v>
      </c>
      <c r="I1102" s="6">
        <v>14190</v>
      </c>
      <c r="J1102" s="6">
        <v>14334</v>
      </c>
      <c r="K1102" s="6">
        <v>31178</v>
      </c>
      <c r="L1102" s="6">
        <v>-2654</v>
      </c>
      <c r="M1102" s="7">
        <v>-8.5124099999999991</v>
      </c>
      <c r="N1102" s="7">
        <v>98.995400000000004</v>
      </c>
      <c r="O1102" s="8">
        <v>60.36</v>
      </c>
      <c r="P1102" s="9">
        <v>472.6</v>
      </c>
      <c r="Q1102" s="6">
        <v>11781</v>
      </c>
      <c r="R1102" s="6">
        <v>11759</v>
      </c>
      <c r="S1102" s="6">
        <v>22</v>
      </c>
      <c r="T1102" s="6">
        <v>12007</v>
      </c>
      <c r="U1102" s="6">
        <v>-226</v>
      </c>
      <c r="V1102" s="7">
        <v>-1.8822399999999999</v>
      </c>
      <c r="W1102" s="6">
        <v>28524</v>
      </c>
      <c r="X1102" s="6">
        <v>28016</v>
      </c>
      <c r="Y1102" s="6">
        <v>508</v>
      </c>
    </row>
    <row r="1103" spans="1:25">
      <c r="A1103" s="11" t="s">
        <v>186</v>
      </c>
      <c r="B1103" s="11" t="s">
        <v>1957</v>
      </c>
      <c r="C1103" s="11" t="s">
        <v>2143</v>
      </c>
      <c r="D1103" s="11" t="s">
        <v>43</v>
      </c>
      <c r="E1103" s="11" t="s">
        <v>1957</v>
      </c>
      <c r="F1103" s="11" t="s">
        <v>2143</v>
      </c>
      <c r="G1103" s="11" t="s">
        <v>2144</v>
      </c>
      <c r="H1103" s="6">
        <v>19378</v>
      </c>
      <c r="I1103" s="6">
        <v>9823</v>
      </c>
      <c r="J1103" s="6">
        <v>9555</v>
      </c>
      <c r="K1103" s="6">
        <v>20788</v>
      </c>
      <c r="L1103" s="6">
        <v>-1410</v>
      </c>
      <c r="M1103" s="7">
        <v>-6.7827599999999997</v>
      </c>
      <c r="N1103" s="7">
        <v>102.80481</v>
      </c>
      <c r="O1103" s="8">
        <v>41.63</v>
      </c>
      <c r="P1103" s="9">
        <v>465.5</v>
      </c>
      <c r="Q1103" s="6">
        <v>7269</v>
      </c>
      <c r="R1103" s="6">
        <v>7263</v>
      </c>
      <c r="S1103" s="6">
        <v>6</v>
      </c>
      <c r="T1103" s="6">
        <v>7238</v>
      </c>
      <c r="U1103" s="6">
        <v>31</v>
      </c>
      <c r="V1103" s="7">
        <v>0.42830000000000001</v>
      </c>
      <c r="W1103" s="6">
        <v>19378</v>
      </c>
      <c r="X1103" s="6">
        <v>18960</v>
      </c>
      <c r="Y1103" s="6">
        <v>418</v>
      </c>
    </row>
    <row r="1104" spans="1:25">
      <c r="A1104" s="11" t="s">
        <v>186</v>
      </c>
      <c r="B1104" s="11" t="s">
        <v>1957</v>
      </c>
      <c r="C1104" s="11" t="s">
        <v>2145</v>
      </c>
      <c r="D1104" s="11" t="s">
        <v>43</v>
      </c>
      <c r="E1104" s="11" t="s">
        <v>1957</v>
      </c>
      <c r="F1104" s="11" t="s">
        <v>2145</v>
      </c>
      <c r="G1104" s="11" t="s">
        <v>2146</v>
      </c>
      <c r="H1104" s="6">
        <v>18192</v>
      </c>
      <c r="I1104" s="6">
        <v>9127</v>
      </c>
      <c r="J1104" s="6">
        <v>9065</v>
      </c>
      <c r="K1104" s="6">
        <v>19631</v>
      </c>
      <c r="L1104" s="6">
        <v>-1439</v>
      </c>
      <c r="M1104" s="7">
        <v>-7.3302399999999999</v>
      </c>
      <c r="N1104" s="7">
        <v>100.68395</v>
      </c>
      <c r="O1104" s="8">
        <v>38.64</v>
      </c>
      <c r="P1104" s="9">
        <v>470.8</v>
      </c>
      <c r="Q1104" s="6">
        <v>6864</v>
      </c>
      <c r="R1104" s="6">
        <v>6856</v>
      </c>
      <c r="S1104" s="6">
        <v>8</v>
      </c>
      <c r="T1104" s="6">
        <v>6834</v>
      </c>
      <c r="U1104" s="6">
        <v>30</v>
      </c>
      <c r="V1104" s="7">
        <v>0.43897999999999998</v>
      </c>
      <c r="W1104" s="6">
        <v>18192</v>
      </c>
      <c r="X1104" s="6">
        <v>17860</v>
      </c>
      <c r="Y1104" s="6">
        <v>332</v>
      </c>
    </row>
    <row r="1105" spans="1:25">
      <c r="A1105" s="11" t="s">
        <v>186</v>
      </c>
      <c r="B1105" s="11" t="s">
        <v>1957</v>
      </c>
      <c r="C1105" s="11" t="s">
        <v>2147</v>
      </c>
      <c r="D1105" s="11" t="s">
        <v>43</v>
      </c>
      <c r="E1105" s="11" t="s">
        <v>1957</v>
      </c>
      <c r="F1105" s="11" t="s">
        <v>2147</v>
      </c>
      <c r="G1105" s="11" t="s">
        <v>2148</v>
      </c>
      <c r="H1105" s="6">
        <v>13560</v>
      </c>
      <c r="I1105" s="6">
        <v>6556</v>
      </c>
      <c r="J1105" s="6">
        <v>7004</v>
      </c>
      <c r="K1105" s="6">
        <v>14338</v>
      </c>
      <c r="L1105" s="6">
        <v>-778</v>
      </c>
      <c r="M1105" s="7">
        <v>-5.4261400000000002</v>
      </c>
      <c r="N1105" s="7">
        <v>93.603660000000005</v>
      </c>
      <c r="O1105" s="8">
        <v>25.73</v>
      </c>
      <c r="P1105" s="9">
        <v>527</v>
      </c>
      <c r="Q1105" s="6">
        <v>5399</v>
      </c>
      <c r="R1105" s="6">
        <v>5379</v>
      </c>
      <c r="S1105" s="6">
        <v>20</v>
      </c>
      <c r="T1105" s="6">
        <v>5309</v>
      </c>
      <c r="U1105" s="6">
        <v>90</v>
      </c>
      <c r="V1105" s="7">
        <v>1.69523</v>
      </c>
      <c r="W1105" s="6">
        <v>13560</v>
      </c>
      <c r="X1105" s="6">
        <v>12846</v>
      </c>
      <c r="Y1105" s="6">
        <v>714</v>
      </c>
    </row>
    <row r="1106" spans="1:25">
      <c r="A1106" s="11" t="s">
        <v>186</v>
      </c>
      <c r="B1106" s="11" t="s">
        <v>1957</v>
      </c>
      <c r="C1106" s="11" t="s">
        <v>2149</v>
      </c>
      <c r="D1106" s="11"/>
      <c r="E1106" s="11" t="s">
        <v>1957</v>
      </c>
      <c r="F1106" s="11" t="s">
        <v>2149</v>
      </c>
      <c r="G1106" s="11" t="s">
        <v>2150</v>
      </c>
      <c r="H1106" s="6">
        <v>10540</v>
      </c>
      <c r="I1106" s="6">
        <v>5333</v>
      </c>
      <c r="J1106" s="6">
        <v>5207</v>
      </c>
      <c r="K1106" s="6">
        <v>11492</v>
      </c>
      <c r="L1106" s="6">
        <v>-952</v>
      </c>
      <c r="M1106" s="7">
        <v>-8.2840199999999999</v>
      </c>
      <c r="N1106" s="7">
        <v>102.41982</v>
      </c>
      <c r="O1106" s="8">
        <v>55.9</v>
      </c>
      <c r="P1106" s="9">
        <v>188.6</v>
      </c>
      <c r="Q1106" s="6">
        <v>4201</v>
      </c>
      <c r="R1106" s="6">
        <v>4193</v>
      </c>
      <c r="S1106" s="6">
        <v>8</v>
      </c>
      <c r="T1106" s="6">
        <v>4199</v>
      </c>
      <c r="U1106" s="6">
        <v>2</v>
      </c>
      <c r="V1106" s="7">
        <v>4.7629999999999999E-2</v>
      </c>
      <c r="W1106" s="6">
        <v>10540</v>
      </c>
      <c r="X1106" s="6">
        <v>10289</v>
      </c>
      <c r="Y1106" s="6">
        <v>251</v>
      </c>
    </row>
    <row r="1107" spans="1:25">
      <c r="A1107" s="11" t="s">
        <v>75</v>
      </c>
      <c r="B1107" s="11" t="s">
        <v>1957</v>
      </c>
      <c r="C1107" s="11" t="s">
        <v>2151</v>
      </c>
      <c r="D1107" s="11" t="s">
        <v>43</v>
      </c>
      <c r="E1107" s="11" t="s">
        <v>1957</v>
      </c>
      <c r="F1107" s="11" t="s">
        <v>2149</v>
      </c>
      <c r="G1107" s="11" t="s">
        <v>2152</v>
      </c>
      <c r="H1107" s="6">
        <v>5950</v>
      </c>
      <c r="I1107" s="6">
        <v>2984</v>
      </c>
      <c r="J1107" s="6">
        <v>2966</v>
      </c>
      <c r="K1107" s="6">
        <v>6569</v>
      </c>
      <c r="L1107" s="6">
        <v>-619</v>
      </c>
      <c r="M1107" s="7">
        <v>-9.4230499999999999</v>
      </c>
      <c r="N1107" s="7">
        <v>100.60688</v>
      </c>
      <c r="O1107" s="8">
        <v>41.39</v>
      </c>
      <c r="P1107" s="9">
        <v>143.80000000000001</v>
      </c>
      <c r="Q1107" s="6">
        <v>2393</v>
      </c>
      <c r="R1107" s="6">
        <v>2389</v>
      </c>
      <c r="S1107" s="6">
        <v>4</v>
      </c>
      <c r="T1107" s="6">
        <v>2410</v>
      </c>
      <c r="U1107" s="6">
        <v>-17</v>
      </c>
      <c r="V1107" s="7">
        <v>-0.70538999999999996</v>
      </c>
      <c r="W1107" s="6">
        <v>5950</v>
      </c>
      <c r="X1107" s="6">
        <v>5844</v>
      </c>
      <c r="Y1107" s="6">
        <v>106</v>
      </c>
    </row>
    <row r="1108" spans="1:25">
      <c r="A1108" s="11" t="s">
        <v>75</v>
      </c>
      <c r="B1108" s="11" t="s">
        <v>1957</v>
      </c>
      <c r="C1108" s="11" t="s">
        <v>2153</v>
      </c>
      <c r="D1108" s="11" t="s">
        <v>43</v>
      </c>
      <c r="E1108" s="11" t="s">
        <v>1957</v>
      </c>
      <c r="F1108" s="11" t="s">
        <v>2149</v>
      </c>
      <c r="G1108" s="11" t="s">
        <v>2154</v>
      </c>
      <c r="H1108" s="6">
        <v>4590</v>
      </c>
      <c r="I1108" s="6">
        <v>2349</v>
      </c>
      <c r="J1108" s="6">
        <v>2241</v>
      </c>
      <c r="K1108" s="6">
        <v>4923</v>
      </c>
      <c r="L1108" s="6">
        <v>-333</v>
      </c>
      <c r="M1108" s="7">
        <v>-6.76417</v>
      </c>
      <c r="N1108" s="7">
        <v>104.81928000000001</v>
      </c>
      <c r="O1108" s="8">
        <v>14.38</v>
      </c>
      <c r="P1108" s="9">
        <v>319.2</v>
      </c>
      <c r="Q1108" s="6">
        <v>1808</v>
      </c>
      <c r="R1108" s="6">
        <v>1804</v>
      </c>
      <c r="S1108" s="6">
        <v>4</v>
      </c>
      <c r="T1108" s="6">
        <v>1789</v>
      </c>
      <c r="U1108" s="6">
        <v>19</v>
      </c>
      <c r="V1108" s="7">
        <v>1.0620499999999999</v>
      </c>
      <c r="W1108" s="6">
        <v>4590</v>
      </c>
      <c r="X1108" s="6">
        <v>4445</v>
      </c>
      <c r="Y1108" s="6">
        <v>145</v>
      </c>
    </row>
    <row r="1109" spans="1:25">
      <c r="A1109" s="11" t="s">
        <v>186</v>
      </c>
      <c r="B1109" s="11" t="s">
        <v>1957</v>
      </c>
      <c r="C1109" s="11" t="s">
        <v>2155</v>
      </c>
      <c r="D1109" s="11" t="s">
        <v>43</v>
      </c>
      <c r="E1109" s="11" t="s">
        <v>1957</v>
      </c>
      <c r="F1109" s="11" t="s">
        <v>2155</v>
      </c>
      <c r="G1109" s="11" t="s">
        <v>2156</v>
      </c>
      <c r="H1109" s="6">
        <v>7979</v>
      </c>
      <c r="I1109" s="6">
        <v>3966</v>
      </c>
      <c r="J1109" s="6">
        <v>4013</v>
      </c>
      <c r="K1109" s="6">
        <v>8519</v>
      </c>
      <c r="L1109" s="6">
        <v>-540</v>
      </c>
      <c r="M1109" s="7">
        <v>-6.3387700000000002</v>
      </c>
      <c r="N1109" s="7">
        <v>98.828810000000004</v>
      </c>
      <c r="O1109" s="8">
        <v>49.36</v>
      </c>
      <c r="P1109" s="9">
        <v>161.6</v>
      </c>
      <c r="Q1109" s="6">
        <v>3080</v>
      </c>
      <c r="R1109" s="6">
        <v>3076</v>
      </c>
      <c r="S1109" s="6">
        <v>4</v>
      </c>
      <c r="T1109" s="6">
        <v>3074</v>
      </c>
      <c r="U1109" s="6">
        <v>6</v>
      </c>
      <c r="V1109" s="7">
        <v>0.19519</v>
      </c>
      <c r="W1109" s="6">
        <v>7979</v>
      </c>
      <c r="X1109" s="6">
        <v>7772</v>
      </c>
      <c r="Y1109" s="6">
        <v>207</v>
      </c>
    </row>
    <row r="1110" spans="1:25">
      <c r="A1110" s="11" t="s">
        <v>186</v>
      </c>
      <c r="B1110" s="11" t="s">
        <v>1957</v>
      </c>
      <c r="C1110" s="11" t="s">
        <v>2157</v>
      </c>
      <c r="D1110" s="11" t="s">
        <v>43</v>
      </c>
      <c r="E1110" s="11" t="s">
        <v>1957</v>
      </c>
      <c r="F1110" s="11" t="s">
        <v>2157</v>
      </c>
      <c r="G1110" s="11" t="s">
        <v>2158</v>
      </c>
      <c r="H1110" s="6">
        <v>9302</v>
      </c>
      <c r="I1110" s="6">
        <v>4583</v>
      </c>
      <c r="J1110" s="6">
        <v>4719</v>
      </c>
      <c r="K1110" s="6">
        <v>10133</v>
      </c>
      <c r="L1110" s="6">
        <v>-831</v>
      </c>
      <c r="M1110" s="7">
        <v>-8.2009299999999996</v>
      </c>
      <c r="N1110" s="7">
        <v>97.118030000000005</v>
      </c>
      <c r="O1110" s="8">
        <v>63.74</v>
      </c>
      <c r="P1110" s="9">
        <v>145.9</v>
      </c>
      <c r="Q1110" s="6">
        <v>3584</v>
      </c>
      <c r="R1110" s="6">
        <v>3576</v>
      </c>
      <c r="S1110" s="6">
        <v>8</v>
      </c>
      <c r="T1110" s="6">
        <v>3662</v>
      </c>
      <c r="U1110" s="6">
        <v>-78</v>
      </c>
      <c r="V1110" s="7">
        <v>-2.1299800000000002</v>
      </c>
      <c r="W1110" s="6">
        <v>9302</v>
      </c>
      <c r="X1110" s="6">
        <v>8987</v>
      </c>
      <c r="Y1110" s="6">
        <v>315</v>
      </c>
    </row>
    <row r="1111" spans="1:25">
      <c r="A1111" s="11" t="s">
        <v>186</v>
      </c>
      <c r="B1111" s="11" t="s">
        <v>1957</v>
      </c>
      <c r="C1111" s="11" t="s">
        <v>2159</v>
      </c>
      <c r="D1111" s="11" t="s">
        <v>43</v>
      </c>
      <c r="E1111" s="11" t="s">
        <v>1957</v>
      </c>
      <c r="F1111" s="11" t="s">
        <v>2159</v>
      </c>
      <c r="G1111" s="11" t="s">
        <v>2160</v>
      </c>
      <c r="H1111" s="6">
        <v>6807</v>
      </c>
      <c r="I1111" s="6">
        <v>3321</v>
      </c>
      <c r="J1111" s="6">
        <v>3486</v>
      </c>
      <c r="K1111" s="6">
        <v>7324</v>
      </c>
      <c r="L1111" s="6">
        <v>-517</v>
      </c>
      <c r="M1111" s="7">
        <v>-7.05898</v>
      </c>
      <c r="N1111" s="7">
        <v>95.266779999999997</v>
      </c>
      <c r="O1111" s="8">
        <v>30.43</v>
      </c>
      <c r="P1111" s="9">
        <v>223.7</v>
      </c>
      <c r="Q1111" s="6">
        <v>2605</v>
      </c>
      <c r="R1111" s="6">
        <v>2599</v>
      </c>
      <c r="S1111" s="6">
        <v>6</v>
      </c>
      <c r="T1111" s="6">
        <v>2648</v>
      </c>
      <c r="U1111" s="6">
        <v>-43</v>
      </c>
      <c r="V1111" s="7">
        <v>-1.6238699999999999</v>
      </c>
      <c r="W1111" s="6">
        <v>6807</v>
      </c>
      <c r="X1111" s="6">
        <v>6566</v>
      </c>
      <c r="Y1111" s="6">
        <v>241</v>
      </c>
    </row>
    <row r="1112" spans="1:25">
      <c r="A1112" s="11" t="s">
        <v>186</v>
      </c>
      <c r="B1112" s="11" t="s">
        <v>1957</v>
      </c>
      <c r="C1112" s="11" t="s">
        <v>2161</v>
      </c>
      <c r="D1112" s="11"/>
      <c r="E1112" s="11" t="s">
        <v>1957</v>
      </c>
      <c r="F1112" s="11" t="s">
        <v>2161</v>
      </c>
      <c r="G1112" s="11" t="s">
        <v>2162</v>
      </c>
      <c r="H1112" s="6">
        <v>10928</v>
      </c>
      <c r="I1112" s="6">
        <v>5382</v>
      </c>
      <c r="J1112" s="6">
        <v>5546</v>
      </c>
      <c r="K1112" s="6">
        <v>12117</v>
      </c>
      <c r="L1112" s="6">
        <v>-1189</v>
      </c>
      <c r="M1112" s="7">
        <v>-9.8126599999999993</v>
      </c>
      <c r="N1112" s="7">
        <v>97.042910000000006</v>
      </c>
      <c r="O1112" s="8">
        <v>171.26</v>
      </c>
      <c r="P1112" s="9">
        <v>63.8</v>
      </c>
      <c r="Q1112" s="6">
        <v>4170</v>
      </c>
      <c r="R1112" s="6">
        <v>4156</v>
      </c>
      <c r="S1112" s="6">
        <v>14</v>
      </c>
      <c r="T1112" s="6">
        <v>4363</v>
      </c>
      <c r="U1112" s="6">
        <v>-193</v>
      </c>
      <c r="V1112" s="7">
        <v>-4.4235600000000002</v>
      </c>
      <c r="W1112" s="6">
        <v>10928</v>
      </c>
      <c r="X1112" s="6">
        <v>10591</v>
      </c>
      <c r="Y1112" s="6">
        <v>337</v>
      </c>
    </row>
    <row r="1113" spans="1:25">
      <c r="A1113" s="11" t="s">
        <v>75</v>
      </c>
      <c r="B1113" s="11" t="s">
        <v>1957</v>
      </c>
      <c r="C1113" s="11" t="s">
        <v>2161</v>
      </c>
      <c r="D1113" s="11" t="s">
        <v>43</v>
      </c>
      <c r="E1113" s="11" t="s">
        <v>1957</v>
      </c>
      <c r="F1113" s="11" t="s">
        <v>2161</v>
      </c>
      <c r="G1113" s="11" t="s">
        <v>2163</v>
      </c>
      <c r="H1113" s="6">
        <v>8880</v>
      </c>
      <c r="I1113" s="6">
        <v>4344</v>
      </c>
      <c r="J1113" s="6">
        <v>4536</v>
      </c>
      <c r="K1113" s="6">
        <v>9751</v>
      </c>
      <c r="L1113" s="6">
        <v>-871</v>
      </c>
      <c r="M1113" s="7">
        <v>-8.9324200000000005</v>
      </c>
      <c r="N1113" s="7">
        <v>95.767200000000003</v>
      </c>
      <c r="O1113" s="8">
        <v>100.03</v>
      </c>
      <c r="P1113" s="9">
        <v>88.8</v>
      </c>
      <c r="Q1113" s="6">
        <v>3378</v>
      </c>
      <c r="R1113" s="6">
        <v>3368</v>
      </c>
      <c r="S1113" s="6">
        <v>10</v>
      </c>
      <c r="T1113" s="6">
        <v>3507</v>
      </c>
      <c r="U1113" s="6">
        <v>-129</v>
      </c>
      <c r="V1113" s="7">
        <v>-3.6783600000000001</v>
      </c>
      <c r="W1113" s="6">
        <v>8880</v>
      </c>
      <c r="X1113" s="6">
        <v>8632</v>
      </c>
      <c r="Y1113" s="6">
        <v>248</v>
      </c>
    </row>
    <row r="1114" spans="1:25">
      <c r="A1114" s="11" t="s">
        <v>75</v>
      </c>
      <c r="B1114" s="11" t="s">
        <v>1957</v>
      </c>
      <c r="C1114" s="11" t="s">
        <v>2164</v>
      </c>
      <c r="D1114" s="11" t="s">
        <v>43</v>
      </c>
      <c r="E1114" s="11" t="s">
        <v>1957</v>
      </c>
      <c r="F1114" s="11" t="s">
        <v>2161</v>
      </c>
      <c r="G1114" s="11" t="s">
        <v>2165</v>
      </c>
      <c r="H1114" s="6">
        <v>2048</v>
      </c>
      <c r="I1114" s="6">
        <v>1038</v>
      </c>
      <c r="J1114" s="6">
        <v>1010</v>
      </c>
      <c r="K1114" s="6">
        <v>2366</v>
      </c>
      <c r="L1114" s="6">
        <v>-318</v>
      </c>
      <c r="M1114" s="7">
        <v>-13.44041</v>
      </c>
      <c r="N1114" s="7">
        <v>102.77227999999999</v>
      </c>
      <c r="O1114" s="8">
        <v>71.42</v>
      </c>
      <c r="P1114" s="9">
        <v>28.7</v>
      </c>
      <c r="Q1114" s="6">
        <v>792</v>
      </c>
      <c r="R1114" s="6">
        <v>788</v>
      </c>
      <c r="S1114" s="6">
        <v>4</v>
      </c>
      <c r="T1114" s="6">
        <v>856</v>
      </c>
      <c r="U1114" s="6">
        <v>-64</v>
      </c>
      <c r="V1114" s="7">
        <v>-7.4766399999999997</v>
      </c>
      <c r="W1114" s="6">
        <v>2048</v>
      </c>
      <c r="X1114" s="6">
        <v>1959</v>
      </c>
      <c r="Y1114" s="6">
        <v>89</v>
      </c>
    </row>
    <row r="1115" spans="1:25">
      <c r="A1115" s="11" t="s">
        <v>186</v>
      </c>
      <c r="B1115" s="11" t="s">
        <v>1957</v>
      </c>
      <c r="C1115" s="11" t="s">
        <v>2166</v>
      </c>
      <c r="D1115" s="11" t="s">
        <v>43</v>
      </c>
      <c r="E1115" s="11" t="s">
        <v>1957</v>
      </c>
      <c r="F1115" s="11" t="s">
        <v>2166</v>
      </c>
      <c r="G1115" s="11" t="s">
        <v>2167</v>
      </c>
      <c r="H1115" s="6">
        <v>2709</v>
      </c>
      <c r="I1115" s="6">
        <v>1352</v>
      </c>
      <c r="J1115" s="6">
        <v>1357</v>
      </c>
      <c r="K1115" s="6">
        <v>2915</v>
      </c>
      <c r="L1115" s="6">
        <v>-206</v>
      </c>
      <c r="M1115" s="7">
        <v>-7.0669000000000004</v>
      </c>
      <c r="N1115" s="7">
        <v>99.631540000000001</v>
      </c>
      <c r="O1115" s="8">
        <v>37.06</v>
      </c>
      <c r="P1115" s="9">
        <v>73.099999999999994</v>
      </c>
      <c r="Q1115" s="6">
        <v>990</v>
      </c>
      <c r="R1115" s="6">
        <v>988</v>
      </c>
      <c r="S1115" s="6">
        <v>2</v>
      </c>
      <c r="T1115" s="6">
        <v>1028</v>
      </c>
      <c r="U1115" s="6">
        <v>-38</v>
      </c>
      <c r="V1115" s="7">
        <v>-3.6964999999999999</v>
      </c>
      <c r="W1115" s="6">
        <v>2709</v>
      </c>
      <c r="X1115" s="6">
        <v>2540</v>
      </c>
      <c r="Y1115" s="6">
        <v>169</v>
      </c>
    </row>
    <row r="1116" spans="1:25">
      <c r="A1116" s="11" t="s">
        <v>186</v>
      </c>
      <c r="B1116" s="11" t="s">
        <v>1957</v>
      </c>
      <c r="C1116" s="11" t="s">
        <v>2168</v>
      </c>
      <c r="D1116" s="11" t="s">
        <v>43</v>
      </c>
      <c r="E1116" s="11" t="s">
        <v>1957</v>
      </c>
      <c r="F1116" s="11" t="s">
        <v>2168</v>
      </c>
      <c r="G1116" s="11" t="s">
        <v>2169</v>
      </c>
      <c r="H1116" s="6">
        <v>11039</v>
      </c>
      <c r="I1116" s="6">
        <v>5540</v>
      </c>
      <c r="J1116" s="6">
        <v>5499</v>
      </c>
      <c r="K1116" s="6">
        <v>11207</v>
      </c>
      <c r="L1116" s="6">
        <v>-168</v>
      </c>
      <c r="M1116" s="7">
        <v>-1.4990600000000001</v>
      </c>
      <c r="N1116" s="7">
        <v>100.74559000000001</v>
      </c>
      <c r="O1116" s="8">
        <v>33.409999999999997</v>
      </c>
      <c r="P1116" s="9">
        <v>330.4</v>
      </c>
      <c r="Q1116" s="6">
        <v>3854</v>
      </c>
      <c r="R1116" s="6">
        <v>3833</v>
      </c>
      <c r="S1116" s="6">
        <v>21</v>
      </c>
      <c r="T1116" s="6">
        <v>3612</v>
      </c>
      <c r="U1116" s="6">
        <v>242</v>
      </c>
      <c r="V1116" s="7">
        <v>6.6998899999999999</v>
      </c>
      <c r="W1116" s="6">
        <v>11039</v>
      </c>
      <c r="X1116" s="6">
        <v>10319</v>
      </c>
      <c r="Y1116" s="6">
        <v>720</v>
      </c>
    </row>
    <row r="1117" spans="1:25">
      <c r="A1117" s="11" t="s">
        <v>186</v>
      </c>
      <c r="B1117" s="11" t="s">
        <v>1957</v>
      </c>
      <c r="C1117" s="11" t="s">
        <v>2170</v>
      </c>
      <c r="D1117" s="11"/>
      <c r="E1117" s="11" t="s">
        <v>1957</v>
      </c>
      <c r="F1117" s="11" t="s">
        <v>2170</v>
      </c>
      <c r="G1117" s="11" t="s">
        <v>2171</v>
      </c>
      <c r="H1117" s="6">
        <v>13359</v>
      </c>
      <c r="I1117" s="6">
        <v>6755</v>
      </c>
      <c r="J1117" s="6">
        <v>6604</v>
      </c>
      <c r="K1117" s="6">
        <v>13730</v>
      </c>
      <c r="L1117" s="6">
        <v>-371</v>
      </c>
      <c r="M1117" s="7">
        <v>-2.7021099999999998</v>
      </c>
      <c r="N1117" s="7">
        <v>102.28649</v>
      </c>
      <c r="O1117" s="8">
        <v>47.4</v>
      </c>
      <c r="P1117" s="9">
        <v>281.8</v>
      </c>
      <c r="Q1117" s="6">
        <v>5220</v>
      </c>
      <c r="R1117" s="6">
        <v>5182</v>
      </c>
      <c r="S1117" s="6">
        <v>38</v>
      </c>
      <c r="T1117" s="6">
        <v>5033</v>
      </c>
      <c r="U1117" s="6">
        <v>187</v>
      </c>
      <c r="V1117" s="7">
        <v>3.7154799999999999</v>
      </c>
      <c r="W1117" s="6">
        <v>13359</v>
      </c>
      <c r="X1117" s="6">
        <v>12624</v>
      </c>
      <c r="Y1117" s="6">
        <v>735</v>
      </c>
    </row>
    <row r="1118" spans="1:25">
      <c r="A1118" s="11" t="s">
        <v>75</v>
      </c>
      <c r="B1118" s="11" t="s">
        <v>1957</v>
      </c>
      <c r="C1118" s="11" t="s">
        <v>2170</v>
      </c>
      <c r="D1118" s="11" t="s">
        <v>43</v>
      </c>
      <c r="E1118" s="11" t="s">
        <v>1957</v>
      </c>
      <c r="F1118" s="11" t="s">
        <v>2170</v>
      </c>
      <c r="G1118" s="11" t="s">
        <v>2172</v>
      </c>
      <c r="H1118" s="6">
        <v>12470</v>
      </c>
      <c r="I1118" s="6">
        <v>6328</v>
      </c>
      <c r="J1118" s="6">
        <v>6142</v>
      </c>
      <c r="K1118" s="6">
        <v>12740</v>
      </c>
      <c r="L1118" s="6">
        <v>-270</v>
      </c>
      <c r="M1118" s="7">
        <v>-2.11931</v>
      </c>
      <c r="N1118" s="7">
        <v>103.02833</v>
      </c>
      <c r="O1118" s="8">
        <v>23.17</v>
      </c>
      <c r="P1118" s="9">
        <v>538.20000000000005</v>
      </c>
      <c r="Q1118" s="6">
        <v>4865</v>
      </c>
      <c r="R1118" s="6">
        <v>4828</v>
      </c>
      <c r="S1118" s="6">
        <v>37</v>
      </c>
      <c r="T1118" s="6">
        <v>4659</v>
      </c>
      <c r="U1118" s="6">
        <v>206</v>
      </c>
      <c r="V1118" s="7">
        <v>4.4215499999999999</v>
      </c>
      <c r="W1118" s="6">
        <v>12470</v>
      </c>
      <c r="X1118" s="6">
        <v>11818</v>
      </c>
      <c r="Y1118" s="6">
        <v>652</v>
      </c>
    </row>
    <row r="1119" spans="1:25">
      <c r="A1119" s="11" t="s">
        <v>75</v>
      </c>
      <c r="B1119" s="11" t="s">
        <v>1957</v>
      </c>
      <c r="C1119" s="11" t="s">
        <v>2173</v>
      </c>
      <c r="D1119" s="11" t="s">
        <v>43</v>
      </c>
      <c r="E1119" s="11" t="s">
        <v>1957</v>
      </c>
      <c r="F1119" s="11" t="s">
        <v>2170</v>
      </c>
      <c r="G1119" s="11" t="s">
        <v>2174</v>
      </c>
      <c r="H1119" s="6">
        <v>889</v>
      </c>
      <c r="I1119" s="6">
        <v>427</v>
      </c>
      <c r="J1119" s="6">
        <v>462</v>
      </c>
      <c r="K1119" s="6">
        <v>990</v>
      </c>
      <c r="L1119" s="6">
        <v>-101</v>
      </c>
      <c r="M1119" s="7">
        <v>-10.202019999999999</v>
      </c>
      <c r="N1119" s="7">
        <v>92.424239999999998</v>
      </c>
      <c r="O1119" s="8">
        <v>24.25</v>
      </c>
      <c r="P1119" s="9">
        <v>36.700000000000003</v>
      </c>
      <c r="Q1119" s="6">
        <v>355</v>
      </c>
      <c r="R1119" s="6">
        <v>354</v>
      </c>
      <c r="S1119" s="6">
        <v>1</v>
      </c>
      <c r="T1119" s="6">
        <v>374</v>
      </c>
      <c r="U1119" s="6">
        <v>-19</v>
      </c>
      <c r="V1119" s="7">
        <v>-5.0802100000000001</v>
      </c>
      <c r="W1119" s="6">
        <v>889</v>
      </c>
      <c r="X1119" s="6">
        <v>806</v>
      </c>
      <c r="Y1119" s="6">
        <v>83</v>
      </c>
    </row>
    <row r="1120" spans="1:25">
      <c r="A1120" s="11" t="s">
        <v>186</v>
      </c>
      <c r="B1120" s="11" t="s">
        <v>1957</v>
      </c>
      <c r="C1120" s="11" t="s">
        <v>2175</v>
      </c>
      <c r="D1120" s="11" t="s">
        <v>43</v>
      </c>
      <c r="E1120" s="11" t="s">
        <v>1957</v>
      </c>
      <c r="F1120" s="11" t="s">
        <v>2175</v>
      </c>
      <c r="G1120" s="11" t="s">
        <v>2176</v>
      </c>
      <c r="H1120" s="6">
        <v>30343</v>
      </c>
      <c r="I1120" s="6">
        <v>15012</v>
      </c>
      <c r="J1120" s="6">
        <v>15331</v>
      </c>
      <c r="K1120" s="6">
        <v>30565</v>
      </c>
      <c r="L1120" s="6">
        <v>-222</v>
      </c>
      <c r="M1120" s="7">
        <v>-0.72631999999999997</v>
      </c>
      <c r="N1120" s="7">
        <v>97.919250000000005</v>
      </c>
      <c r="O1120" s="8">
        <v>29.18</v>
      </c>
      <c r="P1120" s="9">
        <v>1039.9000000000001</v>
      </c>
      <c r="Q1120" s="6">
        <v>11856</v>
      </c>
      <c r="R1120" s="6">
        <v>11824</v>
      </c>
      <c r="S1120" s="6">
        <v>32</v>
      </c>
      <c r="T1120" s="6">
        <v>11225</v>
      </c>
      <c r="U1120" s="6">
        <v>631</v>
      </c>
      <c r="V1120" s="7">
        <v>5.6213800000000003</v>
      </c>
      <c r="W1120" s="6">
        <v>30343</v>
      </c>
      <c r="X1120" s="6">
        <v>29446</v>
      </c>
      <c r="Y1120" s="6">
        <v>897</v>
      </c>
    </row>
    <row r="1121" spans="1:25">
      <c r="A1121" s="11" t="s">
        <v>186</v>
      </c>
      <c r="B1121" s="11" t="s">
        <v>1957</v>
      </c>
      <c r="C1121" s="11" t="s">
        <v>2177</v>
      </c>
      <c r="D1121" s="11" t="s">
        <v>43</v>
      </c>
      <c r="E1121" s="11" t="s">
        <v>1957</v>
      </c>
      <c r="F1121" s="11" t="s">
        <v>2177</v>
      </c>
      <c r="G1121" s="11" t="s">
        <v>2178</v>
      </c>
      <c r="H1121" s="6">
        <v>32374</v>
      </c>
      <c r="I1121" s="6">
        <v>16053</v>
      </c>
      <c r="J1121" s="6">
        <v>16321</v>
      </c>
      <c r="K1121" s="6">
        <v>34081</v>
      </c>
      <c r="L1121" s="6">
        <v>-1707</v>
      </c>
      <c r="M1121" s="7">
        <v>-5.0086599999999999</v>
      </c>
      <c r="N1121" s="7">
        <v>98.357939999999999</v>
      </c>
      <c r="O1121" s="8">
        <v>64.25</v>
      </c>
      <c r="P1121" s="9">
        <v>503.9</v>
      </c>
      <c r="Q1121" s="6">
        <v>13287</v>
      </c>
      <c r="R1121" s="6">
        <v>13239</v>
      </c>
      <c r="S1121" s="6">
        <v>48</v>
      </c>
      <c r="T1121" s="6">
        <v>12934</v>
      </c>
      <c r="U1121" s="6">
        <v>353</v>
      </c>
      <c r="V1121" s="7">
        <v>2.7292399999999999</v>
      </c>
      <c r="W1121" s="6">
        <v>32374</v>
      </c>
      <c r="X1121" s="6">
        <v>31496</v>
      </c>
      <c r="Y1121" s="6">
        <v>878</v>
      </c>
    </row>
    <row r="1122" spans="1:25">
      <c r="A1122" s="11" t="s">
        <v>186</v>
      </c>
      <c r="B1122" s="11" t="s">
        <v>1957</v>
      </c>
      <c r="C1122" s="11" t="s">
        <v>2179</v>
      </c>
      <c r="D1122" s="11" t="s">
        <v>43</v>
      </c>
      <c r="E1122" s="11" t="s">
        <v>1957</v>
      </c>
      <c r="F1122" s="11" t="s">
        <v>2179</v>
      </c>
      <c r="G1122" s="11" t="s">
        <v>2180</v>
      </c>
      <c r="H1122" s="6">
        <v>34147</v>
      </c>
      <c r="I1122" s="6">
        <v>17182</v>
      </c>
      <c r="J1122" s="6">
        <v>16965</v>
      </c>
      <c r="K1122" s="6">
        <v>33705</v>
      </c>
      <c r="L1122" s="6">
        <v>442</v>
      </c>
      <c r="M1122" s="7">
        <v>1.31138</v>
      </c>
      <c r="N1122" s="7">
        <v>101.2791</v>
      </c>
      <c r="O1122" s="8">
        <v>15.95</v>
      </c>
      <c r="P1122" s="9">
        <v>2140.9</v>
      </c>
      <c r="Q1122" s="6">
        <v>14572</v>
      </c>
      <c r="R1122" s="6">
        <v>14558</v>
      </c>
      <c r="S1122" s="6">
        <v>14</v>
      </c>
      <c r="T1122" s="6">
        <v>13728</v>
      </c>
      <c r="U1122" s="6">
        <v>844</v>
      </c>
      <c r="V1122" s="7">
        <v>6.1480199999999998</v>
      </c>
      <c r="W1122" s="6">
        <v>34147</v>
      </c>
      <c r="X1122" s="6">
        <v>33574</v>
      </c>
      <c r="Y1122" s="6">
        <v>573</v>
      </c>
    </row>
    <row r="1123" spans="1:25">
      <c r="A1123" s="11" t="s">
        <v>186</v>
      </c>
      <c r="B1123" s="11" t="s">
        <v>1957</v>
      </c>
      <c r="C1123" s="11" t="s">
        <v>2181</v>
      </c>
      <c r="D1123" s="11" t="s">
        <v>43</v>
      </c>
      <c r="E1123" s="11" t="s">
        <v>1957</v>
      </c>
      <c r="F1123" s="11" t="s">
        <v>2181</v>
      </c>
      <c r="G1123" s="11" t="s">
        <v>2182</v>
      </c>
      <c r="H1123" s="6">
        <v>43845</v>
      </c>
      <c r="I1123" s="6">
        <v>21927</v>
      </c>
      <c r="J1123" s="6">
        <v>21918</v>
      </c>
      <c r="K1123" s="6">
        <v>45495</v>
      </c>
      <c r="L1123" s="6">
        <v>-1650</v>
      </c>
      <c r="M1123" s="7">
        <v>-3.62677</v>
      </c>
      <c r="N1123" s="7">
        <v>100.04106</v>
      </c>
      <c r="O1123" s="8">
        <v>30.03</v>
      </c>
      <c r="P1123" s="9">
        <v>1460</v>
      </c>
      <c r="Q1123" s="6">
        <v>17706</v>
      </c>
      <c r="R1123" s="6">
        <v>17680</v>
      </c>
      <c r="S1123" s="6">
        <v>26</v>
      </c>
      <c r="T1123" s="6">
        <v>17348</v>
      </c>
      <c r="U1123" s="6">
        <v>358</v>
      </c>
      <c r="V1123" s="7">
        <v>2.0636399999999999</v>
      </c>
      <c r="W1123" s="6">
        <v>43845</v>
      </c>
      <c r="X1123" s="6">
        <v>43226</v>
      </c>
      <c r="Y1123" s="6">
        <v>619</v>
      </c>
    </row>
    <row r="1124" spans="1:25">
      <c r="A1124" s="11" t="s">
        <v>186</v>
      </c>
      <c r="B1124" s="11" t="s">
        <v>1957</v>
      </c>
      <c r="C1124" s="11" t="s">
        <v>2183</v>
      </c>
      <c r="D1124" s="11" t="s">
        <v>43</v>
      </c>
      <c r="E1124" s="11" t="s">
        <v>1957</v>
      </c>
      <c r="F1124" s="11" t="s">
        <v>2183</v>
      </c>
      <c r="G1124" s="11" t="s">
        <v>2184</v>
      </c>
      <c r="H1124" s="6">
        <v>28266</v>
      </c>
      <c r="I1124" s="6">
        <v>14208</v>
      </c>
      <c r="J1124" s="6">
        <v>14058</v>
      </c>
      <c r="K1124" s="6">
        <v>30061</v>
      </c>
      <c r="L1124" s="6">
        <v>-1795</v>
      </c>
      <c r="M1124" s="7">
        <v>-5.97119</v>
      </c>
      <c r="N1124" s="7">
        <v>101.06701</v>
      </c>
      <c r="O1124" s="8">
        <v>16.2</v>
      </c>
      <c r="P1124" s="9">
        <v>1744.8</v>
      </c>
      <c r="Q1124" s="6">
        <v>10740</v>
      </c>
      <c r="R1124" s="6">
        <v>10728</v>
      </c>
      <c r="S1124" s="6">
        <v>12</v>
      </c>
      <c r="T1124" s="6">
        <v>10702</v>
      </c>
      <c r="U1124" s="6">
        <v>38</v>
      </c>
      <c r="V1124" s="7">
        <v>0.35507</v>
      </c>
      <c r="W1124" s="6">
        <v>28266</v>
      </c>
      <c r="X1124" s="6">
        <v>27696</v>
      </c>
      <c r="Y1124" s="6">
        <v>570</v>
      </c>
    </row>
    <row r="1125" spans="1:25">
      <c r="A1125" s="11" t="s">
        <v>40</v>
      </c>
      <c r="B1125" s="11" t="s">
        <v>2185</v>
      </c>
      <c r="C1125" s="11" t="s">
        <v>2186</v>
      </c>
      <c r="D1125" s="11" t="s">
        <v>43</v>
      </c>
      <c r="E1125" s="11" t="s">
        <v>2185</v>
      </c>
      <c r="F1125" s="11" t="s">
        <v>2186</v>
      </c>
      <c r="G1125" s="11" t="s">
        <v>2187</v>
      </c>
      <c r="H1125" s="6">
        <v>6284480</v>
      </c>
      <c r="I1125" s="6">
        <v>3117987</v>
      </c>
      <c r="J1125" s="6">
        <v>3166493</v>
      </c>
      <c r="K1125" s="6">
        <v>6222666</v>
      </c>
      <c r="L1125" s="6">
        <v>61814</v>
      </c>
      <c r="M1125" s="7">
        <v>0.99336999999999998</v>
      </c>
      <c r="N1125" s="7">
        <v>98.468149999999994</v>
      </c>
      <c r="O1125" s="8">
        <v>5157.57</v>
      </c>
      <c r="P1125" s="9">
        <v>1218.5</v>
      </c>
      <c r="Q1125" s="6">
        <v>2773840</v>
      </c>
      <c r="R1125" s="6">
        <v>2767661</v>
      </c>
      <c r="S1125" s="6">
        <v>6179</v>
      </c>
      <c r="T1125" s="6">
        <v>2609132</v>
      </c>
      <c r="U1125" s="6">
        <v>164708</v>
      </c>
      <c r="V1125" s="7">
        <v>6.3127500000000003</v>
      </c>
      <c r="W1125" s="6">
        <v>6284480</v>
      </c>
      <c r="X1125" s="6">
        <v>6166145</v>
      </c>
      <c r="Y1125" s="6">
        <v>118335</v>
      </c>
    </row>
    <row r="1126" spans="1:25">
      <c r="A1126" s="11" t="s">
        <v>48</v>
      </c>
      <c r="B1126" s="11" t="s">
        <v>2185</v>
      </c>
      <c r="C1126" s="11" t="s">
        <v>2188</v>
      </c>
      <c r="D1126" s="11" t="s">
        <v>43</v>
      </c>
      <c r="E1126" s="11" t="s">
        <v>2185</v>
      </c>
      <c r="F1126" s="11" t="s">
        <v>2188</v>
      </c>
      <c r="G1126" s="11" t="s">
        <v>2189</v>
      </c>
      <c r="H1126" s="6">
        <v>974951</v>
      </c>
      <c r="I1126" s="6">
        <v>481246</v>
      </c>
      <c r="J1126" s="6">
        <v>493705</v>
      </c>
      <c r="K1126" s="6">
        <v>971882</v>
      </c>
      <c r="L1126" s="6">
        <v>3069</v>
      </c>
      <c r="M1126" s="7">
        <v>0.31578000000000001</v>
      </c>
      <c r="N1126" s="7">
        <v>97.476429999999993</v>
      </c>
      <c r="O1126" s="8">
        <v>271.77999999999997</v>
      </c>
      <c r="P1126" s="9">
        <v>3587.3</v>
      </c>
      <c r="Q1126" s="6">
        <v>447982</v>
      </c>
      <c r="R1126" s="6">
        <v>445814</v>
      </c>
      <c r="S1126" s="6">
        <v>2168</v>
      </c>
      <c r="T1126" s="6">
        <v>417857</v>
      </c>
      <c r="U1126" s="6">
        <v>30125</v>
      </c>
      <c r="V1126" s="7">
        <v>7.2093999999999996</v>
      </c>
      <c r="W1126" s="6">
        <v>974951</v>
      </c>
      <c r="X1126" s="6">
        <v>953587</v>
      </c>
      <c r="Y1126" s="6">
        <v>21364</v>
      </c>
    </row>
    <row r="1127" spans="1:25">
      <c r="A1127" s="11" t="s">
        <v>51</v>
      </c>
      <c r="B1127" s="11" t="s">
        <v>2185</v>
      </c>
      <c r="C1127" s="11" t="s">
        <v>2190</v>
      </c>
      <c r="D1127" s="11" t="s">
        <v>43</v>
      </c>
      <c r="E1127" s="11" t="s">
        <v>2185</v>
      </c>
      <c r="F1127" s="11" t="s">
        <v>2190</v>
      </c>
      <c r="G1127" s="11" t="s">
        <v>2191</v>
      </c>
      <c r="H1127" s="6">
        <v>211736</v>
      </c>
      <c r="I1127" s="6">
        <v>105766</v>
      </c>
      <c r="J1127" s="6">
        <v>105970</v>
      </c>
      <c r="K1127" s="6">
        <v>205227</v>
      </c>
      <c r="L1127" s="6">
        <v>6509</v>
      </c>
      <c r="M1127" s="7">
        <v>3.1716099999999998</v>
      </c>
      <c r="N1127" s="7">
        <v>99.807490000000001</v>
      </c>
      <c r="O1127" s="8">
        <v>44.72</v>
      </c>
      <c r="P1127" s="9">
        <v>4734.7</v>
      </c>
      <c r="Q1127" s="6">
        <v>109336</v>
      </c>
      <c r="R1127" s="6">
        <v>108870</v>
      </c>
      <c r="S1127" s="6">
        <v>466</v>
      </c>
      <c r="T1127" s="6">
        <v>95305</v>
      </c>
      <c r="U1127" s="6">
        <v>14031</v>
      </c>
      <c r="V1127" s="7">
        <v>14.72221</v>
      </c>
      <c r="W1127" s="6">
        <v>211736</v>
      </c>
      <c r="X1127" s="6">
        <v>206676</v>
      </c>
      <c r="Y1127" s="6">
        <v>5060</v>
      </c>
    </row>
    <row r="1128" spans="1:25">
      <c r="A1128" s="11" t="s">
        <v>51</v>
      </c>
      <c r="B1128" s="11" t="s">
        <v>2185</v>
      </c>
      <c r="C1128" s="11" t="s">
        <v>2192</v>
      </c>
      <c r="D1128" s="11" t="s">
        <v>43</v>
      </c>
      <c r="E1128" s="11" t="s">
        <v>2185</v>
      </c>
      <c r="F1128" s="11" t="s">
        <v>2192</v>
      </c>
      <c r="G1128" s="11" t="s">
        <v>2193</v>
      </c>
      <c r="H1128" s="6">
        <v>177328</v>
      </c>
      <c r="I1128" s="6">
        <v>87280</v>
      </c>
      <c r="J1128" s="6">
        <v>90048</v>
      </c>
      <c r="K1128" s="6">
        <v>179200</v>
      </c>
      <c r="L1128" s="6">
        <v>-1872</v>
      </c>
      <c r="M1128" s="7">
        <v>-1.04464</v>
      </c>
      <c r="N1128" s="7">
        <v>96.926079999999999</v>
      </c>
      <c r="O1128" s="8">
        <v>34.19</v>
      </c>
      <c r="P1128" s="9">
        <v>5186.5</v>
      </c>
      <c r="Q1128" s="6">
        <v>81123</v>
      </c>
      <c r="R1128" s="6">
        <v>80978</v>
      </c>
      <c r="S1128" s="6">
        <v>145</v>
      </c>
      <c r="T1128" s="6">
        <v>77732</v>
      </c>
      <c r="U1128" s="6">
        <v>3391</v>
      </c>
      <c r="V1128" s="7">
        <v>4.3624200000000002</v>
      </c>
      <c r="W1128" s="6">
        <v>177328</v>
      </c>
      <c r="X1128" s="6">
        <v>174203</v>
      </c>
      <c r="Y1128" s="6">
        <v>3125</v>
      </c>
    </row>
    <row r="1129" spans="1:25">
      <c r="A1129" s="11" t="s">
        <v>51</v>
      </c>
      <c r="B1129" s="11" t="s">
        <v>2185</v>
      </c>
      <c r="C1129" s="11" t="s">
        <v>2194</v>
      </c>
      <c r="D1129" s="11" t="s">
        <v>43</v>
      </c>
      <c r="E1129" s="11" t="s">
        <v>2185</v>
      </c>
      <c r="F1129" s="11" t="s">
        <v>2194</v>
      </c>
      <c r="G1129" s="11" t="s">
        <v>2195</v>
      </c>
      <c r="H1129" s="6">
        <v>160582</v>
      </c>
      <c r="I1129" s="6">
        <v>80345</v>
      </c>
      <c r="J1129" s="6">
        <v>80237</v>
      </c>
      <c r="K1129" s="6">
        <v>160968</v>
      </c>
      <c r="L1129" s="6">
        <v>-386</v>
      </c>
      <c r="M1129" s="7">
        <v>-0.23980000000000001</v>
      </c>
      <c r="N1129" s="7">
        <v>100.13460000000001</v>
      </c>
      <c r="O1129" s="8">
        <v>21.22</v>
      </c>
      <c r="P1129" s="9">
        <v>7567.5</v>
      </c>
      <c r="Q1129" s="6">
        <v>74796</v>
      </c>
      <c r="R1129" s="6">
        <v>74088</v>
      </c>
      <c r="S1129" s="6">
        <v>708</v>
      </c>
      <c r="T1129" s="6">
        <v>71334</v>
      </c>
      <c r="U1129" s="6">
        <v>3462</v>
      </c>
      <c r="V1129" s="7">
        <v>4.8532299999999999</v>
      </c>
      <c r="W1129" s="6">
        <v>160582</v>
      </c>
      <c r="X1129" s="6">
        <v>157723</v>
      </c>
      <c r="Y1129" s="6">
        <v>2859</v>
      </c>
    </row>
    <row r="1130" spans="1:25">
      <c r="A1130" s="11" t="s">
        <v>51</v>
      </c>
      <c r="B1130" s="11" t="s">
        <v>2185</v>
      </c>
      <c r="C1130" s="11" t="s">
        <v>2196</v>
      </c>
      <c r="D1130" s="11" t="s">
        <v>43</v>
      </c>
      <c r="E1130" s="11" t="s">
        <v>2185</v>
      </c>
      <c r="F1130" s="11" t="s">
        <v>2196</v>
      </c>
      <c r="G1130" s="11" t="s">
        <v>2197</v>
      </c>
      <c r="H1130" s="6">
        <v>146940</v>
      </c>
      <c r="I1130" s="6">
        <v>73000</v>
      </c>
      <c r="J1130" s="6">
        <v>73940</v>
      </c>
      <c r="K1130" s="6">
        <v>150921</v>
      </c>
      <c r="L1130" s="6">
        <v>-3981</v>
      </c>
      <c r="M1130" s="7">
        <v>-2.6377999999999999</v>
      </c>
      <c r="N1130" s="7">
        <v>98.728700000000003</v>
      </c>
      <c r="O1130" s="8">
        <v>84.19</v>
      </c>
      <c r="P1130" s="9">
        <v>1745.3</v>
      </c>
      <c r="Q1130" s="6">
        <v>64840</v>
      </c>
      <c r="R1130" s="6">
        <v>64173</v>
      </c>
      <c r="S1130" s="6">
        <v>667</v>
      </c>
      <c r="T1130" s="6">
        <v>62695</v>
      </c>
      <c r="U1130" s="6">
        <v>2145</v>
      </c>
      <c r="V1130" s="7">
        <v>3.4213300000000002</v>
      </c>
      <c r="W1130" s="6">
        <v>146940</v>
      </c>
      <c r="X1130" s="6">
        <v>141040</v>
      </c>
      <c r="Y1130" s="6">
        <v>5900</v>
      </c>
    </row>
    <row r="1131" spans="1:25">
      <c r="A1131" s="11" t="s">
        <v>51</v>
      </c>
      <c r="B1131" s="11" t="s">
        <v>2185</v>
      </c>
      <c r="C1131" s="11" t="s">
        <v>2198</v>
      </c>
      <c r="D1131" s="11" t="s">
        <v>43</v>
      </c>
      <c r="E1131" s="11" t="s">
        <v>2185</v>
      </c>
      <c r="F1131" s="11" t="s">
        <v>2198</v>
      </c>
      <c r="G1131" s="11" t="s">
        <v>2199</v>
      </c>
      <c r="H1131" s="6">
        <v>129421</v>
      </c>
      <c r="I1131" s="6">
        <v>63121</v>
      </c>
      <c r="J1131" s="6">
        <v>66300</v>
      </c>
      <c r="K1131" s="6">
        <v>126848</v>
      </c>
      <c r="L1131" s="6">
        <v>2573</v>
      </c>
      <c r="M1131" s="7">
        <v>2.02841</v>
      </c>
      <c r="N1131" s="7">
        <v>95.205129999999997</v>
      </c>
      <c r="O1131" s="8">
        <v>66.25</v>
      </c>
      <c r="P1131" s="9">
        <v>1953.5</v>
      </c>
      <c r="Q1131" s="6">
        <v>50996</v>
      </c>
      <c r="R1131" s="6">
        <v>50834</v>
      </c>
      <c r="S1131" s="6">
        <v>162</v>
      </c>
      <c r="T1131" s="6">
        <v>46792</v>
      </c>
      <c r="U1131" s="6">
        <v>4204</v>
      </c>
      <c r="V1131" s="7">
        <v>8.9844399999999993</v>
      </c>
      <c r="W1131" s="6">
        <v>129421</v>
      </c>
      <c r="X1131" s="6">
        <v>125982</v>
      </c>
      <c r="Y1131" s="6">
        <v>3439</v>
      </c>
    </row>
    <row r="1132" spans="1:25">
      <c r="A1132" s="11" t="s">
        <v>51</v>
      </c>
      <c r="B1132" s="11" t="s">
        <v>2185</v>
      </c>
      <c r="C1132" s="11" t="s">
        <v>2200</v>
      </c>
      <c r="D1132" s="11" t="s">
        <v>43</v>
      </c>
      <c r="E1132" s="11" t="s">
        <v>2185</v>
      </c>
      <c r="F1132" s="11" t="s">
        <v>2200</v>
      </c>
      <c r="G1132" s="11" t="s">
        <v>2201</v>
      </c>
      <c r="H1132" s="6">
        <v>148944</v>
      </c>
      <c r="I1132" s="6">
        <v>71734</v>
      </c>
      <c r="J1132" s="6">
        <v>77210</v>
      </c>
      <c r="K1132" s="6">
        <v>148718</v>
      </c>
      <c r="L1132" s="6">
        <v>226</v>
      </c>
      <c r="M1132" s="7">
        <v>0.15196999999999999</v>
      </c>
      <c r="N1132" s="7">
        <v>92.907650000000004</v>
      </c>
      <c r="O1132" s="8">
        <v>21.2</v>
      </c>
      <c r="P1132" s="9">
        <v>7025.7</v>
      </c>
      <c r="Q1132" s="6">
        <v>66891</v>
      </c>
      <c r="R1132" s="6">
        <v>66871</v>
      </c>
      <c r="S1132" s="6">
        <v>20</v>
      </c>
      <c r="T1132" s="6">
        <v>63999</v>
      </c>
      <c r="U1132" s="6">
        <v>2892</v>
      </c>
      <c r="V1132" s="7">
        <v>4.5188199999999998</v>
      </c>
      <c r="W1132" s="6">
        <v>148944</v>
      </c>
      <c r="X1132" s="6">
        <v>147963</v>
      </c>
      <c r="Y1132" s="6">
        <v>981</v>
      </c>
    </row>
    <row r="1133" spans="1:25">
      <c r="A1133" s="11" t="s">
        <v>72</v>
      </c>
      <c r="B1133" s="11" t="s">
        <v>2185</v>
      </c>
      <c r="C1133" s="11" t="s">
        <v>2202</v>
      </c>
      <c r="D1133" s="11" t="s">
        <v>43</v>
      </c>
      <c r="E1133" s="11" t="s">
        <v>2185</v>
      </c>
      <c r="F1133" s="11" t="s">
        <v>2202</v>
      </c>
      <c r="G1133" s="11" t="s">
        <v>2203</v>
      </c>
      <c r="H1133" s="6">
        <v>58431</v>
      </c>
      <c r="I1133" s="6">
        <v>28248</v>
      </c>
      <c r="J1133" s="6">
        <v>30183</v>
      </c>
      <c r="K1133" s="6">
        <v>64415</v>
      </c>
      <c r="L1133" s="6">
        <v>-5984</v>
      </c>
      <c r="M1133" s="7">
        <v>-9.2897599999999994</v>
      </c>
      <c r="N1133" s="7">
        <v>93.589110000000005</v>
      </c>
      <c r="O1133" s="8">
        <v>84.2</v>
      </c>
      <c r="P1133" s="9">
        <v>694</v>
      </c>
      <c r="Q1133" s="6">
        <v>25544</v>
      </c>
      <c r="R1133" s="6">
        <v>25505</v>
      </c>
      <c r="S1133" s="6">
        <v>39</v>
      </c>
      <c r="T1133" s="6">
        <v>26234</v>
      </c>
      <c r="U1133" s="6">
        <v>-690</v>
      </c>
      <c r="V1133" s="7">
        <v>-2.6301700000000001</v>
      </c>
      <c r="W1133" s="6">
        <v>58431</v>
      </c>
      <c r="X1133" s="6">
        <v>57313</v>
      </c>
      <c r="Y1133" s="6">
        <v>1118</v>
      </c>
    </row>
    <row r="1134" spans="1:25">
      <c r="A1134" s="11" t="s">
        <v>72</v>
      </c>
      <c r="B1134" s="11" t="s">
        <v>2185</v>
      </c>
      <c r="C1134" s="11" t="s">
        <v>2204</v>
      </c>
      <c r="D1134" s="11" t="s">
        <v>43</v>
      </c>
      <c r="E1134" s="11" t="s">
        <v>2185</v>
      </c>
      <c r="F1134" s="11" t="s">
        <v>2204</v>
      </c>
      <c r="G1134" s="11" t="s">
        <v>2205</v>
      </c>
      <c r="H1134" s="6">
        <v>496676</v>
      </c>
      <c r="I1134" s="6">
        <v>251351</v>
      </c>
      <c r="J1134" s="6">
        <v>245325</v>
      </c>
      <c r="K1134" s="6">
        <v>481732</v>
      </c>
      <c r="L1134" s="6">
        <v>14944</v>
      </c>
      <c r="M1134" s="7">
        <v>3.1021399999999999</v>
      </c>
      <c r="N1134" s="7">
        <v>102.45632999999999</v>
      </c>
      <c r="O1134" s="8">
        <v>57.45</v>
      </c>
      <c r="P1134" s="9">
        <v>8645.4</v>
      </c>
      <c r="Q1134" s="6">
        <v>242970</v>
      </c>
      <c r="R1134" s="6">
        <v>242637</v>
      </c>
      <c r="S1134" s="6">
        <v>333</v>
      </c>
      <c r="T1134" s="6">
        <v>228845</v>
      </c>
      <c r="U1134" s="6">
        <v>14125</v>
      </c>
      <c r="V1134" s="7">
        <v>6.1722999999999999</v>
      </c>
      <c r="W1134" s="6">
        <v>496676</v>
      </c>
      <c r="X1134" s="6">
        <v>491567</v>
      </c>
      <c r="Y1134" s="6">
        <v>5109</v>
      </c>
    </row>
    <row r="1135" spans="1:25">
      <c r="A1135" s="11" t="s">
        <v>72</v>
      </c>
      <c r="B1135" s="11" t="s">
        <v>2185</v>
      </c>
      <c r="C1135" s="11" t="s">
        <v>2206</v>
      </c>
      <c r="D1135" s="11" t="s">
        <v>43</v>
      </c>
      <c r="E1135" s="11" t="s">
        <v>2185</v>
      </c>
      <c r="F1135" s="11" t="s">
        <v>2206</v>
      </c>
      <c r="G1135" s="11" t="s">
        <v>2207</v>
      </c>
      <c r="H1135" s="6">
        <v>642907</v>
      </c>
      <c r="I1135" s="6">
        <v>318860</v>
      </c>
      <c r="J1135" s="6">
        <v>324047</v>
      </c>
      <c r="K1135" s="6">
        <v>622890</v>
      </c>
      <c r="L1135" s="6">
        <v>20017</v>
      </c>
      <c r="M1135" s="7">
        <v>3.2135699999999998</v>
      </c>
      <c r="N1135" s="7">
        <v>98.39931</v>
      </c>
      <c r="O1135" s="8">
        <v>85.62</v>
      </c>
      <c r="P1135" s="9">
        <v>7508.8</v>
      </c>
      <c r="Q1135" s="6">
        <v>289916</v>
      </c>
      <c r="R1135" s="6">
        <v>289591</v>
      </c>
      <c r="S1135" s="6">
        <v>325</v>
      </c>
      <c r="T1135" s="6">
        <v>272432</v>
      </c>
      <c r="U1135" s="6">
        <v>17484</v>
      </c>
      <c r="V1135" s="7">
        <v>6.4177499999999998</v>
      </c>
      <c r="W1135" s="6">
        <v>642907</v>
      </c>
      <c r="X1135" s="6">
        <v>633423</v>
      </c>
      <c r="Y1135" s="6">
        <v>9484</v>
      </c>
    </row>
    <row r="1136" spans="1:25">
      <c r="A1136" s="11" t="s">
        <v>72</v>
      </c>
      <c r="B1136" s="11" t="s">
        <v>2185</v>
      </c>
      <c r="C1136" s="11" t="s">
        <v>2208</v>
      </c>
      <c r="D1136" s="11" t="s">
        <v>43</v>
      </c>
      <c r="E1136" s="11" t="s">
        <v>2185</v>
      </c>
      <c r="F1136" s="11" t="s">
        <v>2208</v>
      </c>
      <c r="G1136" s="11" t="s">
        <v>2209</v>
      </c>
      <c r="H1136" s="6">
        <v>45153</v>
      </c>
      <c r="I1136" s="6">
        <v>21846</v>
      </c>
      <c r="J1136" s="6">
        <v>23307</v>
      </c>
      <c r="K1136" s="6">
        <v>47464</v>
      </c>
      <c r="L1136" s="6">
        <v>-2311</v>
      </c>
      <c r="M1136" s="7">
        <v>-4.8689499999999999</v>
      </c>
      <c r="N1136" s="7">
        <v>93.731499999999997</v>
      </c>
      <c r="O1136" s="8">
        <v>110.05</v>
      </c>
      <c r="P1136" s="9">
        <v>410.3</v>
      </c>
      <c r="Q1136" s="6">
        <v>20272</v>
      </c>
      <c r="R1136" s="6">
        <v>20172</v>
      </c>
      <c r="S1136" s="6">
        <v>100</v>
      </c>
      <c r="T1136" s="6">
        <v>20146</v>
      </c>
      <c r="U1136" s="6">
        <v>126</v>
      </c>
      <c r="V1136" s="7">
        <v>0.62543000000000004</v>
      </c>
      <c r="W1136" s="6">
        <v>45153</v>
      </c>
      <c r="X1136" s="6">
        <v>42971</v>
      </c>
      <c r="Y1136" s="6">
        <v>2182</v>
      </c>
    </row>
    <row r="1137" spans="1:25">
      <c r="A1137" s="11" t="s">
        <v>72</v>
      </c>
      <c r="B1137" s="11" t="s">
        <v>2185</v>
      </c>
      <c r="C1137" s="11" t="s">
        <v>2210</v>
      </c>
      <c r="D1137" s="11" t="s">
        <v>43</v>
      </c>
      <c r="E1137" s="11" t="s">
        <v>2185</v>
      </c>
      <c r="F1137" s="11" t="s">
        <v>2210</v>
      </c>
      <c r="G1137" s="11" t="s">
        <v>2211</v>
      </c>
      <c r="H1137" s="6">
        <v>136166</v>
      </c>
      <c r="I1137" s="6">
        <v>68450</v>
      </c>
      <c r="J1137" s="6">
        <v>67716</v>
      </c>
      <c r="K1137" s="6">
        <v>134141</v>
      </c>
      <c r="L1137" s="6">
        <v>2025</v>
      </c>
      <c r="M1137" s="7">
        <v>1.5096099999999999</v>
      </c>
      <c r="N1137" s="7">
        <v>101.08394</v>
      </c>
      <c r="O1137" s="8">
        <v>138.94999999999999</v>
      </c>
      <c r="P1137" s="9">
        <v>980</v>
      </c>
      <c r="Q1137" s="6">
        <v>58387</v>
      </c>
      <c r="R1137" s="6">
        <v>58265</v>
      </c>
      <c r="S1137" s="6">
        <v>122</v>
      </c>
      <c r="T1137" s="6">
        <v>54920</v>
      </c>
      <c r="U1137" s="6">
        <v>3467</v>
      </c>
      <c r="V1137" s="7">
        <v>6.3128200000000003</v>
      </c>
      <c r="W1137" s="6">
        <v>136166</v>
      </c>
      <c r="X1137" s="6">
        <v>132544</v>
      </c>
      <c r="Y1137" s="6">
        <v>3622</v>
      </c>
    </row>
    <row r="1138" spans="1:25">
      <c r="A1138" s="11" t="s">
        <v>72</v>
      </c>
      <c r="B1138" s="11" t="s">
        <v>2185</v>
      </c>
      <c r="C1138" s="11" t="s">
        <v>2212</v>
      </c>
      <c r="D1138" s="11" t="s">
        <v>43</v>
      </c>
      <c r="E1138" s="11" t="s">
        <v>2185</v>
      </c>
      <c r="F1138" s="11" t="s">
        <v>2212</v>
      </c>
      <c r="G1138" s="11" t="s">
        <v>2213</v>
      </c>
      <c r="H1138" s="6">
        <v>498232</v>
      </c>
      <c r="I1138" s="6">
        <v>247210</v>
      </c>
      <c r="J1138" s="6">
        <v>251022</v>
      </c>
      <c r="K1138" s="6">
        <v>483480</v>
      </c>
      <c r="L1138" s="6">
        <v>14752</v>
      </c>
      <c r="M1138" s="7">
        <v>3.0512100000000002</v>
      </c>
      <c r="N1138" s="7">
        <v>98.481409999999997</v>
      </c>
      <c r="O1138" s="8">
        <v>61.38</v>
      </c>
      <c r="P1138" s="9">
        <v>8117.2</v>
      </c>
      <c r="Q1138" s="6">
        <v>231195</v>
      </c>
      <c r="R1138" s="6">
        <v>230931</v>
      </c>
      <c r="S1138" s="6">
        <v>264</v>
      </c>
      <c r="T1138" s="6">
        <v>215627</v>
      </c>
      <c r="U1138" s="6">
        <v>15568</v>
      </c>
      <c r="V1138" s="7">
        <v>7.2198799999999999</v>
      </c>
      <c r="W1138" s="6">
        <v>498232</v>
      </c>
      <c r="X1138" s="6">
        <v>490216</v>
      </c>
      <c r="Y1138" s="6">
        <v>8016</v>
      </c>
    </row>
    <row r="1139" spans="1:25">
      <c r="A1139" s="11" t="s">
        <v>72</v>
      </c>
      <c r="B1139" s="11" t="s">
        <v>2185</v>
      </c>
      <c r="C1139" s="11" t="s">
        <v>2214</v>
      </c>
      <c r="D1139" s="11"/>
      <c r="E1139" s="11" t="s">
        <v>2185</v>
      </c>
      <c r="F1139" s="11" t="s">
        <v>2214</v>
      </c>
      <c r="G1139" s="11" t="s">
        <v>2215</v>
      </c>
      <c r="H1139" s="6">
        <v>152638</v>
      </c>
      <c r="I1139" s="6">
        <v>76195</v>
      </c>
      <c r="J1139" s="6">
        <v>76443</v>
      </c>
      <c r="K1139" s="6">
        <v>153583</v>
      </c>
      <c r="L1139" s="6">
        <v>-945</v>
      </c>
      <c r="M1139" s="7">
        <v>-0.61529999999999996</v>
      </c>
      <c r="N1139" s="7">
        <v>99.675579999999997</v>
      </c>
      <c r="O1139" s="8">
        <v>103.55</v>
      </c>
      <c r="P1139" s="9">
        <v>1474.1</v>
      </c>
      <c r="Q1139" s="6">
        <v>63581</v>
      </c>
      <c r="R1139" s="6">
        <v>63483</v>
      </c>
      <c r="S1139" s="6">
        <v>98</v>
      </c>
      <c r="T1139" s="6">
        <v>59712</v>
      </c>
      <c r="U1139" s="6">
        <v>3869</v>
      </c>
      <c r="V1139" s="7">
        <v>6.4794299999999998</v>
      </c>
      <c r="W1139" s="6">
        <v>152638</v>
      </c>
      <c r="X1139" s="6">
        <v>149477</v>
      </c>
      <c r="Y1139" s="6">
        <v>3161</v>
      </c>
    </row>
    <row r="1140" spans="1:25">
      <c r="A1140" s="11" t="s">
        <v>75</v>
      </c>
      <c r="B1140" s="11" t="s">
        <v>2185</v>
      </c>
      <c r="C1140" s="11" t="s">
        <v>2214</v>
      </c>
      <c r="D1140" s="11" t="s">
        <v>43</v>
      </c>
      <c r="E1140" s="11" t="s">
        <v>2185</v>
      </c>
      <c r="F1140" s="11" t="s">
        <v>2214</v>
      </c>
      <c r="G1140" s="11" t="s">
        <v>2216</v>
      </c>
      <c r="H1140" s="6">
        <v>128103</v>
      </c>
      <c r="I1140" s="6">
        <v>63737</v>
      </c>
      <c r="J1140" s="6">
        <v>64366</v>
      </c>
      <c r="K1140" s="6">
        <v>126924</v>
      </c>
      <c r="L1140" s="6">
        <v>1179</v>
      </c>
      <c r="M1140" s="7">
        <v>0.92889999999999995</v>
      </c>
      <c r="N1140" s="7">
        <v>99.022779999999997</v>
      </c>
      <c r="O1140" s="8">
        <v>73.72</v>
      </c>
      <c r="P1140" s="9">
        <v>1737.7</v>
      </c>
      <c r="Q1140" s="6">
        <v>53622</v>
      </c>
      <c r="R1140" s="6">
        <v>53535</v>
      </c>
      <c r="S1140" s="6">
        <v>87</v>
      </c>
      <c r="T1140" s="6">
        <v>49947</v>
      </c>
      <c r="U1140" s="6">
        <v>3675</v>
      </c>
      <c r="V1140" s="7">
        <v>7.3578000000000001</v>
      </c>
      <c r="W1140" s="6">
        <v>128103</v>
      </c>
      <c r="X1140" s="6">
        <v>125313</v>
      </c>
      <c r="Y1140" s="6">
        <v>2790</v>
      </c>
    </row>
    <row r="1141" spans="1:25">
      <c r="A1141" s="11" t="s">
        <v>75</v>
      </c>
      <c r="B1141" s="11" t="s">
        <v>2185</v>
      </c>
      <c r="C1141" s="11" t="s">
        <v>2217</v>
      </c>
      <c r="D1141" s="11" t="s">
        <v>43</v>
      </c>
      <c r="E1141" s="11" t="s">
        <v>2185</v>
      </c>
      <c r="F1141" s="11" t="s">
        <v>2214</v>
      </c>
      <c r="G1141" s="11" t="s">
        <v>2218</v>
      </c>
      <c r="H1141" s="6">
        <v>24535</v>
      </c>
      <c r="I1141" s="6">
        <v>12458</v>
      </c>
      <c r="J1141" s="6">
        <v>12077</v>
      </c>
      <c r="K1141" s="6">
        <v>26659</v>
      </c>
      <c r="L1141" s="6">
        <v>-2124</v>
      </c>
      <c r="M1141" s="7">
        <v>-7.9672900000000002</v>
      </c>
      <c r="N1141" s="7">
        <v>103.15476</v>
      </c>
      <c r="O1141" s="8">
        <v>29.82</v>
      </c>
      <c r="P1141" s="9">
        <v>822.8</v>
      </c>
      <c r="Q1141" s="6">
        <v>9959</v>
      </c>
      <c r="R1141" s="6">
        <v>9948</v>
      </c>
      <c r="S1141" s="6">
        <v>11</v>
      </c>
      <c r="T1141" s="6">
        <v>9765</v>
      </c>
      <c r="U1141" s="6">
        <v>194</v>
      </c>
      <c r="V1141" s="7">
        <v>1.9866900000000001</v>
      </c>
      <c r="W1141" s="6">
        <v>24535</v>
      </c>
      <c r="X1141" s="6">
        <v>24164</v>
      </c>
      <c r="Y1141" s="6">
        <v>371</v>
      </c>
    </row>
    <row r="1142" spans="1:25">
      <c r="A1142" s="11" t="s">
        <v>72</v>
      </c>
      <c r="B1142" s="11" t="s">
        <v>2185</v>
      </c>
      <c r="C1142" s="11" t="s">
        <v>2219</v>
      </c>
      <c r="D1142" s="11" t="s">
        <v>43</v>
      </c>
      <c r="E1142" s="11" t="s">
        <v>2185</v>
      </c>
      <c r="F1142" s="11" t="s">
        <v>2219</v>
      </c>
      <c r="G1142" s="11" t="s">
        <v>2220</v>
      </c>
      <c r="H1142" s="6">
        <v>86782</v>
      </c>
      <c r="I1142" s="6">
        <v>42643</v>
      </c>
      <c r="J1142" s="6">
        <v>44139</v>
      </c>
      <c r="K1142" s="6">
        <v>89688</v>
      </c>
      <c r="L1142" s="6">
        <v>-2906</v>
      </c>
      <c r="M1142" s="7">
        <v>-3.2401200000000001</v>
      </c>
      <c r="N1142" s="7">
        <v>96.610709999999997</v>
      </c>
      <c r="O1142" s="8">
        <v>99.92</v>
      </c>
      <c r="P1142" s="9">
        <v>868.5</v>
      </c>
      <c r="Q1142" s="6">
        <v>37120</v>
      </c>
      <c r="R1142" s="6">
        <v>37011</v>
      </c>
      <c r="S1142" s="6">
        <v>109</v>
      </c>
      <c r="T1142" s="6">
        <v>36026</v>
      </c>
      <c r="U1142" s="6">
        <v>1094</v>
      </c>
      <c r="V1142" s="7">
        <v>3.0367000000000002</v>
      </c>
      <c r="W1142" s="6">
        <v>86782</v>
      </c>
      <c r="X1142" s="6">
        <v>84985</v>
      </c>
      <c r="Y1142" s="6">
        <v>1797</v>
      </c>
    </row>
    <row r="1143" spans="1:25">
      <c r="A1143" s="11" t="s">
        <v>72</v>
      </c>
      <c r="B1143" s="11" t="s">
        <v>2185</v>
      </c>
      <c r="C1143" s="11" t="s">
        <v>2221</v>
      </c>
      <c r="D1143" s="11"/>
      <c r="E1143" s="11" t="s">
        <v>2185</v>
      </c>
      <c r="F1143" s="11" t="s">
        <v>2221</v>
      </c>
      <c r="G1143" s="11" t="s">
        <v>2222</v>
      </c>
      <c r="H1143" s="6">
        <v>132906</v>
      </c>
      <c r="I1143" s="6">
        <v>66231</v>
      </c>
      <c r="J1143" s="6">
        <v>66675</v>
      </c>
      <c r="K1143" s="6">
        <v>131190</v>
      </c>
      <c r="L1143" s="6">
        <v>1716</v>
      </c>
      <c r="M1143" s="7">
        <v>1.30803</v>
      </c>
      <c r="N1143" s="7">
        <v>99.33408</v>
      </c>
      <c r="O1143" s="8">
        <v>213.84</v>
      </c>
      <c r="P1143" s="9">
        <v>621.5</v>
      </c>
      <c r="Q1143" s="6">
        <v>60231</v>
      </c>
      <c r="R1143" s="6">
        <v>60126</v>
      </c>
      <c r="S1143" s="6">
        <v>105</v>
      </c>
      <c r="T1143" s="6">
        <v>55462</v>
      </c>
      <c r="U1143" s="6">
        <v>4769</v>
      </c>
      <c r="V1143" s="7">
        <v>8.5986799999999999</v>
      </c>
      <c r="W1143" s="6">
        <v>132906</v>
      </c>
      <c r="X1143" s="6">
        <v>129728</v>
      </c>
      <c r="Y1143" s="6">
        <v>3178</v>
      </c>
    </row>
    <row r="1144" spans="1:25">
      <c r="A1144" s="11" t="s">
        <v>75</v>
      </c>
      <c r="B1144" s="11" t="s">
        <v>2185</v>
      </c>
      <c r="C1144" s="11" t="s">
        <v>2221</v>
      </c>
      <c r="D1144" s="11" t="s">
        <v>43</v>
      </c>
      <c r="E1144" s="11" t="s">
        <v>2185</v>
      </c>
      <c r="F1144" s="11" t="s">
        <v>2221</v>
      </c>
      <c r="G1144" s="11" t="s">
        <v>2223</v>
      </c>
      <c r="H1144" s="6">
        <v>116069</v>
      </c>
      <c r="I1144" s="6">
        <v>57650</v>
      </c>
      <c r="J1144" s="6">
        <v>58419</v>
      </c>
      <c r="K1144" s="6">
        <v>112993</v>
      </c>
      <c r="L1144" s="6">
        <v>3076</v>
      </c>
      <c r="M1144" s="7">
        <v>2.7222900000000001</v>
      </c>
      <c r="N1144" s="7">
        <v>98.68365</v>
      </c>
      <c r="O1144" s="8">
        <v>131.27000000000001</v>
      </c>
      <c r="P1144" s="9">
        <v>884.2</v>
      </c>
      <c r="Q1144" s="6">
        <v>53965</v>
      </c>
      <c r="R1144" s="6">
        <v>53906</v>
      </c>
      <c r="S1144" s="6">
        <v>59</v>
      </c>
      <c r="T1144" s="6">
        <v>49164</v>
      </c>
      <c r="U1144" s="6">
        <v>4801</v>
      </c>
      <c r="V1144" s="7">
        <v>9.7652800000000006</v>
      </c>
      <c r="W1144" s="6">
        <v>116069</v>
      </c>
      <c r="X1144" s="6">
        <v>113721</v>
      </c>
      <c r="Y1144" s="6">
        <v>2348</v>
      </c>
    </row>
    <row r="1145" spans="1:25">
      <c r="A1145" s="11" t="s">
        <v>75</v>
      </c>
      <c r="B1145" s="11" t="s">
        <v>2185</v>
      </c>
      <c r="C1145" s="11" t="s">
        <v>2224</v>
      </c>
      <c r="D1145" s="11" t="s">
        <v>43</v>
      </c>
      <c r="E1145" s="11" t="s">
        <v>2185</v>
      </c>
      <c r="F1145" s="11" t="s">
        <v>2221</v>
      </c>
      <c r="G1145" s="11" t="s">
        <v>2225</v>
      </c>
      <c r="H1145" s="6">
        <v>6185</v>
      </c>
      <c r="I1145" s="6">
        <v>3110</v>
      </c>
      <c r="J1145" s="6">
        <v>3075</v>
      </c>
      <c r="K1145" s="6">
        <v>6760</v>
      </c>
      <c r="L1145" s="6">
        <v>-575</v>
      </c>
      <c r="M1145" s="7">
        <v>-8.5059199999999997</v>
      </c>
      <c r="N1145" s="7">
        <v>101.13821</v>
      </c>
      <c r="O1145" s="8">
        <v>32</v>
      </c>
      <c r="P1145" s="9">
        <v>193.3</v>
      </c>
      <c r="Q1145" s="6">
        <v>2367</v>
      </c>
      <c r="R1145" s="6">
        <v>2351</v>
      </c>
      <c r="S1145" s="6">
        <v>16</v>
      </c>
      <c r="T1145" s="6">
        <v>2413</v>
      </c>
      <c r="U1145" s="6">
        <v>-46</v>
      </c>
      <c r="V1145" s="7">
        <v>-1.9063399999999999</v>
      </c>
      <c r="W1145" s="6">
        <v>6185</v>
      </c>
      <c r="X1145" s="6">
        <v>6014</v>
      </c>
      <c r="Y1145" s="6">
        <v>171</v>
      </c>
    </row>
    <row r="1146" spans="1:25">
      <c r="A1146" s="11" t="s">
        <v>75</v>
      </c>
      <c r="B1146" s="11" t="s">
        <v>2185</v>
      </c>
      <c r="C1146" s="11" t="s">
        <v>2226</v>
      </c>
      <c r="D1146" s="11" t="s">
        <v>43</v>
      </c>
      <c r="E1146" s="11" t="s">
        <v>2185</v>
      </c>
      <c r="F1146" s="11" t="s">
        <v>2221</v>
      </c>
      <c r="G1146" s="11" t="s">
        <v>2227</v>
      </c>
      <c r="H1146" s="6">
        <v>10652</v>
      </c>
      <c r="I1146" s="6">
        <v>5471</v>
      </c>
      <c r="J1146" s="6">
        <v>5181</v>
      </c>
      <c r="K1146" s="6">
        <v>11437</v>
      </c>
      <c r="L1146" s="6">
        <v>-785</v>
      </c>
      <c r="M1146" s="7">
        <v>-6.8636900000000001</v>
      </c>
      <c r="N1146" s="7">
        <v>105.59738</v>
      </c>
      <c r="O1146" s="8">
        <v>50.57</v>
      </c>
      <c r="P1146" s="9">
        <v>210.6</v>
      </c>
      <c r="Q1146" s="6">
        <v>3899</v>
      </c>
      <c r="R1146" s="6">
        <v>3869</v>
      </c>
      <c r="S1146" s="6">
        <v>30</v>
      </c>
      <c r="T1146" s="6">
        <v>3885</v>
      </c>
      <c r="U1146" s="6">
        <v>14</v>
      </c>
      <c r="V1146" s="7">
        <v>0.36036000000000001</v>
      </c>
      <c r="W1146" s="6">
        <v>10652</v>
      </c>
      <c r="X1146" s="6">
        <v>9993</v>
      </c>
      <c r="Y1146" s="6">
        <v>659</v>
      </c>
    </row>
    <row r="1147" spans="1:25">
      <c r="A1147" s="11" t="s">
        <v>72</v>
      </c>
      <c r="B1147" s="11" t="s">
        <v>2185</v>
      </c>
      <c r="C1147" s="11" t="s">
        <v>2228</v>
      </c>
      <c r="D1147" s="11" t="s">
        <v>43</v>
      </c>
      <c r="E1147" s="11" t="s">
        <v>2185</v>
      </c>
      <c r="F1147" s="11" t="s">
        <v>2228</v>
      </c>
      <c r="G1147" s="11" t="s">
        <v>2229</v>
      </c>
      <c r="H1147" s="6">
        <v>168743</v>
      </c>
      <c r="I1147" s="6">
        <v>82421</v>
      </c>
      <c r="J1147" s="6">
        <v>86322</v>
      </c>
      <c r="K1147" s="6">
        <v>172739</v>
      </c>
      <c r="L1147" s="6">
        <v>-3996</v>
      </c>
      <c r="M1147" s="7">
        <v>-2.31332</v>
      </c>
      <c r="N1147" s="7">
        <v>95.480869999999996</v>
      </c>
      <c r="O1147" s="8">
        <v>103.69</v>
      </c>
      <c r="P1147" s="9">
        <v>1627.4</v>
      </c>
      <c r="Q1147" s="6">
        <v>70279</v>
      </c>
      <c r="R1147" s="6">
        <v>70131</v>
      </c>
      <c r="S1147" s="6">
        <v>148</v>
      </c>
      <c r="T1147" s="6">
        <v>68696</v>
      </c>
      <c r="U1147" s="6">
        <v>1583</v>
      </c>
      <c r="V1147" s="7">
        <v>2.30436</v>
      </c>
      <c r="W1147" s="6">
        <v>168743</v>
      </c>
      <c r="X1147" s="6">
        <v>165898</v>
      </c>
      <c r="Y1147" s="6">
        <v>2845</v>
      </c>
    </row>
    <row r="1148" spans="1:25">
      <c r="A1148" s="11" t="s">
        <v>72</v>
      </c>
      <c r="B1148" s="11" t="s">
        <v>2185</v>
      </c>
      <c r="C1148" s="11" t="s">
        <v>2230</v>
      </c>
      <c r="D1148" s="11" t="s">
        <v>43</v>
      </c>
      <c r="E1148" s="11" t="s">
        <v>2185</v>
      </c>
      <c r="F1148" s="11" t="s">
        <v>2230</v>
      </c>
      <c r="G1148" s="11" t="s">
        <v>2231</v>
      </c>
      <c r="H1148" s="6">
        <v>58219</v>
      </c>
      <c r="I1148" s="6">
        <v>29251</v>
      </c>
      <c r="J1148" s="6">
        <v>28968</v>
      </c>
      <c r="K1148" s="6">
        <v>60652</v>
      </c>
      <c r="L1148" s="6">
        <v>-2433</v>
      </c>
      <c r="M1148" s="7">
        <v>-4.0114099999999997</v>
      </c>
      <c r="N1148" s="7">
        <v>100.97694</v>
      </c>
      <c r="O1148" s="8">
        <v>89.12</v>
      </c>
      <c r="P1148" s="9">
        <v>653.29999999999995</v>
      </c>
      <c r="Q1148" s="6">
        <v>25403</v>
      </c>
      <c r="R1148" s="6">
        <v>25355</v>
      </c>
      <c r="S1148" s="6">
        <v>48</v>
      </c>
      <c r="T1148" s="6">
        <v>25114</v>
      </c>
      <c r="U1148" s="6">
        <v>289</v>
      </c>
      <c r="V1148" s="7">
        <v>1.1507499999999999</v>
      </c>
      <c r="W1148" s="6">
        <v>58219</v>
      </c>
      <c r="X1148" s="6">
        <v>57261</v>
      </c>
      <c r="Y1148" s="6">
        <v>958</v>
      </c>
    </row>
    <row r="1149" spans="1:25">
      <c r="A1149" s="11" t="s">
        <v>72</v>
      </c>
      <c r="B1149" s="11" t="s">
        <v>2185</v>
      </c>
      <c r="C1149" s="11" t="s">
        <v>2232</v>
      </c>
      <c r="D1149" s="11"/>
      <c r="E1149" s="11" t="s">
        <v>2185</v>
      </c>
      <c r="F1149" s="11" t="s">
        <v>2232</v>
      </c>
      <c r="G1149" s="11" t="s">
        <v>2233</v>
      </c>
      <c r="H1149" s="6">
        <v>63745</v>
      </c>
      <c r="I1149" s="6">
        <v>31379</v>
      </c>
      <c r="J1149" s="6">
        <v>32366</v>
      </c>
      <c r="K1149" s="6">
        <v>66586</v>
      </c>
      <c r="L1149" s="6">
        <v>-2841</v>
      </c>
      <c r="M1149" s="7">
        <v>-4.2666599999999999</v>
      </c>
      <c r="N1149" s="7">
        <v>96.950500000000005</v>
      </c>
      <c r="O1149" s="8">
        <v>130.44999999999999</v>
      </c>
      <c r="P1149" s="9">
        <v>488.7</v>
      </c>
      <c r="Q1149" s="6">
        <v>24299</v>
      </c>
      <c r="R1149" s="6">
        <v>24246</v>
      </c>
      <c r="S1149" s="6">
        <v>53</v>
      </c>
      <c r="T1149" s="6">
        <v>23350</v>
      </c>
      <c r="U1149" s="6">
        <v>949</v>
      </c>
      <c r="V1149" s="7">
        <v>4.0642399999999999</v>
      </c>
      <c r="W1149" s="6">
        <v>63745</v>
      </c>
      <c r="X1149" s="6">
        <v>62318</v>
      </c>
      <c r="Y1149" s="6">
        <v>1427</v>
      </c>
    </row>
    <row r="1150" spans="1:25">
      <c r="A1150" s="11" t="s">
        <v>75</v>
      </c>
      <c r="B1150" s="11" t="s">
        <v>2185</v>
      </c>
      <c r="C1150" s="11" t="s">
        <v>2232</v>
      </c>
      <c r="D1150" s="11" t="s">
        <v>43</v>
      </c>
      <c r="E1150" s="11" t="s">
        <v>2185</v>
      </c>
      <c r="F1150" s="11" t="s">
        <v>2232</v>
      </c>
      <c r="G1150" s="11" t="s">
        <v>2234</v>
      </c>
      <c r="H1150" s="6">
        <v>38693</v>
      </c>
      <c r="I1150" s="6">
        <v>19002</v>
      </c>
      <c r="J1150" s="6">
        <v>19691</v>
      </c>
      <c r="K1150" s="6">
        <v>39608</v>
      </c>
      <c r="L1150" s="6">
        <v>-915</v>
      </c>
      <c r="M1150" s="7">
        <v>-2.3101400000000001</v>
      </c>
      <c r="N1150" s="7">
        <v>96.50094</v>
      </c>
      <c r="O1150" s="8">
        <v>50.61</v>
      </c>
      <c r="P1150" s="9">
        <v>764.5</v>
      </c>
      <c r="Q1150" s="6">
        <v>15299</v>
      </c>
      <c r="R1150" s="6">
        <v>15260</v>
      </c>
      <c r="S1150" s="6">
        <v>39</v>
      </c>
      <c r="T1150" s="6">
        <v>14477</v>
      </c>
      <c r="U1150" s="6">
        <v>822</v>
      </c>
      <c r="V1150" s="7">
        <v>5.6779700000000002</v>
      </c>
      <c r="W1150" s="6">
        <v>38693</v>
      </c>
      <c r="X1150" s="6">
        <v>37570</v>
      </c>
      <c r="Y1150" s="6">
        <v>1123</v>
      </c>
    </row>
    <row r="1151" spans="1:25">
      <c r="A1151" s="11" t="s">
        <v>75</v>
      </c>
      <c r="B1151" s="11" t="s">
        <v>2185</v>
      </c>
      <c r="C1151" s="11" t="s">
        <v>2235</v>
      </c>
      <c r="D1151" s="11" t="s">
        <v>43</v>
      </c>
      <c r="E1151" s="11" t="s">
        <v>2185</v>
      </c>
      <c r="F1151" s="11" t="s">
        <v>2232</v>
      </c>
      <c r="G1151" s="11" t="s">
        <v>2236</v>
      </c>
      <c r="H1151" s="6">
        <v>6160</v>
      </c>
      <c r="I1151" s="6">
        <v>3040</v>
      </c>
      <c r="J1151" s="6">
        <v>3120</v>
      </c>
      <c r="K1151" s="6">
        <v>6854</v>
      </c>
      <c r="L1151" s="6">
        <v>-694</v>
      </c>
      <c r="M1151" s="7">
        <v>-10.12547</v>
      </c>
      <c r="N1151" s="7">
        <v>97.435900000000004</v>
      </c>
      <c r="O1151" s="8">
        <v>32.44</v>
      </c>
      <c r="P1151" s="9">
        <v>189.9</v>
      </c>
      <c r="Q1151" s="6">
        <v>1996</v>
      </c>
      <c r="R1151" s="6">
        <v>1993</v>
      </c>
      <c r="S1151" s="6">
        <v>3</v>
      </c>
      <c r="T1151" s="6">
        <v>2002</v>
      </c>
      <c r="U1151" s="6">
        <v>-6</v>
      </c>
      <c r="V1151" s="7">
        <v>-0.29970000000000002</v>
      </c>
      <c r="W1151" s="6">
        <v>6160</v>
      </c>
      <c r="X1151" s="6">
        <v>6068</v>
      </c>
      <c r="Y1151" s="6">
        <v>92</v>
      </c>
    </row>
    <row r="1152" spans="1:25">
      <c r="A1152" s="11" t="s">
        <v>75</v>
      </c>
      <c r="B1152" s="11" t="s">
        <v>2185</v>
      </c>
      <c r="C1152" s="11" t="s">
        <v>2237</v>
      </c>
      <c r="D1152" s="11" t="s">
        <v>43</v>
      </c>
      <c r="E1152" s="11" t="s">
        <v>2185</v>
      </c>
      <c r="F1152" s="11" t="s">
        <v>2232</v>
      </c>
      <c r="G1152" s="11" t="s">
        <v>2238</v>
      </c>
      <c r="H1152" s="6">
        <v>10218</v>
      </c>
      <c r="I1152" s="6">
        <v>5037</v>
      </c>
      <c r="J1152" s="6">
        <v>5181</v>
      </c>
      <c r="K1152" s="6">
        <v>10726</v>
      </c>
      <c r="L1152" s="6">
        <v>-508</v>
      </c>
      <c r="M1152" s="7">
        <v>-4.7361599999999999</v>
      </c>
      <c r="N1152" s="7">
        <v>97.220609999999994</v>
      </c>
      <c r="O1152" s="8">
        <v>28.59</v>
      </c>
      <c r="P1152" s="9">
        <v>357.4</v>
      </c>
      <c r="Q1152" s="6">
        <v>3698</v>
      </c>
      <c r="R1152" s="6">
        <v>3692</v>
      </c>
      <c r="S1152" s="6">
        <v>6</v>
      </c>
      <c r="T1152" s="6">
        <v>3552</v>
      </c>
      <c r="U1152" s="6">
        <v>146</v>
      </c>
      <c r="V1152" s="7">
        <v>4.11036</v>
      </c>
      <c r="W1152" s="6">
        <v>10218</v>
      </c>
      <c r="X1152" s="6">
        <v>10108</v>
      </c>
      <c r="Y1152" s="6">
        <v>110</v>
      </c>
    </row>
    <row r="1153" spans="1:25">
      <c r="A1153" s="11" t="s">
        <v>75</v>
      </c>
      <c r="B1153" s="11" t="s">
        <v>2185</v>
      </c>
      <c r="C1153" s="11" t="s">
        <v>2239</v>
      </c>
      <c r="D1153" s="11" t="s">
        <v>43</v>
      </c>
      <c r="E1153" s="11" t="s">
        <v>2185</v>
      </c>
      <c r="F1153" s="11" t="s">
        <v>2232</v>
      </c>
      <c r="G1153" s="11" t="s">
        <v>2240</v>
      </c>
      <c r="H1153" s="6">
        <v>8674</v>
      </c>
      <c r="I1153" s="6">
        <v>4300</v>
      </c>
      <c r="J1153" s="6">
        <v>4374</v>
      </c>
      <c r="K1153" s="6">
        <v>9398</v>
      </c>
      <c r="L1153" s="6">
        <v>-724</v>
      </c>
      <c r="M1153" s="7">
        <v>-7.7037699999999996</v>
      </c>
      <c r="N1153" s="7">
        <v>98.308179999999993</v>
      </c>
      <c r="O1153" s="8">
        <v>18.27</v>
      </c>
      <c r="P1153" s="9">
        <v>474.8</v>
      </c>
      <c r="Q1153" s="6">
        <v>3306</v>
      </c>
      <c r="R1153" s="6">
        <v>3301</v>
      </c>
      <c r="S1153" s="6">
        <v>5</v>
      </c>
      <c r="T1153" s="6">
        <v>3319</v>
      </c>
      <c r="U1153" s="6">
        <v>-13</v>
      </c>
      <c r="V1153" s="7">
        <v>-0.39167999999999997</v>
      </c>
      <c r="W1153" s="6">
        <v>8674</v>
      </c>
      <c r="X1153" s="6">
        <v>8572</v>
      </c>
      <c r="Y1153" s="6">
        <v>102</v>
      </c>
    </row>
    <row r="1154" spans="1:25">
      <c r="A1154" s="11" t="s">
        <v>72</v>
      </c>
      <c r="B1154" s="11" t="s">
        <v>2185</v>
      </c>
      <c r="C1154" s="11" t="s">
        <v>2241</v>
      </c>
      <c r="D1154" s="11" t="s">
        <v>43</v>
      </c>
      <c r="E1154" s="11" t="s">
        <v>2185</v>
      </c>
      <c r="F1154" s="11" t="s">
        <v>2241</v>
      </c>
      <c r="G1154" s="11" t="s">
        <v>2242</v>
      </c>
      <c r="H1154" s="6">
        <v>176197</v>
      </c>
      <c r="I1154" s="6">
        <v>87882</v>
      </c>
      <c r="J1154" s="6">
        <v>88315</v>
      </c>
      <c r="K1154" s="6">
        <v>167909</v>
      </c>
      <c r="L1154" s="6">
        <v>8288</v>
      </c>
      <c r="M1154" s="7">
        <v>4.9360099999999996</v>
      </c>
      <c r="N1154" s="7">
        <v>99.509709999999998</v>
      </c>
      <c r="O1154" s="8">
        <v>20.97</v>
      </c>
      <c r="P1154" s="9">
        <v>8402.2999999999993</v>
      </c>
      <c r="Q1154" s="6">
        <v>79423</v>
      </c>
      <c r="R1154" s="6">
        <v>79267</v>
      </c>
      <c r="S1154" s="6">
        <v>156</v>
      </c>
      <c r="T1154" s="6">
        <v>72350</v>
      </c>
      <c r="U1154" s="6">
        <v>7073</v>
      </c>
      <c r="V1154" s="7">
        <v>9.7760899999999999</v>
      </c>
      <c r="W1154" s="6">
        <v>176197</v>
      </c>
      <c r="X1154" s="6">
        <v>173448</v>
      </c>
      <c r="Y1154" s="6">
        <v>2749</v>
      </c>
    </row>
    <row r="1155" spans="1:25">
      <c r="A1155" s="11" t="s">
        <v>72</v>
      </c>
      <c r="B1155" s="11" t="s">
        <v>2185</v>
      </c>
      <c r="C1155" s="11" t="s">
        <v>2243</v>
      </c>
      <c r="D1155" s="11"/>
      <c r="E1155" s="11" t="s">
        <v>2185</v>
      </c>
      <c r="F1155" s="11" t="s">
        <v>2243</v>
      </c>
      <c r="G1155" s="11" t="s">
        <v>2244</v>
      </c>
      <c r="H1155" s="6">
        <v>426468</v>
      </c>
      <c r="I1155" s="6">
        <v>210824</v>
      </c>
      <c r="J1155" s="6">
        <v>215644</v>
      </c>
      <c r="K1155" s="6">
        <v>413954</v>
      </c>
      <c r="L1155" s="6">
        <v>12514</v>
      </c>
      <c r="M1155" s="7">
        <v>3.0230399999999999</v>
      </c>
      <c r="N1155" s="7">
        <v>97.764830000000003</v>
      </c>
      <c r="O1155" s="8">
        <v>114.74</v>
      </c>
      <c r="P1155" s="9">
        <v>3716.8</v>
      </c>
      <c r="Q1155" s="6">
        <v>188022</v>
      </c>
      <c r="R1155" s="6">
        <v>187782</v>
      </c>
      <c r="S1155" s="6">
        <v>240</v>
      </c>
      <c r="T1155" s="6">
        <v>175691</v>
      </c>
      <c r="U1155" s="6">
        <v>12331</v>
      </c>
      <c r="V1155" s="7">
        <v>7.0185700000000004</v>
      </c>
      <c r="W1155" s="6">
        <v>426468</v>
      </c>
      <c r="X1155" s="6">
        <v>418720</v>
      </c>
      <c r="Y1155" s="6">
        <v>7748</v>
      </c>
    </row>
    <row r="1156" spans="1:25">
      <c r="A1156" s="11" t="s">
        <v>75</v>
      </c>
      <c r="B1156" s="11" t="s">
        <v>2185</v>
      </c>
      <c r="C1156" s="11" t="s">
        <v>2243</v>
      </c>
      <c r="D1156" s="11" t="s">
        <v>43</v>
      </c>
      <c r="E1156" s="11" t="s">
        <v>2185</v>
      </c>
      <c r="F1156" s="11" t="s">
        <v>2243</v>
      </c>
      <c r="G1156" s="11" t="s">
        <v>2245</v>
      </c>
      <c r="H1156" s="6">
        <v>373951</v>
      </c>
      <c r="I1156" s="6">
        <v>184615</v>
      </c>
      <c r="J1156" s="6">
        <v>189336</v>
      </c>
      <c r="K1156" s="6">
        <v>361468</v>
      </c>
      <c r="L1156" s="6">
        <v>12483</v>
      </c>
      <c r="M1156" s="7">
        <v>3.4534199999999999</v>
      </c>
      <c r="N1156" s="7">
        <v>97.506550000000004</v>
      </c>
      <c r="O1156" s="8">
        <v>72.91</v>
      </c>
      <c r="P1156" s="9">
        <v>5128.8999999999996</v>
      </c>
      <c r="Q1156" s="6">
        <v>167374</v>
      </c>
      <c r="R1156" s="6">
        <v>167187</v>
      </c>
      <c r="S1156" s="6">
        <v>187</v>
      </c>
      <c r="T1156" s="6">
        <v>156082</v>
      </c>
      <c r="U1156" s="6">
        <v>11292</v>
      </c>
      <c r="V1156" s="7">
        <v>7.2346599999999999</v>
      </c>
      <c r="W1156" s="6">
        <v>373951</v>
      </c>
      <c r="X1156" s="6">
        <v>368310</v>
      </c>
      <c r="Y1156" s="6">
        <v>5641</v>
      </c>
    </row>
    <row r="1157" spans="1:25">
      <c r="A1157" s="11" t="s">
        <v>75</v>
      </c>
      <c r="B1157" s="11" t="s">
        <v>2185</v>
      </c>
      <c r="C1157" s="11" t="s">
        <v>2246</v>
      </c>
      <c r="D1157" s="11" t="s">
        <v>43</v>
      </c>
      <c r="E1157" s="11" t="s">
        <v>2185</v>
      </c>
      <c r="F1157" s="11" t="s">
        <v>2243</v>
      </c>
      <c r="G1157" s="11" t="s">
        <v>2247</v>
      </c>
      <c r="H1157" s="6">
        <v>52517</v>
      </c>
      <c r="I1157" s="6">
        <v>26209</v>
      </c>
      <c r="J1157" s="6">
        <v>26308</v>
      </c>
      <c r="K1157" s="6">
        <v>52486</v>
      </c>
      <c r="L1157" s="6">
        <v>31</v>
      </c>
      <c r="M1157" s="7">
        <v>5.9060000000000001E-2</v>
      </c>
      <c r="N1157" s="7">
        <v>99.623689999999996</v>
      </c>
      <c r="O1157" s="8">
        <v>41.99</v>
      </c>
      <c r="P1157" s="9">
        <v>1250.7</v>
      </c>
      <c r="Q1157" s="6">
        <v>20648</v>
      </c>
      <c r="R1157" s="6">
        <v>20595</v>
      </c>
      <c r="S1157" s="6">
        <v>53</v>
      </c>
      <c r="T1157" s="6">
        <v>19609</v>
      </c>
      <c r="U1157" s="6">
        <v>1039</v>
      </c>
      <c r="V1157" s="7">
        <v>5.2985899999999999</v>
      </c>
      <c r="W1157" s="6">
        <v>52517</v>
      </c>
      <c r="X1157" s="6">
        <v>50410</v>
      </c>
      <c r="Y1157" s="6">
        <v>2107</v>
      </c>
    </row>
    <row r="1158" spans="1:25">
      <c r="A1158" s="11" t="s">
        <v>72</v>
      </c>
      <c r="B1158" s="11" t="s">
        <v>2185</v>
      </c>
      <c r="C1158" s="11" t="s">
        <v>2248</v>
      </c>
      <c r="D1158" s="11" t="s">
        <v>43</v>
      </c>
      <c r="E1158" s="11" t="s">
        <v>2185</v>
      </c>
      <c r="F1158" s="11" t="s">
        <v>2248</v>
      </c>
      <c r="G1158" s="11" t="s">
        <v>2249</v>
      </c>
      <c r="H1158" s="6">
        <v>16927</v>
      </c>
      <c r="I1158" s="6">
        <v>8704</v>
      </c>
      <c r="J1158" s="6">
        <v>8223</v>
      </c>
      <c r="K1158" s="6">
        <v>19248</v>
      </c>
      <c r="L1158" s="6">
        <v>-2321</v>
      </c>
      <c r="M1158" s="7">
        <v>-12.058400000000001</v>
      </c>
      <c r="N1158" s="7">
        <v>105.84945</v>
      </c>
      <c r="O1158" s="8">
        <v>93.96</v>
      </c>
      <c r="P1158" s="9">
        <v>180.2</v>
      </c>
      <c r="Q1158" s="6">
        <v>8192</v>
      </c>
      <c r="R1158" s="6">
        <v>8164</v>
      </c>
      <c r="S1158" s="6">
        <v>28</v>
      </c>
      <c r="T1158" s="6">
        <v>8965</v>
      </c>
      <c r="U1158" s="6">
        <v>-773</v>
      </c>
      <c r="V1158" s="7">
        <v>-8.62242</v>
      </c>
      <c r="W1158" s="6">
        <v>16927</v>
      </c>
      <c r="X1158" s="6">
        <v>16413</v>
      </c>
      <c r="Y1158" s="6">
        <v>514</v>
      </c>
    </row>
    <row r="1159" spans="1:25">
      <c r="A1159" s="11" t="s">
        <v>72</v>
      </c>
      <c r="B1159" s="11" t="s">
        <v>2185</v>
      </c>
      <c r="C1159" s="11" t="s">
        <v>2250</v>
      </c>
      <c r="D1159" s="11" t="s">
        <v>43</v>
      </c>
      <c r="E1159" s="11" t="s">
        <v>2185</v>
      </c>
      <c r="F1159" s="11" t="s">
        <v>2250</v>
      </c>
      <c r="G1159" s="11" t="s">
        <v>2251</v>
      </c>
      <c r="H1159" s="6">
        <v>269524</v>
      </c>
      <c r="I1159" s="6">
        <v>138438</v>
      </c>
      <c r="J1159" s="6">
        <v>131086</v>
      </c>
      <c r="K1159" s="6">
        <v>274656</v>
      </c>
      <c r="L1159" s="6">
        <v>-5132</v>
      </c>
      <c r="M1159" s="7">
        <v>-1.86852</v>
      </c>
      <c r="N1159" s="7">
        <v>105.60853</v>
      </c>
      <c r="O1159" s="8">
        <v>368.17</v>
      </c>
      <c r="P1159" s="9">
        <v>732.1</v>
      </c>
      <c r="Q1159" s="6">
        <v>117997</v>
      </c>
      <c r="R1159" s="6">
        <v>117584</v>
      </c>
      <c r="S1159" s="6">
        <v>413</v>
      </c>
      <c r="T1159" s="6">
        <v>113518</v>
      </c>
      <c r="U1159" s="6">
        <v>4479</v>
      </c>
      <c r="V1159" s="7">
        <v>3.94563</v>
      </c>
      <c r="W1159" s="6">
        <v>269524</v>
      </c>
      <c r="X1159" s="6">
        <v>264794</v>
      </c>
      <c r="Y1159" s="6">
        <v>4730</v>
      </c>
    </row>
    <row r="1160" spans="1:25">
      <c r="A1160" s="11" t="s">
        <v>72</v>
      </c>
      <c r="B1160" s="11" t="s">
        <v>2185</v>
      </c>
      <c r="C1160" s="11" t="s">
        <v>2252</v>
      </c>
      <c r="D1160" s="11" t="s">
        <v>43</v>
      </c>
      <c r="E1160" s="11" t="s">
        <v>2185</v>
      </c>
      <c r="F1160" s="11" t="s">
        <v>2252</v>
      </c>
      <c r="G1160" s="11" t="s">
        <v>2253</v>
      </c>
      <c r="H1160" s="6">
        <v>199849</v>
      </c>
      <c r="I1160" s="6">
        <v>98431</v>
      </c>
      <c r="J1160" s="6">
        <v>101418</v>
      </c>
      <c r="K1160" s="6">
        <v>174373</v>
      </c>
      <c r="L1160" s="6">
        <v>25476</v>
      </c>
      <c r="M1160" s="7">
        <v>14.610060000000001</v>
      </c>
      <c r="N1160" s="7">
        <v>97.054760000000002</v>
      </c>
      <c r="O1160" s="8">
        <v>35.32</v>
      </c>
      <c r="P1160" s="9">
        <v>5658.2</v>
      </c>
      <c r="Q1160" s="6">
        <v>83115</v>
      </c>
      <c r="R1160" s="6">
        <v>83001</v>
      </c>
      <c r="S1160" s="6">
        <v>114</v>
      </c>
      <c r="T1160" s="6">
        <v>70802</v>
      </c>
      <c r="U1160" s="6">
        <v>12313</v>
      </c>
      <c r="V1160" s="7">
        <v>17.390750000000001</v>
      </c>
      <c r="W1160" s="6">
        <v>199849</v>
      </c>
      <c r="X1160" s="6">
        <v>196623</v>
      </c>
      <c r="Y1160" s="6">
        <v>3226</v>
      </c>
    </row>
    <row r="1161" spans="1:25">
      <c r="A1161" s="11" t="s">
        <v>72</v>
      </c>
      <c r="B1161" s="11" t="s">
        <v>2185</v>
      </c>
      <c r="C1161" s="11" t="s">
        <v>2254</v>
      </c>
      <c r="D1161" s="11" t="s">
        <v>43</v>
      </c>
      <c r="E1161" s="11" t="s">
        <v>2185</v>
      </c>
      <c r="F1161" s="11" t="s">
        <v>2254</v>
      </c>
      <c r="G1161" s="11" t="s">
        <v>2255</v>
      </c>
      <c r="H1161" s="6">
        <v>199498</v>
      </c>
      <c r="I1161" s="6">
        <v>97920</v>
      </c>
      <c r="J1161" s="6">
        <v>101578</v>
      </c>
      <c r="K1161" s="6">
        <v>193152</v>
      </c>
      <c r="L1161" s="6">
        <v>6346</v>
      </c>
      <c r="M1161" s="7">
        <v>3.2854999999999999</v>
      </c>
      <c r="N1161" s="7">
        <v>96.398830000000004</v>
      </c>
      <c r="O1161" s="8">
        <v>51.39</v>
      </c>
      <c r="P1161" s="9">
        <v>3882</v>
      </c>
      <c r="Q1161" s="6">
        <v>85158</v>
      </c>
      <c r="R1161" s="6">
        <v>85032</v>
      </c>
      <c r="S1161" s="6">
        <v>126</v>
      </c>
      <c r="T1161" s="6">
        <v>78358</v>
      </c>
      <c r="U1161" s="6">
        <v>6800</v>
      </c>
      <c r="V1161" s="7">
        <v>8.6781199999999998</v>
      </c>
      <c r="W1161" s="6">
        <v>199498</v>
      </c>
      <c r="X1161" s="6">
        <v>195582</v>
      </c>
      <c r="Y1161" s="6">
        <v>3916</v>
      </c>
    </row>
    <row r="1162" spans="1:25">
      <c r="A1162" s="11" t="s">
        <v>72</v>
      </c>
      <c r="B1162" s="11" t="s">
        <v>2185</v>
      </c>
      <c r="C1162" s="11" t="s">
        <v>2256</v>
      </c>
      <c r="D1162" s="11" t="s">
        <v>43</v>
      </c>
      <c r="E1162" s="11" t="s">
        <v>2185</v>
      </c>
      <c r="F1162" s="11" t="s">
        <v>2256</v>
      </c>
      <c r="G1162" s="11" t="s">
        <v>2257</v>
      </c>
      <c r="H1162" s="6">
        <v>130510</v>
      </c>
      <c r="I1162" s="6">
        <v>63546</v>
      </c>
      <c r="J1162" s="6">
        <v>66964</v>
      </c>
      <c r="K1162" s="6">
        <v>131606</v>
      </c>
      <c r="L1162" s="6">
        <v>-1096</v>
      </c>
      <c r="M1162" s="7">
        <v>-0.83279000000000003</v>
      </c>
      <c r="N1162" s="7">
        <v>94.895759999999996</v>
      </c>
      <c r="O1162" s="8">
        <v>43.15</v>
      </c>
      <c r="P1162" s="9">
        <v>3024.6</v>
      </c>
      <c r="Q1162" s="6">
        <v>56311</v>
      </c>
      <c r="R1162" s="6">
        <v>56242</v>
      </c>
      <c r="S1162" s="6">
        <v>69</v>
      </c>
      <c r="T1162" s="6">
        <v>54089</v>
      </c>
      <c r="U1162" s="6">
        <v>2222</v>
      </c>
      <c r="V1162" s="7">
        <v>4.1080399999999999</v>
      </c>
      <c r="W1162" s="6">
        <v>130510</v>
      </c>
      <c r="X1162" s="6">
        <v>128225</v>
      </c>
      <c r="Y1162" s="6">
        <v>2285</v>
      </c>
    </row>
    <row r="1163" spans="1:25">
      <c r="A1163" s="11" t="s">
        <v>72</v>
      </c>
      <c r="B1163" s="11" t="s">
        <v>2185</v>
      </c>
      <c r="C1163" s="11" t="s">
        <v>2258</v>
      </c>
      <c r="D1163" s="11"/>
      <c r="E1163" s="11" t="s">
        <v>2185</v>
      </c>
      <c r="F1163" s="11" t="s">
        <v>2258</v>
      </c>
      <c r="G1163" s="11" t="s">
        <v>2259</v>
      </c>
      <c r="H1163" s="6">
        <v>32116</v>
      </c>
      <c r="I1163" s="6">
        <v>15224</v>
      </c>
      <c r="J1163" s="6">
        <v>16892</v>
      </c>
      <c r="K1163" s="6">
        <v>33932</v>
      </c>
      <c r="L1163" s="6">
        <v>-1816</v>
      </c>
      <c r="M1163" s="7">
        <v>-5.3518800000000004</v>
      </c>
      <c r="N1163" s="7">
        <v>90.125500000000002</v>
      </c>
      <c r="O1163" s="8">
        <v>191.14</v>
      </c>
      <c r="P1163" s="9">
        <v>168</v>
      </c>
      <c r="Q1163" s="6">
        <v>14578</v>
      </c>
      <c r="R1163" s="6">
        <v>14533</v>
      </c>
      <c r="S1163" s="6">
        <v>45</v>
      </c>
      <c r="T1163" s="6">
        <v>14453</v>
      </c>
      <c r="U1163" s="6">
        <v>125</v>
      </c>
      <c r="V1163" s="7">
        <v>0.86487000000000003</v>
      </c>
      <c r="W1163" s="6">
        <v>32116</v>
      </c>
      <c r="X1163" s="6">
        <v>30744</v>
      </c>
      <c r="Y1163" s="6">
        <v>1372</v>
      </c>
    </row>
    <row r="1164" spans="1:25">
      <c r="A1164" s="11" t="s">
        <v>75</v>
      </c>
      <c r="B1164" s="11" t="s">
        <v>2185</v>
      </c>
      <c r="C1164" s="11" t="s">
        <v>2258</v>
      </c>
      <c r="D1164" s="11" t="s">
        <v>43</v>
      </c>
      <c r="E1164" s="11" t="s">
        <v>2185</v>
      </c>
      <c r="F1164" s="11" t="s">
        <v>2258</v>
      </c>
      <c r="G1164" s="11" t="s">
        <v>2260</v>
      </c>
      <c r="H1164" s="6">
        <v>26904</v>
      </c>
      <c r="I1164" s="6">
        <v>12713</v>
      </c>
      <c r="J1164" s="6">
        <v>14191</v>
      </c>
      <c r="K1164" s="6">
        <v>27990</v>
      </c>
      <c r="L1164" s="6">
        <v>-1086</v>
      </c>
      <c r="M1164" s="7">
        <v>-3.8799600000000001</v>
      </c>
      <c r="N1164" s="7">
        <v>89.584950000000006</v>
      </c>
      <c r="O1164" s="8">
        <v>147.35</v>
      </c>
      <c r="P1164" s="9">
        <v>182.6</v>
      </c>
      <c r="Q1164" s="6">
        <v>12293</v>
      </c>
      <c r="R1164" s="6">
        <v>12252</v>
      </c>
      <c r="S1164" s="6">
        <v>41</v>
      </c>
      <c r="T1164" s="6">
        <v>11989</v>
      </c>
      <c r="U1164" s="6">
        <v>304</v>
      </c>
      <c r="V1164" s="7">
        <v>2.53566</v>
      </c>
      <c r="W1164" s="6">
        <v>26904</v>
      </c>
      <c r="X1164" s="6">
        <v>25687</v>
      </c>
      <c r="Y1164" s="6">
        <v>1217</v>
      </c>
    </row>
    <row r="1165" spans="1:25">
      <c r="A1165" s="11" t="s">
        <v>75</v>
      </c>
      <c r="B1165" s="11" t="s">
        <v>2185</v>
      </c>
      <c r="C1165" s="11" t="s">
        <v>2261</v>
      </c>
      <c r="D1165" s="11" t="s">
        <v>43</v>
      </c>
      <c r="E1165" s="11" t="s">
        <v>2185</v>
      </c>
      <c r="F1165" s="11" t="s">
        <v>2258</v>
      </c>
      <c r="G1165" s="11" t="s">
        <v>2262</v>
      </c>
      <c r="H1165" s="6">
        <v>5212</v>
      </c>
      <c r="I1165" s="6">
        <v>2511</v>
      </c>
      <c r="J1165" s="6">
        <v>2701</v>
      </c>
      <c r="K1165" s="6">
        <v>5942</v>
      </c>
      <c r="L1165" s="6">
        <v>-730</v>
      </c>
      <c r="M1165" s="7">
        <v>-12.28543</v>
      </c>
      <c r="N1165" s="7">
        <v>92.96557</v>
      </c>
      <c r="O1165" s="8">
        <v>43.95</v>
      </c>
      <c r="P1165" s="9">
        <v>118.6</v>
      </c>
      <c r="Q1165" s="6">
        <v>2285</v>
      </c>
      <c r="R1165" s="6">
        <v>2281</v>
      </c>
      <c r="S1165" s="6">
        <v>4</v>
      </c>
      <c r="T1165" s="6">
        <v>2464</v>
      </c>
      <c r="U1165" s="6">
        <v>-179</v>
      </c>
      <c r="V1165" s="7">
        <v>-7.2646100000000002</v>
      </c>
      <c r="W1165" s="6">
        <v>5212</v>
      </c>
      <c r="X1165" s="6">
        <v>5057</v>
      </c>
      <c r="Y1165" s="6">
        <v>155</v>
      </c>
    </row>
    <row r="1166" spans="1:25">
      <c r="A1166" s="11" t="s">
        <v>72</v>
      </c>
      <c r="B1166" s="11" t="s">
        <v>2185</v>
      </c>
      <c r="C1166" s="11" t="s">
        <v>2263</v>
      </c>
      <c r="D1166" s="11" t="s">
        <v>43</v>
      </c>
      <c r="E1166" s="11" t="s">
        <v>2185</v>
      </c>
      <c r="F1166" s="11" t="s">
        <v>2263</v>
      </c>
      <c r="G1166" s="11" t="s">
        <v>2264</v>
      </c>
      <c r="H1166" s="6">
        <v>109932</v>
      </c>
      <c r="I1166" s="6">
        <v>53592</v>
      </c>
      <c r="J1166" s="6">
        <v>56340</v>
      </c>
      <c r="K1166" s="6">
        <v>108917</v>
      </c>
      <c r="L1166" s="6">
        <v>1015</v>
      </c>
      <c r="M1166" s="7">
        <v>0.93189999999999995</v>
      </c>
      <c r="N1166" s="7">
        <v>95.122470000000007</v>
      </c>
      <c r="O1166" s="8">
        <v>21.08</v>
      </c>
      <c r="P1166" s="9">
        <v>5215</v>
      </c>
      <c r="Q1166" s="6">
        <v>47146</v>
      </c>
      <c r="R1166" s="6">
        <v>47094</v>
      </c>
      <c r="S1166" s="6">
        <v>52</v>
      </c>
      <c r="T1166" s="6">
        <v>44101</v>
      </c>
      <c r="U1166" s="6">
        <v>3045</v>
      </c>
      <c r="V1166" s="7">
        <v>6.9046099999999999</v>
      </c>
      <c r="W1166" s="6">
        <v>109932</v>
      </c>
      <c r="X1166" s="6">
        <v>107713</v>
      </c>
      <c r="Y1166" s="6">
        <v>2219</v>
      </c>
    </row>
    <row r="1167" spans="1:25">
      <c r="A1167" s="11" t="s">
        <v>72</v>
      </c>
      <c r="B1167" s="11" t="s">
        <v>2185</v>
      </c>
      <c r="C1167" s="11" t="s">
        <v>2265</v>
      </c>
      <c r="D1167" s="11" t="s">
        <v>43</v>
      </c>
      <c r="E1167" s="11" t="s">
        <v>2185</v>
      </c>
      <c r="F1167" s="11" t="s">
        <v>2265</v>
      </c>
      <c r="G1167" s="11" t="s">
        <v>2266</v>
      </c>
      <c r="H1167" s="6">
        <v>82206</v>
      </c>
      <c r="I1167" s="6">
        <v>41928</v>
      </c>
      <c r="J1167" s="6">
        <v>40278</v>
      </c>
      <c r="K1167" s="6">
        <v>86033</v>
      </c>
      <c r="L1167" s="6">
        <v>-3827</v>
      </c>
      <c r="M1167" s="7">
        <v>-4.4482900000000001</v>
      </c>
      <c r="N1167" s="7">
        <v>104.09653</v>
      </c>
      <c r="O1167" s="8">
        <v>318.81</v>
      </c>
      <c r="P1167" s="9">
        <v>257.89999999999998</v>
      </c>
      <c r="Q1167" s="6">
        <v>35266</v>
      </c>
      <c r="R1167" s="6">
        <v>35201</v>
      </c>
      <c r="S1167" s="6">
        <v>65</v>
      </c>
      <c r="T1167" s="6">
        <v>34447</v>
      </c>
      <c r="U1167" s="6">
        <v>819</v>
      </c>
      <c r="V1167" s="7">
        <v>2.37757</v>
      </c>
      <c r="W1167" s="6">
        <v>82206</v>
      </c>
      <c r="X1167" s="6">
        <v>80096</v>
      </c>
      <c r="Y1167" s="6">
        <v>2110</v>
      </c>
    </row>
    <row r="1168" spans="1:25">
      <c r="A1168" s="11" t="s">
        <v>72</v>
      </c>
      <c r="B1168" s="11" t="s">
        <v>2185</v>
      </c>
      <c r="C1168" s="11" t="s">
        <v>2267</v>
      </c>
      <c r="D1168" s="11" t="s">
        <v>43</v>
      </c>
      <c r="E1168" s="11" t="s">
        <v>2185</v>
      </c>
      <c r="F1168" s="11" t="s">
        <v>2267</v>
      </c>
      <c r="G1168" s="11" t="s">
        <v>2268</v>
      </c>
      <c r="H1168" s="6">
        <v>42465</v>
      </c>
      <c r="I1168" s="6">
        <v>21529</v>
      </c>
      <c r="J1168" s="6">
        <v>20936</v>
      </c>
      <c r="K1168" s="6">
        <v>45601</v>
      </c>
      <c r="L1168" s="6">
        <v>-3136</v>
      </c>
      <c r="M1168" s="7">
        <v>-6.87704</v>
      </c>
      <c r="N1168" s="7">
        <v>102.83244000000001</v>
      </c>
      <c r="O1168" s="8">
        <v>205.5</v>
      </c>
      <c r="P1168" s="9">
        <v>206.6</v>
      </c>
      <c r="Q1168" s="6">
        <v>17830</v>
      </c>
      <c r="R1168" s="6">
        <v>17754</v>
      </c>
      <c r="S1168" s="6">
        <v>76</v>
      </c>
      <c r="T1168" s="6">
        <v>17634</v>
      </c>
      <c r="U1168" s="6">
        <v>196</v>
      </c>
      <c r="V1168" s="7">
        <v>1.1114900000000001</v>
      </c>
      <c r="W1168" s="6">
        <v>42465</v>
      </c>
      <c r="X1168" s="6">
        <v>41311</v>
      </c>
      <c r="Y1168" s="6">
        <v>1154</v>
      </c>
    </row>
    <row r="1169" spans="1:25">
      <c r="A1169" s="11" t="s">
        <v>72</v>
      </c>
      <c r="B1169" s="11" t="s">
        <v>2185</v>
      </c>
      <c r="C1169" s="11" t="s">
        <v>2269</v>
      </c>
      <c r="D1169" s="11" t="s">
        <v>43</v>
      </c>
      <c r="E1169" s="11" t="s">
        <v>2185</v>
      </c>
      <c r="F1169" s="11" t="s">
        <v>2269</v>
      </c>
      <c r="G1169" s="11" t="s">
        <v>2270</v>
      </c>
      <c r="H1169" s="6">
        <v>171362</v>
      </c>
      <c r="I1169" s="6">
        <v>83506</v>
      </c>
      <c r="J1169" s="6">
        <v>87856</v>
      </c>
      <c r="K1169" s="6">
        <v>164024</v>
      </c>
      <c r="L1169" s="6">
        <v>7338</v>
      </c>
      <c r="M1169" s="7">
        <v>4.4737400000000003</v>
      </c>
      <c r="N1169" s="7">
        <v>95.048720000000003</v>
      </c>
      <c r="O1169" s="8">
        <v>17.3</v>
      </c>
      <c r="P1169" s="9">
        <v>9905.2999999999993</v>
      </c>
      <c r="Q1169" s="6">
        <v>80321</v>
      </c>
      <c r="R1169" s="6">
        <v>80250</v>
      </c>
      <c r="S1169" s="6">
        <v>71</v>
      </c>
      <c r="T1169" s="6">
        <v>74229</v>
      </c>
      <c r="U1169" s="6">
        <v>6092</v>
      </c>
      <c r="V1169" s="7">
        <v>8.2070299999999996</v>
      </c>
      <c r="W1169" s="6">
        <v>171362</v>
      </c>
      <c r="X1169" s="6">
        <v>169950</v>
      </c>
      <c r="Y1169" s="6">
        <v>1412</v>
      </c>
    </row>
    <row r="1170" spans="1:25">
      <c r="A1170" s="11" t="s">
        <v>72</v>
      </c>
      <c r="B1170" s="11" t="s">
        <v>2185</v>
      </c>
      <c r="C1170" s="11" t="s">
        <v>2271</v>
      </c>
      <c r="D1170" s="11" t="s">
        <v>43</v>
      </c>
      <c r="E1170" s="11" t="s">
        <v>2185</v>
      </c>
      <c r="F1170" s="11" t="s">
        <v>2271</v>
      </c>
      <c r="G1170" s="11" t="s">
        <v>2272</v>
      </c>
      <c r="H1170" s="6">
        <v>93576</v>
      </c>
      <c r="I1170" s="6">
        <v>46347</v>
      </c>
      <c r="J1170" s="6">
        <v>47229</v>
      </c>
      <c r="K1170" s="6">
        <v>89245</v>
      </c>
      <c r="L1170" s="6">
        <v>4331</v>
      </c>
      <c r="M1170" s="7">
        <v>4.8529299999999997</v>
      </c>
      <c r="N1170" s="7">
        <v>98.132499999999993</v>
      </c>
      <c r="O1170" s="8">
        <v>34.520000000000003</v>
      </c>
      <c r="P1170" s="9">
        <v>2710.8</v>
      </c>
      <c r="Q1170" s="6">
        <v>38456</v>
      </c>
      <c r="R1170" s="6">
        <v>38407</v>
      </c>
      <c r="S1170" s="6">
        <v>49</v>
      </c>
      <c r="T1170" s="6">
        <v>35014</v>
      </c>
      <c r="U1170" s="6">
        <v>3442</v>
      </c>
      <c r="V1170" s="7">
        <v>9.8303499999999993</v>
      </c>
      <c r="W1170" s="6">
        <v>93576</v>
      </c>
      <c r="X1170" s="6">
        <v>91947</v>
      </c>
      <c r="Y1170" s="6">
        <v>1629</v>
      </c>
    </row>
    <row r="1171" spans="1:25">
      <c r="A1171" s="11" t="s">
        <v>72</v>
      </c>
      <c r="B1171" s="11" t="s">
        <v>2185</v>
      </c>
      <c r="C1171" s="11" t="s">
        <v>2273</v>
      </c>
      <c r="D1171" s="11" t="s">
        <v>43</v>
      </c>
      <c r="E1171" s="11" t="s">
        <v>2185</v>
      </c>
      <c r="F1171" s="11" t="s">
        <v>2273</v>
      </c>
      <c r="G1171" s="11" t="s">
        <v>2274</v>
      </c>
      <c r="H1171" s="6">
        <v>63883</v>
      </c>
      <c r="I1171" s="6">
        <v>32214</v>
      </c>
      <c r="J1171" s="6">
        <v>31669</v>
      </c>
      <c r="K1171" s="6">
        <v>60952</v>
      </c>
      <c r="L1171" s="6">
        <v>2931</v>
      </c>
      <c r="M1171" s="7">
        <v>4.8087</v>
      </c>
      <c r="N1171" s="7">
        <v>101.72093</v>
      </c>
      <c r="O1171" s="8">
        <v>94.93</v>
      </c>
      <c r="P1171" s="9">
        <v>672.9</v>
      </c>
      <c r="Q1171" s="6">
        <v>25430</v>
      </c>
      <c r="R1171" s="6">
        <v>25321</v>
      </c>
      <c r="S1171" s="6">
        <v>109</v>
      </c>
      <c r="T1171" s="6">
        <v>22652</v>
      </c>
      <c r="U1171" s="6">
        <v>2778</v>
      </c>
      <c r="V1171" s="7">
        <v>12.263820000000001</v>
      </c>
      <c r="W1171" s="6">
        <v>63883</v>
      </c>
      <c r="X1171" s="6">
        <v>62178</v>
      </c>
      <c r="Y1171" s="6">
        <v>1705</v>
      </c>
    </row>
    <row r="1172" spans="1:25">
      <c r="A1172" s="11" t="s">
        <v>72</v>
      </c>
      <c r="B1172" s="11" t="s">
        <v>2185</v>
      </c>
      <c r="C1172" s="11" t="s">
        <v>2275</v>
      </c>
      <c r="D1172" s="11" t="s">
        <v>43</v>
      </c>
      <c r="E1172" s="11" t="s">
        <v>2185</v>
      </c>
      <c r="F1172" s="11" t="s">
        <v>2275</v>
      </c>
      <c r="G1172" s="11" t="s">
        <v>2276</v>
      </c>
      <c r="H1172" s="6">
        <v>67455</v>
      </c>
      <c r="I1172" s="6">
        <v>34113</v>
      </c>
      <c r="J1172" s="6">
        <v>33342</v>
      </c>
      <c r="K1172" s="6">
        <v>70734</v>
      </c>
      <c r="L1172" s="6">
        <v>-3279</v>
      </c>
      <c r="M1172" s="7">
        <v>-4.6356799999999998</v>
      </c>
      <c r="N1172" s="7">
        <v>102.3124</v>
      </c>
      <c r="O1172" s="8">
        <v>74.94</v>
      </c>
      <c r="P1172" s="9">
        <v>900.1</v>
      </c>
      <c r="Q1172" s="6">
        <v>27942</v>
      </c>
      <c r="R1172" s="6">
        <v>27846</v>
      </c>
      <c r="S1172" s="6">
        <v>96</v>
      </c>
      <c r="T1172" s="6">
        <v>27074</v>
      </c>
      <c r="U1172" s="6">
        <v>868</v>
      </c>
      <c r="V1172" s="7">
        <v>3.2060300000000002</v>
      </c>
      <c r="W1172" s="6">
        <v>67455</v>
      </c>
      <c r="X1172" s="6">
        <v>65947</v>
      </c>
      <c r="Y1172" s="6">
        <v>1508</v>
      </c>
    </row>
    <row r="1173" spans="1:25">
      <c r="A1173" s="11" t="s">
        <v>72</v>
      </c>
      <c r="B1173" s="11" t="s">
        <v>2185</v>
      </c>
      <c r="C1173" s="11" t="s">
        <v>2277</v>
      </c>
      <c r="D1173" s="11"/>
      <c r="E1173" s="11" t="s">
        <v>2185</v>
      </c>
      <c r="F1173" s="11" t="s">
        <v>2277</v>
      </c>
      <c r="G1173" s="11" t="s">
        <v>2278</v>
      </c>
      <c r="H1173" s="6">
        <v>102609</v>
      </c>
      <c r="I1173" s="6">
        <v>50574</v>
      </c>
      <c r="J1173" s="6">
        <v>52035</v>
      </c>
      <c r="K1173" s="6">
        <v>92670</v>
      </c>
      <c r="L1173" s="6">
        <v>9939</v>
      </c>
      <c r="M1173" s="7">
        <v>10.725149999999999</v>
      </c>
      <c r="N1173" s="7">
        <v>97.192269999999994</v>
      </c>
      <c r="O1173" s="8">
        <v>123.79</v>
      </c>
      <c r="P1173" s="9">
        <v>828.9</v>
      </c>
      <c r="Q1173" s="6">
        <v>38349</v>
      </c>
      <c r="R1173" s="6">
        <v>38311</v>
      </c>
      <c r="S1173" s="6">
        <v>38</v>
      </c>
      <c r="T1173" s="6">
        <v>32590</v>
      </c>
      <c r="U1173" s="6">
        <v>5759</v>
      </c>
      <c r="V1173" s="7">
        <v>17.671060000000001</v>
      </c>
      <c r="W1173" s="6">
        <v>102609</v>
      </c>
      <c r="X1173" s="6">
        <v>101009</v>
      </c>
      <c r="Y1173" s="6">
        <v>1600</v>
      </c>
    </row>
    <row r="1174" spans="1:25">
      <c r="A1174" s="11" t="s">
        <v>75</v>
      </c>
      <c r="B1174" s="11" t="s">
        <v>2185</v>
      </c>
      <c r="C1174" s="11" t="s">
        <v>2277</v>
      </c>
      <c r="D1174" s="11" t="s">
        <v>43</v>
      </c>
      <c r="E1174" s="11" t="s">
        <v>2185</v>
      </c>
      <c r="F1174" s="11" t="s">
        <v>2277</v>
      </c>
      <c r="G1174" s="11" t="s">
        <v>2279</v>
      </c>
      <c r="H1174" s="6">
        <v>81379</v>
      </c>
      <c r="I1174" s="6">
        <v>40025</v>
      </c>
      <c r="J1174" s="6">
        <v>41354</v>
      </c>
      <c r="K1174" s="6">
        <v>70487</v>
      </c>
      <c r="L1174" s="6">
        <v>10892</v>
      </c>
      <c r="M1174" s="7">
        <v>15.452489999999999</v>
      </c>
      <c r="N1174" s="7">
        <v>96.786280000000005</v>
      </c>
      <c r="O1174" s="8">
        <v>53.51</v>
      </c>
      <c r="P1174" s="9">
        <v>1520.8</v>
      </c>
      <c r="Q1174" s="6">
        <v>30858</v>
      </c>
      <c r="R1174" s="6">
        <v>30838</v>
      </c>
      <c r="S1174" s="6">
        <v>20</v>
      </c>
      <c r="T1174" s="6">
        <v>25609</v>
      </c>
      <c r="U1174" s="6">
        <v>5249</v>
      </c>
      <c r="V1174" s="7">
        <v>20.496700000000001</v>
      </c>
      <c r="W1174" s="6">
        <v>81379</v>
      </c>
      <c r="X1174" s="6">
        <v>80827</v>
      </c>
      <c r="Y1174" s="6">
        <v>552</v>
      </c>
    </row>
    <row r="1175" spans="1:25">
      <c r="A1175" s="11" t="s">
        <v>75</v>
      </c>
      <c r="B1175" s="11" t="s">
        <v>2185</v>
      </c>
      <c r="C1175" s="11" t="s">
        <v>2280</v>
      </c>
      <c r="D1175" s="11" t="s">
        <v>43</v>
      </c>
      <c r="E1175" s="11" t="s">
        <v>2185</v>
      </c>
      <c r="F1175" s="11" t="s">
        <v>2277</v>
      </c>
      <c r="G1175" s="11" t="s">
        <v>2281</v>
      </c>
      <c r="H1175" s="6">
        <v>13104</v>
      </c>
      <c r="I1175" s="6">
        <v>6564</v>
      </c>
      <c r="J1175" s="6">
        <v>6540</v>
      </c>
      <c r="K1175" s="6">
        <v>13695</v>
      </c>
      <c r="L1175" s="6">
        <v>-591</v>
      </c>
      <c r="M1175" s="7">
        <v>-4.3154399999999997</v>
      </c>
      <c r="N1175" s="7">
        <v>100.36696999999999</v>
      </c>
      <c r="O1175" s="8">
        <v>46.57</v>
      </c>
      <c r="P1175" s="9">
        <v>281.39999999999998</v>
      </c>
      <c r="Q1175" s="6">
        <v>4675</v>
      </c>
      <c r="R1175" s="6">
        <v>4661</v>
      </c>
      <c r="S1175" s="6">
        <v>14</v>
      </c>
      <c r="T1175" s="6">
        <v>4293</v>
      </c>
      <c r="U1175" s="6">
        <v>382</v>
      </c>
      <c r="V1175" s="7">
        <v>8.8982100000000006</v>
      </c>
      <c r="W1175" s="6">
        <v>13104</v>
      </c>
      <c r="X1175" s="6">
        <v>12234</v>
      </c>
      <c r="Y1175" s="6">
        <v>870</v>
      </c>
    </row>
    <row r="1176" spans="1:25">
      <c r="A1176" s="11" t="s">
        <v>75</v>
      </c>
      <c r="B1176" s="11" t="s">
        <v>2185</v>
      </c>
      <c r="C1176" s="11" t="s">
        <v>2282</v>
      </c>
      <c r="D1176" s="11" t="s">
        <v>43</v>
      </c>
      <c r="E1176" s="11" t="s">
        <v>2185</v>
      </c>
      <c r="F1176" s="11" t="s">
        <v>2277</v>
      </c>
      <c r="G1176" s="11" t="s">
        <v>2283</v>
      </c>
      <c r="H1176" s="6">
        <v>8126</v>
      </c>
      <c r="I1176" s="6">
        <v>3985</v>
      </c>
      <c r="J1176" s="6">
        <v>4141</v>
      </c>
      <c r="K1176" s="6">
        <v>8488</v>
      </c>
      <c r="L1176" s="6">
        <v>-362</v>
      </c>
      <c r="M1176" s="7">
        <v>-4.2648400000000004</v>
      </c>
      <c r="N1176" s="7">
        <v>96.232789999999994</v>
      </c>
      <c r="O1176" s="8">
        <v>23.72</v>
      </c>
      <c r="P1176" s="9">
        <v>342.6</v>
      </c>
      <c r="Q1176" s="6">
        <v>2816</v>
      </c>
      <c r="R1176" s="6">
        <v>2812</v>
      </c>
      <c r="S1176" s="6">
        <v>4</v>
      </c>
      <c r="T1176" s="6">
        <v>2688</v>
      </c>
      <c r="U1176" s="6">
        <v>128</v>
      </c>
      <c r="V1176" s="7">
        <v>4.7618999999999998</v>
      </c>
      <c r="W1176" s="6">
        <v>8126</v>
      </c>
      <c r="X1176" s="6">
        <v>7948</v>
      </c>
      <c r="Y1176" s="6">
        <v>178</v>
      </c>
    </row>
    <row r="1177" spans="1:25">
      <c r="A1177" s="11" t="s">
        <v>72</v>
      </c>
      <c r="B1177" s="11" t="s">
        <v>2185</v>
      </c>
      <c r="C1177" s="11" t="s">
        <v>2284</v>
      </c>
      <c r="D1177" s="11"/>
      <c r="E1177" s="11" t="s">
        <v>2185</v>
      </c>
      <c r="F1177" s="11" t="s">
        <v>2285</v>
      </c>
      <c r="G1177" s="11" t="s">
        <v>2286</v>
      </c>
      <c r="H1177" s="6">
        <v>62441</v>
      </c>
      <c r="I1177" s="6">
        <v>30916</v>
      </c>
      <c r="J1177" s="6">
        <v>31525</v>
      </c>
      <c r="K1177" s="6">
        <v>61674</v>
      </c>
      <c r="L1177" s="6">
        <v>767</v>
      </c>
      <c r="M1177" s="7">
        <v>1.2436400000000001</v>
      </c>
      <c r="N1177" s="7">
        <v>98.068200000000004</v>
      </c>
      <c r="O1177" s="8">
        <v>35.479999999999997</v>
      </c>
      <c r="P1177" s="9">
        <v>1759.9</v>
      </c>
      <c r="Q1177" s="6">
        <v>24141</v>
      </c>
      <c r="R1177" s="6">
        <v>24110</v>
      </c>
      <c r="S1177" s="6">
        <v>31</v>
      </c>
      <c r="T1177" s="6">
        <v>22725</v>
      </c>
      <c r="U1177" s="6">
        <v>1416</v>
      </c>
      <c r="V1177" s="7">
        <v>6.23102</v>
      </c>
      <c r="W1177" s="6">
        <v>62441</v>
      </c>
      <c r="X1177" s="6">
        <v>61314</v>
      </c>
      <c r="Y1177" s="6">
        <v>1127</v>
      </c>
    </row>
    <row r="1178" spans="1:25">
      <c r="A1178" s="11" t="s">
        <v>75</v>
      </c>
      <c r="B1178" s="11" t="s">
        <v>2185</v>
      </c>
      <c r="C1178" s="11" t="s">
        <v>2284</v>
      </c>
      <c r="D1178" s="11" t="s">
        <v>43</v>
      </c>
      <c r="E1178" s="11" t="s">
        <v>2185</v>
      </c>
      <c r="F1178" s="11" t="s">
        <v>2285</v>
      </c>
      <c r="G1178" s="11" t="s">
        <v>2287</v>
      </c>
      <c r="H1178" s="6">
        <v>62441</v>
      </c>
      <c r="I1178" s="6">
        <v>30916</v>
      </c>
      <c r="J1178" s="6">
        <v>31525</v>
      </c>
      <c r="K1178" s="6">
        <v>61674</v>
      </c>
      <c r="L1178" s="6">
        <v>767</v>
      </c>
      <c r="M1178" s="7">
        <v>1.2436400000000001</v>
      </c>
      <c r="N1178" s="7">
        <v>98.068200000000004</v>
      </c>
      <c r="O1178" s="8">
        <v>35.409999999999997</v>
      </c>
      <c r="P1178" s="9">
        <v>1763.4</v>
      </c>
      <c r="Q1178" s="6">
        <v>24141</v>
      </c>
      <c r="R1178" s="6">
        <v>24110</v>
      </c>
      <c r="S1178" s="6">
        <v>31</v>
      </c>
      <c r="T1178" s="6">
        <v>22725</v>
      </c>
      <c r="U1178" s="6">
        <v>1416</v>
      </c>
      <c r="V1178" s="7">
        <v>6.23102</v>
      </c>
      <c r="W1178" s="6">
        <v>62441</v>
      </c>
      <c r="X1178" s="6">
        <v>61314</v>
      </c>
      <c r="Y1178" s="6">
        <v>1127</v>
      </c>
    </row>
    <row r="1179" spans="1:25">
      <c r="A1179" s="11" t="s">
        <v>72</v>
      </c>
      <c r="B1179" s="11" t="s">
        <v>2185</v>
      </c>
      <c r="C1179" s="11" t="s">
        <v>2288</v>
      </c>
      <c r="D1179" s="11"/>
      <c r="E1179" s="11" t="s">
        <v>2185</v>
      </c>
      <c r="F1179" s="11" t="s">
        <v>2289</v>
      </c>
      <c r="G1179" s="11" t="s">
        <v>2290</v>
      </c>
      <c r="H1179" s="6">
        <v>49735</v>
      </c>
      <c r="I1179" s="6">
        <v>25303</v>
      </c>
      <c r="J1179" s="6">
        <v>24432</v>
      </c>
      <c r="K1179" s="6">
        <v>49636</v>
      </c>
      <c r="L1179" s="6">
        <v>99</v>
      </c>
      <c r="M1179" s="7">
        <v>0.19944999999999999</v>
      </c>
      <c r="N1179" s="7">
        <v>103.565</v>
      </c>
      <c r="O1179" s="8">
        <v>53.88</v>
      </c>
      <c r="P1179" s="9">
        <v>923.1</v>
      </c>
      <c r="Q1179" s="6">
        <v>21885</v>
      </c>
      <c r="R1179" s="6">
        <v>21863</v>
      </c>
      <c r="S1179" s="6">
        <v>22</v>
      </c>
      <c r="T1179" s="6">
        <v>20057</v>
      </c>
      <c r="U1179" s="6">
        <v>1828</v>
      </c>
      <c r="V1179" s="7">
        <v>9.1140299999999996</v>
      </c>
      <c r="W1179" s="6">
        <v>49735</v>
      </c>
      <c r="X1179" s="6">
        <v>49038</v>
      </c>
      <c r="Y1179" s="6">
        <v>697</v>
      </c>
    </row>
    <row r="1180" spans="1:25">
      <c r="A1180" s="11" t="s">
        <v>75</v>
      </c>
      <c r="B1180" s="11" t="s">
        <v>2185</v>
      </c>
      <c r="C1180" s="11" t="s">
        <v>2288</v>
      </c>
      <c r="D1180" s="11" t="s">
        <v>43</v>
      </c>
      <c r="E1180" s="11" t="s">
        <v>2185</v>
      </c>
      <c r="F1180" s="11" t="s">
        <v>2289</v>
      </c>
      <c r="G1180" s="11" t="s">
        <v>2291</v>
      </c>
      <c r="H1180" s="6">
        <v>49735</v>
      </c>
      <c r="I1180" s="6">
        <v>25303</v>
      </c>
      <c r="J1180" s="6">
        <v>24432</v>
      </c>
      <c r="K1180" s="6">
        <v>49636</v>
      </c>
      <c r="L1180" s="6">
        <v>99</v>
      </c>
      <c r="M1180" s="7">
        <v>0.19944999999999999</v>
      </c>
      <c r="N1180" s="7">
        <v>103.565</v>
      </c>
      <c r="O1180" s="8">
        <v>53.91</v>
      </c>
      <c r="P1180" s="9">
        <v>922.6</v>
      </c>
      <c r="Q1180" s="6">
        <v>21885</v>
      </c>
      <c r="R1180" s="6">
        <v>21863</v>
      </c>
      <c r="S1180" s="6">
        <v>22</v>
      </c>
      <c r="T1180" s="6">
        <v>20057</v>
      </c>
      <c r="U1180" s="6">
        <v>1828</v>
      </c>
      <c r="V1180" s="7">
        <v>9.1140299999999996</v>
      </c>
      <c r="W1180" s="6">
        <v>49735</v>
      </c>
      <c r="X1180" s="6">
        <v>49038</v>
      </c>
      <c r="Y1180" s="6">
        <v>697</v>
      </c>
    </row>
    <row r="1181" spans="1:25">
      <c r="A1181" s="11" t="s">
        <v>72</v>
      </c>
      <c r="B1181" s="11" t="s">
        <v>2185</v>
      </c>
      <c r="C1181" s="11" t="s">
        <v>2292</v>
      </c>
      <c r="D1181" s="11"/>
      <c r="E1181" s="11" t="s">
        <v>2185</v>
      </c>
      <c r="F1181" s="11" t="s">
        <v>2292</v>
      </c>
      <c r="G1181" s="11" t="s">
        <v>2293</v>
      </c>
      <c r="H1181" s="6">
        <v>35831</v>
      </c>
      <c r="I1181" s="6">
        <v>17011</v>
      </c>
      <c r="J1181" s="6">
        <v>18820</v>
      </c>
      <c r="K1181" s="6">
        <v>39033</v>
      </c>
      <c r="L1181" s="6">
        <v>-3202</v>
      </c>
      <c r="M1181" s="7">
        <v>-8.2033199999999997</v>
      </c>
      <c r="N1181" s="7">
        <v>90.387889999999999</v>
      </c>
      <c r="O1181" s="8">
        <v>230.12</v>
      </c>
      <c r="P1181" s="9">
        <v>155.69999999999999</v>
      </c>
      <c r="Q1181" s="6">
        <v>14720</v>
      </c>
      <c r="R1181" s="6">
        <v>14666</v>
      </c>
      <c r="S1181" s="6">
        <v>54</v>
      </c>
      <c r="T1181" s="6">
        <v>15061</v>
      </c>
      <c r="U1181" s="6">
        <v>-341</v>
      </c>
      <c r="V1181" s="7">
        <v>-2.2641300000000002</v>
      </c>
      <c r="W1181" s="6">
        <v>35831</v>
      </c>
      <c r="X1181" s="6">
        <v>34380</v>
      </c>
      <c r="Y1181" s="6">
        <v>1451</v>
      </c>
    </row>
    <row r="1182" spans="1:25">
      <c r="A1182" s="11" t="s">
        <v>75</v>
      </c>
      <c r="B1182" s="11" t="s">
        <v>2185</v>
      </c>
      <c r="C1182" s="11" t="s">
        <v>2294</v>
      </c>
      <c r="D1182" s="11" t="s">
        <v>43</v>
      </c>
      <c r="E1182" s="11" t="s">
        <v>2185</v>
      </c>
      <c r="F1182" s="11" t="s">
        <v>2292</v>
      </c>
      <c r="G1182" s="11" t="s">
        <v>2295</v>
      </c>
      <c r="H1182" s="6">
        <v>4167</v>
      </c>
      <c r="I1182" s="6">
        <v>1969</v>
      </c>
      <c r="J1182" s="6">
        <v>2198</v>
      </c>
      <c r="K1182" s="6">
        <v>4684</v>
      </c>
      <c r="L1182" s="6">
        <v>-517</v>
      </c>
      <c r="M1182" s="7">
        <v>-11.037570000000001</v>
      </c>
      <c r="N1182" s="7">
        <v>89.581440000000001</v>
      </c>
      <c r="O1182" s="8">
        <v>25.69</v>
      </c>
      <c r="P1182" s="9">
        <v>162.19999999999999</v>
      </c>
      <c r="Q1182" s="6">
        <v>1655</v>
      </c>
      <c r="R1182" s="6">
        <v>1646</v>
      </c>
      <c r="S1182" s="6">
        <v>9</v>
      </c>
      <c r="T1182" s="6">
        <v>1775</v>
      </c>
      <c r="U1182" s="6">
        <v>-120</v>
      </c>
      <c r="V1182" s="7">
        <v>-6.7605599999999999</v>
      </c>
      <c r="W1182" s="6">
        <v>4167</v>
      </c>
      <c r="X1182" s="6">
        <v>4029</v>
      </c>
      <c r="Y1182" s="6">
        <v>138</v>
      </c>
    </row>
    <row r="1183" spans="1:25">
      <c r="A1183" s="11" t="s">
        <v>75</v>
      </c>
      <c r="B1183" s="11" t="s">
        <v>2185</v>
      </c>
      <c r="C1183" s="11" t="s">
        <v>2296</v>
      </c>
      <c r="D1183" s="11" t="s">
        <v>43</v>
      </c>
      <c r="E1183" s="11" t="s">
        <v>2185</v>
      </c>
      <c r="F1183" s="11" t="s">
        <v>2292</v>
      </c>
      <c r="G1183" s="11" t="s">
        <v>2297</v>
      </c>
      <c r="H1183" s="6">
        <v>4779</v>
      </c>
      <c r="I1183" s="6">
        <v>2283</v>
      </c>
      <c r="J1183" s="6">
        <v>2496</v>
      </c>
      <c r="K1183" s="6">
        <v>5177</v>
      </c>
      <c r="L1183" s="6">
        <v>-398</v>
      </c>
      <c r="M1183" s="7">
        <v>-7.6878500000000001</v>
      </c>
      <c r="N1183" s="7">
        <v>91.466350000000006</v>
      </c>
      <c r="O1183" s="8">
        <v>40.340000000000003</v>
      </c>
      <c r="P1183" s="9">
        <v>118.5</v>
      </c>
      <c r="Q1183" s="6">
        <v>1935</v>
      </c>
      <c r="R1183" s="6">
        <v>1930</v>
      </c>
      <c r="S1183" s="6">
        <v>5</v>
      </c>
      <c r="T1183" s="6">
        <v>1958</v>
      </c>
      <c r="U1183" s="6">
        <v>-23</v>
      </c>
      <c r="V1183" s="7">
        <v>-1.1746700000000001</v>
      </c>
      <c r="W1183" s="6">
        <v>4779</v>
      </c>
      <c r="X1183" s="6">
        <v>4598</v>
      </c>
      <c r="Y1183" s="6">
        <v>181</v>
      </c>
    </row>
    <row r="1184" spans="1:25">
      <c r="A1184" s="11" t="s">
        <v>75</v>
      </c>
      <c r="B1184" s="11" t="s">
        <v>2185</v>
      </c>
      <c r="C1184" s="11" t="s">
        <v>2298</v>
      </c>
      <c r="D1184" s="11" t="s">
        <v>43</v>
      </c>
      <c r="E1184" s="11" t="s">
        <v>2185</v>
      </c>
      <c r="F1184" s="11" t="s">
        <v>2292</v>
      </c>
      <c r="G1184" s="11" t="s">
        <v>2299</v>
      </c>
      <c r="H1184" s="6">
        <v>4107</v>
      </c>
      <c r="I1184" s="6">
        <v>1944</v>
      </c>
      <c r="J1184" s="6">
        <v>2163</v>
      </c>
      <c r="K1184" s="6">
        <v>4363</v>
      </c>
      <c r="L1184" s="6">
        <v>-256</v>
      </c>
      <c r="M1184" s="7">
        <v>-5.8675199999999998</v>
      </c>
      <c r="N1184" s="7">
        <v>89.875169999999997</v>
      </c>
      <c r="O1184" s="8">
        <v>33.92</v>
      </c>
      <c r="P1184" s="9">
        <v>121.1</v>
      </c>
      <c r="Q1184" s="6">
        <v>1415</v>
      </c>
      <c r="R1184" s="6">
        <v>1407</v>
      </c>
      <c r="S1184" s="6">
        <v>8</v>
      </c>
      <c r="T1184" s="6">
        <v>1434</v>
      </c>
      <c r="U1184" s="6">
        <v>-19</v>
      </c>
      <c r="V1184" s="7">
        <v>-1.32497</v>
      </c>
      <c r="W1184" s="6">
        <v>4107</v>
      </c>
      <c r="X1184" s="6">
        <v>3724</v>
      </c>
      <c r="Y1184" s="6">
        <v>383</v>
      </c>
    </row>
    <row r="1185" spans="1:25">
      <c r="A1185" s="11" t="s">
        <v>75</v>
      </c>
      <c r="B1185" s="11" t="s">
        <v>2185</v>
      </c>
      <c r="C1185" s="11" t="s">
        <v>2300</v>
      </c>
      <c r="D1185" s="11" t="s">
        <v>43</v>
      </c>
      <c r="E1185" s="11" t="s">
        <v>2185</v>
      </c>
      <c r="F1185" s="11" t="s">
        <v>2292</v>
      </c>
      <c r="G1185" s="11" t="s">
        <v>2301</v>
      </c>
      <c r="H1185" s="6">
        <v>4228</v>
      </c>
      <c r="I1185" s="6">
        <v>1945</v>
      </c>
      <c r="J1185" s="6">
        <v>2283</v>
      </c>
      <c r="K1185" s="6">
        <v>4657</v>
      </c>
      <c r="L1185" s="6">
        <v>-429</v>
      </c>
      <c r="M1185" s="7">
        <v>-9.2119400000000002</v>
      </c>
      <c r="N1185" s="7">
        <v>85.194919999999996</v>
      </c>
      <c r="O1185" s="8">
        <v>17.07</v>
      </c>
      <c r="P1185" s="9">
        <v>247.7</v>
      </c>
      <c r="Q1185" s="6">
        <v>1963</v>
      </c>
      <c r="R1185" s="6">
        <v>1959</v>
      </c>
      <c r="S1185" s="6">
        <v>4</v>
      </c>
      <c r="T1185" s="6">
        <v>2050</v>
      </c>
      <c r="U1185" s="6">
        <v>-87</v>
      </c>
      <c r="V1185" s="7">
        <v>-4.2439</v>
      </c>
      <c r="W1185" s="6">
        <v>4228</v>
      </c>
      <c r="X1185" s="6">
        <v>4142</v>
      </c>
      <c r="Y1185" s="6">
        <v>86</v>
      </c>
    </row>
    <row r="1186" spans="1:25">
      <c r="A1186" s="11" t="s">
        <v>75</v>
      </c>
      <c r="B1186" s="11" t="s">
        <v>2185</v>
      </c>
      <c r="C1186" s="11" t="s">
        <v>2302</v>
      </c>
      <c r="D1186" s="11" t="s">
        <v>43</v>
      </c>
      <c r="E1186" s="11" t="s">
        <v>2185</v>
      </c>
      <c r="F1186" s="11" t="s">
        <v>2292</v>
      </c>
      <c r="G1186" s="11" t="s">
        <v>2303</v>
      </c>
      <c r="H1186" s="6">
        <v>9656</v>
      </c>
      <c r="I1186" s="6">
        <v>4569</v>
      </c>
      <c r="J1186" s="6">
        <v>5087</v>
      </c>
      <c r="K1186" s="6">
        <v>10563</v>
      </c>
      <c r="L1186" s="6">
        <v>-907</v>
      </c>
      <c r="M1186" s="7">
        <v>-8.5865799999999997</v>
      </c>
      <c r="N1186" s="7">
        <v>89.817179999999993</v>
      </c>
      <c r="O1186" s="8">
        <v>36.64</v>
      </c>
      <c r="P1186" s="9">
        <v>263.5</v>
      </c>
      <c r="Q1186" s="6">
        <v>4209</v>
      </c>
      <c r="R1186" s="6">
        <v>4201</v>
      </c>
      <c r="S1186" s="6">
        <v>8</v>
      </c>
      <c r="T1186" s="6">
        <v>4316</v>
      </c>
      <c r="U1186" s="6">
        <v>-107</v>
      </c>
      <c r="V1186" s="7">
        <v>-2.4791500000000002</v>
      </c>
      <c r="W1186" s="6">
        <v>9656</v>
      </c>
      <c r="X1186" s="6">
        <v>9459</v>
      </c>
      <c r="Y1186" s="6">
        <v>197</v>
      </c>
    </row>
    <row r="1187" spans="1:25">
      <c r="A1187" s="11" t="s">
        <v>75</v>
      </c>
      <c r="B1187" s="11" t="s">
        <v>2185</v>
      </c>
      <c r="C1187" s="11" t="s">
        <v>2304</v>
      </c>
      <c r="D1187" s="11" t="s">
        <v>43</v>
      </c>
      <c r="E1187" s="11" t="s">
        <v>2185</v>
      </c>
      <c r="F1187" s="11" t="s">
        <v>2292</v>
      </c>
      <c r="G1187" s="11" t="s">
        <v>2305</v>
      </c>
      <c r="H1187" s="6">
        <v>4455</v>
      </c>
      <c r="I1187" s="6">
        <v>2160</v>
      </c>
      <c r="J1187" s="6">
        <v>2295</v>
      </c>
      <c r="K1187" s="6">
        <v>4830</v>
      </c>
      <c r="L1187" s="6">
        <v>-375</v>
      </c>
      <c r="M1187" s="7">
        <v>-7.7639800000000001</v>
      </c>
      <c r="N1187" s="7">
        <v>94.117649999999998</v>
      </c>
      <c r="O1187" s="8">
        <v>44.11</v>
      </c>
      <c r="P1187" s="9">
        <v>101</v>
      </c>
      <c r="Q1187" s="6">
        <v>1790</v>
      </c>
      <c r="R1187" s="6">
        <v>1778</v>
      </c>
      <c r="S1187" s="6">
        <v>12</v>
      </c>
      <c r="T1187" s="6">
        <v>1763</v>
      </c>
      <c r="U1187" s="6">
        <v>27</v>
      </c>
      <c r="V1187" s="7">
        <v>1.53148</v>
      </c>
      <c r="W1187" s="6">
        <v>4455</v>
      </c>
      <c r="X1187" s="6">
        <v>4278</v>
      </c>
      <c r="Y1187" s="6">
        <v>177</v>
      </c>
    </row>
    <row r="1188" spans="1:25">
      <c r="A1188" s="11" t="s">
        <v>75</v>
      </c>
      <c r="B1188" s="11" t="s">
        <v>2185</v>
      </c>
      <c r="C1188" s="11" t="s">
        <v>2306</v>
      </c>
      <c r="D1188" s="11" t="s">
        <v>43</v>
      </c>
      <c r="E1188" s="11" t="s">
        <v>2185</v>
      </c>
      <c r="F1188" s="11" t="s">
        <v>2292</v>
      </c>
      <c r="G1188" s="11" t="s">
        <v>2307</v>
      </c>
      <c r="H1188" s="6">
        <v>4439</v>
      </c>
      <c r="I1188" s="6">
        <v>2141</v>
      </c>
      <c r="J1188" s="6">
        <v>2298</v>
      </c>
      <c r="K1188" s="6">
        <v>4759</v>
      </c>
      <c r="L1188" s="6">
        <v>-320</v>
      </c>
      <c r="M1188" s="7">
        <v>-6.7241</v>
      </c>
      <c r="N1188" s="7">
        <v>93.167969999999997</v>
      </c>
      <c r="O1188" s="8">
        <v>32.450000000000003</v>
      </c>
      <c r="P1188" s="9">
        <v>136.80000000000001</v>
      </c>
      <c r="Q1188" s="6">
        <v>1753</v>
      </c>
      <c r="R1188" s="6">
        <v>1745</v>
      </c>
      <c r="S1188" s="6">
        <v>8</v>
      </c>
      <c r="T1188" s="6">
        <v>1765</v>
      </c>
      <c r="U1188" s="6">
        <v>-12</v>
      </c>
      <c r="V1188" s="7">
        <v>-0.67988999999999999</v>
      </c>
      <c r="W1188" s="6">
        <v>4439</v>
      </c>
      <c r="X1188" s="6">
        <v>4150</v>
      </c>
      <c r="Y1188" s="6">
        <v>289</v>
      </c>
    </row>
    <row r="1189" spans="1:25">
      <c r="A1189" s="11" t="s">
        <v>72</v>
      </c>
      <c r="B1189" s="11" t="s">
        <v>2185</v>
      </c>
      <c r="C1189" s="11" t="s">
        <v>2308</v>
      </c>
      <c r="D1189" s="11"/>
      <c r="E1189" s="11" t="s">
        <v>2185</v>
      </c>
      <c r="F1189" s="11" t="s">
        <v>2308</v>
      </c>
      <c r="G1189" s="11" t="s">
        <v>2309</v>
      </c>
      <c r="H1189" s="6">
        <v>35040</v>
      </c>
      <c r="I1189" s="6">
        <v>17251</v>
      </c>
      <c r="J1189" s="6">
        <v>17789</v>
      </c>
      <c r="K1189" s="6">
        <v>37261</v>
      </c>
      <c r="L1189" s="6">
        <v>-2221</v>
      </c>
      <c r="M1189" s="7">
        <v>-5.9606599999999998</v>
      </c>
      <c r="N1189" s="7">
        <v>96.975660000000005</v>
      </c>
      <c r="O1189" s="8">
        <v>101.52</v>
      </c>
      <c r="P1189" s="9">
        <v>345.2</v>
      </c>
      <c r="Q1189" s="6">
        <v>12883</v>
      </c>
      <c r="R1189" s="6">
        <v>12848</v>
      </c>
      <c r="S1189" s="6">
        <v>35</v>
      </c>
      <c r="T1189" s="6">
        <v>12712</v>
      </c>
      <c r="U1189" s="6">
        <v>171</v>
      </c>
      <c r="V1189" s="7">
        <v>1.3451900000000001</v>
      </c>
      <c r="W1189" s="6">
        <v>35040</v>
      </c>
      <c r="X1189" s="6">
        <v>33934</v>
      </c>
      <c r="Y1189" s="6">
        <v>1106</v>
      </c>
    </row>
    <row r="1190" spans="1:25">
      <c r="A1190" s="11" t="s">
        <v>75</v>
      </c>
      <c r="B1190" s="11" t="s">
        <v>2185</v>
      </c>
      <c r="C1190" s="11" t="s">
        <v>2310</v>
      </c>
      <c r="D1190" s="11" t="s">
        <v>43</v>
      </c>
      <c r="E1190" s="11" t="s">
        <v>2185</v>
      </c>
      <c r="F1190" s="11" t="s">
        <v>2308</v>
      </c>
      <c r="G1190" s="11" t="s">
        <v>2311</v>
      </c>
      <c r="H1190" s="6">
        <v>27225</v>
      </c>
      <c r="I1190" s="6">
        <v>13389</v>
      </c>
      <c r="J1190" s="6">
        <v>13836</v>
      </c>
      <c r="K1190" s="6">
        <v>28915</v>
      </c>
      <c r="L1190" s="6">
        <v>-1690</v>
      </c>
      <c r="M1190" s="7">
        <v>-5.8447199999999997</v>
      </c>
      <c r="N1190" s="7">
        <v>96.769300000000001</v>
      </c>
      <c r="O1190" s="8">
        <v>80.75</v>
      </c>
      <c r="P1190" s="9">
        <v>337.2</v>
      </c>
      <c r="Q1190" s="6">
        <v>10160</v>
      </c>
      <c r="R1190" s="6">
        <v>10137</v>
      </c>
      <c r="S1190" s="6">
        <v>23</v>
      </c>
      <c r="T1190" s="6">
        <v>10060</v>
      </c>
      <c r="U1190" s="6">
        <v>100</v>
      </c>
      <c r="V1190" s="7">
        <v>0.99404000000000003</v>
      </c>
      <c r="W1190" s="6">
        <v>27225</v>
      </c>
      <c r="X1190" s="6">
        <v>26391</v>
      </c>
      <c r="Y1190" s="6">
        <v>834</v>
      </c>
    </row>
    <row r="1191" spans="1:25">
      <c r="A1191" s="11" t="s">
        <v>75</v>
      </c>
      <c r="B1191" s="11" t="s">
        <v>2185</v>
      </c>
      <c r="C1191" s="11" t="s">
        <v>2312</v>
      </c>
      <c r="D1191" s="11" t="s">
        <v>43</v>
      </c>
      <c r="E1191" s="11" t="s">
        <v>2185</v>
      </c>
      <c r="F1191" s="11" t="s">
        <v>2308</v>
      </c>
      <c r="G1191" s="11" t="s">
        <v>2313</v>
      </c>
      <c r="H1191" s="6">
        <v>7815</v>
      </c>
      <c r="I1191" s="6">
        <v>3862</v>
      </c>
      <c r="J1191" s="6">
        <v>3953</v>
      </c>
      <c r="K1191" s="6">
        <v>8346</v>
      </c>
      <c r="L1191" s="6">
        <v>-531</v>
      </c>
      <c r="M1191" s="7">
        <v>-6.36233</v>
      </c>
      <c r="N1191" s="7">
        <v>97.697950000000006</v>
      </c>
      <c r="O1191" s="8">
        <v>21.03</v>
      </c>
      <c r="P1191" s="9">
        <v>371.6</v>
      </c>
      <c r="Q1191" s="6">
        <v>2723</v>
      </c>
      <c r="R1191" s="6">
        <v>2711</v>
      </c>
      <c r="S1191" s="6">
        <v>12</v>
      </c>
      <c r="T1191" s="6">
        <v>2652</v>
      </c>
      <c r="U1191" s="6">
        <v>71</v>
      </c>
      <c r="V1191" s="7">
        <v>2.6772200000000002</v>
      </c>
      <c r="W1191" s="6">
        <v>7815</v>
      </c>
      <c r="X1191" s="6">
        <v>7543</v>
      </c>
      <c r="Y1191" s="6">
        <v>272</v>
      </c>
    </row>
    <row r="1192" spans="1:25">
      <c r="A1192" s="11" t="s">
        <v>72</v>
      </c>
      <c r="B1192" s="11" t="s">
        <v>2185</v>
      </c>
      <c r="C1192" s="11" t="s">
        <v>2314</v>
      </c>
      <c r="D1192" s="11"/>
      <c r="E1192" s="11" t="s">
        <v>2185</v>
      </c>
      <c r="F1192" s="11" t="s">
        <v>2314</v>
      </c>
      <c r="G1192" s="11" t="s">
        <v>2315</v>
      </c>
      <c r="H1192" s="6">
        <v>72356</v>
      </c>
      <c r="I1192" s="6">
        <v>35626</v>
      </c>
      <c r="J1192" s="6">
        <v>36730</v>
      </c>
      <c r="K1192" s="6">
        <v>77499</v>
      </c>
      <c r="L1192" s="6">
        <v>-5143</v>
      </c>
      <c r="M1192" s="7">
        <v>-6.6362100000000002</v>
      </c>
      <c r="N1192" s="7">
        <v>96.994280000000003</v>
      </c>
      <c r="O1192" s="8">
        <v>262.35000000000002</v>
      </c>
      <c r="P1192" s="9">
        <v>275.8</v>
      </c>
      <c r="Q1192" s="6">
        <v>27572</v>
      </c>
      <c r="R1192" s="6">
        <v>27516</v>
      </c>
      <c r="S1192" s="6">
        <v>56</v>
      </c>
      <c r="T1192" s="6">
        <v>27294</v>
      </c>
      <c r="U1192" s="6">
        <v>278</v>
      </c>
      <c r="V1192" s="7">
        <v>1.01854</v>
      </c>
      <c r="W1192" s="6">
        <v>72356</v>
      </c>
      <c r="X1192" s="6">
        <v>70693</v>
      </c>
      <c r="Y1192" s="6">
        <v>1663</v>
      </c>
    </row>
    <row r="1193" spans="1:25">
      <c r="A1193" s="11" t="s">
        <v>75</v>
      </c>
      <c r="B1193" s="11" t="s">
        <v>2185</v>
      </c>
      <c r="C1193" s="11" t="s">
        <v>2316</v>
      </c>
      <c r="D1193" s="11" t="s">
        <v>43</v>
      </c>
      <c r="E1193" s="11" t="s">
        <v>2185</v>
      </c>
      <c r="F1193" s="11" t="s">
        <v>2314</v>
      </c>
      <c r="G1193" s="11" t="s">
        <v>2317</v>
      </c>
      <c r="H1193" s="6">
        <v>37710</v>
      </c>
      <c r="I1193" s="6">
        <v>18586</v>
      </c>
      <c r="J1193" s="6">
        <v>19124</v>
      </c>
      <c r="K1193" s="6">
        <v>40775</v>
      </c>
      <c r="L1193" s="6">
        <v>-3065</v>
      </c>
      <c r="M1193" s="7">
        <v>-7.5168600000000003</v>
      </c>
      <c r="N1193" s="7">
        <v>97.186779999999999</v>
      </c>
      <c r="O1193" s="8">
        <v>119.88</v>
      </c>
      <c r="P1193" s="9">
        <v>314.60000000000002</v>
      </c>
      <c r="Q1193" s="6">
        <v>14810</v>
      </c>
      <c r="R1193" s="6">
        <v>14782</v>
      </c>
      <c r="S1193" s="6">
        <v>28</v>
      </c>
      <c r="T1193" s="6">
        <v>14903</v>
      </c>
      <c r="U1193" s="6">
        <v>-93</v>
      </c>
      <c r="V1193" s="7">
        <v>-0.62404000000000004</v>
      </c>
      <c r="W1193" s="6">
        <v>37710</v>
      </c>
      <c r="X1193" s="6">
        <v>37195</v>
      </c>
      <c r="Y1193" s="6">
        <v>515</v>
      </c>
    </row>
    <row r="1194" spans="1:25">
      <c r="A1194" s="11" t="s">
        <v>75</v>
      </c>
      <c r="B1194" s="11" t="s">
        <v>2185</v>
      </c>
      <c r="C1194" s="11" t="s">
        <v>2318</v>
      </c>
      <c r="D1194" s="11" t="s">
        <v>43</v>
      </c>
      <c r="E1194" s="11" t="s">
        <v>2185</v>
      </c>
      <c r="F1194" s="11" t="s">
        <v>2314</v>
      </c>
      <c r="G1194" s="11" t="s">
        <v>2319</v>
      </c>
      <c r="H1194" s="6">
        <v>21699</v>
      </c>
      <c r="I1194" s="6">
        <v>10656</v>
      </c>
      <c r="J1194" s="6">
        <v>11043</v>
      </c>
      <c r="K1194" s="6">
        <v>22746</v>
      </c>
      <c r="L1194" s="6">
        <v>-1047</v>
      </c>
      <c r="M1194" s="7">
        <v>-4.6030100000000003</v>
      </c>
      <c r="N1194" s="7">
        <v>96.495519999999999</v>
      </c>
      <c r="O1194" s="8">
        <v>61.84</v>
      </c>
      <c r="P1194" s="9">
        <v>350.9</v>
      </c>
      <c r="Q1194" s="6">
        <v>8356</v>
      </c>
      <c r="R1194" s="6">
        <v>8340</v>
      </c>
      <c r="S1194" s="6">
        <v>16</v>
      </c>
      <c r="T1194" s="6">
        <v>8051</v>
      </c>
      <c r="U1194" s="6">
        <v>305</v>
      </c>
      <c r="V1194" s="7">
        <v>3.7883499999999999</v>
      </c>
      <c r="W1194" s="6">
        <v>21699</v>
      </c>
      <c r="X1194" s="6">
        <v>21000</v>
      </c>
      <c r="Y1194" s="6">
        <v>699</v>
      </c>
    </row>
    <row r="1195" spans="1:25">
      <c r="A1195" s="11" t="s">
        <v>75</v>
      </c>
      <c r="B1195" s="11" t="s">
        <v>2185</v>
      </c>
      <c r="C1195" s="11" t="s">
        <v>2320</v>
      </c>
      <c r="D1195" s="11" t="s">
        <v>43</v>
      </c>
      <c r="E1195" s="11" t="s">
        <v>2185</v>
      </c>
      <c r="F1195" s="11" t="s">
        <v>2314</v>
      </c>
      <c r="G1195" s="11" t="s">
        <v>2321</v>
      </c>
      <c r="H1195" s="6">
        <v>8740</v>
      </c>
      <c r="I1195" s="6">
        <v>4292</v>
      </c>
      <c r="J1195" s="6">
        <v>4448</v>
      </c>
      <c r="K1195" s="6">
        <v>9516</v>
      </c>
      <c r="L1195" s="6">
        <v>-776</v>
      </c>
      <c r="M1195" s="7">
        <v>-8.1546900000000004</v>
      </c>
      <c r="N1195" s="7">
        <v>96.492810000000006</v>
      </c>
      <c r="O1195" s="8">
        <v>51.54</v>
      </c>
      <c r="P1195" s="9">
        <v>169.6</v>
      </c>
      <c r="Q1195" s="6">
        <v>2924</v>
      </c>
      <c r="R1195" s="6">
        <v>2919</v>
      </c>
      <c r="S1195" s="6">
        <v>5</v>
      </c>
      <c r="T1195" s="6">
        <v>2871</v>
      </c>
      <c r="U1195" s="6">
        <v>53</v>
      </c>
      <c r="V1195" s="7">
        <v>1.84605</v>
      </c>
      <c r="W1195" s="6">
        <v>8740</v>
      </c>
      <c r="X1195" s="6">
        <v>8534</v>
      </c>
      <c r="Y1195" s="6">
        <v>206</v>
      </c>
    </row>
    <row r="1196" spans="1:25">
      <c r="A1196" s="11" t="s">
        <v>75</v>
      </c>
      <c r="B1196" s="11" t="s">
        <v>2185</v>
      </c>
      <c r="C1196" s="11" t="s">
        <v>2322</v>
      </c>
      <c r="D1196" s="11" t="s">
        <v>43</v>
      </c>
      <c r="E1196" s="11" t="s">
        <v>2185</v>
      </c>
      <c r="F1196" s="11" t="s">
        <v>2314</v>
      </c>
      <c r="G1196" s="11" t="s">
        <v>2323</v>
      </c>
      <c r="H1196" s="6">
        <v>4207</v>
      </c>
      <c r="I1196" s="6">
        <v>2092</v>
      </c>
      <c r="J1196" s="6">
        <v>2115</v>
      </c>
      <c r="K1196" s="6">
        <v>4462</v>
      </c>
      <c r="L1196" s="6">
        <v>-255</v>
      </c>
      <c r="M1196" s="7">
        <v>-5.7149299999999998</v>
      </c>
      <c r="N1196" s="7">
        <v>98.912530000000004</v>
      </c>
      <c r="O1196" s="8">
        <v>29.05</v>
      </c>
      <c r="P1196" s="9">
        <v>144.80000000000001</v>
      </c>
      <c r="Q1196" s="6">
        <v>1482</v>
      </c>
      <c r="R1196" s="6">
        <v>1475</v>
      </c>
      <c r="S1196" s="6">
        <v>7</v>
      </c>
      <c r="T1196" s="6">
        <v>1469</v>
      </c>
      <c r="U1196" s="6">
        <v>13</v>
      </c>
      <c r="V1196" s="7">
        <v>0.88495999999999997</v>
      </c>
      <c r="W1196" s="6">
        <v>4207</v>
      </c>
      <c r="X1196" s="6">
        <v>3964</v>
      </c>
      <c r="Y1196" s="6">
        <v>243</v>
      </c>
    </row>
    <row r="1197" spans="1:25">
      <c r="A1197" s="11" t="s">
        <v>72</v>
      </c>
      <c r="B1197" s="11" t="s">
        <v>2185</v>
      </c>
      <c r="C1197" s="11" t="s">
        <v>2324</v>
      </c>
      <c r="D1197" s="11"/>
      <c r="E1197" s="11" t="s">
        <v>2185</v>
      </c>
      <c r="F1197" s="11" t="s">
        <v>2324</v>
      </c>
      <c r="G1197" s="11" t="s">
        <v>2325</v>
      </c>
      <c r="H1197" s="6">
        <v>48444</v>
      </c>
      <c r="I1197" s="6">
        <v>24200</v>
      </c>
      <c r="J1197" s="6">
        <v>24244</v>
      </c>
      <c r="K1197" s="6">
        <v>52222</v>
      </c>
      <c r="L1197" s="6">
        <v>-3778</v>
      </c>
      <c r="M1197" s="7">
        <v>-7.2344999999999997</v>
      </c>
      <c r="N1197" s="7">
        <v>99.818510000000003</v>
      </c>
      <c r="O1197" s="8">
        <v>146.77000000000001</v>
      </c>
      <c r="P1197" s="9">
        <v>330.1</v>
      </c>
      <c r="Q1197" s="6">
        <v>19403</v>
      </c>
      <c r="R1197" s="6">
        <v>19367</v>
      </c>
      <c r="S1197" s="6">
        <v>36</v>
      </c>
      <c r="T1197" s="6">
        <v>19454</v>
      </c>
      <c r="U1197" s="6">
        <v>-51</v>
      </c>
      <c r="V1197" s="7">
        <v>-0.26216</v>
      </c>
      <c r="W1197" s="6">
        <v>48444</v>
      </c>
      <c r="X1197" s="6">
        <v>47625</v>
      </c>
      <c r="Y1197" s="6">
        <v>819</v>
      </c>
    </row>
    <row r="1198" spans="1:25">
      <c r="A1198" s="11" t="s">
        <v>75</v>
      </c>
      <c r="B1198" s="11" t="s">
        <v>2185</v>
      </c>
      <c r="C1198" s="11" t="s">
        <v>2326</v>
      </c>
      <c r="D1198" s="11" t="s">
        <v>43</v>
      </c>
      <c r="E1198" s="11" t="s">
        <v>2185</v>
      </c>
      <c r="F1198" s="11" t="s">
        <v>2324</v>
      </c>
      <c r="G1198" s="11" t="s">
        <v>2327</v>
      </c>
      <c r="H1198" s="6">
        <v>20647</v>
      </c>
      <c r="I1198" s="6">
        <v>10237</v>
      </c>
      <c r="J1198" s="6">
        <v>10410</v>
      </c>
      <c r="K1198" s="6">
        <v>21944</v>
      </c>
      <c r="L1198" s="6">
        <v>-1297</v>
      </c>
      <c r="M1198" s="7">
        <v>-5.9104999999999999</v>
      </c>
      <c r="N1198" s="7">
        <v>98.338139999999996</v>
      </c>
      <c r="O1198" s="8">
        <v>47.02</v>
      </c>
      <c r="P1198" s="9">
        <v>439.1</v>
      </c>
      <c r="Q1198" s="6">
        <v>8356</v>
      </c>
      <c r="R1198" s="6">
        <v>8338</v>
      </c>
      <c r="S1198" s="6">
        <v>18</v>
      </c>
      <c r="T1198" s="6">
        <v>8359</v>
      </c>
      <c r="U1198" s="6">
        <v>-3</v>
      </c>
      <c r="V1198" s="7">
        <v>-3.5889999999999998E-2</v>
      </c>
      <c r="W1198" s="6">
        <v>20647</v>
      </c>
      <c r="X1198" s="6">
        <v>20297</v>
      </c>
      <c r="Y1198" s="6">
        <v>350</v>
      </c>
    </row>
    <row r="1199" spans="1:25">
      <c r="A1199" s="11" t="s">
        <v>75</v>
      </c>
      <c r="B1199" s="11" t="s">
        <v>2185</v>
      </c>
      <c r="C1199" s="11" t="s">
        <v>2328</v>
      </c>
      <c r="D1199" s="11" t="s">
        <v>43</v>
      </c>
      <c r="E1199" s="11" t="s">
        <v>2185</v>
      </c>
      <c r="F1199" s="11" t="s">
        <v>2324</v>
      </c>
      <c r="G1199" s="11" t="s">
        <v>2329</v>
      </c>
      <c r="H1199" s="6">
        <v>15351</v>
      </c>
      <c r="I1199" s="6">
        <v>7787</v>
      </c>
      <c r="J1199" s="6">
        <v>7564</v>
      </c>
      <c r="K1199" s="6">
        <v>16731</v>
      </c>
      <c r="L1199" s="6">
        <v>-1380</v>
      </c>
      <c r="M1199" s="7">
        <v>-8.2481600000000004</v>
      </c>
      <c r="N1199" s="7">
        <v>102.94817999999999</v>
      </c>
      <c r="O1199" s="8">
        <v>52.05</v>
      </c>
      <c r="P1199" s="9">
        <v>294.89999999999998</v>
      </c>
      <c r="Q1199" s="6">
        <v>6289</v>
      </c>
      <c r="R1199" s="6">
        <v>6283</v>
      </c>
      <c r="S1199" s="6">
        <v>6</v>
      </c>
      <c r="T1199" s="6">
        <v>6305</v>
      </c>
      <c r="U1199" s="6">
        <v>-16</v>
      </c>
      <c r="V1199" s="7">
        <v>-0.25377</v>
      </c>
      <c r="W1199" s="6">
        <v>15351</v>
      </c>
      <c r="X1199" s="6">
        <v>15194</v>
      </c>
      <c r="Y1199" s="6">
        <v>157</v>
      </c>
    </row>
    <row r="1200" spans="1:25">
      <c r="A1200" s="11" t="s">
        <v>75</v>
      </c>
      <c r="B1200" s="11" t="s">
        <v>2185</v>
      </c>
      <c r="C1200" s="11" t="s">
        <v>2330</v>
      </c>
      <c r="D1200" s="11" t="s">
        <v>43</v>
      </c>
      <c r="E1200" s="11" t="s">
        <v>2185</v>
      </c>
      <c r="F1200" s="11" t="s">
        <v>2324</v>
      </c>
      <c r="G1200" s="11" t="s">
        <v>2331</v>
      </c>
      <c r="H1200" s="6">
        <v>3682</v>
      </c>
      <c r="I1200" s="6">
        <v>1796</v>
      </c>
      <c r="J1200" s="6">
        <v>1886</v>
      </c>
      <c r="K1200" s="6">
        <v>4017</v>
      </c>
      <c r="L1200" s="6">
        <v>-335</v>
      </c>
      <c r="M1200" s="7">
        <v>-8.3395600000000005</v>
      </c>
      <c r="N1200" s="7">
        <v>95.227999999999994</v>
      </c>
      <c r="O1200" s="8">
        <v>9.7200000000000006</v>
      </c>
      <c r="P1200" s="9">
        <v>378.8</v>
      </c>
      <c r="Q1200" s="6">
        <v>1319</v>
      </c>
      <c r="R1200" s="6">
        <v>1315</v>
      </c>
      <c r="S1200" s="6">
        <v>4</v>
      </c>
      <c r="T1200" s="6">
        <v>1336</v>
      </c>
      <c r="U1200" s="6">
        <v>-17</v>
      </c>
      <c r="V1200" s="7">
        <v>-1.2724599999999999</v>
      </c>
      <c r="W1200" s="6">
        <v>3682</v>
      </c>
      <c r="X1200" s="6">
        <v>3513</v>
      </c>
      <c r="Y1200" s="6">
        <v>169</v>
      </c>
    </row>
    <row r="1201" spans="1:25">
      <c r="A1201" s="11" t="s">
        <v>75</v>
      </c>
      <c r="B1201" s="11" t="s">
        <v>2185</v>
      </c>
      <c r="C1201" s="11" t="s">
        <v>2332</v>
      </c>
      <c r="D1201" s="11" t="s">
        <v>43</v>
      </c>
      <c r="E1201" s="11" t="s">
        <v>2185</v>
      </c>
      <c r="F1201" s="11" t="s">
        <v>2324</v>
      </c>
      <c r="G1201" s="11" t="s">
        <v>2333</v>
      </c>
      <c r="H1201" s="6">
        <v>8764</v>
      </c>
      <c r="I1201" s="6">
        <v>4380</v>
      </c>
      <c r="J1201" s="6">
        <v>4384</v>
      </c>
      <c r="K1201" s="6">
        <v>9530</v>
      </c>
      <c r="L1201" s="6">
        <v>-766</v>
      </c>
      <c r="M1201" s="7">
        <v>-8.0377799999999997</v>
      </c>
      <c r="N1201" s="7">
        <v>99.908760000000001</v>
      </c>
      <c r="O1201" s="8">
        <v>37.590000000000003</v>
      </c>
      <c r="P1201" s="9">
        <v>233.1</v>
      </c>
      <c r="Q1201" s="6">
        <v>3439</v>
      </c>
      <c r="R1201" s="6">
        <v>3431</v>
      </c>
      <c r="S1201" s="6">
        <v>8</v>
      </c>
      <c r="T1201" s="6">
        <v>3454</v>
      </c>
      <c r="U1201" s="6">
        <v>-15</v>
      </c>
      <c r="V1201" s="7">
        <v>-0.43428</v>
      </c>
      <c r="W1201" s="6">
        <v>8764</v>
      </c>
      <c r="X1201" s="6">
        <v>8621</v>
      </c>
      <c r="Y1201" s="6">
        <v>143</v>
      </c>
    </row>
    <row r="1202" spans="1:25">
      <c r="A1202" s="11" t="s">
        <v>72</v>
      </c>
      <c r="B1202" s="11" t="s">
        <v>2185</v>
      </c>
      <c r="C1202" s="11" t="s">
        <v>2334</v>
      </c>
      <c r="D1202" s="11"/>
      <c r="E1202" s="11" t="s">
        <v>2185</v>
      </c>
      <c r="F1202" s="11" t="s">
        <v>2334</v>
      </c>
      <c r="G1202" s="11" t="s">
        <v>2335</v>
      </c>
      <c r="H1202" s="6">
        <v>35544</v>
      </c>
      <c r="I1202" s="6">
        <v>17362</v>
      </c>
      <c r="J1202" s="6">
        <v>18182</v>
      </c>
      <c r="K1202" s="6">
        <v>38594</v>
      </c>
      <c r="L1202" s="6">
        <v>-3050</v>
      </c>
      <c r="M1202" s="7">
        <v>-7.9027799999999999</v>
      </c>
      <c r="N1202" s="7">
        <v>95.490049999999997</v>
      </c>
      <c r="O1202" s="8">
        <v>157.5</v>
      </c>
      <c r="P1202" s="9">
        <v>225.7</v>
      </c>
      <c r="Q1202" s="6">
        <v>14484</v>
      </c>
      <c r="R1202" s="6">
        <v>14448</v>
      </c>
      <c r="S1202" s="6">
        <v>36</v>
      </c>
      <c r="T1202" s="6">
        <v>14849</v>
      </c>
      <c r="U1202" s="6">
        <v>-365</v>
      </c>
      <c r="V1202" s="7">
        <v>-2.4580799999999998</v>
      </c>
      <c r="W1202" s="6">
        <v>35544</v>
      </c>
      <c r="X1202" s="6">
        <v>34387</v>
      </c>
      <c r="Y1202" s="6">
        <v>1157</v>
      </c>
    </row>
    <row r="1203" spans="1:25">
      <c r="A1203" s="11" t="s">
        <v>75</v>
      </c>
      <c r="B1203" s="11" t="s">
        <v>2185</v>
      </c>
      <c r="C1203" s="11" t="s">
        <v>2336</v>
      </c>
      <c r="D1203" s="11" t="s">
        <v>43</v>
      </c>
      <c r="E1203" s="11" t="s">
        <v>2185</v>
      </c>
      <c r="F1203" s="11" t="s">
        <v>2334</v>
      </c>
      <c r="G1203" s="11" t="s">
        <v>2337</v>
      </c>
      <c r="H1203" s="6">
        <v>6124</v>
      </c>
      <c r="I1203" s="6">
        <v>3011</v>
      </c>
      <c r="J1203" s="6">
        <v>3113</v>
      </c>
      <c r="K1203" s="6">
        <v>6772</v>
      </c>
      <c r="L1203" s="6">
        <v>-648</v>
      </c>
      <c r="M1203" s="7">
        <v>-9.5688099999999991</v>
      </c>
      <c r="N1203" s="7">
        <v>96.723420000000004</v>
      </c>
      <c r="O1203" s="8">
        <v>44.23</v>
      </c>
      <c r="P1203" s="9">
        <v>138.5</v>
      </c>
      <c r="Q1203" s="6">
        <v>2306</v>
      </c>
      <c r="R1203" s="6">
        <v>2299</v>
      </c>
      <c r="S1203" s="6">
        <v>7</v>
      </c>
      <c r="T1203" s="6">
        <v>2362</v>
      </c>
      <c r="U1203" s="6">
        <v>-56</v>
      </c>
      <c r="V1203" s="7">
        <v>-2.37087</v>
      </c>
      <c r="W1203" s="6">
        <v>6124</v>
      </c>
      <c r="X1203" s="6">
        <v>5861</v>
      </c>
      <c r="Y1203" s="6">
        <v>263</v>
      </c>
    </row>
    <row r="1204" spans="1:25">
      <c r="A1204" s="11" t="s">
        <v>75</v>
      </c>
      <c r="B1204" s="11" t="s">
        <v>2185</v>
      </c>
      <c r="C1204" s="11" t="s">
        <v>2338</v>
      </c>
      <c r="D1204" s="11" t="s">
        <v>43</v>
      </c>
      <c r="E1204" s="11" t="s">
        <v>2185</v>
      </c>
      <c r="F1204" s="11" t="s">
        <v>2334</v>
      </c>
      <c r="G1204" s="11" t="s">
        <v>2339</v>
      </c>
      <c r="H1204" s="6">
        <v>16495</v>
      </c>
      <c r="I1204" s="6">
        <v>8039</v>
      </c>
      <c r="J1204" s="6">
        <v>8456</v>
      </c>
      <c r="K1204" s="6">
        <v>18017</v>
      </c>
      <c r="L1204" s="6">
        <v>-1522</v>
      </c>
      <c r="M1204" s="7">
        <v>-8.4475800000000003</v>
      </c>
      <c r="N1204" s="7">
        <v>95.06859</v>
      </c>
      <c r="O1204" s="8">
        <v>66.61</v>
      </c>
      <c r="P1204" s="9">
        <v>247.6</v>
      </c>
      <c r="Q1204" s="6">
        <v>6871</v>
      </c>
      <c r="R1204" s="6">
        <v>6856</v>
      </c>
      <c r="S1204" s="6">
        <v>15</v>
      </c>
      <c r="T1204" s="6">
        <v>7138</v>
      </c>
      <c r="U1204" s="6">
        <v>-267</v>
      </c>
      <c r="V1204" s="7">
        <v>-3.7405400000000002</v>
      </c>
      <c r="W1204" s="6">
        <v>16495</v>
      </c>
      <c r="X1204" s="6">
        <v>16122</v>
      </c>
      <c r="Y1204" s="6">
        <v>373</v>
      </c>
    </row>
    <row r="1205" spans="1:25">
      <c r="A1205" s="11" t="s">
        <v>75</v>
      </c>
      <c r="B1205" s="11" t="s">
        <v>2185</v>
      </c>
      <c r="C1205" s="11" t="s">
        <v>2340</v>
      </c>
      <c r="D1205" s="11" t="s">
        <v>43</v>
      </c>
      <c r="E1205" s="11" t="s">
        <v>2185</v>
      </c>
      <c r="F1205" s="11" t="s">
        <v>2334</v>
      </c>
      <c r="G1205" s="11" t="s">
        <v>2341</v>
      </c>
      <c r="H1205" s="6">
        <v>12925</v>
      </c>
      <c r="I1205" s="6">
        <v>6312</v>
      </c>
      <c r="J1205" s="6">
        <v>6613</v>
      </c>
      <c r="K1205" s="6">
        <v>13805</v>
      </c>
      <c r="L1205" s="6">
        <v>-880</v>
      </c>
      <c r="M1205" s="7">
        <v>-6.3745000000000003</v>
      </c>
      <c r="N1205" s="7">
        <v>95.448359999999994</v>
      </c>
      <c r="O1205" s="8">
        <v>46.66</v>
      </c>
      <c r="P1205" s="9">
        <v>277</v>
      </c>
      <c r="Q1205" s="6">
        <v>5307</v>
      </c>
      <c r="R1205" s="6">
        <v>5293</v>
      </c>
      <c r="S1205" s="6">
        <v>14</v>
      </c>
      <c r="T1205" s="6">
        <v>5349</v>
      </c>
      <c r="U1205" s="6">
        <v>-42</v>
      </c>
      <c r="V1205" s="7">
        <v>-0.78519000000000005</v>
      </c>
      <c r="W1205" s="6">
        <v>12925</v>
      </c>
      <c r="X1205" s="6">
        <v>12404</v>
      </c>
      <c r="Y1205" s="6">
        <v>521</v>
      </c>
    </row>
    <row r="1206" spans="1:25">
      <c r="A1206" s="11" t="s">
        <v>72</v>
      </c>
      <c r="B1206" s="11" t="s">
        <v>2185</v>
      </c>
      <c r="C1206" s="11" t="s">
        <v>2342</v>
      </c>
      <c r="D1206" s="11"/>
      <c r="E1206" s="11" t="s">
        <v>2185</v>
      </c>
      <c r="F1206" s="11" t="s">
        <v>2343</v>
      </c>
      <c r="G1206" s="11" t="s">
        <v>2344</v>
      </c>
      <c r="H1206" s="6">
        <v>48129</v>
      </c>
      <c r="I1206" s="6">
        <v>23549</v>
      </c>
      <c r="J1206" s="6">
        <v>24580</v>
      </c>
      <c r="K1206" s="6">
        <v>49184</v>
      </c>
      <c r="L1206" s="6">
        <v>-1055</v>
      </c>
      <c r="M1206" s="7">
        <v>-2.1450100000000001</v>
      </c>
      <c r="N1206" s="7">
        <v>95.805530000000005</v>
      </c>
      <c r="O1206" s="8">
        <v>58.08</v>
      </c>
      <c r="P1206" s="9">
        <v>828.7</v>
      </c>
      <c r="Q1206" s="6">
        <v>19558</v>
      </c>
      <c r="R1206" s="6">
        <v>19510</v>
      </c>
      <c r="S1206" s="6">
        <v>48</v>
      </c>
      <c r="T1206" s="6">
        <v>18849</v>
      </c>
      <c r="U1206" s="6">
        <v>709</v>
      </c>
      <c r="V1206" s="7">
        <v>3.7614700000000001</v>
      </c>
      <c r="W1206" s="6">
        <v>48129</v>
      </c>
      <c r="X1206" s="6">
        <v>47180</v>
      </c>
      <c r="Y1206" s="6">
        <v>949</v>
      </c>
    </row>
    <row r="1207" spans="1:25">
      <c r="A1207" s="11" t="s">
        <v>75</v>
      </c>
      <c r="B1207" s="11" t="s">
        <v>2185</v>
      </c>
      <c r="C1207" s="11" t="s">
        <v>2342</v>
      </c>
      <c r="D1207" s="11" t="s">
        <v>43</v>
      </c>
      <c r="E1207" s="11" t="s">
        <v>2185</v>
      </c>
      <c r="F1207" s="11" t="s">
        <v>2343</v>
      </c>
      <c r="G1207" s="11" t="s">
        <v>2345</v>
      </c>
      <c r="H1207" s="6">
        <v>48129</v>
      </c>
      <c r="I1207" s="6">
        <v>23549</v>
      </c>
      <c r="J1207" s="6">
        <v>24580</v>
      </c>
      <c r="K1207" s="6">
        <v>49184</v>
      </c>
      <c r="L1207" s="6">
        <v>-1055</v>
      </c>
      <c r="M1207" s="7">
        <v>-2.1450100000000001</v>
      </c>
      <c r="N1207" s="7">
        <v>95.805530000000005</v>
      </c>
      <c r="O1207" s="8">
        <v>58.06</v>
      </c>
      <c r="P1207" s="9">
        <v>829</v>
      </c>
      <c r="Q1207" s="6">
        <v>19558</v>
      </c>
      <c r="R1207" s="6">
        <v>19510</v>
      </c>
      <c r="S1207" s="6">
        <v>48</v>
      </c>
      <c r="T1207" s="6">
        <v>18849</v>
      </c>
      <c r="U1207" s="6">
        <v>709</v>
      </c>
      <c r="V1207" s="7">
        <v>3.7614700000000001</v>
      </c>
      <c r="W1207" s="6">
        <v>48129</v>
      </c>
      <c r="X1207" s="6">
        <v>47180</v>
      </c>
      <c r="Y1207" s="6">
        <v>949</v>
      </c>
    </row>
    <row r="1208" spans="1:25">
      <c r="A1208" s="11" t="s">
        <v>186</v>
      </c>
      <c r="B1208" s="11" t="s">
        <v>2185</v>
      </c>
      <c r="C1208" s="11" t="s">
        <v>2346</v>
      </c>
      <c r="D1208" s="11" t="s">
        <v>43</v>
      </c>
      <c r="E1208" s="11" t="s">
        <v>2185</v>
      </c>
      <c r="F1208" s="11" t="s">
        <v>2346</v>
      </c>
      <c r="G1208" s="11" t="s">
        <v>2347</v>
      </c>
      <c r="H1208" s="6">
        <v>20745</v>
      </c>
      <c r="I1208" s="6">
        <v>10155</v>
      </c>
      <c r="J1208" s="6">
        <v>10590</v>
      </c>
      <c r="K1208" s="6">
        <v>20955</v>
      </c>
      <c r="L1208" s="6">
        <v>-210</v>
      </c>
      <c r="M1208" s="7">
        <v>-1.0021500000000001</v>
      </c>
      <c r="N1208" s="7">
        <v>95.892349999999993</v>
      </c>
      <c r="O1208" s="8">
        <v>19.010000000000002</v>
      </c>
      <c r="P1208" s="9">
        <v>1091.3</v>
      </c>
      <c r="Q1208" s="6">
        <v>9375</v>
      </c>
      <c r="R1208" s="6">
        <v>9366</v>
      </c>
      <c r="S1208" s="6">
        <v>9</v>
      </c>
      <c r="T1208" s="6">
        <v>8970</v>
      </c>
      <c r="U1208" s="6">
        <v>405</v>
      </c>
      <c r="V1208" s="7">
        <v>4.5150499999999996</v>
      </c>
      <c r="W1208" s="6">
        <v>20745</v>
      </c>
      <c r="X1208" s="6">
        <v>20274</v>
      </c>
      <c r="Y1208" s="6">
        <v>471</v>
      </c>
    </row>
    <row r="1209" spans="1:25">
      <c r="A1209" s="11" t="s">
        <v>186</v>
      </c>
      <c r="B1209" s="11" t="s">
        <v>2185</v>
      </c>
      <c r="C1209" s="11" t="s">
        <v>2348</v>
      </c>
      <c r="D1209" s="11" t="s">
        <v>43</v>
      </c>
      <c r="E1209" s="11" t="s">
        <v>2185</v>
      </c>
      <c r="F1209" s="11" t="s">
        <v>2348</v>
      </c>
      <c r="G1209" s="11" t="s">
        <v>2349</v>
      </c>
      <c r="H1209" s="6">
        <v>20127</v>
      </c>
      <c r="I1209" s="6">
        <v>9869</v>
      </c>
      <c r="J1209" s="6">
        <v>10258</v>
      </c>
      <c r="K1209" s="6">
        <v>21228</v>
      </c>
      <c r="L1209" s="6">
        <v>-1101</v>
      </c>
      <c r="M1209" s="7">
        <v>-5.1865500000000004</v>
      </c>
      <c r="N1209" s="7">
        <v>96.207840000000004</v>
      </c>
      <c r="O1209" s="8">
        <v>32.51</v>
      </c>
      <c r="P1209" s="9">
        <v>619.1</v>
      </c>
      <c r="Q1209" s="6">
        <v>8276</v>
      </c>
      <c r="R1209" s="6">
        <v>8268</v>
      </c>
      <c r="S1209" s="6">
        <v>8</v>
      </c>
      <c r="T1209" s="6">
        <v>8185</v>
      </c>
      <c r="U1209" s="6">
        <v>91</v>
      </c>
      <c r="V1209" s="7">
        <v>1.1117900000000001</v>
      </c>
      <c r="W1209" s="6">
        <v>20127</v>
      </c>
      <c r="X1209" s="6">
        <v>19941</v>
      </c>
      <c r="Y1209" s="6">
        <v>186</v>
      </c>
    </row>
    <row r="1210" spans="1:25">
      <c r="A1210" s="11" t="s">
        <v>186</v>
      </c>
      <c r="B1210" s="11" t="s">
        <v>2185</v>
      </c>
      <c r="C1210" s="11" t="s">
        <v>2350</v>
      </c>
      <c r="D1210" s="11" t="s">
        <v>43</v>
      </c>
      <c r="E1210" s="11" t="s">
        <v>2185</v>
      </c>
      <c r="F1210" s="11" t="s">
        <v>2350</v>
      </c>
      <c r="G1210" s="11" t="s">
        <v>2351</v>
      </c>
      <c r="H1210" s="6">
        <v>5816</v>
      </c>
      <c r="I1210" s="6">
        <v>2938</v>
      </c>
      <c r="J1210" s="6">
        <v>2878</v>
      </c>
      <c r="K1210" s="6">
        <v>6133</v>
      </c>
      <c r="L1210" s="6">
        <v>-317</v>
      </c>
      <c r="M1210" s="7">
        <v>-5.1687599999999998</v>
      </c>
      <c r="N1210" s="7">
        <v>102.08477999999999</v>
      </c>
      <c r="O1210" s="8">
        <v>19.899999999999999</v>
      </c>
      <c r="P1210" s="9">
        <v>292.3</v>
      </c>
      <c r="Q1210" s="6">
        <v>2289</v>
      </c>
      <c r="R1210" s="6">
        <v>2283</v>
      </c>
      <c r="S1210" s="6">
        <v>6</v>
      </c>
      <c r="T1210" s="6">
        <v>2207</v>
      </c>
      <c r="U1210" s="6">
        <v>82</v>
      </c>
      <c r="V1210" s="7">
        <v>3.7154500000000001</v>
      </c>
      <c r="W1210" s="6">
        <v>5816</v>
      </c>
      <c r="X1210" s="6">
        <v>5726</v>
      </c>
      <c r="Y1210" s="6">
        <v>90</v>
      </c>
    </row>
    <row r="1211" spans="1:25">
      <c r="A1211" s="11" t="s">
        <v>186</v>
      </c>
      <c r="B1211" s="11" t="s">
        <v>2185</v>
      </c>
      <c r="C1211" s="11" t="s">
        <v>2352</v>
      </c>
      <c r="D1211" s="11" t="s">
        <v>43</v>
      </c>
      <c r="E1211" s="11" t="s">
        <v>2185</v>
      </c>
      <c r="F1211" s="11" t="s">
        <v>2352</v>
      </c>
      <c r="G1211" s="11" t="s">
        <v>2353</v>
      </c>
      <c r="H1211" s="6">
        <v>13735</v>
      </c>
      <c r="I1211" s="6">
        <v>6941</v>
      </c>
      <c r="J1211" s="6">
        <v>6794</v>
      </c>
      <c r="K1211" s="6">
        <v>14724</v>
      </c>
      <c r="L1211" s="6">
        <v>-989</v>
      </c>
      <c r="M1211" s="7">
        <v>-6.71692</v>
      </c>
      <c r="N1211" s="7">
        <v>102.16367</v>
      </c>
      <c r="O1211" s="8">
        <v>72.8</v>
      </c>
      <c r="P1211" s="9">
        <v>188.7</v>
      </c>
      <c r="Q1211" s="6">
        <v>5079</v>
      </c>
      <c r="R1211" s="6">
        <v>5053</v>
      </c>
      <c r="S1211" s="6">
        <v>26</v>
      </c>
      <c r="T1211" s="6">
        <v>5053</v>
      </c>
      <c r="U1211" s="6">
        <v>26</v>
      </c>
      <c r="V1211" s="7">
        <v>0.51454999999999995</v>
      </c>
      <c r="W1211" s="6">
        <v>13735</v>
      </c>
      <c r="X1211" s="6">
        <v>13397</v>
      </c>
      <c r="Y1211" s="6">
        <v>338</v>
      </c>
    </row>
    <row r="1212" spans="1:25">
      <c r="A1212" s="11" t="s">
        <v>186</v>
      </c>
      <c r="B1212" s="11" t="s">
        <v>2185</v>
      </c>
      <c r="C1212" s="11" t="s">
        <v>2354</v>
      </c>
      <c r="D1212" s="11" t="s">
        <v>43</v>
      </c>
      <c r="E1212" s="11" t="s">
        <v>2185</v>
      </c>
      <c r="F1212" s="11" t="s">
        <v>2354</v>
      </c>
      <c r="G1212" s="11" t="s">
        <v>2355</v>
      </c>
      <c r="H1212" s="6">
        <v>13228</v>
      </c>
      <c r="I1212" s="6">
        <v>6575</v>
      </c>
      <c r="J1212" s="6">
        <v>6653</v>
      </c>
      <c r="K1212" s="6">
        <v>14152</v>
      </c>
      <c r="L1212" s="6">
        <v>-924</v>
      </c>
      <c r="M1212" s="7">
        <v>-6.5291100000000002</v>
      </c>
      <c r="N1212" s="7">
        <v>98.827600000000004</v>
      </c>
      <c r="O1212" s="8">
        <v>46.25</v>
      </c>
      <c r="P1212" s="9">
        <v>286</v>
      </c>
      <c r="Q1212" s="6">
        <v>4611</v>
      </c>
      <c r="R1212" s="6">
        <v>4600</v>
      </c>
      <c r="S1212" s="6">
        <v>11</v>
      </c>
      <c r="T1212" s="6">
        <v>4562</v>
      </c>
      <c r="U1212" s="6">
        <v>49</v>
      </c>
      <c r="V1212" s="7">
        <v>1.07409</v>
      </c>
      <c r="W1212" s="6">
        <v>13228</v>
      </c>
      <c r="X1212" s="6">
        <v>12782</v>
      </c>
      <c r="Y1212" s="6">
        <v>446</v>
      </c>
    </row>
    <row r="1213" spans="1:25">
      <c r="A1213" s="11" t="s">
        <v>186</v>
      </c>
      <c r="B1213" s="11" t="s">
        <v>2185</v>
      </c>
      <c r="C1213" s="11" t="s">
        <v>2356</v>
      </c>
      <c r="D1213" s="11" t="s">
        <v>43</v>
      </c>
      <c r="E1213" s="11" t="s">
        <v>2185</v>
      </c>
      <c r="F1213" s="11" t="s">
        <v>2356</v>
      </c>
      <c r="G1213" s="11" t="s">
        <v>2357</v>
      </c>
      <c r="H1213" s="6">
        <v>14639</v>
      </c>
      <c r="I1213" s="6">
        <v>7203</v>
      </c>
      <c r="J1213" s="6">
        <v>7436</v>
      </c>
      <c r="K1213" s="6">
        <v>16510</v>
      </c>
      <c r="L1213" s="6">
        <v>-1871</v>
      </c>
      <c r="M1213" s="7">
        <v>-11.33253</v>
      </c>
      <c r="N1213" s="7">
        <v>96.866590000000002</v>
      </c>
      <c r="O1213" s="8">
        <v>24.46</v>
      </c>
      <c r="P1213" s="9">
        <v>598.5</v>
      </c>
      <c r="Q1213" s="6">
        <v>6181</v>
      </c>
      <c r="R1213" s="6">
        <v>6165</v>
      </c>
      <c r="S1213" s="6">
        <v>16</v>
      </c>
      <c r="T1213" s="6">
        <v>6411</v>
      </c>
      <c r="U1213" s="6">
        <v>-230</v>
      </c>
      <c r="V1213" s="7">
        <v>-3.58758</v>
      </c>
      <c r="W1213" s="6">
        <v>14639</v>
      </c>
      <c r="X1213" s="6">
        <v>14375</v>
      </c>
      <c r="Y1213" s="6">
        <v>264</v>
      </c>
    </row>
    <row r="1214" spans="1:25">
      <c r="A1214" s="11" t="s">
        <v>186</v>
      </c>
      <c r="B1214" s="11" t="s">
        <v>2185</v>
      </c>
      <c r="C1214" s="11" t="s">
        <v>2358</v>
      </c>
      <c r="D1214" s="11" t="s">
        <v>43</v>
      </c>
      <c r="E1214" s="11" t="s">
        <v>2185</v>
      </c>
      <c r="F1214" s="11" t="s">
        <v>2358</v>
      </c>
      <c r="G1214" s="11" t="s">
        <v>2359</v>
      </c>
      <c r="H1214" s="6">
        <v>7033</v>
      </c>
      <c r="I1214" s="6">
        <v>3474</v>
      </c>
      <c r="J1214" s="6">
        <v>3559</v>
      </c>
      <c r="K1214" s="6">
        <v>7431</v>
      </c>
      <c r="L1214" s="6">
        <v>-398</v>
      </c>
      <c r="M1214" s="7">
        <v>-5.3559400000000004</v>
      </c>
      <c r="N1214" s="7">
        <v>97.611689999999996</v>
      </c>
      <c r="O1214" s="8">
        <v>43.24</v>
      </c>
      <c r="P1214" s="9">
        <v>162.69999999999999</v>
      </c>
      <c r="Q1214" s="6">
        <v>2513</v>
      </c>
      <c r="R1214" s="6">
        <v>2508</v>
      </c>
      <c r="S1214" s="6">
        <v>5</v>
      </c>
      <c r="T1214" s="6">
        <v>2453</v>
      </c>
      <c r="U1214" s="6">
        <v>60</v>
      </c>
      <c r="V1214" s="7">
        <v>2.44598</v>
      </c>
      <c r="W1214" s="6">
        <v>7033</v>
      </c>
      <c r="X1214" s="6">
        <v>6706</v>
      </c>
      <c r="Y1214" s="6">
        <v>327</v>
      </c>
    </row>
    <row r="1215" spans="1:25">
      <c r="A1215" s="11" t="s">
        <v>186</v>
      </c>
      <c r="B1215" s="11" t="s">
        <v>2185</v>
      </c>
      <c r="C1215" s="11" t="s">
        <v>2360</v>
      </c>
      <c r="D1215" s="11"/>
      <c r="E1215" s="11" t="s">
        <v>2185</v>
      </c>
      <c r="F1215" s="11" t="s">
        <v>2360</v>
      </c>
      <c r="G1215" s="11" t="s">
        <v>2361</v>
      </c>
      <c r="H1215" s="6">
        <v>22075</v>
      </c>
      <c r="I1215" s="6">
        <v>10767</v>
      </c>
      <c r="J1215" s="6">
        <v>11308</v>
      </c>
      <c r="K1215" s="6">
        <v>23762</v>
      </c>
      <c r="L1215" s="6">
        <v>-1687</v>
      </c>
      <c r="M1215" s="7">
        <v>-7.0995699999999999</v>
      </c>
      <c r="N1215" s="7">
        <v>95.215779999999995</v>
      </c>
      <c r="O1215" s="8">
        <v>67.010000000000005</v>
      </c>
      <c r="P1215" s="9">
        <v>329.4</v>
      </c>
      <c r="Q1215" s="6">
        <v>8274</v>
      </c>
      <c r="R1215" s="6">
        <v>8263</v>
      </c>
      <c r="S1215" s="6">
        <v>11</v>
      </c>
      <c r="T1215" s="6">
        <v>8433</v>
      </c>
      <c r="U1215" s="6">
        <v>-159</v>
      </c>
      <c r="V1215" s="7">
        <v>-1.8854500000000001</v>
      </c>
      <c r="W1215" s="6">
        <v>22075</v>
      </c>
      <c r="X1215" s="6">
        <v>21585</v>
      </c>
      <c r="Y1215" s="6">
        <v>490</v>
      </c>
    </row>
    <row r="1216" spans="1:25">
      <c r="A1216" s="11" t="s">
        <v>75</v>
      </c>
      <c r="B1216" s="11" t="s">
        <v>2185</v>
      </c>
      <c r="C1216" s="11" t="s">
        <v>2362</v>
      </c>
      <c r="D1216" s="11" t="s">
        <v>43</v>
      </c>
      <c r="E1216" s="11" t="s">
        <v>2185</v>
      </c>
      <c r="F1216" s="11" t="s">
        <v>2360</v>
      </c>
      <c r="G1216" s="11" t="s">
        <v>2363</v>
      </c>
      <c r="H1216" s="6">
        <v>9746</v>
      </c>
      <c r="I1216" s="6">
        <v>4763</v>
      </c>
      <c r="J1216" s="6">
        <v>4983</v>
      </c>
      <c r="K1216" s="6">
        <v>10585</v>
      </c>
      <c r="L1216" s="6">
        <v>-839</v>
      </c>
      <c r="M1216" s="7">
        <v>-7.92631</v>
      </c>
      <c r="N1216" s="7">
        <v>95.584990000000005</v>
      </c>
      <c r="O1216" s="8">
        <v>33.31</v>
      </c>
      <c r="P1216" s="9">
        <v>292.60000000000002</v>
      </c>
      <c r="Q1216" s="6">
        <v>3548</v>
      </c>
      <c r="R1216" s="6">
        <v>3542</v>
      </c>
      <c r="S1216" s="6">
        <v>6</v>
      </c>
      <c r="T1216" s="6">
        <v>3578</v>
      </c>
      <c r="U1216" s="6">
        <v>-30</v>
      </c>
      <c r="V1216" s="7">
        <v>-0.83845999999999998</v>
      </c>
      <c r="W1216" s="6">
        <v>9746</v>
      </c>
      <c r="X1216" s="6">
        <v>9520</v>
      </c>
      <c r="Y1216" s="6">
        <v>226</v>
      </c>
    </row>
    <row r="1217" spans="1:25">
      <c r="A1217" s="11" t="s">
        <v>75</v>
      </c>
      <c r="B1217" s="11" t="s">
        <v>2185</v>
      </c>
      <c r="C1217" s="11" t="s">
        <v>2364</v>
      </c>
      <c r="D1217" s="11" t="s">
        <v>43</v>
      </c>
      <c r="E1217" s="11" t="s">
        <v>2185</v>
      </c>
      <c r="F1217" s="11" t="s">
        <v>2360</v>
      </c>
      <c r="G1217" s="11" t="s">
        <v>2365</v>
      </c>
      <c r="H1217" s="6">
        <v>12329</v>
      </c>
      <c r="I1217" s="6">
        <v>6004</v>
      </c>
      <c r="J1217" s="6">
        <v>6325</v>
      </c>
      <c r="K1217" s="6">
        <v>13177</v>
      </c>
      <c r="L1217" s="6">
        <v>-848</v>
      </c>
      <c r="M1217" s="7">
        <v>-6.43546</v>
      </c>
      <c r="N1217" s="7">
        <v>94.924899999999994</v>
      </c>
      <c r="O1217" s="8">
        <v>33.6</v>
      </c>
      <c r="P1217" s="9">
        <v>366.9</v>
      </c>
      <c r="Q1217" s="6">
        <v>4726</v>
      </c>
      <c r="R1217" s="6">
        <v>4721</v>
      </c>
      <c r="S1217" s="6">
        <v>5</v>
      </c>
      <c r="T1217" s="6">
        <v>4855</v>
      </c>
      <c r="U1217" s="6">
        <v>-129</v>
      </c>
      <c r="V1217" s="7">
        <v>-2.6570499999999999</v>
      </c>
      <c r="W1217" s="6">
        <v>12329</v>
      </c>
      <c r="X1217" s="6">
        <v>12065</v>
      </c>
      <c r="Y1217" s="6">
        <v>264</v>
      </c>
    </row>
    <row r="1218" spans="1:25">
      <c r="A1218" s="11" t="s">
        <v>186</v>
      </c>
      <c r="B1218" s="11" t="s">
        <v>2185</v>
      </c>
      <c r="C1218" s="11" t="s">
        <v>2366</v>
      </c>
      <c r="D1218" s="11" t="s">
        <v>43</v>
      </c>
      <c r="E1218" s="11" t="s">
        <v>2185</v>
      </c>
      <c r="F1218" s="11" t="s">
        <v>2366</v>
      </c>
      <c r="G1218" s="11" t="s">
        <v>2367</v>
      </c>
      <c r="H1218" s="6">
        <v>11897</v>
      </c>
      <c r="I1218" s="6">
        <v>5824</v>
      </c>
      <c r="J1218" s="6">
        <v>6073</v>
      </c>
      <c r="K1218" s="6">
        <v>11767</v>
      </c>
      <c r="L1218" s="6">
        <v>130</v>
      </c>
      <c r="M1218" s="7">
        <v>1.1047800000000001</v>
      </c>
      <c r="N1218" s="7">
        <v>95.899879999999996</v>
      </c>
      <c r="O1218" s="8">
        <v>22.99</v>
      </c>
      <c r="P1218" s="9">
        <v>517.5</v>
      </c>
      <c r="Q1218" s="6">
        <v>4984</v>
      </c>
      <c r="R1218" s="6">
        <v>4969</v>
      </c>
      <c r="S1218" s="6">
        <v>15</v>
      </c>
      <c r="T1218" s="6">
        <v>4485</v>
      </c>
      <c r="U1218" s="6">
        <v>499</v>
      </c>
      <c r="V1218" s="7">
        <v>11.12598</v>
      </c>
      <c r="W1218" s="6">
        <v>11897</v>
      </c>
      <c r="X1218" s="6">
        <v>11591</v>
      </c>
      <c r="Y1218" s="6">
        <v>306</v>
      </c>
    </row>
    <row r="1219" spans="1:25">
      <c r="A1219" s="11" t="s">
        <v>186</v>
      </c>
      <c r="B1219" s="11" t="s">
        <v>2185</v>
      </c>
      <c r="C1219" s="11" t="s">
        <v>2368</v>
      </c>
      <c r="D1219" s="11" t="s">
        <v>43</v>
      </c>
      <c r="E1219" s="11" t="s">
        <v>2185</v>
      </c>
      <c r="F1219" s="11" t="s">
        <v>2368</v>
      </c>
      <c r="G1219" s="11" t="s">
        <v>2369</v>
      </c>
      <c r="H1219" s="6">
        <v>6760</v>
      </c>
      <c r="I1219" s="6">
        <v>3259</v>
      </c>
      <c r="J1219" s="6">
        <v>3501</v>
      </c>
      <c r="K1219" s="6">
        <v>7222</v>
      </c>
      <c r="L1219" s="6">
        <v>-462</v>
      </c>
      <c r="M1219" s="7">
        <v>-6.3971200000000001</v>
      </c>
      <c r="N1219" s="7">
        <v>93.087689999999995</v>
      </c>
      <c r="O1219" s="8">
        <v>35.590000000000003</v>
      </c>
      <c r="P1219" s="9">
        <v>189.9</v>
      </c>
      <c r="Q1219" s="6">
        <v>2467</v>
      </c>
      <c r="R1219" s="6">
        <v>2459</v>
      </c>
      <c r="S1219" s="6">
        <v>8</v>
      </c>
      <c r="T1219" s="6">
        <v>2434</v>
      </c>
      <c r="U1219" s="6">
        <v>33</v>
      </c>
      <c r="V1219" s="7">
        <v>1.3557900000000001</v>
      </c>
      <c r="W1219" s="6">
        <v>6760</v>
      </c>
      <c r="X1219" s="6">
        <v>6493</v>
      </c>
      <c r="Y1219" s="6">
        <v>267</v>
      </c>
    </row>
    <row r="1220" spans="1:25">
      <c r="A1220" s="11" t="s">
        <v>186</v>
      </c>
      <c r="B1220" s="11" t="s">
        <v>2185</v>
      </c>
      <c r="C1220" s="11" t="s">
        <v>2370</v>
      </c>
      <c r="D1220" s="11" t="s">
        <v>43</v>
      </c>
      <c r="E1220" s="11" t="s">
        <v>2185</v>
      </c>
      <c r="F1220" s="11" t="s">
        <v>2370</v>
      </c>
      <c r="G1220" s="11" t="s">
        <v>2371</v>
      </c>
      <c r="H1220" s="6">
        <v>13803</v>
      </c>
      <c r="I1220" s="6">
        <v>6801</v>
      </c>
      <c r="J1220" s="6">
        <v>7002</v>
      </c>
      <c r="K1220" s="6">
        <v>14359</v>
      </c>
      <c r="L1220" s="6">
        <v>-556</v>
      </c>
      <c r="M1220" s="7">
        <v>-3.8721399999999999</v>
      </c>
      <c r="N1220" s="7">
        <v>97.129390000000001</v>
      </c>
      <c r="O1220" s="8">
        <v>28.25</v>
      </c>
      <c r="P1220" s="9">
        <v>488.6</v>
      </c>
      <c r="Q1220" s="6">
        <v>5613</v>
      </c>
      <c r="R1220" s="6">
        <v>5595</v>
      </c>
      <c r="S1220" s="6">
        <v>18</v>
      </c>
      <c r="T1220" s="6">
        <v>5178</v>
      </c>
      <c r="U1220" s="6">
        <v>435</v>
      </c>
      <c r="V1220" s="7">
        <v>8.4009300000000007</v>
      </c>
      <c r="W1220" s="6">
        <v>13803</v>
      </c>
      <c r="X1220" s="6">
        <v>13507</v>
      </c>
      <c r="Y1220" s="6">
        <v>296</v>
      </c>
    </row>
    <row r="1221" spans="1:25">
      <c r="A1221" s="11" t="s">
        <v>186</v>
      </c>
      <c r="B1221" s="11" t="s">
        <v>2185</v>
      </c>
      <c r="C1221" s="11" t="s">
        <v>2372</v>
      </c>
      <c r="D1221" s="11" t="s">
        <v>43</v>
      </c>
      <c r="E1221" s="11" t="s">
        <v>2185</v>
      </c>
      <c r="F1221" s="11" t="s">
        <v>2372</v>
      </c>
      <c r="G1221" s="11" t="s">
        <v>2373</v>
      </c>
      <c r="H1221" s="6">
        <v>10305</v>
      </c>
      <c r="I1221" s="6">
        <v>5115</v>
      </c>
      <c r="J1221" s="6">
        <v>5190</v>
      </c>
      <c r="K1221" s="6">
        <v>11149</v>
      </c>
      <c r="L1221" s="6">
        <v>-844</v>
      </c>
      <c r="M1221" s="7">
        <v>-7.5701900000000002</v>
      </c>
      <c r="N1221" s="7">
        <v>98.554910000000007</v>
      </c>
      <c r="O1221" s="8">
        <v>27.5</v>
      </c>
      <c r="P1221" s="9">
        <v>374.7</v>
      </c>
      <c r="Q1221" s="6">
        <v>4137</v>
      </c>
      <c r="R1221" s="6">
        <v>4131</v>
      </c>
      <c r="S1221" s="6">
        <v>6</v>
      </c>
      <c r="T1221" s="6">
        <v>4164</v>
      </c>
      <c r="U1221" s="6">
        <v>-27</v>
      </c>
      <c r="V1221" s="7">
        <v>-0.64841000000000004</v>
      </c>
      <c r="W1221" s="6">
        <v>10305</v>
      </c>
      <c r="X1221" s="6">
        <v>10236</v>
      </c>
      <c r="Y1221" s="6">
        <v>69</v>
      </c>
    </row>
    <row r="1222" spans="1:25">
      <c r="A1222" s="11" t="s">
        <v>186</v>
      </c>
      <c r="B1222" s="11" t="s">
        <v>2185</v>
      </c>
      <c r="C1222" s="11" t="s">
        <v>2374</v>
      </c>
      <c r="D1222" s="11" t="s">
        <v>43</v>
      </c>
      <c r="E1222" s="11" t="s">
        <v>2185</v>
      </c>
      <c r="F1222" s="11" t="s">
        <v>2374</v>
      </c>
      <c r="G1222" s="11" t="s">
        <v>2375</v>
      </c>
      <c r="H1222" s="6">
        <v>6721</v>
      </c>
      <c r="I1222" s="6">
        <v>3295</v>
      </c>
      <c r="J1222" s="6">
        <v>3426</v>
      </c>
      <c r="K1222" s="6">
        <v>7337</v>
      </c>
      <c r="L1222" s="6">
        <v>-616</v>
      </c>
      <c r="M1222" s="7">
        <v>-8.3957999999999995</v>
      </c>
      <c r="N1222" s="7">
        <v>96.176299999999998</v>
      </c>
      <c r="O1222" s="8">
        <v>47.11</v>
      </c>
      <c r="P1222" s="9">
        <v>142.69999999999999</v>
      </c>
      <c r="Q1222" s="6">
        <v>2517</v>
      </c>
      <c r="R1222" s="6">
        <v>2512</v>
      </c>
      <c r="S1222" s="6">
        <v>5</v>
      </c>
      <c r="T1222" s="6">
        <v>2591</v>
      </c>
      <c r="U1222" s="6">
        <v>-74</v>
      </c>
      <c r="V1222" s="7">
        <v>-2.8560400000000001</v>
      </c>
      <c r="W1222" s="6">
        <v>6721</v>
      </c>
      <c r="X1222" s="6">
        <v>6290</v>
      </c>
      <c r="Y1222" s="6">
        <v>431</v>
      </c>
    </row>
    <row r="1223" spans="1:25">
      <c r="A1223" s="11" t="s">
        <v>186</v>
      </c>
      <c r="B1223" s="11" t="s">
        <v>2185</v>
      </c>
      <c r="C1223" s="11" t="s">
        <v>2376</v>
      </c>
      <c r="D1223" s="11" t="s">
        <v>43</v>
      </c>
      <c r="E1223" s="11" t="s">
        <v>2185</v>
      </c>
      <c r="F1223" s="11" t="s">
        <v>2376</v>
      </c>
      <c r="G1223" s="11" t="s">
        <v>2377</v>
      </c>
      <c r="H1223" s="6">
        <v>7198</v>
      </c>
      <c r="I1223" s="6">
        <v>3527</v>
      </c>
      <c r="J1223" s="6">
        <v>3671</v>
      </c>
      <c r="K1223" s="6">
        <v>8206</v>
      </c>
      <c r="L1223" s="6">
        <v>-1008</v>
      </c>
      <c r="M1223" s="7">
        <v>-12.28369</v>
      </c>
      <c r="N1223" s="7">
        <v>96.077359999999999</v>
      </c>
      <c r="O1223" s="8">
        <v>65.510000000000005</v>
      </c>
      <c r="P1223" s="9">
        <v>109.9</v>
      </c>
      <c r="Q1223" s="6">
        <v>2636</v>
      </c>
      <c r="R1223" s="6">
        <v>2629</v>
      </c>
      <c r="S1223" s="6">
        <v>7</v>
      </c>
      <c r="T1223" s="6">
        <v>2789</v>
      </c>
      <c r="U1223" s="6">
        <v>-153</v>
      </c>
      <c r="V1223" s="7">
        <v>-5.4858399999999996</v>
      </c>
      <c r="W1223" s="6">
        <v>7198</v>
      </c>
      <c r="X1223" s="6">
        <v>7009</v>
      </c>
      <c r="Y1223" s="6">
        <v>189</v>
      </c>
    </row>
    <row r="1224" spans="1:25">
      <c r="A1224" s="11" t="s">
        <v>186</v>
      </c>
      <c r="B1224" s="11" t="s">
        <v>2185</v>
      </c>
      <c r="C1224" s="11" t="s">
        <v>2378</v>
      </c>
      <c r="D1224" s="11" t="s">
        <v>43</v>
      </c>
      <c r="E1224" s="11" t="s">
        <v>2185</v>
      </c>
      <c r="F1224" s="11" t="s">
        <v>2378</v>
      </c>
      <c r="G1224" s="11" t="s">
        <v>2379</v>
      </c>
      <c r="H1224" s="6">
        <v>8885</v>
      </c>
      <c r="I1224" s="6">
        <v>4307</v>
      </c>
      <c r="J1224" s="6">
        <v>4578</v>
      </c>
      <c r="K1224" s="6">
        <v>9843</v>
      </c>
      <c r="L1224" s="6">
        <v>-958</v>
      </c>
      <c r="M1224" s="7">
        <v>-9.7328100000000006</v>
      </c>
      <c r="N1224" s="7">
        <v>94.080380000000005</v>
      </c>
      <c r="O1224" s="8">
        <v>129.87</v>
      </c>
      <c r="P1224" s="9">
        <v>68.400000000000006</v>
      </c>
      <c r="Q1224" s="6">
        <v>3401</v>
      </c>
      <c r="R1224" s="6">
        <v>3380</v>
      </c>
      <c r="S1224" s="6">
        <v>21</v>
      </c>
      <c r="T1224" s="6">
        <v>3447</v>
      </c>
      <c r="U1224" s="6">
        <v>-46</v>
      </c>
      <c r="V1224" s="7">
        <v>-1.33449</v>
      </c>
      <c r="W1224" s="6">
        <v>8885</v>
      </c>
      <c r="X1224" s="6">
        <v>8183</v>
      </c>
      <c r="Y1224" s="6">
        <v>702</v>
      </c>
    </row>
    <row r="1225" spans="1:25">
      <c r="A1225" s="11" t="s">
        <v>186</v>
      </c>
      <c r="B1225" s="11" t="s">
        <v>2185</v>
      </c>
      <c r="C1225" s="11" t="s">
        <v>2380</v>
      </c>
      <c r="D1225" s="11" t="s">
        <v>43</v>
      </c>
      <c r="E1225" s="11" t="s">
        <v>2185</v>
      </c>
      <c r="F1225" s="11" t="s">
        <v>2380</v>
      </c>
      <c r="G1225" s="11" t="s">
        <v>2381</v>
      </c>
      <c r="H1225" s="6">
        <v>6874</v>
      </c>
      <c r="I1225" s="6">
        <v>3260</v>
      </c>
      <c r="J1225" s="6">
        <v>3614</v>
      </c>
      <c r="K1225" s="6">
        <v>7315</v>
      </c>
      <c r="L1225" s="6">
        <v>-441</v>
      </c>
      <c r="M1225" s="7">
        <v>-6.0287100000000002</v>
      </c>
      <c r="N1225" s="7">
        <v>90.204759999999993</v>
      </c>
      <c r="O1225" s="8">
        <v>24.85</v>
      </c>
      <c r="P1225" s="9">
        <v>276.60000000000002</v>
      </c>
      <c r="Q1225" s="6">
        <v>3092</v>
      </c>
      <c r="R1225" s="6">
        <v>3071</v>
      </c>
      <c r="S1225" s="6">
        <v>21</v>
      </c>
      <c r="T1225" s="6">
        <v>3054</v>
      </c>
      <c r="U1225" s="6">
        <v>38</v>
      </c>
      <c r="V1225" s="7">
        <v>1.24427</v>
      </c>
      <c r="W1225" s="6">
        <v>6874</v>
      </c>
      <c r="X1225" s="6">
        <v>6682</v>
      </c>
      <c r="Y1225" s="6">
        <v>192</v>
      </c>
    </row>
    <row r="1226" spans="1:25">
      <c r="A1226" s="11" t="s">
        <v>186</v>
      </c>
      <c r="B1226" s="11" t="s">
        <v>2185</v>
      </c>
      <c r="C1226" s="11" t="s">
        <v>2382</v>
      </c>
      <c r="D1226" s="11" t="s">
        <v>43</v>
      </c>
      <c r="E1226" s="11" t="s">
        <v>2185</v>
      </c>
      <c r="F1226" s="11" t="s">
        <v>2382</v>
      </c>
      <c r="G1226" s="11" t="s">
        <v>2383</v>
      </c>
      <c r="H1226" s="6">
        <v>6993</v>
      </c>
      <c r="I1226" s="6">
        <v>3356</v>
      </c>
      <c r="J1226" s="6">
        <v>3637</v>
      </c>
      <c r="K1226" s="6">
        <v>8022</v>
      </c>
      <c r="L1226" s="6">
        <v>-1029</v>
      </c>
      <c r="M1226" s="7">
        <v>-12.82723</v>
      </c>
      <c r="N1226" s="7">
        <v>92.273849999999996</v>
      </c>
      <c r="O1226" s="8">
        <v>45.19</v>
      </c>
      <c r="P1226" s="9">
        <v>154.69999999999999</v>
      </c>
      <c r="Q1226" s="6">
        <v>3034</v>
      </c>
      <c r="R1226" s="6">
        <v>3025</v>
      </c>
      <c r="S1226" s="6">
        <v>9</v>
      </c>
      <c r="T1226" s="6">
        <v>3327</v>
      </c>
      <c r="U1226" s="6">
        <v>-293</v>
      </c>
      <c r="V1226" s="7">
        <v>-8.8067299999999999</v>
      </c>
      <c r="W1226" s="6">
        <v>6993</v>
      </c>
      <c r="X1226" s="6">
        <v>6829</v>
      </c>
      <c r="Y1226" s="6">
        <v>164</v>
      </c>
    </row>
    <row r="1227" spans="1:25">
      <c r="A1227" s="11" t="s">
        <v>40</v>
      </c>
      <c r="B1227" s="11" t="s">
        <v>2384</v>
      </c>
      <c r="C1227" s="11" t="s">
        <v>2385</v>
      </c>
      <c r="D1227" s="11" t="s">
        <v>43</v>
      </c>
      <c r="E1227" s="11" t="s">
        <v>2384</v>
      </c>
      <c r="F1227" s="11" t="s">
        <v>2385</v>
      </c>
      <c r="G1227" s="11" t="s">
        <v>2386</v>
      </c>
      <c r="H1227" s="6">
        <v>14047594</v>
      </c>
      <c r="I1227" s="6">
        <v>6898388</v>
      </c>
      <c r="J1227" s="6">
        <v>7149206</v>
      </c>
      <c r="K1227" s="6">
        <v>13515272</v>
      </c>
      <c r="L1227" s="6">
        <v>532322</v>
      </c>
      <c r="M1227" s="7">
        <v>3.9386700000000001</v>
      </c>
      <c r="N1227" s="7">
        <v>96.491669999999999</v>
      </c>
      <c r="O1227" s="8">
        <v>2194.0300000000002</v>
      </c>
      <c r="P1227" s="9">
        <v>6402.6</v>
      </c>
      <c r="Q1227" s="6">
        <v>7227180</v>
      </c>
      <c r="R1227" s="6">
        <v>7216650</v>
      </c>
      <c r="S1227" s="6">
        <v>10530</v>
      </c>
      <c r="T1227" s="6">
        <v>6701123</v>
      </c>
      <c r="U1227" s="6">
        <v>526057</v>
      </c>
      <c r="V1227" s="7">
        <v>7.8502799999999997</v>
      </c>
      <c r="W1227" s="6">
        <v>14047594</v>
      </c>
      <c r="X1227" s="6">
        <v>13839178</v>
      </c>
      <c r="Y1227" s="6">
        <v>208416</v>
      </c>
    </row>
    <row r="1228" spans="1:25">
      <c r="A1228" s="11" t="s">
        <v>48</v>
      </c>
      <c r="B1228" s="11" t="s">
        <v>2384</v>
      </c>
      <c r="C1228" s="11" t="s">
        <v>2387</v>
      </c>
      <c r="D1228" s="11" t="s">
        <v>43</v>
      </c>
      <c r="E1228" s="11" t="s">
        <v>2384</v>
      </c>
      <c r="F1228" s="11" t="s">
        <v>2387</v>
      </c>
      <c r="G1228" s="11" t="s">
        <v>2388</v>
      </c>
      <c r="H1228" s="6">
        <v>9733276</v>
      </c>
      <c r="I1228" s="6">
        <v>4774402</v>
      </c>
      <c r="J1228" s="6">
        <v>4958874</v>
      </c>
      <c r="K1228" s="6">
        <v>9272740</v>
      </c>
      <c r="L1228" s="6">
        <v>460536</v>
      </c>
      <c r="M1228" s="7">
        <v>4.9665600000000003</v>
      </c>
      <c r="N1228" s="7">
        <v>96.279960000000003</v>
      </c>
      <c r="O1228" s="8">
        <v>627.53</v>
      </c>
      <c r="P1228" s="9">
        <v>15510.5</v>
      </c>
      <c r="Q1228" s="6">
        <v>5215850</v>
      </c>
      <c r="R1228" s="6">
        <v>5208438</v>
      </c>
      <c r="S1228" s="6">
        <v>7412</v>
      </c>
      <c r="T1228" s="6">
        <v>4801194</v>
      </c>
      <c r="U1228" s="6">
        <v>414656</v>
      </c>
      <c r="V1228" s="7">
        <v>8.6365200000000009</v>
      </c>
      <c r="W1228" s="6">
        <v>9733276</v>
      </c>
      <c r="X1228" s="6">
        <v>9621631</v>
      </c>
      <c r="Y1228" s="6">
        <v>111645</v>
      </c>
    </row>
    <row r="1229" spans="1:25">
      <c r="A1229" s="11" t="s">
        <v>51</v>
      </c>
      <c r="B1229" s="11" t="s">
        <v>2384</v>
      </c>
      <c r="C1229" s="11" t="s">
        <v>2389</v>
      </c>
      <c r="D1229" s="11" t="s">
        <v>43</v>
      </c>
      <c r="E1229" s="11" t="s">
        <v>2384</v>
      </c>
      <c r="F1229" s="11" t="s">
        <v>2389</v>
      </c>
      <c r="G1229" s="11" t="s">
        <v>2390</v>
      </c>
      <c r="H1229" s="6">
        <v>66680</v>
      </c>
      <c r="I1229" s="6">
        <v>33637</v>
      </c>
      <c r="J1229" s="6">
        <v>33043</v>
      </c>
      <c r="K1229" s="6">
        <v>58406</v>
      </c>
      <c r="L1229" s="6">
        <v>8274</v>
      </c>
      <c r="M1229" s="7">
        <v>14.16635</v>
      </c>
      <c r="N1229" s="7">
        <v>101.79765999999999</v>
      </c>
      <c r="O1229" s="8">
        <v>11.66</v>
      </c>
      <c r="P1229" s="9">
        <v>5718.7</v>
      </c>
      <c r="Q1229" s="6">
        <v>37011</v>
      </c>
      <c r="R1229" s="6">
        <v>36963</v>
      </c>
      <c r="S1229" s="6">
        <v>48</v>
      </c>
      <c r="T1229" s="6">
        <v>33262</v>
      </c>
      <c r="U1229" s="6">
        <v>3749</v>
      </c>
      <c r="V1229" s="7">
        <v>11.27112</v>
      </c>
      <c r="W1229" s="6">
        <v>66680</v>
      </c>
      <c r="X1229" s="6">
        <v>66032</v>
      </c>
      <c r="Y1229" s="6">
        <v>648</v>
      </c>
    </row>
    <row r="1230" spans="1:25">
      <c r="A1230" s="11" t="s">
        <v>51</v>
      </c>
      <c r="B1230" s="11" t="s">
        <v>2384</v>
      </c>
      <c r="C1230" s="11" t="s">
        <v>2391</v>
      </c>
      <c r="D1230" s="11" t="s">
        <v>43</v>
      </c>
      <c r="E1230" s="11" t="s">
        <v>2384</v>
      </c>
      <c r="F1230" s="11" t="s">
        <v>2391</v>
      </c>
      <c r="G1230" s="11" t="s">
        <v>2392</v>
      </c>
      <c r="H1230" s="6">
        <v>169179</v>
      </c>
      <c r="I1230" s="6">
        <v>80931</v>
      </c>
      <c r="J1230" s="6">
        <v>88248</v>
      </c>
      <c r="K1230" s="6">
        <v>141183</v>
      </c>
      <c r="L1230" s="6">
        <v>27996</v>
      </c>
      <c r="M1230" s="7">
        <v>19.82958</v>
      </c>
      <c r="N1230" s="7">
        <v>91.708590000000001</v>
      </c>
      <c r="O1230" s="8">
        <v>10.210000000000001</v>
      </c>
      <c r="P1230" s="9">
        <v>16569.900000000001</v>
      </c>
      <c r="Q1230" s="6">
        <v>92533</v>
      </c>
      <c r="R1230" s="6">
        <v>92487</v>
      </c>
      <c r="S1230" s="6">
        <v>46</v>
      </c>
      <c r="T1230" s="6">
        <v>79272</v>
      </c>
      <c r="U1230" s="6">
        <v>13261</v>
      </c>
      <c r="V1230" s="7">
        <v>16.728480000000001</v>
      </c>
      <c r="W1230" s="6">
        <v>169179</v>
      </c>
      <c r="X1230" s="6">
        <v>168459</v>
      </c>
      <c r="Y1230" s="6">
        <v>720</v>
      </c>
    </row>
    <row r="1231" spans="1:25">
      <c r="A1231" s="11" t="s">
        <v>51</v>
      </c>
      <c r="B1231" s="11" t="s">
        <v>2384</v>
      </c>
      <c r="C1231" s="11" t="s">
        <v>2393</v>
      </c>
      <c r="D1231" s="11" t="s">
        <v>43</v>
      </c>
      <c r="E1231" s="11" t="s">
        <v>2384</v>
      </c>
      <c r="F1231" s="11" t="s">
        <v>2393</v>
      </c>
      <c r="G1231" s="11" t="s">
        <v>2394</v>
      </c>
      <c r="H1231" s="6">
        <v>260486</v>
      </c>
      <c r="I1231" s="6">
        <v>123410</v>
      </c>
      <c r="J1231" s="6">
        <v>137076</v>
      </c>
      <c r="K1231" s="6">
        <v>243283</v>
      </c>
      <c r="L1231" s="6">
        <v>17203</v>
      </c>
      <c r="M1231" s="7">
        <v>7.0711899999999996</v>
      </c>
      <c r="N1231" s="7">
        <v>90.030349999999999</v>
      </c>
      <c r="O1231" s="8">
        <v>20.37</v>
      </c>
      <c r="P1231" s="9">
        <v>12787.7</v>
      </c>
      <c r="Q1231" s="6">
        <v>146160</v>
      </c>
      <c r="R1231" s="6">
        <v>146084</v>
      </c>
      <c r="S1231" s="6">
        <v>76</v>
      </c>
      <c r="T1231" s="6">
        <v>130562</v>
      </c>
      <c r="U1231" s="6">
        <v>15598</v>
      </c>
      <c r="V1231" s="7">
        <v>11.946809999999999</v>
      </c>
      <c r="W1231" s="6">
        <v>260486</v>
      </c>
      <c r="X1231" s="6">
        <v>258890</v>
      </c>
      <c r="Y1231" s="6">
        <v>1596</v>
      </c>
    </row>
    <row r="1232" spans="1:25">
      <c r="A1232" s="11" t="s">
        <v>51</v>
      </c>
      <c r="B1232" s="11" t="s">
        <v>2384</v>
      </c>
      <c r="C1232" s="11" t="s">
        <v>2395</v>
      </c>
      <c r="D1232" s="11" t="s">
        <v>43</v>
      </c>
      <c r="E1232" s="11" t="s">
        <v>2384</v>
      </c>
      <c r="F1232" s="11" t="s">
        <v>2395</v>
      </c>
      <c r="G1232" s="11" t="s">
        <v>2396</v>
      </c>
      <c r="H1232" s="6">
        <v>349385</v>
      </c>
      <c r="I1232" s="6">
        <v>174822</v>
      </c>
      <c r="J1232" s="6">
        <v>174563</v>
      </c>
      <c r="K1232" s="6">
        <v>333560</v>
      </c>
      <c r="L1232" s="6">
        <v>15825</v>
      </c>
      <c r="M1232" s="7">
        <v>4.7442700000000002</v>
      </c>
      <c r="N1232" s="7">
        <v>100.14837</v>
      </c>
      <c r="O1232" s="8">
        <v>18.22</v>
      </c>
      <c r="P1232" s="9">
        <v>19175.900000000001</v>
      </c>
      <c r="Q1232" s="6">
        <v>222800</v>
      </c>
      <c r="R1232" s="6">
        <v>222461</v>
      </c>
      <c r="S1232" s="6">
        <v>339</v>
      </c>
      <c r="T1232" s="6">
        <v>204989</v>
      </c>
      <c r="U1232" s="6">
        <v>17811</v>
      </c>
      <c r="V1232" s="7">
        <v>8.6887600000000003</v>
      </c>
      <c r="W1232" s="6">
        <v>349385</v>
      </c>
      <c r="X1232" s="6">
        <v>345590</v>
      </c>
      <c r="Y1232" s="6">
        <v>3795</v>
      </c>
    </row>
    <row r="1233" spans="1:25">
      <c r="A1233" s="11" t="s">
        <v>51</v>
      </c>
      <c r="B1233" s="11" t="s">
        <v>2384</v>
      </c>
      <c r="C1233" s="11" t="s">
        <v>2397</v>
      </c>
      <c r="D1233" s="11" t="s">
        <v>43</v>
      </c>
      <c r="E1233" s="11" t="s">
        <v>2384</v>
      </c>
      <c r="F1233" s="11" t="s">
        <v>2397</v>
      </c>
      <c r="G1233" s="11" t="s">
        <v>2398</v>
      </c>
      <c r="H1233" s="6">
        <v>240069</v>
      </c>
      <c r="I1233" s="6">
        <v>115483</v>
      </c>
      <c r="J1233" s="6">
        <v>124586</v>
      </c>
      <c r="K1233" s="6">
        <v>219724</v>
      </c>
      <c r="L1233" s="6">
        <v>20345</v>
      </c>
      <c r="M1233" s="7">
        <v>9.2593399999999999</v>
      </c>
      <c r="N1233" s="7">
        <v>92.693399999999997</v>
      </c>
      <c r="O1233" s="8">
        <v>11.29</v>
      </c>
      <c r="P1233" s="9">
        <v>21263.9</v>
      </c>
      <c r="Q1233" s="6">
        <v>133661</v>
      </c>
      <c r="R1233" s="6">
        <v>133564</v>
      </c>
      <c r="S1233" s="6">
        <v>97</v>
      </c>
      <c r="T1233" s="6">
        <v>120858</v>
      </c>
      <c r="U1233" s="6">
        <v>12803</v>
      </c>
      <c r="V1233" s="7">
        <v>10.59342</v>
      </c>
      <c r="W1233" s="6">
        <v>240069</v>
      </c>
      <c r="X1233" s="6">
        <v>236910</v>
      </c>
      <c r="Y1233" s="6">
        <v>3159</v>
      </c>
    </row>
    <row r="1234" spans="1:25">
      <c r="A1234" s="11" t="s">
        <v>51</v>
      </c>
      <c r="B1234" s="11" t="s">
        <v>2384</v>
      </c>
      <c r="C1234" s="11" t="s">
        <v>2399</v>
      </c>
      <c r="D1234" s="11" t="s">
        <v>43</v>
      </c>
      <c r="E1234" s="11" t="s">
        <v>2384</v>
      </c>
      <c r="F1234" s="11" t="s">
        <v>2399</v>
      </c>
      <c r="G1234" s="11" t="s">
        <v>2400</v>
      </c>
      <c r="H1234" s="6">
        <v>211444</v>
      </c>
      <c r="I1234" s="6">
        <v>108586</v>
      </c>
      <c r="J1234" s="6">
        <v>102858</v>
      </c>
      <c r="K1234" s="6">
        <v>198073</v>
      </c>
      <c r="L1234" s="6">
        <v>13371</v>
      </c>
      <c r="M1234" s="7">
        <v>6.75054</v>
      </c>
      <c r="N1234" s="7">
        <v>105.56883999999999</v>
      </c>
      <c r="O1234" s="8">
        <v>10.11</v>
      </c>
      <c r="P1234" s="9">
        <v>20914.3</v>
      </c>
      <c r="Q1234" s="6">
        <v>124345</v>
      </c>
      <c r="R1234" s="6">
        <v>121557</v>
      </c>
      <c r="S1234" s="6">
        <v>2788</v>
      </c>
      <c r="T1234" s="6">
        <v>112117</v>
      </c>
      <c r="U1234" s="6">
        <v>12228</v>
      </c>
      <c r="V1234" s="7">
        <v>10.906459999999999</v>
      </c>
      <c r="W1234" s="6">
        <v>211444</v>
      </c>
      <c r="X1234" s="6">
        <v>206901</v>
      </c>
      <c r="Y1234" s="6">
        <v>4543</v>
      </c>
    </row>
    <row r="1235" spans="1:25">
      <c r="A1235" s="11" t="s">
        <v>51</v>
      </c>
      <c r="B1235" s="11" t="s">
        <v>2384</v>
      </c>
      <c r="C1235" s="11" t="s">
        <v>2401</v>
      </c>
      <c r="D1235" s="11" t="s">
        <v>43</v>
      </c>
      <c r="E1235" s="11" t="s">
        <v>2384</v>
      </c>
      <c r="F1235" s="11" t="s">
        <v>2401</v>
      </c>
      <c r="G1235" s="11" t="s">
        <v>2402</v>
      </c>
      <c r="H1235" s="6">
        <v>272085</v>
      </c>
      <c r="I1235" s="6">
        <v>134787</v>
      </c>
      <c r="J1235" s="6">
        <v>137298</v>
      </c>
      <c r="K1235" s="6">
        <v>256274</v>
      </c>
      <c r="L1235" s="6">
        <v>15811</v>
      </c>
      <c r="M1235" s="7">
        <v>6.1695700000000002</v>
      </c>
      <c r="N1235" s="7">
        <v>98.171130000000005</v>
      </c>
      <c r="O1235" s="8">
        <v>13.77</v>
      </c>
      <c r="P1235" s="9">
        <v>19759.3</v>
      </c>
      <c r="Q1235" s="6">
        <v>145768</v>
      </c>
      <c r="R1235" s="6">
        <v>145609</v>
      </c>
      <c r="S1235" s="6">
        <v>159</v>
      </c>
      <c r="T1235" s="6">
        <v>130862</v>
      </c>
      <c r="U1235" s="6">
        <v>14906</v>
      </c>
      <c r="V1235" s="7">
        <v>11.39063</v>
      </c>
      <c r="W1235" s="6">
        <v>272085</v>
      </c>
      <c r="X1235" s="6">
        <v>269371</v>
      </c>
      <c r="Y1235" s="6">
        <v>2714</v>
      </c>
    </row>
    <row r="1236" spans="1:25">
      <c r="A1236" s="11" t="s">
        <v>51</v>
      </c>
      <c r="B1236" s="11" t="s">
        <v>2384</v>
      </c>
      <c r="C1236" s="11" t="s">
        <v>2403</v>
      </c>
      <c r="D1236" s="11" t="s">
        <v>43</v>
      </c>
      <c r="E1236" s="11" t="s">
        <v>2384</v>
      </c>
      <c r="F1236" s="11" t="s">
        <v>2403</v>
      </c>
      <c r="G1236" s="11" t="s">
        <v>2404</v>
      </c>
      <c r="H1236" s="6">
        <v>524310</v>
      </c>
      <c r="I1236" s="6">
        <v>258015</v>
      </c>
      <c r="J1236" s="6">
        <v>266295</v>
      </c>
      <c r="K1236" s="6">
        <v>498109</v>
      </c>
      <c r="L1236" s="6">
        <v>26201</v>
      </c>
      <c r="M1236" s="7">
        <v>5.2600899999999999</v>
      </c>
      <c r="N1236" s="7">
        <v>96.89067</v>
      </c>
      <c r="O1236" s="8">
        <v>42.99</v>
      </c>
      <c r="P1236" s="9">
        <v>12196.1</v>
      </c>
      <c r="Q1236" s="6">
        <v>264278</v>
      </c>
      <c r="R1236" s="6">
        <v>264111</v>
      </c>
      <c r="S1236" s="6">
        <v>167</v>
      </c>
      <c r="T1236" s="6">
        <v>243708</v>
      </c>
      <c r="U1236" s="6">
        <v>20570</v>
      </c>
      <c r="V1236" s="7">
        <v>8.4404299999999992</v>
      </c>
      <c r="W1236" s="6">
        <v>524310</v>
      </c>
      <c r="X1236" s="6">
        <v>520162</v>
      </c>
      <c r="Y1236" s="6">
        <v>4148</v>
      </c>
    </row>
    <row r="1237" spans="1:25">
      <c r="A1237" s="11" t="s">
        <v>51</v>
      </c>
      <c r="B1237" s="11" t="s">
        <v>2384</v>
      </c>
      <c r="C1237" s="11" t="s">
        <v>2405</v>
      </c>
      <c r="D1237" s="11" t="s">
        <v>43</v>
      </c>
      <c r="E1237" s="11" t="s">
        <v>2384</v>
      </c>
      <c r="F1237" s="11" t="s">
        <v>2405</v>
      </c>
      <c r="G1237" s="11" t="s">
        <v>2406</v>
      </c>
      <c r="H1237" s="6">
        <v>422488</v>
      </c>
      <c r="I1237" s="6">
        <v>208688</v>
      </c>
      <c r="J1237" s="6">
        <v>213800</v>
      </c>
      <c r="K1237" s="6">
        <v>386855</v>
      </c>
      <c r="L1237" s="6">
        <v>35633</v>
      </c>
      <c r="M1237" s="7">
        <v>9.2109400000000008</v>
      </c>
      <c r="N1237" s="7">
        <v>97.608980000000003</v>
      </c>
      <c r="O1237" s="8">
        <v>22.84</v>
      </c>
      <c r="P1237" s="9">
        <v>18497.7</v>
      </c>
      <c r="Q1237" s="6">
        <v>237641</v>
      </c>
      <c r="R1237" s="6">
        <v>237447</v>
      </c>
      <c r="S1237" s="6">
        <v>194</v>
      </c>
      <c r="T1237" s="6">
        <v>212374</v>
      </c>
      <c r="U1237" s="6">
        <v>25267</v>
      </c>
      <c r="V1237" s="7">
        <v>11.897410000000001</v>
      </c>
      <c r="W1237" s="6">
        <v>422488</v>
      </c>
      <c r="X1237" s="6">
        <v>419684</v>
      </c>
      <c r="Y1237" s="6">
        <v>2804</v>
      </c>
    </row>
    <row r="1238" spans="1:25">
      <c r="A1238" s="11" t="s">
        <v>51</v>
      </c>
      <c r="B1238" s="11" t="s">
        <v>2384</v>
      </c>
      <c r="C1238" s="11" t="s">
        <v>2407</v>
      </c>
      <c r="D1238" s="11" t="s">
        <v>43</v>
      </c>
      <c r="E1238" s="11" t="s">
        <v>2384</v>
      </c>
      <c r="F1238" s="11" t="s">
        <v>2407</v>
      </c>
      <c r="G1238" s="11" t="s">
        <v>2408</v>
      </c>
      <c r="H1238" s="6">
        <v>288088</v>
      </c>
      <c r="I1238" s="6">
        <v>135820</v>
      </c>
      <c r="J1238" s="6">
        <v>152268</v>
      </c>
      <c r="K1238" s="6">
        <v>277622</v>
      </c>
      <c r="L1238" s="6">
        <v>10466</v>
      </c>
      <c r="M1238" s="7">
        <v>3.7698700000000001</v>
      </c>
      <c r="N1238" s="7">
        <v>89.197990000000004</v>
      </c>
      <c r="O1238" s="8">
        <v>14.67</v>
      </c>
      <c r="P1238" s="9">
        <v>19637.900000000001</v>
      </c>
      <c r="Q1238" s="6">
        <v>155715</v>
      </c>
      <c r="R1238" s="6">
        <v>155610</v>
      </c>
      <c r="S1238" s="6">
        <v>105</v>
      </c>
      <c r="T1238" s="6">
        <v>146162</v>
      </c>
      <c r="U1238" s="6">
        <v>9553</v>
      </c>
      <c r="V1238" s="7">
        <v>6.5358999999999998</v>
      </c>
      <c r="W1238" s="6">
        <v>288088</v>
      </c>
      <c r="X1238" s="6">
        <v>285683</v>
      </c>
      <c r="Y1238" s="6">
        <v>2405</v>
      </c>
    </row>
    <row r="1239" spans="1:25">
      <c r="A1239" s="11" t="s">
        <v>51</v>
      </c>
      <c r="B1239" s="11" t="s">
        <v>2384</v>
      </c>
      <c r="C1239" s="11" t="s">
        <v>2409</v>
      </c>
      <c r="D1239" s="11" t="s">
        <v>43</v>
      </c>
      <c r="E1239" s="11" t="s">
        <v>2384</v>
      </c>
      <c r="F1239" s="11" t="s">
        <v>2409</v>
      </c>
      <c r="G1239" s="11" t="s">
        <v>2410</v>
      </c>
      <c r="H1239" s="6">
        <v>748081</v>
      </c>
      <c r="I1239" s="6">
        <v>372464</v>
      </c>
      <c r="J1239" s="6">
        <v>375617</v>
      </c>
      <c r="K1239" s="6">
        <v>717082</v>
      </c>
      <c r="L1239" s="6">
        <v>30999</v>
      </c>
      <c r="M1239" s="7">
        <v>4.32294</v>
      </c>
      <c r="N1239" s="7">
        <v>99.160579999999996</v>
      </c>
      <c r="O1239" s="8">
        <v>61.86</v>
      </c>
      <c r="P1239" s="9">
        <v>12093.1</v>
      </c>
      <c r="Q1239" s="6">
        <v>400164</v>
      </c>
      <c r="R1239" s="6">
        <v>399628</v>
      </c>
      <c r="S1239" s="6">
        <v>536</v>
      </c>
      <c r="T1239" s="6">
        <v>371149</v>
      </c>
      <c r="U1239" s="6">
        <v>29015</v>
      </c>
      <c r="V1239" s="7">
        <v>7.8176199999999998</v>
      </c>
      <c r="W1239" s="6">
        <v>748081</v>
      </c>
      <c r="X1239" s="6">
        <v>740604</v>
      </c>
      <c r="Y1239" s="6">
        <v>7477</v>
      </c>
    </row>
    <row r="1240" spans="1:25">
      <c r="A1240" s="11" t="s">
        <v>51</v>
      </c>
      <c r="B1240" s="11" t="s">
        <v>2384</v>
      </c>
      <c r="C1240" s="11" t="s">
        <v>2411</v>
      </c>
      <c r="D1240" s="11" t="s">
        <v>43</v>
      </c>
      <c r="E1240" s="11" t="s">
        <v>2384</v>
      </c>
      <c r="F1240" s="11" t="s">
        <v>2411</v>
      </c>
      <c r="G1240" s="11" t="s">
        <v>2412</v>
      </c>
      <c r="H1240" s="6">
        <v>943664</v>
      </c>
      <c r="I1240" s="6">
        <v>445592</v>
      </c>
      <c r="J1240" s="6">
        <v>498072</v>
      </c>
      <c r="K1240" s="6">
        <v>903346</v>
      </c>
      <c r="L1240" s="6">
        <v>40318</v>
      </c>
      <c r="M1240" s="7">
        <v>4.4631800000000004</v>
      </c>
      <c r="N1240" s="7">
        <v>89.463369999999998</v>
      </c>
      <c r="O1240" s="8">
        <v>58.05</v>
      </c>
      <c r="P1240" s="9">
        <v>16256.1</v>
      </c>
      <c r="Q1240" s="6">
        <v>492065</v>
      </c>
      <c r="R1240" s="6">
        <v>491717</v>
      </c>
      <c r="S1240" s="6">
        <v>348</v>
      </c>
      <c r="T1240" s="6">
        <v>463632</v>
      </c>
      <c r="U1240" s="6">
        <v>28433</v>
      </c>
      <c r="V1240" s="7">
        <v>6.1326700000000001</v>
      </c>
      <c r="W1240" s="6">
        <v>943664</v>
      </c>
      <c r="X1240" s="6">
        <v>931771</v>
      </c>
      <c r="Y1240" s="6">
        <v>11893</v>
      </c>
    </row>
    <row r="1241" spans="1:25">
      <c r="A1241" s="11" t="s">
        <v>51</v>
      </c>
      <c r="B1241" s="11" t="s">
        <v>2384</v>
      </c>
      <c r="C1241" s="11" t="s">
        <v>2413</v>
      </c>
      <c r="D1241" s="11" t="s">
        <v>43</v>
      </c>
      <c r="E1241" s="11" t="s">
        <v>2384</v>
      </c>
      <c r="F1241" s="11" t="s">
        <v>2413</v>
      </c>
      <c r="G1241" s="11" t="s">
        <v>2414</v>
      </c>
      <c r="H1241" s="6">
        <v>243883</v>
      </c>
      <c r="I1241" s="6">
        <v>117907</v>
      </c>
      <c r="J1241" s="6">
        <v>125976</v>
      </c>
      <c r="K1241" s="6">
        <v>224533</v>
      </c>
      <c r="L1241" s="6">
        <v>19350</v>
      </c>
      <c r="M1241" s="7">
        <v>8.6178899999999992</v>
      </c>
      <c r="N1241" s="7">
        <v>93.594809999999995</v>
      </c>
      <c r="O1241" s="8">
        <v>15.11</v>
      </c>
      <c r="P1241" s="9">
        <v>16140.5</v>
      </c>
      <c r="Q1241" s="6">
        <v>149967</v>
      </c>
      <c r="R1241" s="6">
        <v>149856</v>
      </c>
      <c r="S1241" s="6">
        <v>111</v>
      </c>
      <c r="T1241" s="6">
        <v>135749</v>
      </c>
      <c r="U1241" s="6">
        <v>14218</v>
      </c>
      <c r="V1241" s="7">
        <v>10.473739999999999</v>
      </c>
      <c r="W1241" s="6">
        <v>243883</v>
      </c>
      <c r="X1241" s="6">
        <v>241399</v>
      </c>
      <c r="Y1241" s="6">
        <v>2484</v>
      </c>
    </row>
    <row r="1242" spans="1:25">
      <c r="A1242" s="11" t="s">
        <v>51</v>
      </c>
      <c r="B1242" s="11" t="s">
        <v>2384</v>
      </c>
      <c r="C1242" s="11" t="s">
        <v>2415</v>
      </c>
      <c r="D1242" s="11" t="s">
        <v>43</v>
      </c>
      <c r="E1242" s="11" t="s">
        <v>2384</v>
      </c>
      <c r="F1242" s="11" t="s">
        <v>2415</v>
      </c>
      <c r="G1242" s="11" t="s">
        <v>2416</v>
      </c>
      <c r="H1242" s="6">
        <v>344880</v>
      </c>
      <c r="I1242" s="6">
        <v>172525</v>
      </c>
      <c r="J1242" s="6">
        <v>172355</v>
      </c>
      <c r="K1242" s="6">
        <v>328215</v>
      </c>
      <c r="L1242" s="6">
        <v>16665</v>
      </c>
      <c r="M1242" s="7">
        <v>5.0774600000000003</v>
      </c>
      <c r="N1242" s="7">
        <v>100.09863</v>
      </c>
      <c r="O1242" s="8">
        <v>15.59</v>
      </c>
      <c r="P1242" s="9">
        <v>22121.9</v>
      </c>
      <c r="Q1242" s="6">
        <v>208093</v>
      </c>
      <c r="R1242" s="6">
        <v>207944</v>
      </c>
      <c r="S1242" s="6">
        <v>149</v>
      </c>
      <c r="T1242" s="6">
        <v>196132</v>
      </c>
      <c r="U1242" s="6">
        <v>11961</v>
      </c>
      <c r="V1242" s="7">
        <v>6.0984400000000001</v>
      </c>
      <c r="W1242" s="6">
        <v>344880</v>
      </c>
      <c r="X1242" s="6">
        <v>341989</v>
      </c>
      <c r="Y1242" s="6">
        <v>2891</v>
      </c>
    </row>
    <row r="1243" spans="1:25">
      <c r="A1243" s="11" t="s">
        <v>51</v>
      </c>
      <c r="B1243" s="11" t="s">
        <v>2384</v>
      </c>
      <c r="C1243" s="11" t="s">
        <v>2417</v>
      </c>
      <c r="D1243" s="11" t="s">
        <v>43</v>
      </c>
      <c r="E1243" s="11" t="s">
        <v>2384</v>
      </c>
      <c r="F1243" s="11" t="s">
        <v>2417</v>
      </c>
      <c r="G1243" s="11" t="s">
        <v>2418</v>
      </c>
      <c r="H1243" s="6">
        <v>591108</v>
      </c>
      <c r="I1243" s="6">
        <v>284301</v>
      </c>
      <c r="J1243" s="6">
        <v>306807</v>
      </c>
      <c r="K1243" s="6">
        <v>563997</v>
      </c>
      <c r="L1243" s="6">
        <v>27111</v>
      </c>
      <c r="M1243" s="7">
        <v>4.80694</v>
      </c>
      <c r="N1243" s="7">
        <v>92.664439999999999</v>
      </c>
      <c r="O1243" s="8">
        <v>34.06</v>
      </c>
      <c r="P1243" s="9">
        <v>17354.900000000001</v>
      </c>
      <c r="Q1243" s="6">
        <v>336339</v>
      </c>
      <c r="R1243" s="6">
        <v>336103</v>
      </c>
      <c r="S1243" s="6">
        <v>236</v>
      </c>
      <c r="T1243" s="6">
        <v>312001</v>
      </c>
      <c r="U1243" s="6">
        <v>24338</v>
      </c>
      <c r="V1243" s="7">
        <v>7.8006200000000003</v>
      </c>
      <c r="W1243" s="6">
        <v>591108</v>
      </c>
      <c r="X1243" s="6">
        <v>584913</v>
      </c>
      <c r="Y1243" s="6">
        <v>6195</v>
      </c>
    </row>
    <row r="1244" spans="1:25">
      <c r="A1244" s="11" t="s">
        <v>51</v>
      </c>
      <c r="B1244" s="11" t="s">
        <v>2384</v>
      </c>
      <c r="C1244" s="11" t="s">
        <v>2419</v>
      </c>
      <c r="D1244" s="11" t="s">
        <v>43</v>
      </c>
      <c r="E1244" s="11" t="s">
        <v>2384</v>
      </c>
      <c r="F1244" s="11" t="s">
        <v>2419</v>
      </c>
      <c r="G1244" s="11" t="s">
        <v>2420</v>
      </c>
      <c r="H1244" s="6">
        <v>301599</v>
      </c>
      <c r="I1244" s="6">
        <v>151020</v>
      </c>
      <c r="J1244" s="6">
        <v>150579</v>
      </c>
      <c r="K1244" s="6">
        <v>291167</v>
      </c>
      <c r="L1244" s="6">
        <v>10432</v>
      </c>
      <c r="M1244" s="7">
        <v>3.5828199999999999</v>
      </c>
      <c r="N1244" s="7">
        <v>100.29286999999999</v>
      </c>
      <c r="O1244" s="8">
        <v>13.01</v>
      </c>
      <c r="P1244" s="9">
        <v>23182.1</v>
      </c>
      <c r="Q1244" s="6">
        <v>183819</v>
      </c>
      <c r="R1244" s="6">
        <v>183687</v>
      </c>
      <c r="S1244" s="6">
        <v>132</v>
      </c>
      <c r="T1244" s="6">
        <v>176376</v>
      </c>
      <c r="U1244" s="6">
        <v>7443</v>
      </c>
      <c r="V1244" s="7">
        <v>4.2199600000000004</v>
      </c>
      <c r="W1244" s="6">
        <v>301599</v>
      </c>
      <c r="X1244" s="6">
        <v>298705</v>
      </c>
      <c r="Y1244" s="6">
        <v>2894</v>
      </c>
    </row>
    <row r="1245" spans="1:25">
      <c r="A1245" s="11" t="s">
        <v>51</v>
      </c>
      <c r="B1245" s="11" t="s">
        <v>2384</v>
      </c>
      <c r="C1245" s="11" t="s">
        <v>2421</v>
      </c>
      <c r="D1245" s="11" t="s">
        <v>43</v>
      </c>
      <c r="E1245" s="11" t="s">
        <v>2384</v>
      </c>
      <c r="F1245" s="11" t="s">
        <v>2421</v>
      </c>
      <c r="G1245" s="11" t="s">
        <v>2422</v>
      </c>
      <c r="H1245" s="6">
        <v>355213</v>
      </c>
      <c r="I1245" s="6">
        <v>176289</v>
      </c>
      <c r="J1245" s="6">
        <v>178924</v>
      </c>
      <c r="K1245" s="6">
        <v>341076</v>
      </c>
      <c r="L1245" s="6">
        <v>14137</v>
      </c>
      <c r="M1245" s="7">
        <v>4.1448200000000002</v>
      </c>
      <c r="N1245" s="7">
        <v>98.52731</v>
      </c>
      <c r="O1245" s="8">
        <v>20.61</v>
      </c>
      <c r="P1245" s="9">
        <v>17235</v>
      </c>
      <c r="Q1245" s="6">
        <v>189700</v>
      </c>
      <c r="R1245" s="6">
        <v>189579</v>
      </c>
      <c r="S1245" s="6">
        <v>121</v>
      </c>
      <c r="T1245" s="6">
        <v>178379</v>
      </c>
      <c r="U1245" s="6">
        <v>11321</v>
      </c>
      <c r="V1245" s="7">
        <v>6.3465999999999996</v>
      </c>
      <c r="W1245" s="6">
        <v>355213</v>
      </c>
      <c r="X1245" s="6">
        <v>351013</v>
      </c>
      <c r="Y1245" s="6">
        <v>4200</v>
      </c>
    </row>
    <row r="1246" spans="1:25">
      <c r="A1246" s="11" t="s">
        <v>51</v>
      </c>
      <c r="B1246" s="11" t="s">
        <v>2384</v>
      </c>
      <c r="C1246" s="11" t="s">
        <v>2423</v>
      </c>
      <c r="D1246" s="11" t="s">
        <v>43</v>
      </c>
      <c r="E1246" s="11" t="s">
        <v>2384</v>
      </c>
      <c r="F1246" s="11" t="s">
        <v>2423</v>
      </c>
      <c r="G1246" s="11" t="s">
        <v>2424</v>
      </c>
      <c r="H1246" s="6">
        <v>217475</v>
      </c>
      <c r="I1246" s="6">
        <v>107683</v>
      </c>
      <c r="J1246" s="6">
        <v>109792</v>
      </c>
      <c r="K1246" s="6">
        <v>212264</v>
      </c>
      <c r="L1246" s="6">
        <v>5211</v>
      </c>
      <c r="M1246" s="7">
        <v>2.4549599999999998</v>
      </c>
      <c r="N1246" s="7">
        <v>98.079099999999997</v>
      </c>
      <c r="O1246" s="8">
        <v>10.16</v>
      </c>
      <c r="P1246" s="9">
        <v>21405</v>
      </c>
      <c r="Q1246" s="6">
        <v>112009</v>
      </c>
      <c r="R1246" s="6">
        <v>111799</v>
      </c>
      <c r="S1246" s="6">
        <v>210</v>
      </c>
      <c r="T1246" s="6">
        <v>103101</v>
      </c>
      <c r="U1246" s="6">
        <v>8908</v>
      </c>
      <c r="V1246" s="7">
        <v>8.6400699999999997</v>
      </c>
      <c r="W1246" s="6">
        <v>217475</v>
      </c>
      <c r="X1246" s="6">
        <v>215188</v>
      </c>
      <c r="Y1246" s="6">
        <v>2287</v>
      </c>
    </row>
    <row r="1247" spans="1:25">
      <c r="A1247" s="11" t="s">
        <v>51</v>
      </c>
      <c r="B1247" s="11" t="s">
        <v>2384</v>
      </c>
      <c r="C1247" s="11" t="s">
        <v>2425</v>
      </c>
      <c r="D1247" s="11" t="s">
        <v>43</v>
      </c>
      <c r="E1247" s="11" t="s">
        <v>2384</v>
      </c>
      <c r="F1247" s="11" t="s">
        <v>2425</v>
      </c>
      <c r="G1247" s="11" t="s">
        <v>2426</v>
      </c>
      <c r="H1247" s="6">
        <v>584483</v>
      </c>
      <c r="I1247" s="6">
        <v>286179</v>
      </c>
      <c r="J1247" s="6">
        <v>298304</v>
      </c>
      <c r="K1247" s="6">
        <v>561916</v>
      </c>
      <c r="L1247" s="6">
        <v>22567</v>
      </c>
      <c r="M1247" s="7">
        <v>4.0160799999999997</v>
      </c>
      <c r="N1247" s="7">
        <v>95.93535</v>
      </c>
      <c r="O1247" s="8">
        <v>32.22</v>
      </c>
      <c r="P1247" s="9">
        <v>18140.400000000001</v>
      </c>
      <c r="Q1247" s="6">
        <v>314446</v>
      </c>
      <c r="R1247" s="6">
        <v>314133</v>
      </c>
      <c r="S1247" s="6">
        <v>313</v>
      </c>
      <c r="T1247" s="6">
        <v>291408</v>
      </c>
      <c r="U1247" s="6">
        <v>23038</v>
      </c>
      <c r="V1247" s="7">
        <v>7.9057500000000003</v>
      </c>
      <c r="W1247" s="6">
        <v>584483</v>
      </c>
      <c r="X1247" s="6">
        <v>573898</v>
      </c>
      <c r="Y1247" s="6">
        <v>10585</v>
      </c>
    </row>
    <row r="1248" spans="1:25">
      <c r="A1248" s="11" t="s">
        <v>51</v>
      </c>
      <c r="B1248" s="11" t="s">
        <v>2384</v>
      </c>
      <c r="C1248" s="11" t="s">
        <v>2427</v>
      </c>
      <c r="D1248" s="11" t="s">
        <v>43</v>
      </c>
      <c r="E1248" s="11" t="s">
        <v>2384</v>
      </c>
      <c r="F1248" s="11" t="s">
        <v>2427</v>
      </c>
      <c r="G1248" s="11" t="s">
        <v>2428</v>
      </c>
      <c r="H1248" s="6">
        <v>752608</v>
      </c>
      <c r="I1248" s="6">
        <v>361770</v>
      </c>
      <c r="J1248" s="6">
        <v>390838</v>
      </c>
      <c r="K1248" s="6">
        <v>721722</v>
      </c>
      <c r="L1248" s="6">
        <v>30886</v>
      </c>
      <c r="M1248" s="7">
        <v>4.27949</v>
      </c>
      <c r="N1248" s="7">
        <v>92.562650000000005</v>
      </c>
      <c r="O1248" s="8">
        <v>48.08</v>
      </c>
      <c r="P1248" s="9">
        <v>15653.2</v>
      </c>
      <c r="Q1248" s="6">
        <v>374842</v>
      </c>
      <c r="R1248" s="6">
        <v>374485</v>
      </c>
      <c r="S1248" s="6">
        <v>357</v>
      </c>
      <c r="T1248" s="6">
        <v>337987</v>
      </c>
      <c r="U1248" s="6">
        <v>36855</v>
      </c>
      <c r="V1248" s="7">
        <v>10.90427</v>
      </c>
      <c r="W1248" s="6">
        <v>752608</v>
      </c>
      <c r="X1248" s="6">
        <v>742230</v>
      </c>
      <c r="Y1248" s="6">
        <v>10378</v>
      </c>
    </row>
    <row r="1249" spans="1:25">
      <c r="A1249" s="11" t="s">
        <v>51</v>
      </c>
      <c r="B1249" s="11" t="s">
        <v>2384</v>
      </c>
      <c r="C1249" s="11" t="s">
        <v>2429</v>
      </c>
      <c r="D1249" s="11" t="s">
        <v>43</v>
      </c>
      <c r="E1249" s="11" t="s">
        <v>2384</v>
      </c>
      <c r="F1249" s="11" t="s">
        <v>2429</v>
      </c>
      <c r="G1249" s="11" t="s">
        <v>2430</v>
      </c>
      <c r="H1249" s="6">
        <v>695043</v>
      </c>
      <c r="I1249" s="6">
        <v>347408</v>
      </c>
      <c r="J1249" s="6">
        <v>347635</v>
      </c>
      <c r="K1249" s="6">
        <v>670122</v>
      </c>
      <c r="L1249" s="6">
        <v>24921</v>
      </c>
      <c r="M1249" s="7">
        <v>3.71888</v>
      </c>
      <c r="N1249" s="7">
        <v>99.934700000000007</v>
      </c>
      <c r="O1249" s="8">
        <v>53.25</v>
      </c>
      <c r="P1249" s="9">
        <v>13052.5</v>
      </c>
      <c r="Q1249" s="6">
        <v>345346</v>
      </c>
      <c r="R1249" s="6">
        <v>345010</v>
      </c>
      <c r="S1249" s="6">
        <v>336</v>
      </c>
      <c r="T1249" s="6">
        <v>310662</v>
      </c>
      <c r="U1249" s="6">
        <v>34684</v>
      </c>
      <c r="V1249" s="7">
        <v>11.16455</v>
      </c>
      <c r="W1249" s="6">
        <v>695043</v>
      </c>
      <c r="X1249" s="6">
        <v>685831</v>
      </c>
      <c r="Y1249" s="6">
        <v>9212</v>
      </c>
    </row>
    <row r="1250" spans="1:25">
      <c r="A1250" s="11" t="s">
        <v>51</v>
      </c>
      <c r="B1250" s="11" t="s">
        <v>2384</v>
      </c>
      <c r="C1250" s="11" t="s">
        <v>2431</v>
      </c>
      <c r="D1250" s="11" t="s">
        <v>43</v>
      </c>
      <c r="E1250" s="11" t="s">
        <v>2384</v>
      </c>
      <c r="F1250" s="11" t="s">
        <v>2431</v>
      </c>
      <c r="G1250" s="11" t="s">
        <v>2432</v>
      </c>
      <c r="H1250" s="6">
        <v>453093</v>
      </c>
      <c r="I1250" s="6">
        <v>225758</v>
      </c>
      <c r="J1250" s="6">
        <v>227335</v>
      </c>
      <c r="K1250" s="6">
        <v>442913</v>
      </c>
      <c r="L1250" s="6">
        <v>10180</v>
      </c>
      <c r="M1250" s="7">
        <v>2.2984200000000001</v>
      </c>
      <c r="N1250" s="7">
        <v>99.306309999999996</v>
      </c>
      <c r="O1250" s="8">
        <v>34.799999999999997</v>
      </c>
      <c r="P1250" s="9">
        <v>13019.9</v>
      </c>
      <c r="Q1250" s="6">
        <v>215948</v>
      </c>
      <c r="R1250" s="6">
        <v>215709</v>
      </c>
      <c r="S1250" s="6">
        <v>239</v>
      </c>
      <c r="T1250" s="6">
        <v>201380</v>
      </c>
      <c r="U1250" s="6">
        <v>14568</v>
      </c>
      <c r="V1250" s="7">
        <v>7.2340799999999996</v>
      </c>
      <c r="W1250" s="6">
        <v>453093</v>
      </c>
      <c r="X1250" s="6">
        <v>445788</v>
      </c>
      <c r="Y1250" s="6">
        <v>7305</v>
      </c>
    </row>
    <row r="1251" spans="1:25">
      <c r="A1251" s="11" t="s">
        <v>51</v>
      </c>
      <c r="B1251" s="11" t="s">
        <v>2384</v>
      </c>
      <c r="C1251" s="11" t="s">
        <v>2433</v>
      </c>
      <c r="D1251" s="11" t="s">
        <v>43</v>
      </c>
      <c r="E1251" s="11" t="s">
        <v>2384</v>
      </c>
      <c r="F1251" s="11" t="s">
        <v>2433</v>
      </c>
      <c r="G1251" s="11" t="s">
        <v>2434</v>
      </c>
      <c r="H1251" s="6">
        <v>697932</v>
      </c>
      <c r="I1251" s="6">
        <v>351327</v>
      </c>
      <c r="J1251" s="6">
        <v>346605</v>
      </c>
      <c r="K1251" s="6">
        <v>681298</v>
      </c>
      <c r="L1251" s="6">
        <v>16634</v>
      </c>
      <c r="M1251" s="7">
        <v>2.4415200000000001</v>
      </c>
      <c r="N1251" s="7">
        <v>101.36236</v>
      </c>
      <c r="O1251" s="8">
        <v>49.9</v>
      </c>
      <c r="P1251" s="9">
        <v>13986.6</v>
      </c>
      <c r="Q1251" s="6">
        <v>333200</v>
      </c>
      <c r="R1251" s="6">
        <v>332895</v>
      </c>
      <c r="S1251" s="6">
        <v>305</v>
      </c>
      <c r="T1251" s="6">
        <v>309072</v>
      </c>
      <c r="U1251" s="6">
        <v>24128</v>
      </c>
      <c r="V1251" s="7">
        <v>7.8066000000000004</v>
      </c>
      <c r="W1251" s="6">
        <v>697932</v>
      </c>
      <c r="X1251" s="6">
        <v>690620</v>
      </c>
      <c r="Y1251" s="6">
        <v>7312</v>
      </c>
    </row>
    <row r="1252" spans="1:25">
      <c r="A1252" s="11" t="s">
        <v>72</v>
      </c>
      <c r="B1252" s="11" t="s">
        <v>2384</v>
      </c>
      <c r="C1252" s="11" t="s">
        <v>2435</v>
      </c>
      <c r="D1252" s="11" t="s">
        <v>43</v>
      </c>
      <c r="E1252" s="11" t="s">
        <v>2384</v>
      </c>
      <c r="F1252" s="11" t="s">
        <v>2435</v>
      </c>
      <c r="G1252" s="11" t="s">
        <v>2436</v>
      </c>
      <c r="H1252" s="6">
        <v>579355</v>
      </c>
      <c r="I1252" s="6">
        <v>291307</v>
      </c>
      <c r="J1252" s="6">
        <v>288048</v>
      </c>
      <c r="K1252" s="6">
        <v>577513</v>
      </c>
      <c r="L1252" s="6">
        <v>1842</v>
      </c>
      <c r="M1252" s="7">
        <v>0.31895000000000001</v>
      </c>
      <c r="N1252" s="7">
        <v>101.13141</v>
      </c>
      <c r="O1252" s="8">
        <v>186.38</v>
      </c>
      <c r="P1252" s="9">
        <v>3108.5</v>
      </c>
      <c r="Q1252" s="6">
        <v>267020</v>
      </c>
      <c r="R1252" s="6">
        <v>266549</v>
      </c>
      <c r="S1252" s="6">
        <v>471</v>
      </c>
      <c r="T1252" s="6">
        <v>253356</v>
      </c>
      <c r="U1252" s="6">
        <v>13664</v>
      </c>
      <c r="V1252" s="7">
        <v>5.3932000000000002</v>
      </c>
      <c r="W1252" s="6">
        <v>579355</v>
      </c>
      <c r="X1252" s="6">
        <v>562131</v>
      </c>
      <c r="Y1252" s="6">
        <v>17224</v>
      </c>
    </row>
    <row r="1253" spans="1:25">
      <c r="A1253" s="11" t="s">
        <v>72</v>
      </c>
      <c r="B1253" s="11" t="s">
        <v>2384</v>
      </c>
      <c r="C1253" s="11" t="s">
        <v>2437</v>
      </c>
      <c r="D1253" s="11" t="s">
        <v>43</v>
      </c>
      <c r="E1253" s="11" t="s">
        <v>2384</v>
      </c>
      <c r="F1253" s="11" t="s">
        <v>2437</v>
      </c>
      <c r="G1253" s="11" t="s">
        <v>2438</v>
      </c>
      <c r="H1253" s="6">
        <v>183581</v>
      </c>
      <c r="I1253" s="6">
        <v>91191</v>
      </c>
      <c r="J1253" s="6">
        <v>92390</v>
      </c>
      <c r="K1253" s="6">
        <v>176295</v>
      </c>
      <c r="L1253" s="6">
        <v>7286</v>
      </c>
      <c r="M1253" s="7">
        <v>4.1328500000000004</v>
      </c>
      <c r="N1253" s="7">
        <v>98.702240000000003</v>
      </c>
      <c r="O1253" s="8">
        <v>24.36</v>
      </c>
      <c r="P1253" s="9">
        <v>7536.2</v>
      </c>
      <c r="Q1253" s="6">
        <v>89727</v>
      </c>
      <c r="R1253" s="6">
        <v>89599</v>
      </c>
      <c r="S1253" s="6">
        <v>128</v>
      </c>
      <c r="T1253" s="6">
        <v>83285</v>
      </c>
      <c r="U1253" s="6">
        <v>6442</v>
      </c>
      <c r="V1253" s="7">
        <v>7.73489</v>
      </c>
      <c r="W1253" s="6">
        <v>183581</v>
      </c>
      <c r="X1253" s="6">
        <v>180320</v>
      </c>
      <c r="Y1253" s="6">
        <v>3261</v>
      </c>
    </row>
    <row r="1254" spans="1:25">
      <c r="A1254" s="11" t="s">
        <v>72</v>
      </c>
      <c r="B1254" s="11" t="s">
        <v>2384</v>
      </c>
      <c r="C1254" s="11" t="s">
        <v>2439</v>
      </c>
      <c r="D1254" s="11" t="s">
        <v>43</v>
      </c>
      <c r="E1254" s="11" t="s">
        <v>2384</v>
      </c>
      <c r="F1254" s="11" t="s">
        <v>2439</v>
      </c>
      <c r="G1254" s="11" t="s">
        <v>2440</v>
      </c>
      <c r="H1254" s="6">
        <v>150149</v>
      </c>
      <c r="I1254" s="6">
        <v>71868</v>
      </c>
      <c r="J1254" s="6">
        <v>78281</v>
      </c>
      <c r="K1254" s="6">
        <v>144730</v>
      </c>
      <c r="L1254" s="6">
        <v>5419</v>
      </c>
      <c r="M1254" s="7">
        <v>3.7442099999999998</v>
      </c>
      <c r="N1254" s="7">
        <v>91.807720000000003</v>
      </c>
      <c r="O1254" s="8">
        <v>10.98</v>
      </c>
      <c r="P1254" s="9">
        <v>13674.8</v>
      </c>
      <c r="Q1254" s="6">
        <v>78054</v>
      </c>
      <c r="R1254" s="6">
        <v>77966</v>
      </c>
      <c r="S1254" s="6">
        <v>88</v>
      </c>
      <c r="T1254" s="6">
        <v>74022</v>
      </c>
      <c r="U1254" s="6">
        <v>4032</v>
      </c>
      <c r="V1254" s="7">
        <v>5.4470299999999998</v>
      </c>
      <c r="W1254" s="6">
        <v>150149</v>
      </c>
      <c r="X1254" s="6">
        <v>148203</v>
      </c>
      <c r="Y1254" s="6">
        <v>1946</v>
      </c>
    </row>
    <row r="1255" spans="1:25">
      <c r="A1255" s="11" t="s">
        <v>72</v>
      </c>
      <c r="B1255" s="11" t="s">
        <v>2384</v>
      </c>
      <c r="C1255" s="11" t="s">
        <v>2441</v>
      </c>
      <c r="D1255" s="11" t="s">
        <v>43</v>
      </c>
      <c r="E1255" s="11" t="s">
        <v>2384</v>
      </c>
      <c r="F1255" s="11" t="s">
        <v>2441</v>
      </c>
      <c r="G1255" s="11" t="s">
        <v>2442</v>
      </c>
      <c r="H1255" s="6">
        <v>195391</v>
      </c>
      <c r="I1255" s="6">
        <v>94489</v>
      </c>
      <c r="J1255" s="6">
        <v>100902</v>
      </c>
      <c r="K1255" s="6">
        <v>186936</v>
      </c>
      <c r="L1255" s="6">
        <v>8455</v>
      </c>
      <c r="M1255" s="7">
        <v>4.5229400000000002</v>
      </c>
      <c r="N1255" s="7">
        <v>93.644329999999997</v>
      </c>
      <c r="O1255" s="8">
        <v>16.420000000000002</v>
      </c>
      <c r="P1255" s="9">
        <v>11899.6</v>
      </c>
      <c r="Q1255" s="6">
        <v>96389</v>
      </c>
      <c r="R1255" s="6">
        <v>96116</v>
      </c>
      <c r="S1255" s="6">
        <v>273</v>
      </c>
      <c r="T1255" s="6">
        <v>90226</v>
      </c>
      <c r="U1255" s="6">
        <v>6163</v>
      </c>
      <c r="V1255" s="7">
        <v>6.8306300000000002</v>
      </c>
      <c r="W1255" s="6">
        <v>195391</v>
      </c>
      <c r="X1255" s="6">
        <v>190844</v>
      </c>
      <c r="Y1255" s="6">
        <v>4547</v>
      </c>
    </row>
    <row r="1256" spans="1:25">
      <c r="A1256" s="11" t="s">
        <v>72</v>
      </c>
      <c r="B1256" s="11" t="s">
        <v>2384</v>
      </c>
      <c r="C1256" s="11" t="s">
        <v>2443</v>
      </c>
      <c r="D1256" s="11" t="s">
        <v>43</v>
      </c>
      <c r="E1256" s="11" t="s">
        <v>2384</v>
      </c>
      <c r="F1256" s="11" t="s">
        <v>2443</v>
      </c>
      <c r="G1256" s="11" t="s">
        <v>2444</v>
      </c>
      <c r="H1256" s="6">
        <v>133535</v>
      </c>
      <c r="I1256" s="6">
        <v>66654</v>
      </c>
      <c r="J1256" s="6">
        <v>66881</v>
      </c>
      <c r="K1256" s="6">
        <v>137381</v>
      </c>
      <c r="L1256" s="6">
        <v>-3846</v>
      </c>
      <c r="M1256" s="7">
        <v>-2.7995100000000002</v>
      </c>
      <c r="N1256" s="7">
        <v>99.660589999999999</v>
      </c>
      <c r="O1256" s="8">
        <v>103.31</v>
      </c>
      <c r="P1256" s="9">
        <v>1292.5999999999999</v>
      </c>
      <c r="Q1256" s="6">
        <v>56523</v>
      </c>
      <c r="R1256" s="6">
        <v>56354</v>
      </c>
      <c r="S1256" s="6">
        <v>169</v>
      </c>
      <c r="T1256" s="6">
        <v>54371</v>
      </c>
      <c r="U1256" s="6">
        <v>2152</v>
      </c>
      <c r="V1256" s="7">
        <v>3.9579900000000001</v>
      </c>
      <c r="W1256" s="6">
        <v>133535</v>
      </c>
      <c r="X1256" s="6">
        <v>126718</v>
      </c>
      <c r="Y1256" s="6">
        <v>6817</v>
      </c>
    </row>
    <row r="1257" spans="1:25">
      <c r="A1257" s="11" t="s">
        <v>72</v>
      </c>
      <c r="B1257" s="11" t="s">
        <v>2384</v>
      </c>
      <c r="C1257" s="11" t="s">
        <v>2445</v>
      </c>
      <c r="D1257" s="11" t="s">
        <v>43</v>
      </c>
      <c r="E1257" s="11" t="s">
        <v>2384</v>
      </c>
      <c r="F1257" s="11" t="s">
        <v>2445</v>
      </c>
      <c r="G1257" s="11" t="s">
        <v>2446</v>
      </c>
      <c r="H1257" s="6">
        <v>262790</v>
      </c>
      <c r="I1257" s="6">
        <v>131468</v>
      </c>
      <c r="J1257" s="6">
        <v>131322</v>
      </c>
      <c r="K1257" s="6">
        <v>260274</v>
      </c>
      <c r="L1257" s="6">
        <v>2516</v>
      </c>
      <c r="M1257" s="7">
        <v>0.96667000000000003</v>
      </c>
      <c r="N1257" s="7">
        <v>100.11118</v>
      </c>
      <c r="O1257" s="8">
        <v>29.43</v>
      </c>
      <c r="P1257" s="9">
        <v>8929.2999999999993</v>
      </c>
      <c r="Q1257" s="6">
        <v>123931</v>
      </c>
      <c r="R1257" s="6">
        <v>123766</v>
      </c>
      <c r="S1257" s="6">
        <v>165</v>
      </c>
      <c r="T1257" s="6">
        <v>119569</v>
      </c>
      <c r="U1257" s="6">
        <v>4362</v>
      </c>
      <c r="V1257" s="7">
        <v>3.6480999999999999</v>
      </c>
      <c r="W1257" s="6">
        <v>262790</v>
      </c>
      <c r="X1257" s="6">
        <v>256932</v>
      </c>
      <c r="Y1257" s="6">
        <v>5858</v>
      </c>
    </row>
    <row r="1258" spans="1:25">
      <c r="A1258" s="11" t="s">
        <v>72</v>
      </c>
      <c r="B1258" s="11" t="s">
        <v>2384</v>
      </c>
      <c r="C1258" s="11" t="s">
        <v>2447</v>
      </c>
      <c r="D1258" s="11" t="s">
        <v>43</v>
      </c>
      <c r="E1258" s="11" t="s">
        <v>2384</v>
      </c>
      <c r="F1258" s="11" t="s">
        <v>2447</v>
      </c>
      <c r="G1258" s="11" t="s">
        <v>2448</v>
      </c>
      <c r="H1258" s="6">
        <v>113949</v>
      </c>
      <c r="I1258" s="6">
        <v>56639</v>
      </c>
      <c r="J1258" s="6">
        <v>57310</v>
      </c>
      <c r="K1258" s="6">
        <v>111539</v>
      </c>
      <c r="L1258" s="6">
        <v>2410</v>
      </c>
      <c r="M1258" s="7">
        <v>2.1606800000000002</v>
      </c>
      <c r="N1258" s="7">
        <v>98.829170000000005</v>
      </c>
      <c r="O1258" s="8">
        <v>17.34</v>
      </c>
      <c r="P1258" s="9">
        <v>6571.5</v>
      </c>
      <c r="Q1258" s="6">
        <v>52163</v>
      </c>
      <c r="R1258" s="6">
        <v>52111</v>
      </c>
      <c r="S1258" s="6">
        <v>52</v>
      </c>
      <c r="T1258" s="6">
        <v>48258</v>
      </c>
      <c r="U1258" s="6">
        <v>3905</v>
      </c>
      <c r="V1258" s="7">
        <v>8.09192</v>
      </c>
      <c r="W1258" s="6">
        <v>113949</v>
      </c>
      <c r="X1258" s="6">
        <v>111665</v>
      </c>
      <c r="Y1258" s="6">
        <v>2284</v>
      </c>
    </row>
    <row r="1259" spans="1:25">
      <c r="A1259" s="11" t="s">
        <v>72</v>
      </c>
      <c r="B1259" s="11" t="s">
        <v>2384</v>
      </c>
      <c r="C1259" s="11" t="s">
        <v>2449</v>
      </c>
      <c r="D1259" s="11" t="s">
        <v>43</v>
      </c>
      <c r="E1259" s="11" t="s">
        <v>2384</v>
      </c>
      <c r="F1259" s="11" t="s">
        <v>2449</v>
      </c>
      <c r="G1259" s="11" t="s">
        <v>2450</v>
      </c>
      <c r="H1259" s="6">
        <v>242614</v>
      </c>
      <c r="I1259" s="6">
        <v>117044</v>
      </c>
      <c r="J1259" s="6">
        <v>125570</v>
      </c>
      <c r="K1259" s="6">
        <v>229061</v>
      </c>
      <c r="L1259" s="6">
        <v>13553</v>
      </c>
      <c r="M1259" s="7">
        <v>5.91676</v>
      </c>
      <c r="N1259" s="7">
        <v>93.210160000000002</v>
      </c>
      <c r="O1259" s="8">
        <v>21.58</v>
      </c>
      <c r="P1259" s="9">
        <v>11242.5</v>
      </c>
      <c r="Q1259" s="6">
        <v>120945</v>
      </c>
      <c r="R1259" s="6">
        <v>120790</v>
      </c>
      <c r="S1259" s="6">
        <v>155</v>
      </c>
      <c r="T1259" s="6">
        <v>110581</v>
      </c>
      <c r="U1259" s="6">
        <v>10364</v>
      </c>
      <c r="V1259" s="7">
        <v>9.3723200000000002</v>
      </c>
      <c r="W1259" s="6">
        <v>242614</v>
      </c>
      <c r="X1259" s="6">
        <v>238610</v>
      </c>
      <c r="Y1259" s="6">
        <v>4004</v>
      </c>
    </row>
    <row r="1260" spans="1:25">
      <c r="A1260" s="11" t="s">
        <v>72</v>
      </c>
      <c r="B1260" s="11" t="s">
        <v>2384</v>
      </c>
      <c r="C1260" s="11" t="s">
        <v>2451</v>
      </c>
      <c r="D1260" s="11" t="s">
        <v>43</v>
      </c>
      <c r="E1260" s="11" t="s">
        <v>2384</v>
      </c>
      <c r="F1260" s="11" t="s">
        <v>2451</v>
      </c>
      <c r="G1260" s="11" t="s">
        <v>2452</v>
      </c>
      <c r="H1260" s="6">
        <v>431079</v>
      </c>
      <c r="I1260" s="6">
        <v>210533</v>
      </c>
      <c r="J1260" s="6">
        <v>220546</v>
      </c>
      <c r="K1260" s="6">
        <v>432349</v>
      </c>
      <c r="L1260" s="6">
        <v>-1270</v>
      </c>
      <c r="M1260" s="7">
        <v>-0.29374</v>
      </c>
      <c r="N1260" s="7">
        <v>95.459900000000005</v>
      </c>
      <c r="O1260" s="8">
        <v>71.55</v>
      </c>
      <c r="P1260" s="9">
        <v>6024.9</v>
      </c>
      <c r="Q1260" s="6">
        <v>192015</v>
      </c>
      <c r="R1260" s="6">
        <v>191703</v>
      </c>
      <c r="S1260" s="6">
        <v>312</v>
      </c>
      <c r="T1260" s="6">
        <v>186712</v>
      </c>
      <c r="U1260" s="6">
        <v>5303</v>
      </c>
      <c r="V1260" s="7">
        <v>2.8401999999999998</v>
      </c>
      <c r="W1260" s="6">
        <v>431079</v>
      </c>
      <c r="X1260" s="6">
        <v>421444</v>
      </c>
      <c r="Y1260" s="6">
        <v>9635</v>
      </c>
    </row>
    <row r="1261" spans="1:25">
      <c r="A1261" s="11" t="s">
        <v>72</v>
      </c>
      <c r="B1261" s="11" t="s">
        <v>2384</v>
      </c>
      <c r="C1261" s="11" t="s">
        <v>2453</v>
      </c>
      <c r="D1261" s="11" t="s">
        <v>43</v>
      </c>
      <c r="E1261" s="11" t="s">
        <v>2384</v>
      </c>
      <c r="F1261" s="11" t="s">
        <v>2453</v>
      </c>
      <c r="G1261" s="11" t="s">
        <v>2454</v>
      </c>
      <c r="H1261" s="6">
        <v>126074</v>
      </c>
      <c r="I1261" s="6">
        <v>61759</v>
      </c>
      <c r="J1261" s="6">
        <v>64315</v>
      </c>
      <c r="K1261" s="6">
        <v>121396</v>
      </c>
      <c r="L1261" s="6">
        <v>4678</v>
      </c>
      <c r="M1261" s="7">
        <v>3.8534999999999999</v>
      </c>
      <c r="N1261" s="7">
        <v>96.025810000000007</v>
      </c>
      <c r="O1261" s="8">
        <v>11.3</v>
      </c>
      <c r="P1261" s="9">
        <v>11157</v>
      </c>
      <c r="Q1261" s="6">
        <v>63182</v>
      </c>
      <c r="R1261" s="6">
        <v>63140</v>
      </c>
      <c r="S1261" s="6">
        <v>42</v>
      </c>
      <c r="T1261" s="6">
        <v>59796</v>
      </c>
      <c r="U1261" s="6">
        <v>3386</v>
      </c>
      <c r="V1261" s="7">
        <v>5.6625899999999998</v>
      </c>
      <c r="W1261" s="6">
        <v>126074</v>
      </c>
      <c r="X1261" s="6">
        <v>124189</v>
      </c>
      <c r="Y1261" s="6">
        <v>1885</v>
      </c>
    </row>
    <row r="1262" spans="1:25">
      <c r="A1262" s="11" t="s">
        <v>72</v>
      </c>
      <c r="B1262" s="11" t="s">
        <v>2384</v>
      </c>
      <c r="C1262" s="11" t="s">
        <v>2455</v>
      </c>
      <c r="D1262" s="11" t="s">
        <v>43</v>
      </c>
      <c r="E1262" s="11" t="s">
        <v>2384</v>
      </c>
      <c r="F1262" s="11" t="s">
        <v>2455</v>
      </c>
      <c r="G1262" s="11" t="s">
        <v>2456</v>
      </c>
      <c r="H1262" s="6">
        <v>198739</v>
      </c>
      <c r="I1262" s="6">
        <v>97507</v>
      </c>
      <c r="J1262" s="6">
        <v>101232</v>
      </c>
      <c r="K1262" s="6">
        <v>190005</v>
      </c>
      <c r="L1262" s="6">
        <v>8734</v>
      </c>
      <c r="M1262" s="7">
        <v>4.5967200000000004</v>
      </c>
      <c r="N1262" s="7">
        <v>96.320329999999998</v>
      </c>
      <c r="O1262" s="8">
        <v>20.51</v>
      </c>
      <c r="P1262" s="9">
        <v>9689.9</v>
      </c>
      <c r="Q1262" s="6">
        <v>91287</v>
      </c>
      <c r="R1262" s="6">
        <v>91125</v>
      </c>
      <c r="S1262" s="6">
        <v>162</v>
      </c>
      <c r="T1262" s="6">
        <v>82888</v>
      </c>
      <c r="U1262" s="6">
        <v>8399</v>
      </c>
      <c r="V1262" s="7">
        <v>10.132949999999999</v>
      </c>
      <c r="W1262" s="6">
        <v>198739</v>
      </c>
      <c r="X1262" s="6">
        <v>193499</v>
      </c>
      <c r="Y1262" s="6">
        <v>5240</v>
      </c>
    </row>
    <row r="1263" spans="1:25">
      <c r="A1263" s="11" t="s">
        <v>72</v>
      </c>
      <c r="B1263" s="11" t="s">
        <v>2384</v>
      </c>
      <c r="C1263" s="11" t="s">
        <v>2457</v>
      </c>
      <c r="D1263" s="11" t="s">
        <v>43</v>
      </c>
      <c r="E1263" s="11" t="s">
        <v>2384</v>
      </c>
      <c r="F1263" s="11" t="s">
        <v>2457</v>
      </c>
      <c r="G1263" s="11" t="s">
        <v>2458</v>
      </c>
      <c r="H1263" s="6">
        <v>190435</v>
      </c>
      <c r="I1263" s="6">
        <v>94918</v>
      </c>
      <c r="J1263" s="6">
        <v>95517</v>
      </c>
      <c r="K1263" s="6">
        <v>186283</v>
      </c>
      <c r="L1263" s="6">
        <v>4152</v>
      </c>
      <c r="M1263" s="7">
        <v>2.2288700000000001</v>
      </c>
      <c r="N1263" s="7">
        <v>99.372889999999998</v>
      </c>
      <c r="O1263" s="8">
        <v>27.55</v>
      </c>
      <c r="P1263" s="9">
        <v>6912.3</v>
      </c>
      <c r="Q1263" s="6">
        <v>90404</v>
      </c>
      <c r="R1263" s="6">
        <v>90257</v>
      </c>
      <c r="S1263" s="6">
        <v>147</v>
      </c>
      <c r="T1263" s="6">
        <v>84928</v>
      </c>
      <c r="U1263" s="6">
        <v>5476</v>
      </c>
      <c r="V1263" s="7">
        <v>6.4478099999999996</v>
      </c>
      <c r="W1263" s="6">
        <v>190435</v>
      </c>
      <c r="X1263" s="6">
        <v>187443</v>
      </c>
      <c r="Y1263" s="6">
        <v>2992</v>
      </c>
    </row>
    <row r="1264" spans="1:25">
      <c r="A1264" s="11" t="s">
        <v>72</v>
      </c>
      <c r="B1264" s="11" t="s">
        <v>2384</v>
      </c>
      <c r="C1264" s="11" t="s">
        <v>2459</v>
      </c>
      <c r="D1264" s="11" t="s">
        <v>43</v>
      </c>
      <c r="E1264" s="11" t="s">
        <v>2384</v>
      </c>
      <c r="F1264" s="11" t="s">
        <v>2459</v>
      </c>
      <c r="G1264" s="11" t="s">
        <v>2460</v>
      </c>
      <c r="H1264" s="6">
        <v>151815</v>
      </c>
      <c r="I1264" s="6">
        <v>73827</v>
      </c>
      <c r="J1264" s="6">
        <v>77988</v>
      </c>
      <c r="K1264" s="6">
        <v>149956</v>
      </c>
      <c r="L1264" s="6">
        <v>1859</v>
      </c>
      <c r="M1264" s="7">
        <v>1.2397</v>
      </c>
      <c r="N1264" s="7">
        <v>94.664559999999994</v>
      </c>
      <c r="O1264" s="8">
        <v>17.14</v>
      </c>
      <c r="P1264" s="9">
        <v>8857.4</v>
      </c>
      <c r="Q1264" s="6">
        <v>68478</v>
      </c>
      <c r="R1264" s="6">
        <v>68340</v>
      </c>
      <c r="S1264" s="6">
        <v>138</v>
      </c>
      <c r="T1264" s="6">
        <v>64604</v>
      </c>
      <c r="U1264" s="6">
        <v>3874</v>
      </c>
      <c r="V1264" s="7">
        <v>5.9965299999999999</v>
      </c>
      <c r="W1264" s="6">
        <v>151815</v>
      </c>
      <c r="X1264" s="6">
        <v>148120</v>
      </c>
      <c r="Y1264" s="6">
        <v>3695</v>
      </c>
    </row>
    <row r="1265" spans="1:25">
      <c r="A1265" s="11" t="s">
        <v>72</v>
      </c>
      <c r="B1265" s="11" t="s">
        <v>2384</v>
      </c>
      <c r="C1265" s="11" t="s">
        <v>2461</v>
      </c>
      <c r="D1265" s="11" t="s">
        <v>43</v>
      </c>
      <c r="E1265" s="11" t="s">
        <v>2384</v>
      </c>
      <c r="F1265" s="11" t="s">
        <v>2461</v>
      </c>
      <c r="G1265" s="11" t="s">
        <v>2462</v>
      </c>
      <c r="H1265" s="6">
        <v>129242</v>
      </c>
      <c r="I1265" s="6">
        <v>62985</v>
      </c>
      <c r="J1265" s="6">
        <v>66257</v>
      </c>
      <c r="K1265" s="6">
        <v>122742</v>
      </c>
      <c r="L1265" s="6">
        <v>6500</v>
      </c>
      <c r="M1265" s="7">
        <v>5.2956599999999998</v>
      </c>
      <c r="N1265" s="7">
        <v>95.06165</v>
      </c>
      <c r="O1265" s="8">
        <v>11.46</v>
      </c>
      <c r="P1265" s="9">
        <v>11277.7</v>
      </c>
      <c r="Q1265" s="6">
        <v>63962</v>
      </c>
      <c r="R1265" s="6">
        <v>63916</v>
      </c>
      <c r="S1265" s="6">
        <v>46</v>
      </c>
      <c r="T1265" s="6">
        <v>59130</v>
      </c>
      <c r="U1265" s="6">
        <v>4832</v>
      </c>
      <c r="V1265" s="7">
        <v>8.1718200000000003</v>
      </c>
      <c r="W1265" s="6">
        <v>129242</v>
      </c>
      <c r="X1265" s="6">
        <v>127923</v>
      </c>
      <c r="Y1265" s="6">
        <v>1319</v>
      </c>
    </row>
    <row r="1266" spans="1:25">
      <c r="A1266" s="11" t="s">
        <v>72</v>
      </c>
      <c r="B1266" s="11" t="s">
        <v>2384</v>
      </c>
      <c r="C1266" s="11" t="s">
        <v>2463</v>
      </c>
      <c r="D1266" s="11" t="s">
        <v>43</v>
      </c>
      <c r="E1266" s="11" t="s">
        <v>2384</v>
      </c>
      <c r="F1266" s="11" t="s">
        <v>2463</v>
      </c>
      <c r="G1266" s="11" t="s">
        <v>2464</v>
      </c>
      <c r="H1266" s="6">
        <v>77130</v>
      </c>
      <c r="I1266" s="6">
        <v>37515</v>
      </c>
      <c r="J1266" s="6">
        <v>39615</v>
      </c>
      <c r="K1266" s="6">
        <v>73655</v>
      </c>
      <c r="L1266" s="6">
        <v>3475</v>
      </c>
      <c r="M1266" s="7">
        <v>4.7179399999999996</v>
      </c>
      <c r="N1266" s="7">
        <v>94.698980000000006</v>
      </c>
      <c r="O1266" s="8">
        <v>8.15</v>
      </c>
      <c r="P1266" s="9">
        <v>9463.7999999999993</v>
      </c>
      <c r="Q1266" s="6">
        <v>38275</v>
      </c>
      <c r="R1266" s="6">
        <v>38227</v>
      </c>
      <c r="S1266" s="6">
        <v>48</v>
      </c>
      <c r="T1266" s="6">
        <v>34062</v>
      </c>
      <c r="U1266" s="6">
        <v>4213</v>
      </c>
      <c r="V1266" s="7">
        <v>12.36862</v>
      </c>
      <c r="W1266" s="6">
        <v>77130</v>
      </c>
      <c r="X1266" s="6">
        <v>75791</v>
      </c>
      <c r="Y1266" s="6">
        <v>1339</v>
      </c>
    </row>
    <row r="1267" spans="1:25">
      <c r="A1267" s="11" t="s">
        <v>72</v>
      </c>
      <c r="B1267" s="11" t="s">
        <v>2384</v>
      </c>
      <c r="C1267" s="11" t="s">
        <v>2465</v>
      </c>
      <c r="D1267" s="11" t="s">
        <v>43</v>
      </c>
      <c r="E1267" s="11" t="s">
        <v>2384</v>
      </c>
      <c r="F1267" s="11" t="s">
        <v>2465</v>
      </c>
      <c r="G1267" s="11" t="s">
        <v>2466</v>
      </c>
      <c r="H1267" s="6">
        <v>56414</v>
      </c>
      <c r="I1267" s="6">
        <v>28023</v>
      </c>
      <c r="J1267" s="6">
        <v>28391</v>
      </c>
      <c r="K1267" s="6">
        <v>58395</v>
      </c>
      <c r="L1267" s="6">
        <v>-1981</v>
      </c>
      <c r="M1267" s="7">
        <v>-3.3924099999999999</v>
      </c>
      <c r="N1267" s="7">
        <v>98.703810000000004</v>
      </c>
      <c r="O1267" s="8">
        <v>10.16</v>
      </c>
      <c r="P1267" s="9">
        <v>5552.6</v>
      </c>
      <c r="Q1267" s="6">
        <v>28148</v>
      </c>
      <c r="R1267" s="6">
        <v>28117</v>
      </c>
      <c r="S1267" s="6">
        <v>31</v>
      </c>
      <c r="T1267" s="6">
        <v>27260</v>
      </c>
      <c r="U1267" s="6">
        <v>888</v>
      </c>
      <c r="V1267" s="7">
        <v>3.25752</v>
      </c>
      <c r="W1267" s="6">
        <v>56414</v>
      </c>
      <c r="X1267" s="6">
        <v>55312</v>
      </c>
      <c r="Y1267" s="6">
        <v>1102</v>
      </c>
    </row>
    <row r="1268" spans="1:25">
      <c r="A1268" s="11" t="s">
        <v>72</v>
      </c>
      <c r="B1268" s="11" t="s">
        <v>2384</v>
      </c>
      <c r="C1268" s="11" t="s">
        <v>2467</v>
      </c>
      <c r="D1268" s="11" t="s">
        <v>43</v>
      </c>
      <c r="E1268" s="11" t="s">
        <v>2384</v>
      </c>
      <c r="F1268" s="11" t="s">
        <v>2467</v>
      </c>
      <c r="G1268" s="11" t="s">
        <v>2468</v>
      </c>
      <c r="H1268" s="6">
        <v>84772</v>
      </c>
      <c r="I1268" s="6">
        <v>41043</v>
      </c>
      <c r="J1268" s="6">
        <v>43729</v>
      </c>
      <c r="K1268" s="6">
        <v>80249</v>
      </c>
      <c r="L1268" s="6">
        <v>4523</v>
      </c>
      <c r="M1268" s="7">
        <v>5.6362100000000002</v>
      </c>
      <c r="N1268" s="7">
        <v>93.857619999999997</v>
      </c>
      <c r="O1268" s="8">
        <v>6.39</v>
      </c>
      <c r="P1268" s="9">
        <v>13266.4</v>
      </c>
      <c r="Q1268" s="6">
        <v>42616</v>
      </c>
      <c r="R1268" s="6">
        <v>42578</v>
      </c>
      <c r="S1268" s="6">
        <v>38</v>
      </c>
      <c r="T1268" s="6">
        <v>39458</v>
      </c>
      <c r="U1268" s="6">
        <v>3158</v>
      </c>
      <c r="V1268" s="7">
        <v>8.0034500000000008</v>
      </c>
      <c r="W1268" s="6">
        <v>84772</v>
      </c>
      <c r="X1268" s="6">
        <v>83588</v>
      </c>
      <c r="Y1268" s="6">
        <v>1184</v>
      </c>
    </row>
    <row r="1269" spans="1:25">
      <c r="A1269" s="11" t="s">
        <v>72</v>
      </c>
      <c r="B1269" s="11" t="s">
        <v>2384</v>
      </c>
      <c r="C1269" s="11" t="s">
        <v>2469</v>
      </c>
      <c r="D1269" s="11" t="s">
        <v>43</v>
      </c>
      <c r="E1269" s="11" t="s">
        <v>2384</v>
      </c>
      <c r="F1269" s="11" t="s">
        <v>2469</v>
      </c>
      <c r="G1269" s="11" t="s">
        <v>2470</v>
      </c>
      <c r="H1269" s="6">
        <v>83901</v>
      </c>
      <c r="I1269" s="6">
        <v>41034</v>
      </c>
      <c r="J1269" s="6">
        <v>42867</v>
      </c>
      <c r="K1269" s="6">
        <v>85157</v>
      </c>
      <c r="L1269" s="6">
        <v>-1256</v>
      </c>
      <c r="M1269" s="7">
        <v>-1.47492</v>
      </c>
      <c r="N1269" s="7">
        <v>95.723979999999997</v>
      </c>
      <c r="O1269" s="8">
        <v>13.42</v>
      </c>
      <c r="P1269" s="9">
        <v>6251.9</v>
      </c>
      <c r="Q1269" s="6">
        <v>36336</v>
      </c>
      <c r="R1269" s="6">
        <v>36291</v>
      </c>
      <c r="S1269" s="6">
        <v>45</v>
      </c>
      <c r="T1269" s="6">
        <v>35555</v>
      </c>
      <c r="U1269" s="6">
        <v>781</v>
      </c>
      <c r="V1269" s="7">
        <v>2.1966000000000001</v>
      </c>
      <c r="W1269" s="6">
        <v>83901</v>
      </c>
      <c r="X1269" s="6">
        <v>82769</v>
      </c>
      <c r="Y1269" s="6">
        <v>1132</v>
      </c>
    </row>
    <row r="1270" spans="1:25">
      <c r="A1270" s="11" t="s">
        <v>72</v>
      </c>
      <c r="B1270" s="11" t="s">
        <v>2384</v>
      </c>
      <c r="C1270" s="11" t="s">
        <v>2471</v>
      </c>
      <c r="D1270" s="11" t="s">
        <v>43</v>
      </c>
      <c r="E1270" s="11" t="s">
        <v>2384</v>
      </c>
      <c r="F1270" s="11" t="s">
        <v>2471</v>
      </c>
      <c r="G1270" s="11" t="s">
        <v>2472</v>
      </c>
      <c r="H1270" s="6">
        <v>76208</v>
      </c>
      <c r="I1270" s="6">
        <v>36550</v>
      </c>
      <c r="J1270" s="6">
        <v>39658</v>
      </c>
      <c r="K1270" s="6">
        <v>74864</v>
      </c>
      <c r="L1270" s="6">
        <v>1344</v>
      </c>
      <c r="M1270" s="7">
        <v>1.7952600000000001</v>
      </c>
      <c r="N1270" s="7">
        <v>92.162989999999994</v>
      </c>
      <c r="O1270" s="8">
        <v>10.23</v>
      </c>
      <c r="P1270" s="9">
        <v>7449.5</v>
      </c>
      <c r="Q1270" s="6">
        <v>35003</v>
      </c>
      <c r="R1270" s="6">
        <v>34918</v>
      </c>
      <c r="S1270" s="6">
        <v>85</v>
      </c>
      <c r="T1270" s="6">
        <v>32369</v>
      </c>
      <c r="U1270" s="6">
        <v>2634</v>
      </c>
      <c r="V1270" s="7">
        <v>8.1374200000000005</v>
      </c>
      <c r="W1270" s="6">
        <v>76208</v>
      </c>
      <c r="X1270" s="6">
        <v>73594</v>
      </c>
      <c r="Y1270" s="6">
        <v>2614</v>
      </c>
    </row>
    <row r="1271" spans="1:25">
      <c r="A1271" s="11" t="s">
        <v>72</v>
      </c>
      <c r="B1271" s="11" t="s">
        <v>2384</v>
      </c>
      <c r="C1271" s="11" t="s">
        <v>2473</v>
      </c>
      <c r="D1271" s="11" t="s">
        <v>43</v>
      </c>
      <c r="E1271" s="11" t="s">
        <v>2384</v>
      </c>
      <c r="F1271" s="11" t="s">
        <v>2473</v>
      </c>
      <c r="G1271" s="11" t="s">
        <v>2474</v>
      </c>
      <c r="H1271" s="6">
        <v>115271</v>
      </c>
      <c r="I1271" s="6">
        <v>55647</v>
      </c>
      <c r="J1271" s="6">
        <v>59624</v>
      </c>
      <c r="K1271" s="6">
        <v>116632</v>
      </c>
      <c r="L1271" s="6">
        <v>-1361</v>
      </c>
      <c r="M1271" s="7">
        <v>-1.16692</v>
      </c>
      <c r="N1271" s="7">
        <v>93.32987</v>
      </c>
      <c r="O1271" s="8">
        <v>12.88</v>
      </c>
      <c r="P1271" s="9">
        <v>8949.6</v>
      </c>
      <c r="Q1271" s="6">
        <v>51217</v>
      </c>
      <c r="R1271" s="6">
        <v>51146</v>
      </c>
      <c r="S1271" s="6">
        <v>71</v>
      </c>
      <c r="T1271" s="6">
        <v>49902</v>
      </c>
      <c r="U1271" s="6">
        <v>1315</v>
      </c>
      <c r="V1271" s="7">
        <v>2.6351599999999999</v>
      </c>
      <c r="W1271" s="6">
        <v>115271</v>
      </c>
      <c r="X1271" s="6">
        <v>113569</v>
      </c>
      <c r="Y1271" s="6">
        <v>1702</v>
      </c>
    </row>
    <row r="1272" spans="1:25">
      <c r="A1272" s="11" t="s">
        <v>72</v>
      </c>
      <c r="B1272" s="11" t="s">
        <v>2384</v>
      </c>
      <c r="C1272" s="11" t="s">
        <v>2475</v>
      </c>
      <c r="D1272" s="11" t="s">
        <v>43</v>
      </c>
      <c r="E1272" s="11" t="s">
        <v>2384</v>
      </c>
      <c r="F1272" s="11" t="s">
        <v>2475</v>
      </c>
      <c r="G1272" s="11" t="s">
        <v>2476</v>
      </c>
      <c r="H1272" s="6">
        <v>70829</v>
      </c>
      <c r="I1272" s="6">
        <v>35260</v>
      </c>
      <c r="J1272" s="6">
        <v>35569</v>
      </c>
      <c r="K1272" s="6">
        <v>71229</v>
      </c>
      <c r="L1272" s="6">
        <v>-400</v>
      </c>
      <c r="M1272" s="7">
        <v>-0.56157000000000001</v>
      </c>
      <c r="N1272" s="7">
        <v>99.131270000000001</v>
      </c>
      <c r="O1272" s="8">
        <v>15.32</v>
      </c>
      <c r="P1272" s="9">
        <v>4623.3</v>
      </c>
      <c r="Q1272" s="6">
        <v>29978</v>
      </c>
      <c r="R1272" s="6">
        <v>29956</v>
      </c>
      <c r="S1272" s="6">
        <v>22</v>
      </c>
      <c r="T1272" s="6">
        <v>28300</v>
      </c>
      <c r="U1272" s="6">
        <v>1678</v>
      </c>
      <c r="V1272" s="7">
        <v>5.9293300000000002</v>
      </c>
      <c r="W1272" s="6">
        <v>70829</v>
      </c>
      <c r="X1272" s="6">
        <v>69737</v>
      </c>
      <c r="Y1272" s="6">
        <v>1092</v>
      </c>
    </row>
    <row r="1273" spans="1:25">
      <c r="A1273" s="11" t="s">
        <v>72</v>
      </c>
      <c r="B1273" s="11" t="s">
        <v>2384</v>
      </c>
      <c r="C1273" s="11" t="s">
        <v>2477</v>
      </c>
      <c r="D1273" s="11" t="s">
        <v>43</v>
      </c>
      <c r="E1273" s="11" t="s">
        <v>2384</v>
      </c>
      <c r="F1273" s="11" t="s">
        <v>2477</v>
      </c>
      <c r="G1273" s="11" t="s">
        <v>2478</v>
      </c>
      <c r="H1273" s="6">
        <v>146951</v>
      </c>
      <c r="I1273" s="6">
        <v>71611</v>
      </c>
      <c r="J1273" s="6">
        <v>75340</v>
      </c>
      <c r="K1273" s="6">
        <v>146631</v>
      </c>
      <c r="L1273" s="6">
        <v>320</v>
      </c>
      <c r="M1273" s="7">
        <v>0.21823000000000001</v>
      </c>
      <c r="N1273" s="7">
        <v>95.050439999999995</v>
      </c>
      <c r="O1273" s="8">
        <v>21.01</v>
      </c>
      <c r="P1273" s="9">
        <v>6994.3</v>
      </c>
      <c r="Q1273" s="6">
        <v>68415</v>
      </c>
      <c r="R1273" s="6">
        <v>68354</v>
      </c>
      <c r="S1273" s="6">
        <v>61</v>
      </c>
      <c r="T1273" s="6">
        <v>65461</v>
      </c>
      <c r="U1273" s="6">
        <v>2954</v>
      </c>
      <c r="V1273" s="7">
        <v>4.5126099999999996</v>
      </c>
      <c r="W1273" s="6">
        <v>146951</v>
      </c>
      <c r="X1273" s="6">
        <v>144318</v>
      </c>
      <c r="Y1273" s="6">
        <v>2633</v>
      </c>
    </row>
    <row r="1274" spans="1:25">
      <c r="A1274" s="11" t="s">
        <v>72</v>
      </c>
      <c r="B1274" s="11" t="s">
        <v>2384</v>
      </c>
      <c r="C1274" s="11" t="s">
        <v>2479</v>
      </c>
      <c r="D1274" s="11" t="s">
        <v>43</v>
      </c>
      <c r="E1274" s="11" t="s">
        <v>2384</v>
      </c>
      <c r="F1274" s="11" t="s">
        <v>2479</v>
      </c>
      <c r="G1274" s="11" t="s">
        <v>2480</v>
      </c>
      <c r="H1274" s="6">
        <v>93151</v>
      </c>
      <c r="I1274" s="6">
        <v>46879</v>
      </c>
      <c r="J1274" s="6">
        <v>46272</v>
      </c>
      <c r="K1274" s="6">
        <v>87636</v>
      </c>
      <c r="L1274" s="6">
        <v>5515</v>
      </c>
      <c r="M1274" s="7">
        <v>6.2930799999999998</v>
      </c>
      <c r="N1274" s="7">
        <v>101.31180999999999</v>
      </c>
      <c r="O1274" s="8">
        <v>17.97</v>
      </c>
      <c r="P1274" s="9">
        <v>5183.7</v>
      </c>
      <c r="Q1274" s="6">
        <v>39906</v>
      </c>
      <c r="R1274" s="6">
        <v>39880</v>
      </c>
      <c r="S1274" s="6">
        <v>26</v>
      </c>
      <c r="T1274" s="6">
        <v>36533</v>
      </c>
      <c r="U1274" s="6">
        <v>3373</v>
      </c>
      <c r="V1274" s="7">
        <v>9.2327499999999993</v>
      </c>
      <c r="W1274" s="6">
        <v>93151</v>
      </c>
      <c r="X1274" s="6">
        <v>91323</v>
      </c>
      <c r="Y1274" s="6">
        <v>1828</v>
      </c>
    </row>
    <row r="1275" spans="1:25">
      <c r="A1275" s="11" t="s">
        <v>72</v>
      </c>
      <c r="B1275" s="11" t="s">
        <v>2384</v>
      </c>
      <c r="C1275" s="11" t="s">
        <v>2481</v>
      </c>
      <c r="D1275" s="11" t="s">
        <v>43</v>
      </c>
      <c r="E1275" s="11" t="s">
        <v>2384</v>
      </c>
      <c r="F1275" s="11" t="s">
        <v>2481</v>
      </c>
      <c r="G1275" s="11" t="s">
        <v>2482</v>
      </c>
      <c r="H1275" s="6">
        <v>54326</v>
      </c>
      <c r="I1275" s="6">
        <v>27471</v>
      </c>
      <c r="J1275" s="6">
        <v>26855</v>
      </c>
      <c r="K1275" s="6">
        <v>55833</v>
      </c>
      <c r="L1275" s="6">
        <v>-1507</v>
      </c>
      <c r="M1275" s="7">
        <v>-2.6991200000000002</v>
      </c>
      <c r="N1275" s="7">
        <v>102.2938</v>
      </c>
      <c r="O1275" s="8">
        <v>9.9</v>
      </c>
      <c r="P1275" s="9">
        <v>5487.5</v>
      </c>
      <c r="Q1275" s="6">
        <v>23809</v>
      </c>
      <c r="R1275" s="6">
        <v>23789</v>
      </c>
      <c r="S1275" s="6">
        <v>20</v>
      </c>
      <c r="T1275" s="6">
        <v>23451</v>
      </c>
      <c r="U1275" s="6">
        <v>358</v>
      </c>
      <c r="V1275" s="7">
        <v>1.5265899999999999</v>
      </c>
      <c r="W1275" s="6">
        <v>54326</v>
      </c>
      <c r="X1275" s="6">
        <v>53175</v>
      </c>
      <c r="Y1275" s="6">
        <v>1151</v>
      </c>
    </row>
    <row r="1276" spans="1:25">
      <c r="A1276" s="11" t="s">
        <v>72</v>
      </c>
      <c r="B1276" s="11" t="s">
        <v>2384</v>
      </c>
      <c r="C1276" s="11" t="s">
        <v>2483</v>
      </c>
      <c r="D1276" s="11" t="s">
        <v>43</v>
      </c>
      <c r="E1276" s="11" t="s">
        <v>2384</v>
      </c>
      <c r="F1276" s="11" t="s">
        <v>2483</v>
      </c>
      <c r="G1276" s="11" t="s">
        <v>2484</v>
      </c>
      <c r="H1276" s="6">
        <v>79292</v>
      </c>
      <c r="I1276" s="6">
        <v>39230</v>
      </c>
      <c r="J1276" s="6">
        <v>40062</v>
      </c>
      <c r="K1276" s="6">
        <v>80954</v>
      </c>
      <c r="L1276" s="6">
        <v>-1662</v>
      </c>
      <c r="M1276" s="7">
        <v>-2.0530200000000001</v>
      </c>
      <c r="N1276" s="7">
        <v>97.923220000000001</v>
      </c>
      <c r="O1276" s="8">
        <v>73.47</v>
      </c>
      <c r="P1276" s="9">
        <v>1079.2</v>
      </c>
      <c r="Q1276" s="6">
        <v>31887</v>
      </c>
      <c r="R1276" s="6">
        <v>31840</v>
      </c>
      <c r="S1276" s="6">
        <v>47</v>
      </c>
      <c r="T1276" s="6">
        <v>30817</v>
      </c>
      <c r="U1276" s="6">
        <v>1070</v>
      </c>
      <c r="V1276" s="7">
        <v>3.4721099999999998</v>
      </c>
      <c r="W1276" s="6">
        <v>79292</v>
      </c>
      <c r="X1276" s="6">
        <v>77053</v>
      </c>
      <c r="Y1276" s="6">
        <v>2239</v>
      </c>
    </row>
    <row r="1277" spans="1:25">
      <c r="A1277" s="11" t="s">
        <v>72</v>
      </c>
      <c r="B1277" s="11" t="s">
        <v>2384</v>
      </c>
      <c r="C1277" s="11" t="s">
        <v>2485</v>
      </c>
      <c r="D1277" s="11"/>
      <c r="E1277" s="11" t="s">
        <v>2384</v>
      </c>
      <c r="F1277" s="11" t="s">
        <v>2485</v>
      </c>
      <c r="G1277" s="11" t="s">
        <v>2486</v>
      </c>
      <c r="H1277" s="6">
        <v>207388</v>
      </c>
      <c r="I1277" s="6">
        <v>100992</v>
      </c>
      <c r="J1277" s="6">
        <v>106396</v>
      </c>
      <c r="K1277" s="6">
        <v>200012</v>
      </c>
      <c r="L1277" s="6">
        <v>7376</v>
      </c>
      <c r="M1277" s="7">
        <v>3.6877800000000001</v>
      </c>
      <c r="N1277" s="7">
        <v>94.920860000000005</v>
      </c>
      <c r="O1277" s="8">
        <v>15.75</v>
      </c>
      <c r="P1277" s="9">
        <v>13167.5</v>
      </c>
      <c r="Q1277" s="6">
        <v>97018</v>
      </c>
      <c r="R1277" s="6">
        <v>96896</v>
      </c>
      <c r="S1277" s="6">
        <v>122</v>
      </c>
      <c r="T1277" s="6">
        <v>89734</v>
      </c>
      <c r="U1277" s="6">
        <v>7284</v>
      </c>
      <c r="V1277" s="7">
        <v>8.1173199999999994</v>
      </c>
      <c r="W1277" s="6">
        <v>207388</v>
      </c>
      <c r="X1277" s="6">
        <v>204098</v>
      </c>
      <c r="Y1277" s="6">
        <v>3290</v>
      </c>
    </row>
    <row r="1278" spans="1:25">
      <c r="A1278" s="11" t="s">
        <v>75</v>
      </c>
      <c r="B1278" s="11" t="s">
        <v>2384</v>
      </c>
      <c r="C1278" s="11" t="s">
        <v>2487</v>
      </c>
      <c r="D1278" s="11" t="s">
        <v>43</v>
      </c>
      <c r="E1278" s="11" t="s">
        <v>2384</v>
      </c>
      <c r="F1278" s="11" t="s">
        <v>2485</v>
      </c>
      <c r="G1278" s="11" t="s">
        <v>2488</v>
      </c>
      <c r="H1278" s="6">
        <v>91729</v>
      </c>
      <c r="I1278" s="6">
        <v>44805</v>
      </c>
      <c r="J1278" s="6">
        <v>46924</v>
      </c>
      <c r="K1278" s="6">
        <v>90008</v>
      </c>
      <c r="L1278" s="6">
        <v>1721</v>
      </c>
      <c r="M1278" s="7">
        <v>1.91205</v>
      </c>
      <c r="N1278" s="7">
        <v>95.484189999999998</v>
      </c>
      <c r="O1278" s="8">
        <v>6.8</v>
      </c>
      <c r="P1278" s="9">
        <v>13489.6</v>
      </c>
      <c r="Q1278" s="6">
        <v>42529</v>
      </c>
      <c r="R1278" s="6">
        <v>42496</v>
      </c>
      <c r="S1278" s="6">
        <v>33</v>
      </c>
      <c r="T1278" s="6">
        <v>40010</v>
      </c>
      <c r="U1278" s="6">
        <v>2519</v>
      </c>
      <c r="V1278" s="7">
        <v>6.2959300000000002</v>
      </c>
      <c r="W1278" s="6">
        <v>91729</v>
      </c>
      <c r="X1278" s="6">
        <v>90404</v>
      </c>
      <c r="Y1278" s="6">
        <v>1325</v>
      </c>
    </row>
    <row r="1279" spans="1:25">
      <c r="A1279" s="11" t="s">
        <v>75</v>
      </c>
      <c r="B1279" s="11" t="s">
        <v>2384</v>
      </c>
      <c r="C1279" s="11" t="s">
        <v>2489</v>
      </c>
      <c r="D1279" s="11" t="s">
        <v>43</v>
      </c>
      <c r="E1279" s="11" t="s">
        <v>2384</v>
      </c>
      <c r="F1279" s="11" t="s">
        <v>2485</v>
      </c>
      <c r="G1279" s="11" t="s">
        <v>2490</v>
      </c>
      <c r="H1279" s="6">
        <v>115659</v>
      </c>
      <c r="I1279" s="6">
        <v>56187</v>
      </c>
      <c r="J1279" s="6">
        <v>59472</v>
      </c>
      <c r="K1279" s="6">
        <v>110004</v>
      </c>
      <c r="L1279" s="6">
        <v>5655</v>
      </c>
      <c r="M1279" s="7">
        <v>5.14072</v>
      </c>
      <c r="N1279" s="7">
        <v>94.476389999999995</v>
      </c>
      <c r="O1279" s="8">
        <v>9.0500000000000007</v>
      </c>
      <c r="P1279" s="9">
        <v>12780</v>
      </c>
      <c r="Q1279" s="6">
        <v>54489</v>
      </c>
      <c r="R1279" s="6">
        <v>54400</v>
      </c>
      <c r="S1279" s="6">
        <v>89</v>
      </c>
      <c r="T1279" s="6">
        <v>49724</v>
      </c>
      <c r="U1279" s="6">
        <v>4765</v>
      </c>
      <c r="V1279" s="7">
        <v>9.5829000000000004</v>
      </c>
      <c r="W1279" s="6">
        <v>115659</v>
      </c>
      <c r="X1279" s="6">
        <v>113694</v>
      </c>
      <c r="Y1279" s="6">
        <v>1965</v>
      </c>
    </row>
    <row r="1280" spans="1:25">
      <c r="A1280" s="11" t="s">
        <v>186</v>
      </c>
      <c r="B1280" s="11" t="s">
        <v>2384</v>
      </c>
      <c r="C1280" s="11" t="s">
        <v>2491</v>
      </c>
      <c r="D1280" s="11" t="s">
        <v>43</v>
      </c>
      <c r="E1280" s="11" t="s">
        <v>2384</v>
      </c>
      <c r="F1280" s="11" t="s">
        <v>2491</v>
      </c>
      <c r="G1280" s="11" t="s">
        <v>2492</v>
      </c>
      <c r="H1280" s="6">
        <v>31765</v>
      </c>
      <c r="I1280" s="6">
        <v>15992</v>
      </c>
      <c r="J1280" s="6">
        <v>15773</v>
      </c>
      <c r="K1280" s="6">
        <v>33445</v>
      </c>
      <c r="L1280" s="6">
        <v>-1680</v>
      </c>
      <c r="M1280" s="7">
        <v>-5.0231700000000004</v>
      </c>
      <c r="N1280" s="7">
        <v>101.38845000000001</v>
      </c>
      <c r="O1280" s="8">
        <v>16.850000000000001</v>
      </c>
      <c r="P1280" s="9">
        <v>1885.2</v>
      </c>
      <c r="Q1280" s="6">
        <v>13017</v>
      </c>
      <c r="R1280" s="6">
        <v>13000</v>
      </c>
      <c r="S1280" s="6">
        <v>17</v>
      </c>
      <c r="T1280" s="6">
        <v>13192</v>
      </c>
      <c r="U1280" s="6">
        <v>-175</v>
      </c>
      <c r="V1280" s="7">
        <v>-1.32656</v>
      </c>
      <c r="W1280" s="6">
        <v>31765</v>
      </c>
      <c r="X1280" s="6">
        <v>30915</v>
      </c>
      <c r="Y1280" s="6">
        <v>850</v>
      </c>
    </row>
    <row r="1281" spans="1:25">
      <c r="A1281" s="11" t="s">
        <v>186</v>
      </c>
      <c r="B1281" s="11" t="s">
        <v>2384</v>
      </c>
      <c r="C1281" s="11" t="s">
        <v>2493</v>
      </c>
      <c r="D1281" s="11" t="s">
        <v>43</v>
      </c>
      <c r="E1281" s="11" t="s">
        <v>2384</v>
      </c>
      <c r="F1281" s="11" t="s">
        <v>2493</v>
      </c>
      <c r="G1281" s="11" t="s">
        <v>2494</v>
      </c>
      <c r="H1281" s="6">
        <v>16958</v>
      </c>
      <c r="I1281" s="6">
        <v>8267</v>
      </c>
      <c r="J1281" s="6">
        <v>8691</v>
      </c>
      <c r="K1281" s="6">
        <v>17446</v>
      </c>
      <c r="L1281" s="6">
        <v>-488</v>
      </c>
      <c r="M1281" s="7">
        <v>-2.7972000000000001</v>
      </c>
      <c r="N1281" s="7">
        <v>95.121390000000005</v>
      </c>
      <c r="O1281" s="8">
        <v>28.07</v>
      </c>
      <c r="P1281" s="9">
        <v>604.1</v>
      </c>
      <c r="Q1281" s="6">
        <v>6012</v>
      </c>
      <c r="R1281" s="6">
        <v>5973</v>
      </c>
      <c r="S1281" s="6">
        <v>39</v>
      </c>
      <c r="T1281" s="6">
        <v>5800</v>
      </c>
      <c r="U1281" s="6">
        <v>212</v>
      </c>
      <c r="V1281" s="7">
        <v>3.65517</v>
      </c>
      <c r="W1281" s="6">
        <v>16958</v>
      </c>
      <c r="X1281" s="6">
        <v>15026</v>
      </c>
      <c r="Y1281" s="6">
        <v>1932</v>
      </c>
    </row>
    <row r="1282" spans="1:25">
      <c r="A1282" s="11" t="s">
        <v>186</v>
      </c>
      <c r="B1282" s="11" t="s">
        <v>2384</v>
      </c>
      <c r="C1282" s="11" t="s">
        <v>2495</v>
      </c>
      <c r="D1282" s="11" t="s">
        <v>43</v>
      </c>
      <c r="E1282" s="11" t="s">
        <v>2384</v>
      </c>
      <c r="F1282" s="11" t="s">
        <v>2495</v>
      </c>
      <c r="G1282" s="11" t="s">
        <v>2496</v>
      </c>
      <c r="H1282" s="6">
        <v>2003</v>
      </c>
      <c r="I1282" s="6">
        <v>983</v>
      </c>
      <c r="J1282" s="6">
        <v>1020</v>
      </c>
      <c r="K1282" s="6">
        <v>2209</v>
      </c>
      <c r="L1282" s="6">
        <v>-206</v>
      </c>
      <c r="M1282" s="7">
        <v>-9.3254900000000003</v>
      </c>
      <c r="N1282" s="7">
        <v>96.372550000000004</v>
      </c>
      <c r="O1282" s="8">
        <v>105.41</v>
      </c>
      <c r="P1282" s="9">
        <v>19</v>
      </c>
      <c r="Q1282" s="6">
        <v>835</v>
      </c>
      <c r="R1282" s="6">
        <v>830</v>
      </c>
      <c r="S1282" s="6">
        <v>5</v>
      </c>
      <c r="T1282" s="6">
        <v>839</v>
      </c>
      <c r="U1282" s="6">
        <v>-4</v>
      </c>
      <c r="V1282" s="7">
        <v>-0.47676000000000002</v>
      </c>
      <c r="W1282" s="6">
        <v>2003</v>
      </c>
      <c r="X1282" s="6">
        <v>1779</v>
      </c>
      <c r="Y1282" s="6">
        <v>224</v>
      </c>
    </row>
    <row r="1283" spans="1:25">
      <c r="A1283" s="11" t="s">
        <v>186</v>
      </c>
      <c r="B1283" s="11" t="s">
        <v>2384</v>
      </c>
      <c r="C1283" s="11" t="s">
        <v>2497</v>
      </c>
      <c r="D1283" s="11" t="s">
        <v>43</v>
      </c>
      <c r="E1283" s="11" t="s">
        <v>2384</v>
      </c>
      <c r="F1283" s="11" t="s">
        <v>2497</v>
      </c>
      <c r="G1283" s="11" t="s">
        <v>2498</v>
      </c>
      <c r="H1283" s="6">
        <v>4750</v>
      </c>
      <c r="I1283" s="6">
        <v>2389</v>
      </c>
      <c r="J1283" s="6">
        <v>2361</v>
      </c>
      <c r="K1283" s="6">
        <v>5234</v>
      </c>
      <c r="L1283" s="6">
        <v>-484</v>
      </c>
      <c r="M1283" s="7">
        <v>-9.2472300000000001</v>
      </c>
      <c r="N1283" s="7">
        <v>101.18594</v>
      </c>
      <c r="O1283" s="8">
        <v>225.53</v>
      </c>
      <c r="P1283" s="9">
        <v>21.1</v>
      </c>
      <c r="Q1283" s="6">
        <v>1984</v>
      </c>
      <c r="R1283" s="6">
        <v>1975</v>
      </c>
      <c r="S1283" s="6">
        <v>9</v>
      </c>
      <c r="T1283" s="6">
        <v>2045</v>
      </c>
      <c r="U1283" s="6">
        <v>-61</v>
      </c>
      <c r="V1283" s="7">
        <v>-2.9828899999999998</v>
      </c>
      <c r="W1283" s="6">
        <v>4750</v>
      </c>
      <c r="X1283" s="6">
        <v>4244</v>
      </c>
      <c r="Y1283" s="6">
        <v>506</v>
      </c>
    </row>
    <row r="1284" spans="1:25">
      <c r="A1284" s="11" t="s">
        <v>186</v>
      </c>
      <c r="B1284" s="11" t="s">
        <v>2384</v>
      </c>
      <c r="C1284" s="11" t="s">
        <v>2499</v>
      </c>
      <c r="D1284" s="11" t="s">
        <v>43</v>
      </c>
      <c r="E1284" s="11" t="s">
        <v>2384</v>
      </c>
      <c r="F1284" s="11" t="s">
        <v>2499</v>
      </c>
      <c r="G1284" s="11" t="s">
        <v>2500</v>
      </c>
      <c r="H1284" s="6">
        <v>7102</v>
      </c>
      <c r="I1284" s="6">
        <v>3667</v>
      </c>
      <c r="J1284" s="6">
        <v>3435</v>
      </c>
      <c r="K1284" s="6">
        <v>7884</v>
      </c>
      <c r="L1284" s="6">
        <v>-782</v>
      </c>
      <c r="M1284" s="7">
        <v>-9.9188200000000002</v>
      </c>
      <c r="N1284" s="7">
        <v>106.754</v>
      </c>
      <c r="O1284" s="8">
        <v>90.76</v>
      </c>
      <c r="P1284" s="9">
        <v>78.3</v>
      </c>
      <c r="Q1284" s="6">
        <v>3712</v>
      </c>
      <c r="R1284" s="6">
        <v>3657</v>
      </c>
      <c r="S1284" s="6">
        <v>55</v>
      </c>
      <c r="T1284" s="6">
        <v>3947</v>
      </c>
      <c r="U1284" s="6">
        <v>-235</v>
      </c>
      <c r="V1284" s="7">
        <v>-5.9538900000000003</v>
      </c>
      <c r="W1284" s="6">
        <v>7102</v>
      </c>
      <c r="X1284" s="6">
        <v>6539</v>
      </c>
      <c r="Y1284" s="6">
        <v>563</v>
      </c>
    </row>
    <row r="1285" spans="1:25">
      <c r="A1285" s="11" t="s">
        <v>186</v>
      </c>
      <c r="B1285" s="11" t="s">
        <v>2384</v>
      </c>
      <c r="C1285" s="11" t="s">
        <v>2501</v>
      </c>
      <c r="D1285" s="11" t="s">
        <v>43</v>
      </c>
      <c r="E1285" s="11" t="s">
        <v>2384</v>
      </c>
      <c r="F1285" s="11" t="s">
        <v>2501</v>
      </c>
      <c r="G1285" s="11" t="s">
        <v>2502</v>
      </c>
      <c r="H1285" s="6">
        <v>327</v>
      </c>
      <c r="I1285" s="6">
        <v>197</v>
      </c>
      <c r="J1285" s="6">
        <v>130</v>
      </c>
      <c r="K1285" s="6">
        <v>337</v>
      </c>
      <c r="L1285" s="6">
        <v>-10</v>
      </c>
      <c r="M1285" s="7">
        <v>-2.9673600000000002</v>
      </c>
      <c r="N1285" s="7">
        <v>151.53845999999999</v>
      </c>
      <c r="O1285" s="8">
        <v>4.12</v>
      </c>
      <c r="P1285" s="9">
        <v>79.400000000000006</v>
      </c>
      <c r="Q1285" s="6">
        <v>193</v>
      </c>
      <c r="R1285" s="6">
        <v>193</v>
      </c>
      <c r="S1285" s="12" t="s">
        <v>325</v>
      </c>
      <c r="T1285" s="6">
        <v>194</v>
      </c>
      <c r="U1285" s="6">
        <v>-1</v>
      </c>
      <c r="V1285" s="7">
        <v>-0.51546000000000003</v>
      </c>
      <c r="W1285" s="6">
        <v>327</v>
      </c>
      <c r="X1285" s="6">
        <v>327</v>
      </c>
      <c r="Y1285" s="12" t="s">
        <v>325</v>
      </c>
    </row>
    <row r="1286" spans="1:25">
      <c r="A1286" s="11" t="s">
        <v>186</v>
      </c>
      <c r="B1286" s="11" t="s">
        <v>2384</v>
      </c>
      <c r="C1286" s="11" t="s">
        <v>2503</v>
      </c>
      <c r="D1286" s="11" t="s">
        <v>43</v>
      </c>
      <c r="E1286" s="11" t="s">
        <v>2384</v>
      </c>
      <c r="F1286" s="11" t="s">
        <v>2503</v>
      </c>
      <c r="G1286" s="11" t="s">
        <v>2504</v>
      </c>
      <c r="H1286" s="6">
        <v>2441</v>
      </c>
      <c r="I1286" s="6">
        <v>1204</v>
      </c>
      <c r="J1286" s="6">
        <v>1237</v>
      </c>
      <c r="K1286" s="6">
        <v>2749</v>
      </c>
      <c r="L1286" s="6">
        <v>-308</v>
      </c>
      <c r="M1286" s="7">
        <v>-11.20407</v>
      </c>
      <c r="N1286" s="7">
        <v>97.332260000000005</v>
      </c>
      <c r="O1286" s="8">
        <v>27.54</v>
      </c>
      <c r="P1286" s="9">
        <v>88.6</v>
      </c>
      <c r="Q1286" s="6">
        <v>1163</v>
      </c>
      <c r="R1286" s="6">
        <v>1160</v>
      </c>
      <c r="S1286" s="6">
        <v>3</v>
      </c>
      <c r="T1286" s="6">
        <v>1261</v>
      </c>
      <c r="U1286" s="6">
        <v>-98</v>
      </c>
      <c r="V1286" s="7">
        <v>-7.7716099999999999</v>
      </c>
      <c r="W1286" s="6">
        <v>2441</v>
      </c>
      <c r="X1286" s="6">
        <v>2401</v>
      </c>
      <c r="Y1286" s="6">
        <v>40</v>
      </c>
    </row>
    <row r="1287" spans="1:25">
      <c r="A1287" s="11" t="s">
        <v>186</v>
      </c>
      <c r="B1287" s="11" t="s">
        <v>2384</v>
      </c>
      <c r="C1287" s="11" t="s">
        <v>2505</v>
      </c>
      <c r="D1287" s="11" t="s">
        <v>43</v>
      </c>
      <c r="E1287" s="11" t="s">
        <v>2384</v>
      </c>
      <c r="F1287" s="11" t="s">
        <v>2505</v>
      </c>
      <c r="G1287" s="11" t="s">
        <v>2506</v>
      </c>
      <c r="H1287" s="6">
        <v>1855</v>
      </c>
      <c r="I1287" s="6">
        <v>952</v>
      </c>
      <c r="J1287" s="6">
        <v>903</v>
      </c>
      <c r="K1287" s="6">
        <v>1891</v>
      </c>
      <c r="L1287" s="6">
        <v>-36</v>
      </c>
      <c r="M1287" s="7">
        <v>-1.9037500000000001</v>
      </c>
      <c r="N1287" s="7">
        <v>105.42636</v>
      </c>
      <c r="O1287" s="8">
        <v>18.579999999999998</v>
      </c>
      <c r="P1287" s="9">
        <v>99.8</v>
      </c>
      <c r="Q1287" s="6">
        <v>808</v>
      </c>
      <c r="R1287" s="6">
        <v>804</v>
      </c>
      <c r="S1287" s="6">
        <v>4</v>
      </c>
      <c r="T1287" s="6">
        <v>791</v>
      </c>
      <c r="U1287" s="6">
        <v>17</v>
      </c>
      <c r="V1287" s="7">
        <v>2.1491799999999999</v>
      </c>
      <c r="W1287" s="6">
        <v>1855</v>
      </c>
      <c r="X1287" s="6">
        <v>1793</v>
      </c>
      <c r="Y1287" s="6">
        <v>62</v>
      </c>
    </row>
    <row r="1288" spans="1:25">
      <c r="A1288" s="11" t="s">
        <v>186</v>
      </c>
      <c r="B1288" s="11" t="s">
        <v>2384</v>
      </c>
      <c r="C1288" s="11" t="s">
        <v>2507</v>
      </c>
      <c r="D1288" s="11" t="s">
        <v>43</v>
      </c>
      <c r="E1288" s="11" t="s">
        <v>2384</v>
      </c>
      <c r="F1288" s="11" t="s">
        <v>2507</v>
      </c>
      <c r="G1288" s="11" t="s">
        <v>2508</v>
      </c>
      <c r="H1288" s="6">
        <v>2273</v>
      </c>
      <c r="I1288" s="6">
        <v>1269</v>
      </c>
      <c r="J1288" s="6">
        <v>1004</v>
      </c>
      <c r="K1288" s="6">
        <v>2482</v>
      </c>
      <c r="L1288" s="6">
        <v>-209</v>
      </c>
      <c r="M1288" s="7">
        <v>-8.4206299999999992</v>
      </c>
      <c r="N1288" s="7">
        <v>126.39442</v>
      </c>
      <c r="O1288" s="8">
        <v>55.26</v>
      </c>
      <c r="P1288" s="9">
        <v>41.1</v>
      </c>
      <c r="Q1288" s="6">
        <v>1377</v>
      </c>
      <c r="R1288" s="6">
        <v>1376</v>
      </c>
      <c r="S1288" s="6">
        <v>1</v>
      </c>
      <c r="T1288" s="6">
        <v>1483</v>
      </c>
      <c r="U1288" s="6">
        <v>-106</v>
      </c>
      <c r="V1288" s="7">
        <v>-7.1476699999999997</v>
      </c>
      <c r="W1288" s="6">
        <v>2273</v>
      </c>
      <c r="X1288" s="6">
        <v>2225</v>
      </c>
      <c r="Y1288" s="6">
        <v>48</v>
      </c>
    </row>
    <row r="1289" spans="1:25">
      <c r="A1289" s="11" t="s">
        <v>186</v>
      </c>
      <c r="B1289" s="11" t="s">
        <v>2384</v>
      </c>
      <c r="C1289" s="11" t="s">
        <v>2509</v>
      </c>
      <c r="D1289" s="11" t="s">
        <v>43</v>
      </c>
      <c r="E1289" s="11" t="s">
        <v>2384</v>
      </c>
      <c r="F1289" s="11" t="s">
        <v>2509</v>
      </c>
      <c r="G1289" s="11" t="s">
        <v>2510</v>
      </c>
      <c r="H1289" s="6">
        <v>323</v>
      </c>
      <c r="I1289" s="6">
        <v>181</v>
      </c>
      <c r="J1289" s="6">
        <v>142</v>
      </c>
      <c r="K1289" s="6">
        <v>335</v>
      </c>
      <c r="L1289" s="6">
        <v>-12</v>
      </c>
      <c r="M1289" s="7">
        <v>-3.58209</v>
      </c>
      <c r="N1289" s="7">
        <v>127.46478999999999</v>
      </c>
      <c r="O1289" s="8">
        <v>20.54</v>
      </c>
      <c r="P1289" s="9">
        <v>15.7</v>
      </c>
      <c r="Q1289" s="6">
        <v>187</v>
      </c>
      <c r="R1289" s="6">
        <v>187</v>
      </c>
      <c r="S1289" s="12" t="s">
        <v>325</v>
      </c>
      <c r="T1289" s="6">
        <v>194</v>
      </c>
      <c r="U1289" s="6">
        <v>-7</v>
      </c>
      <c r="V1289" s="7">
        <v>-3.60825</v>
      </c>
      <c r="W1289" s="6">
        <v>323</v>
      </c>
      <c r="X1289" s="6">
        <v>323</v>
      </c>
      <c r="Y1289" s="12" t="s">
        <v>325</v>
      </c>
    </row>
    <row r="1290" spans="1:25">
      <c r="A1290" s="11" t="s">
        <v>186</v>
      </c>
      <c r="B1290" s="11" t="s">
        <v>2384</v>
      </c>
      <c r="C1290" s="11" t="s">
        <v>2511</v>
      </c>
      <c r="D1290" s="11" t="s">
        <v>43</v>
      </c>
      <c r="E1290" s="11" t="s">
        <v>2384</v>
      </c>
      <c r="F1290" s="11" t="s">
        <v>2511</v>
      </c>
      <c r="G1290" s="11" t="s">
        <v>2512</v>
      </c>
      <c r="H1290" s="6">
        <v>7042</v>
      </c>
      <c r="I1290" s="6">
        <v>3534</v>
      </c>
      <c r="J1290" s="6">
        <v>3508</v>
      </c>
      <c r="K1290" s="6">
        <v>7613</v>
      </c>
      <c r="L1290" s="6">
        <v>-571</v>
      </c>
      <c r="M1290" s="7">
        <v>-7.5003299999999999</v>
      </c>
      <c r="N1290" s="7">
        <v>100.74115999999999</v>
      </c>
      <c r="O1290" s="8">
        <v>72.23</v>
      </c>
      <c r="P1290" s="9">
        <v>97.5</v>
      </c>
      <c r="Q1290" s="6">
        <v>3767</v>
      </c>
      <c r="R1290" s="6">
        <v>3758</v>
      </c>
      <c r="S1290" s="6">
        <v>9</v>
      </c>
      <c r="T1290" s="6">
        <v>3913</v>
      </c>
      <c r="U1290" s="6">
        <v>-146</v>
      </c>
      <c r="V1290" s="7">
        <v>-3.73115</v>
      </c>
      <c r="W1290" s="6">
        <v>7042</v>
      </c>
      <c r="X1290" s="6">
        <v>6895</v>
      </c>
      <c r="Y1290" s="6">
        <v>147</v>
      </c>
    </row>
    <row r="1291" spans="1:25">
      <c r="A1291" s="11" t="s">
        <v>186</v>
      </c>
      <c r="B1291" s="11" t="s">
        <v>2384</v>
      </c>
      <c r="C1291" s="11" t="s">
        <v>2513</v>
      </c>
      <c r="D1291" s="11" t="s">
        <v>43</v>
      </c>
      <c r="E1291" s="11" t="s">
        <v>2384</v>
      </c>
      <c r="F1291" s="11" t="s">
        <v>2513</v>
      </c>
      <c r="G1291" s="11" t="s">
        <v>2514</v>
      </c>
      <c r="H1291" s="6">
        <v>169</v>
      </c>
      <c r="I1291" s="6">
        <v>102</v>
      </c>
      <c r="J1291" s="6">
        <v>67</v>
      </c>
      <c r="K1291" s="6">
        <v>178</v>
      </c>
      <c r="L1291" s="6">
        <v>-9</v>
      </c>
      <c r="M1291" s="7">
        <v>-5.0561800000000003</v>
      </c>
      <c r="N1291" s="7">
        <v>152.23881</v>
      </c>
      <c r="O1291" s="8">
        <v>5.96</v>
      </c>
      <c r="P1291" s="9">
        <v>28.4</v>
      </c>
      <c r="Q1291" s="6">
        <v>118</v>
      </c>
      <c r="R1291" s="6">
        <v>118</v>
      </c>
      <c r="S1291" s="12" t="s">
        <v>325</v>
      </c>
      <c r="T1291" s="6">
        <v>125</v>
      </c>
      <c r="U1291" s="6">
        <v>-7</v>
      </c>
      <c r="V1291" s="7">
        <v>-5.6</v>
      </c>
      <c r="W1291" s="6">
        <v>169</v>
      </c>
      <c r="X1291" s="6">
        <v>169</v>
      </c>
      <c r="Y1291" s="12" t="s">
        <v>325</v>
      </c>
    </row>
    <row r="1292" spans="1:25">
      <c r="A1292" s="11" t="s">
        <v>186</v>
      </c>
      <c r="B1292" s="11" t="s">
        <v>2384</v>
      </c>
      <c r="C1292" s="11" t="s">
        <v>2515</v>
      </c>
      <c r="D1292" s="11" t="s">
        <v>43</v>
      </c>
      <c r="E1292" s="11" t="s">
        <v>2384</v>
      </c>
      <c r="F1292" s="11" t="s">
        <v>2515</v>
      </c>
      <c r="G1292" s="11" t="s">
        <v>2516</v>
      </c>
      <c r="H1292" s="6">
        <v>2929</v>
      </c>
      <c r="I1292" s="6">
        <v>1805</v>
      </c>
      <c r="J1292" s="6">
        <v>1124</v>
      </c>
      <c r="K1292" s="6">
        <v>3022</v>
      </c>
      <c r="L1292" s="6">
        <v>-93</v>
      </c>
      <c r="M1292" s="7">
        <v>-3.0774300000000001</v>
      </c>
      <c r="N1292" s="7">
        <v>160.58718999999999</v>
      </c>
      <c r="O1292" s="8">
        <v>106.88</v>
      </c>
      <c r="P1292" s="9">
        <v>27.4</v>
      </c>
      <c r="Q1292" s="6">
        <v>1469</v>
      </c>
      <c r="R1292" s="6">
        <v>1457</v>
      </c>
      <c r="S1292" s="6">
        <v>12</v>
      </c>
      <c r="T1292" s="6">
        <v>1517</v>
      </c>
      <c r="U1292" s="6">
        <v>-48</v>
      </c>
      <c r="V1292" s="7">
        <v>-3.1641400000000002</v>
      </c>
      <c r="W1292" s="6">
        <v>2929</v>
      </c>
      <c r="X1292" s="6">
        <v>2543</v>
      </c>
      <c r="Y1292" s="6">
        <v>386</v>
      </c>
    </row>
    <row r="1293" spans="1:25">
      <c r="A1293" s="11" t="s">
        <v>40</v>
      </c>
      <c r="B1293" s="11" t="s">
        <v>2517</v>
      </c>
      <c r="C1293" s="11" t="s">
        <v>2518</v>
      </c>
      <c r="D1293" s="11" t="s">
        <v>43</v>
      </c>
      <c r="E1293" s="11" t="s">
        <v>2517</v>
      </c>
      <c r="F1293" s="11" t="s">
        <v>2518</v>
      </c>
      <c r="G1293" s="11" t="s">
        <v>2519</v>
      </c>
      <c r="H1293" s="6">
        <v>9237337</v>
      </c>
      <c r="I1293" s="6">
        <v>4588268</v>
      </c>
      <c r="J1293" s="6">
        <v>4649069</v>
      </c>
      <c r="K1293" s="6">
        <v>9126213</v>
      </c>
      <c r="L1293" s="6">
        <v>111124</v>
      </c>
      <c r="M1293" s="7">
        <v>1.2176400000000001</v>
      </c>
      <c r="N1293" s="7">
        <v>98.692189999999997</v>
      </c>
      <c r="O1293" s="8">
        <v>2416.11</v>
      </c>
      <c r="P1293" s="9">
        <v>3823.2</v>
      </c>
      <c r="Q1293" s="6">
        <v>4223706</v>
      </c>
      <c r="R1293" s="6">
        <v>4210122</v>
      </c>
      <c r="S1293" s="6">
        <v>13584</v>
      </c>
      <c r="T1293" s="6">
        <v>3979277</v>
      </c>
      <c r="U1293" s="6">
        <v>244429</v>
      </c>
      <c r="V1293" s="7">
        <v>6.14255</v>
      </c>
      <c r="W1293" s="6">
        <v>9237337</v>
      </c>
      <c r="X1293" s="6">
        <v>9059878</v>
      </c>
      <c r="Y1293" s="6">
        <v>177459</v>
      </c>
    </row>
    <row r="1294" spans="1:25">
      <c r="A1294" s="11" t="s">
        <v>48</v>
      </c>
      <c r="B1294" s="11" t="s">
        <v>2517</v>
      </c>
      <c r="C1294" s="11" t="s">
        <v>2520</v>
      </c>
      <c r="D1294" s="11" t="s">
        <v>43</v>
      </c>
      <c r="E1294" s="11" t="s">
        <v>2517</v>
      </c>
      <c r="F1294" s="11" t="s">
        <v>2520</v>
      </c>
      <c r="G1294" s="11" t="s">
        <v>2521</v>
      </c>
      <c r="H1294" s="6">
        <v>3777491</v>
      </c>
      <c r="I1294" s="6">
        <v>1867305</v>
      </c>
      <c r="J1294" s="6">
        <v>1910186</v>
      </c>
      <c r="K1294" s="6">
        <v>3724844</v>
      </c>
      <c r="L1294" s="6">
        <v>52647</v>
      </c>
      <c r="M1294" s="7">
        <v>1.4134</v>
      </c>
      <c r="N1294" s="7">
        <v>97.755139999999997</v>
      </c>
      <c r="O1294" s="8">
        <v>437.71</v>
      </c>
      <c r="P1294" s="9">
        <v>8630.1</v>
      </c>
      <c r="Q1294" s="6">
        <v>1753081</v>
      </c>
      <c r="R1294" s="6">
        <v>1744208</v>
      </c>
      <c r="S1294" s="6">
        <v>8873</v>
      </c>
      <c r="T1294" s="6">
        <v>1645618</v>
      </c>
      <c r="U1294" s="6">
        <v>107463</v>
      </c>
      <c r="V1294" s="7">
        <v>6.5302499999999997</v>
      </c>
      <c r="W1294" s="6">
        <v>3777491</v>
      </c>
      <c r="X1294" s="6">
        <v>3708302</v>
      </c>
      <c r="Y1294" s="6">
        <v>69189</v>
      </c>
    </row>
    <row r="1295" spans="1:25">
      <c r="A1295" s="11" t="s">
        <v>51</v>
      </c>
      <c r="B1295" s="11" t="s">
        <v>2517</v>
      </c>
      <c r="C1295" s="11" t="s">
        <v>2522</v>
      </c>
      <c r="D1295" s="11" t="s">
        <v>43</v>
      </c>
      <c r="E1295" s="11" t="s">
        <v>2517</v>
      </c>
      <c r="F1295" s="11" t="s">
        <v>2522</v>
      </c>
      <c r="G1295" s="11" t="s">
        <v>2523</v>
      </c>
      <c r="H1295" s="6">
        <v>297437</v>
      </c>
      <c r="I1295" s="6">
        <v>153438</v>
      </c>
      <c r="J1295" s="6">
        <v>143999</v>
      </c>
      <c r="K1295" s="6">
        <v>285356</v>
      </c>
      <c r="L1295" s="6">
        <v>12081</v>
      </c>
      <c r="M1295" s="7">
        <v>4.2336600000000004</v>
      </c>
      <c r="N1295" s="7">
        <v>106.55491000000001</v>
      </c>
      <c r="O1295" s="8">
        <v>33.229999999999997</v>
      </c>
      <c r="P1295" s="9">
        <v>8950.9</v>
      </c>
      <c r="Q1295" s="6">
        <v>145586</v>
      </c>
      <c r="R1295" s="6">
        <v>145406</v>
      </c>
      <c r="S1295" s="6">
        <v>180</v>
      </c>
      <c r="T1295" s="6">
        <v>132814</v>
      </c>
      <c r="U1295" s="6">
        <v>12772</v>
      </c>
      <c r="V1295" s="7">
        <v>9.61646</v>
      </c>
      <c r="W1295" s="6">
        <v>297437</v>
      </c>
      <c r="X1295" s="6">
        <v>294820</v>
      </c>
      <c r="Y1295" s="6">
        <v>2617</v>
      </c>
    </row>
    <row r="1296" spans="1:25">
      <c r="A1296" s="11" t="s">
        <v>51</v>
      </c>
      <c r="B1296" s="11" t="s">
        <v>2517</v>
      </c>
      <c r="C1296" s="11" t="s">
        <v>2524</v>
      </c>
      <c r="D1296" s="11" t="s">
        <v>43</v>
      </c>
      <c r="E1296" s="11" t="s">
        <v>2517</v>
      </c>
      <c r="F1296" s="11" t="s">
        <v>2524</v>
      </c>
      <c r="G1296" s="11" t="s">
        <v>2525</v>
      </c>
      <c r="H1296" s="6">
        <v>247267</v>
      </c>
      <c r="I1296" s="6">
        <v>126011</v>
      </c>
      <c r="J1296" s="6">
        <v>121256</v>
      </c>
      <c r="K1296" s="6">
        <v>238966</v>
      </c>
      <c r="L1296" s="6">
        <v>8301</v>
      </c>
      <c r="M1296" s="7">
        <v>3.4737200000000001</v>
      </c>
      <c r="N1296" s="7">
        <v>103.92146</v>
      </c>
      <c r="O1296" s="8">
        <v>23.72</v>
      </c>
      <c r="P1296" s="9">
        <v>10424.4</v>
      </c>
      <c r="Q1296" s="6">
        <v>129183</v>
      </c>
      <c r="R1296" s="6">
        <v>129048</v>
      </c>
      <c r="S1296" s="6">
        <v>135</v>
      </c>
      <c r="T1296" s="6">
        <v>119397</v>
      </c>
      <c r="U1296" s="6">
        <v>9786</v>
      </c>
      <c r="V1296" s="7">
        <v>8.1961899999999996</v>
      </c>
      <c r="W1296" s="6">
        <v>247267</v>
      </c>
      <c r="X1296" s="6">
        <v>244339</v>
      </c>
      <c r="Y1296" s="6">
        <v>2928</v>
      </c>
    </row>
    <row r="1297" spans="1:25">
      <c r="A1297" s="11" t="s">
        <v>51</v>
      </c>
      <c r="B1297" s="11" t="s">
        <v>2517</v>
      </c>
      <c r="C1297" s="11" t="s">
        <v>2526</v>
      </c>
      <c r="D1297" s="11" t="s">
        <v>43</v>
      </c>
      <c r="E1297" s="11" t="s">
        <v>2517</v>
      </c>
      <c r="F1297" s="11" t="s">
        <v>2526</v>
      </c>
      <c r="G1297" s="11" t="s">
        <v>2527</v>
      </c>
      <c r="H1297" s="6">
        <v>104935</v>
      </c>
      <c r="I1297" s="6">
        <v>53091</v>
      </c>
      <c r="J1297" s="6">
        <v>51844</v>
      </c>
      <c r="K1297" s="6">
        <v>98532</v>
      </c>
      <c r="L1297" s="6">
        <v>6403</v>
      </c>
      <c r="M1297" s="7">
        <v>6.4984000000000002</v>
      </c>
      <c r="N1297" s="7">
        <v>102.40528999999999</v>
      </c>
      <c r="O1297" s="8">
        <v>7.03</v>
      </c>
      <c r="P1297" s="9">
        <v>14926.7</v>
      </c>
      <c r="Q1297" s="6">
        <v>57054</v>
      </c>
      <c r="R1297" s="6">
        <v>57015</v>
      </c>
      <c r="S1297" s="6">
        <v>39</v>
      </c>
      <c r="T1297" s="6">
        <v>51878</v>
      </c>
      <c r="U1297" s="6">
        <v>5176</v>
      </c>
      <c r="V1297" s="7">
        <v>9.9772499999999997</v>
      </c>
      <c r="W1297" s="6">
        <v>104935</v>
      </c>
      <c r="X1297" s="6">
        <v>103974</v>
      </c>
      <c r="Y1297" s="6">
        <v>961</v>
      </c>
    </row>
    <row r="1298" spans="1:25">
      <c r="A1298" s="11" t="s">
        <v>51</v>
      </c>
      <c r="B1298" s="11" t="s">
        <v>2517</v>
      </c>
      <c r="C1298" s="11" t="s">
        <v>2528</v>
      </c>
      <c r="D1298" s="11" t="s">
        <v>43</v>
      </c>
      <c r="E1298" s="11" t="s">
        <v>2517</v>
      </c>
      <c r="F1298" s="11" t="s">
        <v>2528</v>
      </c>
      <c r="G1298" s="11" t="s">
        <v>2529</v>
      </c>
      <c r="H1298" s="6">
        <v>151388</v>
      </c>
      <c r="I1298" s="6">
        <v>77135</v>
      </c>
      <c r="J1298" s="6">
        <v>74253</v>
      </c>
      <c r="K1298" s="6">
        <v>148312</v>
      </c>
      <c r="L1298" s="6">
        <v>3076</v>
      </c>
      <c r="M1298" s="7">
        <v>2.0740099999999999</v>
      </c>
      <c r="N1298" s="7">
        <v>103.88132</v>
      </c>
      <c r="O1298" s="8">
        <v>21.44</v>
      </c>
      <c r="P1298" s="9">
        <v>7061</v>
      </c>
      <c r="Q1298" s="6">
        <v>85108</v>
      </c>
      <c r="R1298" s="6">
        <v>79335</v>
      </c>
      <c r="S1298" s="6">
        <v>5773</v>
      </c>
      <c r="T1298" s="6">
        <v>78869</v>
      </c>
      <c r="U1298" s="6">
        <v>6239</v>
      </c>
      <c r="V1298" s="7">
        <v>7.91059</v>
      </c>
      <c r="W1298" s="6">
        <v>151388</v>
      </c>
      <c r="X1298" s="6">
        <v>143974</v>
      </c>
      <c r="Y1298" s="6">
        <v>7414</v>
      </c>
    </row>
    <row r="1299" spans="1:25">
      <c r="A1299" s="11" t="s">
        <v>51</v>
      </c>
      <c r="B1299" s="11" t="s">
        <v>2517</v>
      </c>
      <c r="C1299" s="11" t="s">
        <v>2530</v>
      </c>
      <c r="D1299" s="11" t="s">
        <v>43</v>
      </c>
      <c r="E1299" s="11" t="s">
        <v>2517</v>
      </c>
      <c r="F1299" s="11" t="s">
        <v>2530</v>
      </c>
      <c r="G1299" s="11" t="s">
        <v>2531</v>
      </c>
      <c r="H1299" s="6">
        <v>198157</v>
      </c>
      <c r="I1299" s="6">
        <v>98939</v>
      </c>
      <c r="J1299" s="6">
        <v>99218</v>
      </c>
      <c r="K1299" s="6">
        <v>194827</v>
      </c>
      <c r="L1299" s="6">
        <v>3330</v>
      </c>
      <c r="M1299" s="7">
        <v>1.7092099999999999</v>
      </c>
      <c r="N1299" s="7">
        <v>99.718800000000002</v>
      </c>
      <c r="O1299" s="8">
        <v>12.65</v>
      </c>
      <c r="P1299" s="9">
        <v>15664.6</v>
      </c>
      <c r="Q1299" s="6">
        <v>103719</v>
      </c>
      <c r="R1299" s="6">
        <v>103427</v>
      </c>
      <c r="S1299" s="6">
        <v>292</v>
      </c>
      <c r="T1299" s="6">
        <v>95528</v>
      </c>
      <c r="U1299" s="6">
        <v>8191</v>
      </c>
      <c r="V1299" s="7">
        <v>8.5744500000000006</v>
      </c>
      <c r="W1299" s="6">
        <v>198157</v>
      </c>
      <c r="X1299" s="6">
        <v>195530</v>
      </c>
      <c r="Y1299" s="6">
        <v>2627</v>
      </c>
    </row>
    <row r="1300" spans="1:25">
      <c r="A1300" s="11" t="s">
        <v>51</v>
      </c>
      <c r="B1300" s="11" t="s">
        <v>2517</v>
      </c>
      <c r="C1300" s="11" t="s">
        <v>2532</v>
      </c>
      <c r="D1300" s="11" t="s">
        <v>43</v>
      </c>
      <c r="E1300" s="11" t="s">
        <v>2517</v>
      </c>
      <c r="F1300" s="11" t="s">
        <v>2532</v>
      </c>
      <c r="G1300" s="11" t="s">
        <v>2533</v>
      </c>
      <c r="H1300" s="6">
        <v>207811</v>
      </c>
      <c r="I1300" s="6">
        <v>101940</v>
      </c>
      <c r="J1300" s="6">
        <v>105871</v>
      </c>
      <c r="K1300" s="6">
        <v>205493</v>
      </c>
      <c r="L1300" s="6">
        <v>2318</v>
      </c>
      <c r="M1300" s="7">
        <v>1.12802</v>
      </c>
      <c r="N1300" s="7">
        <v>96.286990000000003</v>
      </c>
      <c r="O1300" s="8">
        <v>21.93</v>
      </c>
      <c r="P1300" s="9">
        <v>9476.1</v>
      </c>
      <c r="Q1300" s="6">
        <v>99126</v>
      </c>
      <c r="R1300" s="6">
        <v>98965</v>
      </c>
      <c r="S1300" s="6">
        <v>161</v>
      </c>
      <c r="T1300" s="6">
        <v>92775</v>
      </c>
      <c r="U1300" s="6">
        <v>6351</v>
      </c>
      <c r="V1300" s="7">
        <v>6.8455899999999996</v>
      </c>
      <c r="W1300" s="6">
        <v>207811</v>
      </c>
      <c r="X1300" s="6">
        <v>203384</v>
      </c>
      <c r="Y1300" s="6">
        <v>4427</v>
      </c>
    </row>
    <row r="1301" spans="1:25">
      <c r="A1301" s="11" t="s">
        <v>51</v>
      </c>
      <c r="B1301" s="11" t="s">
        <v>2517</v>
      </c>
      <c r="C1301" s="11" t="s">
        <v>2534</v>
      </c>
      <c r="D1301" s="11" t="s">
        <v>43</v>
      </c>
      <c r="E1301" s="11" t="s">
        <v>2517</v>
      </c>
      <c r="F1301" s="11" t="s">
        <v>2534</v>
      </c>
      <c r="G1301" s="11" t="s">
        <v>2535</v>
      </c>
      <c r="H1301" s="6">
        <v>166731</v>
      </c>
      <c r="I1301" s="6">
        <v>82061</v>
      </c>
      <c r="J1301" s="6">
        <v>84670</v>
      </c>
      <c r="K1301" s="6">
        <v>166229</v>
      </c>
      <c r="L1301" s="6">
        <v>502</v>
      </c>
      <c r="M1301" s="7">
        <v>0.30198999999999998</v>
      </c>
      <c r="N1301" s="7">
        <v>96.918629999999993</v>
      </c>
      <c r="O1301" s="8">
        <v>19.05</v>
      </c>
      <c r="P1301" s="9">
        <v>8752.2999999999993</v>
      </c>
      <c r="Q1301" s="6">
        <v>78731</v>
      </c>
      <c r="R1301" s="6">
        <v>78628</v>
      </c>
      <c r="S1301" s="6">
        <v>103</v>
      </c>
      <c r="T1301" s="6">
        <v>74552</v>
      </c>
      <c r="U1301" s="6">
        <v>4179</v>
      </c>
      <c r="V1301" s="7">
        <v>5.60548</v>
      </c>
      <c r="W1301" s="6">
        <v>166731</v>
      </c>
      <c r="X1301" s="6">
        <v>164449</v>
      </c>
      <c r="Y1301" s="6">
        <v>2282</v>
      </c>
    </row>
    <row r="1302" spans="1:25">
      <c r="A1302" s="11" t="s">
        <v>51</v>
      </c>
      <c r="B1302" s="11" t="s">
        <v>2517</v>
      </c>
      <c r="C1302" s="11" t="s">
        <v>2536</v>
      </c>
      <c r="D1302" s="11" t="s">
        <v>43</v>
      </c>
      <c r="E1302" s="11" t="s">
        <v>2517</v>
      </c>
      <c r="F1302" s="11" t="s">
        <v>2536</v>
      </c>
      <c r="G1302" s="11" t="s">
        <v>2537</v>
      </c>
      <c r="H1302" s="6">
        <v>198939</v>
      </c>
      <c r="I1302" s="6">
        <v>97016</v>
      </c>
      <c r="J1302" s="6">
        <v>101923</v>
      </c>
      <c r="K1302" s="6">
        <v>202229</v>
      </c>
      <c r="L1302" s="6">
        <v>-3290</v>
      </c>
      <c r="M1302" s="7">
        <v>-1.62687</v>
      </c>
      <c r="N1302" s="7">
        <v>95.185580000000002</v>
      </c>
      <c r="O1302" s="8">
        <v>30.96</v>
      </c>
      <c r="P1302" s="9">
        <v>6425.7</v>
      </c>
      <c r="Q1302" s="6">
        <v>89869</v>
      </c>
      <c r="R1302" s="6">
        <v>89779</v>
      </c>
      <c r="S1302" s="6">
        <v>90</v>
      </c>
      <c r="T1302" s="6">
        <v>86891</v>
      </c>
      <c r="U1302" s="6">
        <v>2978</v>
      </c>
      <c r="V1302" s="7">
        <v>3.4272800000000001</v>
      </c>
      <c r="W1302" s="6">
        <v>198939</v>
      </c>
      <c r="X1302" s="6">
        <v>196215</v>
      </c>
      <c r="Y1302" s="6">
        <v>2724</v>
      </c>
    </row>
    <row r="1303" spans="1:25">
      <c r="A1303" s="11" t="s">
        <v>51</v>
      </c>
      <c r="B1303" s="11" t="s">
        <v>2517</v>
      </c>
      <c r="C1303" s="11" t="s">
        <v>2538</v>
      </c>
      <c r="D1303" s="11" t="s">
        <v>43</v>
      </c>
      <c r="E1303" s="11" t="s">
        <v>2517</v>
      </c>
      <c r="F1303" s="11" t="s">
        <v>2538</v>
      </c>
      <c r="G1303" s="11" t="s">
        <v>2539</v>
      </c>
      <c r="H1303" s="6">
        <v>358530</v>
      </c>
      <c r="I1303" s="6">
        <v>179150</v>
      </c>
      <c r="J1303" s="6">
        <v>179380</v>
      </c>
      <c r="K1303" s="6">
        <v>344172</v>
      </c>
      <c r="L1303" s="6">
        <v>14358</v>
      </c>
      <c r="M1303" s="7">
        <v>4.1717500000000003</v>
      </c>
      <c r="N1303" s="7">
        <v>99.871780000000001</v>
      </c>
      <c r="O1303" s="8">
        <v>31.4</v>
      </c>
      <c r="P1303" s="9">
        <v>11418.2</v>
      </c>
      <c r="Q1303" s="6">
        <v>175521</v>
      </c>
      <c r="R1303" s="6">
        <v>175177</v>
      </c>
      <c r="S1303" s="6">
        <v>344</v>
      </c>
      <c r="T1303" s="6">
        <v>163519</v>
      </c>
      <c r="U1303" s="6">
        <v>12002</v>
      </c>
      <c r="V1303" s="7">
        <v>7.3398199999999996</v>
      </c>
      <c r="W1303" s="6">
        <v>358530</v>
      </c>
      <c r="X1303" s="6">
        <v>354493</v>
      </c>
      <c r="Y1303" s="6">
        <v>4037</v>
      </c>
    </row>
    <row r="1304" spans="1:25">
      <c r="A1304" s="11" t="s">
        <v>51</v>
      </c>
      <c r="B1304" s="11" t="s">
        <v>2517</v>
      </c>
      <c r="C1304" s="11" t="s">
        <v>2540</v>
      </c>
      <c r="D1304" s="11" t="s">
        <v>43</v>
      </c>
      <c r="E1304" s="11" t="s">
        <v>2517</v>
      </c>
      <c r="F1304" s="11" t="s">
        <v>2540</v>
      </c>
      <c r="G1304" s="11" t="s">
        <v>2541</v>
      </c>
      <c r="H1304" s="6">
        <v>283709</v>
      </c>
      <c r="I1304" s="6">
        <v>138309</v>
      </c>
      <c r="J1304" s="6">
        <v>145400</v>
      </c>
      <c r="K1304" s="6">
        <v>275283</v>
      </c>
      <c r="L1304" s="6">
        <v>8426</v>
      </c>
      <c r="M1304" s="7">
        <v>3.0608499999999998</v>
      </c>
      <c r="N1304" s="7">
        <v>95.123109999999997</v>
      </c>
      <c r="O1304" s="8">
        <v>35.79</v>
      </c>
      <c r="P1304" s="9">
        <v>7927</v>
      </c>
      <c r="Q1304" s="6">
        <v>122053</v>
      </c>
      <c r="R1304" s="6">
        <v>121796</v>
      </c>
      <c r="S1304" s="6">
        <v>257</v>
      </c>
      <c r="T1304" s="6">
        <v>113421</v>
      </c>
      <c r="U1304" s="6">
        <v>8632</v>
      </c>
      <c r="V1304" s="7">
        <v>7.6105799999999997</v>
      </c>
      <c r="W1304" s="6">
        <v>283709</v>
      </c>
      <c r="X1304" s="6">
        <v>277998</v>
      </c>
      <c r="Y1304" s="6">
        <v>5711</v>
      </c>
    </row>
    <row r="1305" spans="1:25">
      <c r="A1305" s="11" t="s">
        <v>51</v>
      </c>
      <c r="B1305" s="11" t="s">
        <v>2517</v>
      </c>
      <c r="C1305" s="11" t="s">
        <v>2542</v>
      </c>
      <c r="D1305" s="11" t="s">
        <v>43</v>
      </c>
      <c r="E1305" s="11" t="s">
        <v>2517</v>
      </c>
      <c r="F1305" s="11" t="s">
        <v>2542</v>
      </c>
      <c r="G1305" s="11" t="s">
        <v>2543</v>
      </c>
      <c r="H1305" s="6">
        <v>215248</v>
      </c>
      <c r="I1305" s="6">
        <v>105015</v>
      </c>
      <c r="J1305" s="6">
        <v>110233</v>
      </c>
      <c r="K1305" s="6">
        <v>215736</v>
      </c>
      <c r="L1305" s="6">
        <v>-488</v>
      </c>
      <c r="M1305" s="7">
        <v>-0.22620000000000001</v>
      </c>
      <c r="N1305" s="7">
        <v>95.266390000000001</v>
      </c>
      <c r="O1305" s="8">
        <v>19.899999999999999</v>
      </c>
      <c r="P1305" s="9">
        <v>10816.5</v>
      </c>
      <c r="Q1305" s="6">
        <v>95526</v>
      </c>
      <c r="R1305" s="6">
        <v>95430</v>
      </c>
      <c r="S1305" s="6">
        <v>96</v>
      </c>
      <c r="T1305" s="6">
        <v>91007</v>
      </c>
      <c r="U1305" s="6">
        <v>4519</v>
      </c>
      <c r="V1305" s="7">
        <v>4.9655500000000004</v>
      </c>
      <c r="W1305" s="6">
        <v>215248</v>
      </c>
      <c r="X1305" s="6">
        <v>210926</v>
      </c>
      <c r="Y1305" s="6">
        <v>4322</v>
      </c>
    </row>
    <row r="1306" spans="1:25">
      <c r="A1306" s="11" t="s">
        <v>51</v>
      </c>
      <c r="B1306" s="11" t="s">
        <v>2517</v>
      </c>
      <c r="C1306" s="11" t="s">
        <v>2544</v>
      </c>
      <c r="D1306" s="11" t="s">
        <v>43</v>
      </c>
      <c r="E1306" s="11" t="s">
        <v>2517</v>
      </c>
      <c r="F1306" s="11" t="s">
        <v>2544</v>
      </c>
      <c r="G1306" s="11" t="s">
        <v>2545</v>
      </c>
      <c r="H1306" s="6">
        <v>245174</v>
      </c>
      <c r="I1306" s="6">
        <v>118260</v>
      </c>
      <c r="J1306" s="6">
        <v>126914</v>
      </c>
      <c r="K1306" s="6">
        <v>247144</v>
      </c>
      <c r="L1306" s="6">
        <v>-1970</v>
      </c>
      <c r="M1306" s="7">
        <v>-0.79710999999999999</v>
      </c>
      <c r="N1306" s="7">
        <v>93.181209999999993</v>
      </c>
      <c r="O1306" s="8">
        <v>32.729999999999997</v>
      </c>
      <c r="P1306" s="9">
        <v>7490.8</v>
      </c>
      <c r="Q1306" s="6">
        <v>107049</v>
      </c>
      <c r="R1306" s="6">
        <v>106792</v>
      </c>
      <c r="S1306" s="6">
        <v>257</v>
      </c>
      <c r="T1306" s="6">
        <v>102728</v>
      </c>
      <c r="U1306" s="6">
        <v>4321</v>
      </c>
      <c r="V1306" s="7">
        <v>4.2062499999999998</v>
      </c>
      <c r="W1306" s="6">
        <v>245174</v>
      </c>
      <c r="X1306" s="6">
        <v>238792</v>
      </c>
      <c r="Y1306" s="6">
        <v>6382</v>
      </c>
    </row>
    <row r="1307" spans="1:25">
      <c r="A1307" s="11" t="s">
        <v>51</v>
      </c>
      <c r="B1307" s="11" t="s">
        <v>2517</v>
      </c>
      <c r="C1307" s="11" t="s">
        <v>2546</v>
      </c>
      <c r="D1307" s="11" t="s">
        <v>43</v>
      </c>
      <c r="E1307" s="11" t="s">
        <v>2517</v>
      </c>
      <c r="F1307" s="11" t="s">
        <v>2546</v>
      </c>
      <c r="G1307" s="11" t="s">
        <v>2547</v>
      </c>
      <c r="H1307" s="6">
        <v>183082</v>
      </c>
      <c r="I1307" s="6">
        <v>90168</v>
      </c>
      <c r="J1307" s="6">
        <v>92914</v>
      </c>
      <c r="K1307" s="6">
        <v>180366</v>
      </c>
      <c r="L1307" s="6">
        <v>2716</v>
      </c>
      <c r="M1307" s="7">
        <v>1.50583</v>
      </c>
      <c r="N1307" s="7">
        <v>97.044579999999996</v>
      </c>
      <c r="O1307" s="8">
        <v>25.51</v>
      </c>
      <c r="P1307" s="9">
        <v>7176.9</v>
      </c>
      <c r="Q1307" s="6">
        <v>79411</v>
      </c>
      <c r="R1307" s="6">
        <v>79305</v>
      </c>
      <c r="S1307" s="6">
        <v>106</v>
      </c>
      <c r="T1307" s="6">
        <v>74498</v>
      </c>
      <c r="U1307" s="6">
        <v>4913</v>
      </c>
      <c r="V1307" s="7">
        <v>6.5948099999999998</v>
      </c>
      <c r="W1307" s="6">
        <v>183082</v>
      </c>
      <c r="X1307" s="6">
        <v>179411</v>
      </c>
      <c r="Y1307" s="6">
        <v>3671</v>
      </c>
    </row>
    <row r="1308" spans="1:25">
      <c r="A1308" s="11" t="s">
        <v>51</v>
      </c>
      <c r="B1308" s="11" t="s">
        <v>2517</v>
      </c>
      <c r="C1308" s="11" t="s">
        <v>2548</v>
      </c>
      <c r="D1308" s="11" t="s">
        <v>43</v>
      </c>
      <c r="E1308" s="11" t="s">
        <v>2517</v>
      </c>
      <c r="F1308" s="11" t="s">
        <v>2548</v>
      </c>
      <c r="G1308" s="11" t="s">
        <v>2549</v>
      </c>
      <c r="H1308" s="6">
        <v>122623</v>
      </c>
      <c r="I1308" s="6">
        <v>59355</v>
      </c>
      <c r="J1308" s="6">
        <v>63268</v>
      </c>
      <c r="K1308" s="6">
        <v>124560</v>
      </c>
      <c r="L1308" s="6">
        <v>-1937</v>
      </c>
      <c r="M1308" s="7">
        <v>-1.55507</v>
      </c>
      <c r="N1308" s="7">
        <v>93.815200000000004</v>
      </c>
      <c r="O1308" s="8">
        <v>17.170000000000002</v>
      </c>
      <c r="P1308" s="9">
        <v>7141.7</v>
      </c>
      <c r="Q1308" s="6">
        <v>52414</v>
      </c>
      <c r="R1308" s="6">
        <v>52260</v>
      </c>
      <c r="S1308" s="6">
        <v>154</v>
      </c>
      <c r="T1308" s="6">
        <v>50435</v>
      </c>
      <c r="U1308" s="6">
        <v>1979</v>
      </c>
      <c r="V1308" s="7">
        <v>3.9238599999999999</v>
      </c>
      <c r="W1308" s="6">
        <v>122623</v>
      </c>
      <c r="X1308" s="6">
        <v>119701</v>
      </c>
      <c r="Y1308" s="6">
        <v>2922</v>
      </c>
    </row>
    <row r="1309" spans="1:25">
      <c r="A1309" s="11" t="s">
        <v>51</v>
      </c>
      <c r="B1309" s="11" t="s">
        <v>2517</v>
      </c>
      <c r="C1309" s="11" t="s">
        <v>2550</v>
      </c>
      <c r="D1309" s="11" t="s">
        <v>43</v>
      </c>
      <c r="E1309" s="11" t="s">
        <v>2517</v>
      </c>
      <c r="F1309" s="11" t="s">
        <v>2550</v>
      </c>
      <c r="G1309" s="11" t="s">
        <v>2551</v>
      </c>
      <c r="H1309" s="6">
        <v>120194</v>
      </c>
      <c r="I1309" s="6">
        <v>58513</v>
      </c>
      <c r="J1309" s="6">
        <v>61681</v>
      </c>
      <c r="K1309" s="6">
        <v>122171</v>
      </c>
      <c r="L1309" s="6">
        <v>-1977</v>
      </c>
      <c r="M1309" s="7">
        <v>-1.61822</v>
      </c>
      <c r="N1309" s="7">
        <v>94.863900000000001</v>
      </c>
      <c r="O1309" s="8">
        <v>18.52</v>
      </c>
      <c r="P1309" s="9">
        <v>6490</v>
      </c>
      <c r="Q1309" s="6">
        <v>52592</v>
      </c>
      <c r="R1309" s="6">
        <v>52438</v>
      </c>
      <c r="S1309" s="6">
        <v>154</v>
      </c>
      <c r="T1309" s="6">
        <v>50853</v>
      </c>
      <c r="U1309" s="6">
        <v>1739</v>
      </c>
      <c r="V1309" s="7">
        <v>3.4196599999999999</v>
      </c>
      <c r="W1309" s="6">
        <v>120194</v>
      </c>
      <c r="X1309" s="6">
        <v>118116</v>
      </c>
      <c r="Y1309" s="6">
        <v>2078</v>
      </c>
    </row>
    <row r="1310" spans="1:25">
      <c r="A1310" s="11" t="s">
        <v>51</v>
      </c>
      <c r="B1310" s="11" t="s">
        <v>2517</v>
      </c>
      <c r="C1310" s="11" t="s">
        <v>2552</v>
      </c>
      <c r="D1310" s="11" t="s">
        <v>43</v>
      </c>
      <c r="E1310" s="11" t="s">
        <v>2517</v>
      </c>
      <c r="F1310" s="11" t="s">
        <v>2552</v>
      </c>
      <c r="G1310" s="11" t="s">
        <v>2553</v>
      </c>
      <c r="H1310" s="6">
        <v>152378</v>
      </c>
      <c r="I1310" s="6">
        <v>73934</v>
      </c>
      <c r="J1310" s="6">
        <v>78444</v>
      </c>
      <c r="K1310" s="6">
        <v>154025</v>
      </c>
      <c r="L1310" s="6">
        <v>-1647</v>
      </c>
      <c r="M1310" s="7">
        <v>-1.06931</v>
      </c>
      <c r="N1310" s="7">
        <v>94.250680000000003</v>
      </c>
      <c r="O1310" s="8">
        <v>23.58</v>
      </c>
      <c r="P1310" s="9">
        <v>6462.2</v>
      </c>
      <c r="Q1310" s="6">
        <v>62847</v>
      </c>
      <c r="R1310" s="6">
        <v>62637</v>
      </c>
      <c r="S1310" s="6">
        <v>210</v>
      </c>
      <c r="T1310" s="6">
        <v>60707</v>
      </c>
      <c r="U1310" s="6">
        <v>2140</v>
      </c>
      <c r="V1310" s="7">
        <v>3.5251299999999999</v>
      </c>
      <c r="W1310" s="6">
        <v>152378</v>
      </c>
      <c r="X1310" s="6">
        <v>148312</v>
      </c>
      <c r="Y1310" s="6">
        <v>4066</v>
      </c>
    </row>
    <row r="1311" spans="1:25">
      <c r="A1311" s="11" t="s">
        <v>51</v>
      </c>
      <c r="B1311" s="11" t="s">
        <v>2517</v>
      </c>
      <c r="C1311" s="11" t="s">
        <v>2554</v>
      </c>
      <c r="D1311" s="11" t="s">
        <v>43</v>
      </c>
      <c r="E1311" s="11" t="s">
        <v>2517</v>
      </c>
      <c r="F1311" s="11" t="s">
        <v>2554</v>
      </c>
      <c r="G1311" s="11" t="s">
        <v>2555</v>
      </c>
      <c r="H1311" s="6">
        <v>310756</v>
      </c>
      <c r="I1311" s="6">
        <v>150351</v>
      </c>
      <c r="J1311" s="6">
        <v>160405</v>
      </c>
      <c r="K1311" s="6">
        <v>309692</v>
      </c>
      <c r="L1311" s="6">
        <v>1064</v>
      </c>
      <c r="M1311" s="7">
        <v>0.34356999999999999</v>
      </c>
      <c r="N1311" s="7">
        <v>93.732119999999995</v>
      </c>
      <c r="O1311" s="8">
        <v>35.22</v>
      </c>
      <c r="P1311" s="9">
        <v>8823.2999999999993</v>
      </c>
      <c r="Q1311" s="6">
        <v>132819</v>
      </c>
      <c r="R1311" s="6">
        <v>132502</v>
      </c>
      <c r="S1311" s="6">
        <v>317</v>
      </c>
      <c r="T1311" s="6">
        <v>125344</v>
      </c>
      <c r="U1311" s="6">
        <v>7475</v>
      </c>
      <c r="V1311" s="7">
        <v>5.9635899999999999</v>
      </c>
      <c r="W1311" s="6">
        <v>310756</v>
      </c>
      <c r="X1311" s="6">
        <v>304905</v>
      </c>
      <c r="Y1311" s="6">
        <v>5851</v>
      </c>
    </row>
    <row r="1312" spans="1:25">
      <c r="A1312" s="11" t="s">
        <v>51</v>
      </c>
      <c r="B1312" s="11" t="s">
        <v>2517</v>
      </c>
      <c r="C1312" s="11" t="s">
        <v>2556</v>
      </c>
      <c r="D1312" s="11" t="s">
        <v>43</v>
      </c>
      <c r="E1312" s="11" t="s">
        <v>2517</v>
      </c>
      <c r="F1312" s="11" t="s">
        <v>2556</v>
      </c>
      <c r="G1312" s="11" t="s">
        <v>2557</v>
      </c>
      <c r="H1312" s="6">
        <v>213132</v>
      </c>
      <c r="I1312" s="6">
        <v>104619</v>
      </c>
      <c r="J1312" s="6">
        <v>108513</v>
      </c>
      <c r="K1312" s="6">
        <v>211751</v>
      </c>
      <c r="L1312" s="6">
        <v>1381</v>
      </c>
      <c r="M1312" s="7">
        <v>0.65217999999999998</v>
      </c>
      <c r="N1312" s="7">
        <v>96.411490000000001</v>
      </c>
      <c r="O1312" s="8">
        <v>27.87</v>
      </c>
      <c r="P1312" s="9">
        <v>7647.4</v>
      </c>
      <c r="Q1312" s="6">
        <v>84473</v>
      </c>
      <c r="R1312" s="6">
        <v>84268</v>
      </c>
      <c r="S1312" s="6">
        <v>205</v>
      </c>
      <c r="T1312" s="6">
        <v>80402</v>
      </c>
      <c r="U1312" s="6">
        <v>4071</v>
      </c>
      <c r="V1312" s="7">
        <v>5.0633100000000004</v>
      </c>
      <c r="W1312" s="6">
        <v>213132</v>
      </c>
      <c r="X1312" s="6">
        <v>208963</v>
      </c>
      <c r="Y1312" s="6">
        <v>4169</v>
      </c>
    </row>
    <row r="1313" spans="1:25">
      <c r="A1313" s="11" t="s">
        <v>48</v>
      </c>
      <c r="B1313" s="11" t="s">
        <v>2517</v>
      </c>
      <c r="C1313" s="11" t="s">
        <v>2558</v>
      </c>
      <c r="D1313" s="11" t="s">
        <v>43</v>
      </c>
      <c r="E1313" s="11" t="s">
        <v>2517</v>
      </c>
      <c r="F1313" s="11" t="s">
        <v>2558</v>
      </c>
      <c r="G1313" s="11" t="s">
        <v>2559</v>
      </c>
      <c r="H1313" s="6">
        <v>1538262</v>
      </c>
      <c r="I1313" s="6">
        <v>775772</v>
      </c>
      <c r="J1313" s="6">
        <v>762490</v>
      </c>
      <c r="K1313" s="6">
        <v>1475213</v>
      </c>
      <c r="L1313" s="6">
        <v>63049</v>
      </c>
      <c r="M1313" s="7">
        <v>4.2738899999999997</v>
      </c>
      <c r="N1313" s="7">
        <v>101.74191999999999</v>
      </c>
      <c r="O1313" s="8">
        <v>143.01</v>
      </c>
      <c r="P1313" s="9">
        <v>10756.3</v>
      </c>
      <c r="Q1313" s="6">
        <v>747452</v>
      </c>
      <c r="R1313" s="6">
        <v>745988</v>
      </c>
      <c r="S1313" s="6">
        <v>1464</v>
      </c>
      <c r="T1313" s="6">
        <v>691837</v>
      </c>
      <c r="U1313" s="6">
        <v>55615</v>
      </c>
      <c r="V1313" s="7">
        <v>8.0387400000000007</v>
      </c>
      <c r="W1313" s="6">
        <v>1538262</v>
      </c>
      <c r="X1313" s="6">
        <v>1514462</v>
      </c>
      <c r="Y1313" s="6">
        <v>23800</v>
      </c>
    </row>
    <row r="1314" spans="1:25">
      <c r="A1314" s="11" t="s">
        <v>51</v>
      </c>
      <c r="B1314" s="11" t="s">
        <v>2517</v>
      </c>
      <c r="C1314" s="11" t="s">
        <v>2560</v>
      </c>
      <c r="D1314" s="11" t="s">
        <v>43</v>
      </c>
      <c r="E1314" s="11" t="s">
        <v>2517</v>
      </c>
      <c r="F1314" s="11" t="s">
        <v>2560</v>
      </c>
      <c r="G1314" s="11" t="s">
        <v>2561</v>
      </c>
      <c r="H1314" s="6">
        <v>232965</v>
      </c>
      <c r="I1314" s="6">
        <v>125091</v>
      </c>
      <c r="J1314" s="6">
        <v>107874</v>
      </c>
      <c r="K1314" s="6">
        <v>223378</v>
      </c>
      <c r="L1314" s="6">
        <v>9587</v>
      </c>
      <c r="M1314" s="7">
        <v>4.29183</v>
      </c>
      <c r="N1314" s="7">
        <v>115.96029</v>
      </c>
      <c r="O1314" s="8">
        <v>39.53</v>
      </c>
      <c r="P1314" s="9">
        <v>5893.4</v>
      </c>
      <c r="Q1314" s="6">
        <v>123515</v>
      </c>
      <c r="R1314" s="6">
        <v>122879</v>
      </c>
      <c r="S1314" s="6">
        <v>636</v>
      </c>
      <c r="T1314" s="6">
        <v>109768</v>
      </c>
      <c r="U1314" s="6">
        <v>13747</v>
      </c>
      <c r="V1314" s="7">
        <v>12.52369</v>
      </c>
      <c r="W1314" s="6">
        <v>232965</v>
      </c>
      <c r="X1314" s="6">
        <v>229978</v>
      </c>
      <c r="Y1314" s="6">
        <v>2987</v>
      </c>
    </row>
    <row r="1315" spans="1:25">
      <c r="A1315" s="11" t="s">
        <v>51</v>
      </c>
      <c r="B1315" s="11" t="s">
        <v>2517</v>
      </c>
      <c r="C1315" s="11" t="s">
        <v>2562</v>
      </c>
      <c r="D1315" s="11" t="s">
        <v>43</v>
      </c>
      <c r="E1315" s="11" t="s">
        <v>2517</v>
      </c>
      <c r="F1315" s="11" t="s">
        <v>2562</v>
      </c>
      <c r="G1315" s="11" t="s">
        <v>2563</v>
      </c>
      <c r="H1315" s="6">
        <v>171119</v>
      </c>
      <c r="I1315" s="6">
        <v>86705</v>
      </c>
      <c r="J1315" s="6">
        <v>84414</v>
      </c>
      <c r="K1315" s="6">
        <v>160890</v>
      </c>
      <c r="L1315" s="6">
        <v>10229</v>
      </c>
      <c r="M1315" s="7">
        <v>6.3577599999999999</v>
      </c>
      <c r="N1315" s="7">
        <v>102.714</v>
      </c>
      <c r="O1315" s="8">
        <v>10.01</v>
      </c>
      <c r="P1315" s="9">
        <v>17094.8</v>
      </c>
      <c r="Q1315" s="6">
        <v>80088</v>
      </c>
      <c r="R1315" s="6">
        <v>80003</v>
      </c>
      <c r="S1315" s="6">
        <v>85</v>
      </c>
      <c r="T1315" s="6">
        <v>75160</v>
      </c>
      <c r="U1315" s="6">
        <v>4928</v>
      </c>
      <c r="V1315" s="7">
        <v>6.5566800000000001</v>
      </c>
      <c r="W1315" s="6">
        <v>171119</v>
      </c>
      <c r="X1315" s="6">
        <v>168648</v>
      </c>
      <c r="Y1315" s="6">
        <v>2471</v>
      </c>
    </row>
    <row r="1316" spans="1:25">
      <c r="A1316" s="11" t="s">
        <v>51</v>
      </c>
      <c r="B1316" s="11" t="s">
        <v>2517</v>
      </c>
      <c r="C1316" s="11" t="s">
        <v>2564</v>
      </c>
      <c r="D1316" s="11" t="s">
        <v>43</v>
      </c>
      <c r="E1316" s="11" t="s">
        <v>2517</v>
      </c>
      <c r="F1316" s="11" t="s">
        <v>2564</v>
      </c>
      <c r="G1316" s="11" t="s">
        <v>2565</v>
      </c>
      <c r="H1316" s="6">
        <v>263683</v>
      </c>
      <c r="I1316" s="6">
        <v>133883</v>
      </c>
      <c r="J1316" s="6">
        <v>129800</v>
      </c>
      <c r="K1316" s="6">
        <v>247529</v>
      </c>
      <c r="L1316" s="6">
        <v>16154</v>
      </c>
      <c r="M1316" s="7">
        <v>6.5260999999999996</v>
      </c>
      <c r="N1316" s="7">
        <v>103.14561</v>
      </c>
      <c r="O1316" s="8">
        <v>14.74</v>
      </c>
      <c r="P1316" s="9">
        <v>17888.900000000001</v>
      </c>
      <c r="Q1316" s="6">
        <v>134763</v>
      </c>
      <c r="R1316" s="6">
        <v>134619</v>
      </c>
      <c r="S1316" s="6">
        <v>144</v>
      </c>
      <c r="T1316" s="6">
        <v>123547</v>
      </c>
      <c r="U1316" s="6">
        <v>11216</v>
      </c>
      <c r="V1316" s="7">
        <v>9.0783299999999993</v>
      </c>
      <c r="W1316" s="6">
        <v>263683</v>
      </c>
      <c r="X1316" s="6">
        <v>261376</v>
      </c>
      <c r="Y1316" s="6">
        <v>2307</v>
      </c>
    </row>
    <row r="1317" spans="1:25">
      <c r="A1317" s="11" t="s">
        <v>51</v>
      </c>
      <c r="B1317" s="11" t="s">
        <v>2517</v>
      </c>
      <c r="C1317" s="11" t="s">
        <v>2566</v>
      </c>
      <c r="D1317" s="11" t="s">
        <v>43</v>
      </c>
      <c r="E1317" s="11" t="s">
        <v>2517</v>
      </c>
      <c r="F1317" s="11" t="s">
        <v>2566</v>
      </c>
      <c r="G1317" s="11" t="s">
        <v>2567</v>
      </c>
      <c r="H1317" s="6">
        <v>234328</v>
      </c>
      <c r="I1317" s="6">
        <v>116338</v>
      </c>
      <c r="J1317" s="6">
        <v>117990</v>
      </c>
      <c r="K1317" s="6">
        <v>228141</v>
      </c>
      <c r="L1317" s="6">
        <v>6187</v>
      </c>
      <c r="M1317" s="7">
        <v>2.7119200000000001</v>
      </c>
      <c r="N1317" s="7">
        <v>98.599879999999999</v>
      </c>
      <c r="O1317" s="8">
        <v>16.36</v>
      </c>
      <c r="P1317" s="9">
        <v>14323.2</v>
      </c>
      <c r="Q1317" s="6">
        <v>113791</v>
      </c>
      <c r="R1317" s="6">
        <v>113575</v>
      </c>
      <c r="S1317" s="6">
        <v>216</v>
      </c>
      <c r="T1317" s="6">
        <v>107931</v>
      </c>
      <c r="U1317" s="6">
        <v>5860</v>
      </c>
      <c r="V1317" s="7">
        <v>5.4293899999999997</v>
      </c>
      <c r="W1317" s="6">
        <v>234328</v>
      </c>
      <c r="X1317" s="6">
        <v>230579</v>
      </c>
      <c r="Y1317" s="6">
        <v>3749</v>
      </c>
    </row>
    <row r="1318" spans="1:25">
      <c r="A1318" s="11" t="s">
        <v>51</v>
      </c>
      <c r="B1318" s="11" t="s">
        <v>2517</v>
      </c>
      <c r="C1318" s="11" t="s">
        <v>2568</v>
      </c>
      <c r="D1318" s="11" t="s">
        <v>43</v>
      </c>
      <c r="E1318" s="11" t="s">
        <v>2517</v>
      </c>
      <c r="F1318" s="11" t="s">
        <v>2568</v>
      </c>
      <c r="G1318" s="11" t="s">
        <v>2569</v>
      </c>
      <c r="H1318" s="6">
        <v>221734</v>
      </c>
      <c r="I1318" s="6">
        <v>112978</v>
      </c>
      <c r="J1318" s="6">
        <v>108756</v>
      </c>
      <c r="K1318" s="6">
        <v>214158</v>
      </c>
      <c r="L1318" s="6">
        <v>7576</v>
      </c>
      <c r="M1318" s="7">
        <v>3.5375800000000002</v>
      </c>
      <c r="N1318" s="7">
        <v>103.88208</v>
      </c>
      <c r="O1318" s="8">
        <v>20.5</v>
      </c>
      <c r="P1318" s="9">
        <v>10816.3</v>
      </c>
      <c r="Q1318" s="6">
        <v>113583</v>
      </c>
      <c r="R1318" s="6">
        <v>113427</v>
      </c>
      <c r="S1318" s="6">
        <v>156</v>
      </c>
      <c r="T1318" s="6">
        <v>106472</v>
      </c>
      <c r="U1318" s="6">
        <v>7111</v>
      </c>
      <c r="V1318" s="7">
        <v>6.67875</v>
      </c>
      <c r="W1318" s="6">
        <v>221734</v>
      </c>
      <c r="X1318" s="6">
        <v>217827</v>
      </c>
      <c r="Y1318" s="6">
        <v>3907</v>
      </c>
    </row>
    <row r="1319" spans="1:25">
      <c r="A1319" s="11" t="s">
        <v>51</v>
      </c>
      <c r="B1319" s="11" t="s">
        <v>2517</v>
      </c>
      <c r="C1319" s="11" t="s">
        <v>2570</v>
      </c>
      <c r="D1319" s="11" t="s">
        <v>43</v>
      </c>
      <c r="E1319" s="11" t="s">
        <v>2517</v>
      </c>
      <c r="F1319" s="11" t="s">
        <v>2570</v>
      </c>
      <c r="G1319" s="11" t="s">
        <v>2571</v>
      </c>
      <c r="H1319" s="6">
        <v>233728</v>
      </c>
      <c r="I1319" s="6">
        <v>113386</v>
      </c>
      <c r="J1319" s="6">
        <v>120342</v>
      </c>
      <c r="K1319" s="6">
        <v>225594</v>
      </c>
      <c r="L1319" s="6">
        <v>8134</v>
      </c>
      <c r="M1319" s="7">
        <v>3.6055899999999999</v>
      </c>
      <c r="N1319" s="7">
        <v>94.219809999999995</v>
      </c>
      <c r="O1319" s="8">
        <v>18.61</v>
      </c>
      <c r="P1319" s="9">
        <v>12559.3</v>
      </c>
      <c r="Q1319" s="6">
        <v>102317</v>
      </c>
      <c r="R1319" s="6">
        <v>102189</v>
      </c>
      <c r="S1319" s="6">
        <v>128</v>
      </c>
      <c r="T1319" s="6">
        <v>94808</v>
      </c>
      <c r="U1319" s="6">
        <v>7509</v>
      </c>
      <c r="V1319" s="7">
        <v>7.9202199999999996</v>
      </c>
      <c r="W1319" s="6">
        <v>233728</v>
      </c>
      <c r="X1319" s="6">
        <v>229352</v>
      </c>
      <c r="Y1319" s="6">
        <v>4376</v>
      </c>
    </row>
    <row r="1320" spans="1:25">
      <c r="A1320" s="11" t="s">
        <v>51</v>
      </c>
      <c r="B1320" s="11" t="s">
        <v>2517</v>
      </c>
      <c r="C1320" s="11" t="s">
        <v>2572</v>
      </c>
      <c r="D1320" s="11" t="s">
        <v>43</v>
      </c>
      <c r="E1320" s="11" t="s">
        <v>2517</v>
      </c>
      <c r="F1320" s="11" t="s">
        <v>2572</v>
      </c>
      <c r="G1320" s="11" t="s">
        <v>2573</v>
      </c>
      <c r="H1320" s="6">
        <v>180705</v>
      </c>
      <c r="I1320" s="6">
        <v>87391</v>
      </c>
      <c r="J1320" s="6">
        <v>93314</v>
      </c>
      <c r="K1320" s="6">
        <v>175523</v>
      </c>
      <c r="L1320" s="6">
        <v>5182</v>
      </c>
      <c r="M1320" s="7">
        <v>2.9523199999999998</v>
      </c>
      <c r="N1320" s="7">
        <v>93.652609999999996</v>
      </c>
      <c r="O1320" s="8">
        <v>23.25</v>
      </c>
      <c r="P1320" s="9">
        <v>7772.3</v>
      </c>
      <c r="Q1320" s="6">
        <v>79395</v>
      </c>
      <c r="R1320" s="6">
        <v>79296</v>
      </c>
      <c r="S1320" s="6">
        <v>99</v>
      </c>
      <c r="T1320" s="6">
        <v>74151</v>
      </c>
      <c r="U1320" s="6">
        <v>5244</v>
      </c>
      <c r="V1320" s="7">
        <v>7.0720599999999996</v>
      </c>
      <c r="W1320" s="6">
        <v>180705</v>
      </c>
      <c r="X1320" s="6">
        <v>176702</v>
      </c>
      <c r="Y1320" s="6">
        <v>4003</v>
      </c>
    </row>
    <row r="1321" spans="1:25">
      <c r="A1321" s="11" t="s">
        <v>48</v>
      </c>
      <c r="B1321" s="11" t="s">
        <v>2517</v>
      </c>
      <c r="C1321" s="11" t="s">
        <v>2574</v>
      </c>
      <c r="D1321" s="11"/>
      <c r="E1321" s="11" t="s">
        <v>2517</v>
      </c>
      <c r="F1321" s="11" t="s">
        <v>2575</v>
      </c>
      <c r="G1321" s="11" t="s">
        <v>2576</v>
      </c>
      <c r="H1321" s="6">
        <v>725493</v>
      </c>
      <c r="I1321" s="6">
        <v>362193</v>
      </c>
      <c r="J1321" s="6">
        <v>363300</v>
      </c>
      <c r="K1321" s="6">
        <v>720779</v>
      </c>
      <c r="L1321" s="6">
        <v>4714</v>
      </c>
      <c r="M1321" s="7">
        <v>0.65400999999999998</v>
      </c>
      <c r="N1321" s="7">
        <v>99.69529</v>
      </c>
      <c r="O1321" s="8">
        <v>328.91</v>
      </c>
      <c r="P1321" s="9">
        <v>2205.6999999999998</v>
      </c>
      <c r="Q1321" s="6">
        <v>332770</v>
      </c>
      <c r="R1321" s="6">
        <v>332249</v>
      </c>
      <c r="S1321" s="6">
        <v>521</v>
      </c>
      <c r="T1321" s="6">
        <v>311187</v>
      </c>
      <c r="U1321" s="6">
        <v>21583</v>
      </c>
      <c r="V1321" s="7">
        <v>6.9356999999999998</v>
      </c>
      <c r="W1321" s="6">
        <v>725493</v>
      </c>
      <c r="X1321" s="6">
        <v>712330</v>
      </c>
      <c r="Y1321" s="6">
        <v>13163</v>
      </c>
    </row>
    <row r="1322" spans="1:25">
      <c r="A1322" s="11" t="s">
        <v>75</v>
      </c>
      <c r="B1322" s="11" t="s">
        <v>2517</v>
      </c>
      <c r="C1322" s="11" t="s">
        <v>2574</v>
      </c>
      <c r="D1322" s="11" t="s">
        <v>43</v>
      </c>
      <c r="E1322" s="11" t="s">
        <v>2517</v>
      </c>
      <c r="F1322" s="11" t="s">
        <v>2575</v>
      </c>
      <c r="G1322" s="11" t="s">
        <v>2577</v>
      </c>
      <c r="H1322" s="6">
        <v>662159</v>
      </c>
      <c r="I1322" s="6">
        <v>330448</v>
      </c>
      <c r="J1322" s="6">
        <v>331711</v>
      </c>
      <c r="K1322" s="6">
        <v>653903</v>
      </c>
      <c r="L1322" s="6">
        <v>8256</v>
      </c>
      <c r="M1322" s="7">
        <v>1.26257</v>
      </c>
      <c r="N1322" s="7">
        <v>99.619249999999994</v>
      </c>
      <c r="O1322" s="8">
        <v>90.41</v>
      </c>
      <c r="P1322" s="9">
        <v>7324</v>
      </c>
      <c r="Q1322" s="6">
        <v>306501</v>
      </c>
      <c r="R1322" s="6">
        <v>306046</v>
      </c>
      <c r="S1322" s="6">
        <v>455</v>
      </c>
      <c r="T1322" s="6">
        <v>285712</v>
      </c>
      <c r="U1322" s="6">
        <v>20789</v>
      </c>
      <c r="V1322" s="7">
        <v>7.2762099999999998</v>
      </c>
      <c r="W1322" s="6">
        <v>662159</v>
      </c>
      <c r="X1322" s="6">
        <v>650805</v>
      </c>
      <c r="Y1322" s="6">
        <v>11354</v>
      </c>
    </row>
    <row r="1323" spans="1:25">
      <c r="A1323" s="11" t="s">
        <v>75</v>
      </c>
      <c r="B1323" s="11" t="s">
        <v>2517</v>
      </c>
      <c r="C1323" s="11" t="s">
        <v>2578</v>
      </c>
      <c r="D1323" s="11" t="s">
        <v>43</v>
      </c>
      <c r="E1323" s="11" t="s">
        <v>2517</v>
      </c>
      <c r="F1323" s="11" t="s">
        <v>2575</v>
      </c>
      <c r="G1323" s="11" t="s">
        <v>2579</v>
      </c>
      <c r="H1323" s="6">
        <v>23180</v>
      </c>
      <c r="I1323" s="6">
        <v>11535</v>
      </c>
      <c r="J1323" s="6">
        <v>11645</v>
      </c>
      <c r="K1323" s="6">
        <v>23366</v>
      </c>
      <c r="L1323" s="6">
        <v>-186</v>
      </c>
      <c r="M1323" s="7">
        <v>-0.79603000000000002</v>
      </c>
      <c r="N1323" s="7">
        <v>99.055390000000003</v>
      </c>
      <c r="O1323" s="8">
        <v>19.899999999999999</v>
      </c>
      <c r="P1323" s="9">
        <v>1164.8</v>
      </c>
      <c r="Q1323" s="6">
        <v>9581</v>
      </c>
      <c r="R1323" s="6">
        <v>9555</v>
      </c>
      <c r="S1323" s="6">
        <v>26</v>
      </c>
      <c r="T1323" s="6">
        <v>9069</v>
      </c>
      <c r="U1323" s="6">
        <v>512</v>
      </c>
      <c r="V1323" s="7">
        <v>5.6456099999999996</v>
      </c>
      <c r="W1323" s="6">
        <v>23180</v>
      </c>
      <c r="X1323" s="6">
        <v>22837</v>
      </c>
      <c r="Y1323" s="6">
        <v>343</v>
      </c>
    </row>
    <row r="1324" spans="1:25">
      <c r="A1324" s="11" t="s">
        <v>75</v>
      </c>
      <c r="B1324" s="11" t="s">
        <v>2517</v>
      </c>
      <c r="C1324" s="11" t="s">
        <v>2580</v>
      </c>
      <c r="D1324" s="11" t="s">
        <v>43</v>
      </c>
      <c r="E1324" s="11" t="s">
        <v>2517</v>
      </c>
      <c r="F1324" s="11" t="s">
        <v>2575</v>
      </c>
      <c r="G1324" s="11" t="s">
        <v>2581</v>
      </c>
      <c r="H1324" s="6">
        <v>24002</v>
      </c>
      <c r="I1324" s="6">
        <v>12075</v>
      </c>
      <c r="J1324" s="6">
        <v>11927</v>
      </c>
      <c r="K1324" s="6">
        <v>25569</v>
      </c>
      <c r="L1324" s="6">
        <v>-1567</v>
      </c>
      <c r="M1324" s="7">
        <v>-6.1285100000000003</v>
      </c>
      <c r="N1324" s="7">
        <v>101.24088</v>
      </c>
      <c r="O1324" s="8">
        <v>122.04</v>
      </c>
      <c r="P1324" s="9">
        <v>196.7</v>
      </c>
      <c r="Q1324" s="6">
        <v>10109</v>
      </c>
      <c r="R1324" s="6">
        <v>10087</v>
      </c>
      <c r="S1324" s="6">
        <v>22</v>
      </c>
      <c r="T1324" s="6">
        <v>9841</v>
      </c>
      <c r="U1324" s="6">
        <v>268</v>
      </c>
      <c r="V1324" s="7">
        <v>2.7233000000000001</v>
      </c>
      <c r="W1324" s="6">
        <v>24002</v>
      </c>
      <c r="X1324" s="6">
        <v>23618</v>
      </c>
      <c r="Y1324" s="6">
        <v>384</v>
      </c>
    </row>
    <row r="1325" spans="1:25">
      <c r="A1325" s="11" t="s">
        <v>75</v>
      </c>
      <c r="B1325" s="11" t="s">
        <v>2517</v>
      </c>
      <c r="C1325" s="11" t="s">
        <v>2582</v>
      </c>
      <c r="D1325" s="11" t="s">
        <v>43</v>
      </c>
      <c r="E1325" s="11" t="s">
        <v>2517</v>
      </c>
      <c r="F1325" s="11" t="s">
        <v>2575</v>
      </c>
      <c r="G1325" s="11" t="s">
        <v>2583</v>
      </c>
      <c r="H1325" s="6">
        <v>7695</v>
      </c>
      <c r="I1325" s="6">
        <v>3888</v>
      </c>
      <c r="J1325" s="6">
        <v>3807</v>
      </c>
      <c r="K1325" s="6">
        <v>8582</v>
      </c>
      <c r="L1325" s="6">
        <v>-887</v>
      </c>
      <c r="M1325" s="7">
        <v>-10.33559</v>
      </c>
      <c r="N1325" s="7">
        <v>102.12766000000001</v>
      </c>
      <c r="O1325" s="8">
        <v>31.59</v>
      </c>
      <c r="P1325" s="9">
        <v>243.6</v>
      </c>
      <c r="Q1325" s="6">
        <v>3349</v>
      </c>
      <c r="R1325" s="6">
        <v>3342</v>
      </c>
      <c r="S1325" s="6">
        <v>7</v>
      </c>
      <c r="T1325" s="6">
        <v>3310</v>
      </c>
      <c r="U1325" s="6">
        <v>39</v>
      </c>
      <c r="V1325" s="7">
        <v>1.17825</v>
      </c>
      <c r="W1325" s="6">
        <v>7695</v>
      </c>
      <c r="X1325" s="6">
        <v>7335</v>
      </c>
      <c r="Y1325" s="6">
        <v>360</v>
      </c>
    </row>
    <row r="1326" spans="1:25">
      <c r="A1326" s="11" t="s">
        <v>75</v>
      </c>
      <c r="B1326" s="11" t="s">
        <v>2517</v>
      </c>
      <c r="C1326" s="11" t="s">
        <v>2584</v>
      </c>
      <c r="D1326" s="11" t="s">
        <v>43</v>
      </c>
      <c r="E1326" s="11" t="s">
        <v>2517</v>
      </c>
      <c r="F1326" s="11" t="s">
        <v>2575</v>
      </c>
      <c r="G1326" s="11" t="s">
        <v>2585</v>
      </c>
      <c r="H1326" s="6">
        <v>8457</v>
      </c>
      <c r="I1326" s="6">
        <v>4247</v>
      </c>
      <c r="J1326" s="6">
        <v>4210</v>
      </c>
      <c r="K1326" s="6">
        <v>9359</v>
      </c>
      <c r="L1326" s="6">
        <v>-902</v>
      </c>
      <c r="M1326" s="7">
        <v>-9.6377799999999993</v>
      </c>
      <c r="N1326" s="7">
        <v>100.87886</v>
      </c>
      <c r="O1326" s="8">
        <v>64.91</v>
      </c>
      <c r="P1326" s="9">
        <v>130.30000000000001</v>
      </c>
      <c r="Q1326" s="6">
        <v>3230</v>
      </c>
      <c r="R1326" s="6">
        <v>3219</v>
      </c>
      <c r="S1326" s="6">
        <v>11</v>
      </c>
      <c r="T1326" s="6">
        <v>3255</v>
      </c>
      <c r="U1326" s="6">
        <v>-25</v>
      </c>
      <c r="V1326" s="7">
        <v>-0.76805000000000001</v>
      </c>
      <c r="W1326" s="6">
        <v>8457</v>
      </c>
      <c r="X1326" s="6">
        <v>7735</v>
      </c>
      <c r="Y1326" s="6">
        <v>722</v>
      </c>
    </row>
    <row r="1327" spans="1:25">
      <c r="A1327" s="11" t="s">
        <v>51</v>
      </c>
      <c r="B1327" s="11" t="s">
        <v>2517</v>
      </c>
      <c r="C1327" s="11" t="s">
        <v>2586</v>
      </c>
      <c r="D1327" s="11"/>
      <c r="E1327" s="11" t="s">
        <v>2517</v>
      </c>
      <c r="F1327" s="11" t="s">
        <v>2586</v>
      </c>
      <c r="G1327" s="11" t="s">
        <v>2587</v>
      </c>
      <c r="H1327" s="6">
        <v>170207</v>
      </c>
      <c r="I1327" s="6">
        <v>85615</v>
      </c>
      <c r="J1327" s="6">
        <v>84592</v>
      </c>
      <c r="K1327" s="6">
        <v>173612</v>
      </c>
      <c r="L1327" s="6">
        <v>-3405</v>
      </c>
      <c r="M1327" s="7">
        <v>-1.9612700000000001</v>
      </c>
      <c r="N1327" s="7">
        <v>101.20932999999999</v>
      </c>
      <c r="O1327" s="8">
        <v>253.93</v>
      </c>
      <c r="P1327" s="9">
        <v>670.3</v>
      </c>
      <c r="Q1327" s="6">
        <v>74962</v>
      </c>
      <c r="R1327" s="6">
        <v>74855</v>
      </c>
      <c r="S1327" s="6">
        <v>107</v>
      </c>
      <c r="T1327" s="6">
        <v>71182</v>
      </c>
      <c r="U1327" s="6">
        <v>3780</v>
      </c>
      <c r="V1327" s="7">
        <v>5.3103300000000004</v>
      </c>
      <c r="W1327" s="6">
        <v>170207</v>
      </c>
      <c r="X1327" s="6">
        <v>166755</v>
      </c>
      <c r="Y1327" s="6">
        <v>3452</v>
      </c>
    </row>
    <row r="1328" spans="1:25">
      <c r="A1328" s="11" t="s">
        <v>51</v>
      </c>
      <c r="B1328" s="11" t="s">
        <v>2517</v>
      </c>
      <c r="C1328" s="11" t="s">
        <v>2588</v>
      </c>
      <c r="D1328" s="11"/>
      <c r="E1328" s="11" t="s">
        <v>2517</v>
      </c>
      <c r="F1328" s="11" t="s">
        <v>2588</v>
      </c>
      <c r="G1328" s="11" t="s">
        <v>2589</v>
      </c>
      <c r="H1328" s="6">
        <v>273875</v>
      </c>
      <c r="I1328" s="6">
        <v>137167</v>
      </c>
      <c r="J1328" s="6">
        <v>136708</v>
      </c>
      <c r="K1328" s="6">
        <v>269887</v>
      </c>
      <c r="L1328" s="6">
        <v>3988</v>
      </c>
      <c r="M1328" s="7">
        <v>1.47766</v>
      </c>
      <c r="N1328" s="7">
        <v>100.33575</v>
      </c>
      <c r="O1328" s="8">
        <v>36.869999999999997</v>
      </c>
      <c r="P1328" s="9">
        <v>7428.1</v>
      </c>
      <c r="Q1328" s="6">
        <v>124877</v>
      </c>
      <c r="R1328" s="6">
        <v>124658</v>
      </c>
      <c r="S1328" s="6">
        <v>219</v>
      </c>
      <c r="T1328" s="6">
        <v>116239</v>
      </c>
      <c r="U1328" s="6">
        <v>8638</v>
      </c>
      <c r="V1328" s="7">
        <v>7.4312399999999998</v>
      </c>
      <c r="W1328" s="6">
        <v>273875</v>
      </c>
      <c r="X1328" s="6">
        <v>269507</v>
      </c>
      <c r="Y1328" s="6">
        <v>4368</v>
      </c>
    </row>
    <row r="1329" spans="1:25">
      <c r="A1329" s="11" t="s">
        <v>51</v>
      </c>
      <c r="B1329" s="11" t="s">
        <v>2517</v>
      </c>
      <c r="C1329" s="11" t="s">
        <v>2590</v>
      </c>
      <c r="D1329" s="11"/>
      <c r="E1329" s="11" t="s">
        <v>2517</v>
      </c>
      <c r="F1329" s="11" t="s">
        <v>2590</v>
      </c>
      <c r="G1329" s="11" t="s">
        <v>2591</v>
      </c>
      <c r="H1329" s="6">
        <v>281411</v>
      </c>
      <c r="I1329" s="6">
        <v>139411</v>
      </c>
      <c r="J1329" s="6">
        <v>142000</v>
      </c>
      <c r="K1329" s="6">
        <v>277280</v>
      </c>
      <c r="L1329" s="6">
        <v>4131</v>
      </c>
      <c r="M1329" s="7">
        <v>1.48983</v>
      </c>
      <c r="N1329" s="7">
        <v>98.176760000000002</v>
      </c>
      <c r="O1329" s="8">
        <v>38.11</v>
      </c>
      <c r="P1329" s="9">
        <v>7384.2</v>
      </c>
      <c r="Q1329" s="6">
        <v>132931</v>
      </c>
      <c r="R1329" s="6">
        <v>132736</v>
      </c>
      <c r="S1329" s="6">
        <v>195</v>
      </c>
      <c r="T1329" s="6">
        <v>123766</v>
      </c>
      <c r="U1329" s="6">
        <v>9165</v>
      </c>
      <c r="V1329" s="7">
        <v>7.4051</v>
      </c>
      <c r="W1329" s="6">
        <v>281411</v>
      </c>
      <c r="X1329" s="6">
        <v>276068</v>
      </c>
      <c r="Y1329" s="6">
        <v>5343</v>
      </c>
    </row>
    <row r="1330" spans="1:25">
      <c r="A1330" s="11" t="s">
        <v>72</v>
      </c>
      <c r="B1330" s="11" t="s">
        <v>2517</v>
      </c>
      <c r="C1330" s="11" t="s">
        <v>2592</v>
      </c>
      <c r="D1330" s="11" t="s">
        <v>43</v>
      </c>
      <c r="E1330" s="11" t="s">
        <v>2517</v>
      </c>
      <c r="F1330" s="11" t="s">
        <v>2592</v>
      </c>
      <c r="G1330" s="11" t="s">
        <v>2593</v>
      </c>
      <c r="H1330" s="6">
        <v>388078</v>
      </c>
      <c r="I1330" s="6">
        <v>193513</v>
      </c>
      <c r="J1330" s="6">
        <v>194565</v>
      </c>
      <c r="K1330" s="6">
        <v>406586</v>
      </c>
      <c r="L1330" s="6">
        <v>-18508</v>
      </c>
      <c r="M1330" s="7">
        <v>-4.5520500000000004</v>
      </c>
      <c r="N1330" s="7">
        <v>99.459310000000002</v>
      </c>
      <c r="O1330" s="8">
        <v>100.82</v>
      </c>
      <c r="P1330" s="9">
        <v>3849.2</v>
      </c>
      <c r="Q1330" s="6">
        <v>165473</v>
      </c>
      <c r="R1330" s="6">
        <v>165101</v>
      </c>
      <c r="S1330" s="6">
        <v>372</v>
      </c>
      <c r="T1330" s="6">
        <v>165746</v>
      </c>
      <c r="U1330" s="6">
        <v>-273</v>
      </c>
      <c r="V1330" s="7">
        <v>-0.16471</v>
      </c>
      <c r="W1330" s="6">
        <v>388078</v>
      </c>
      <c r="X1330" s="6">
        <v>371793</v>
      </c>
      <c r="Y1330" s="6">
        <v>16285</v>
      </c>
    </row>
    <row r="1331" spans="1:25">
      <c r="A1331" s="11" t="s">
        <v>72</v>
      </c>
      <c r="B1331" s="11" t="s">
        <v>2517</v>
      </c>
      <c r="C1331" s="11" t="s">
        <v>2594</v>
      </c>
      <c r="D1331" s="11" t="s">
        <v>43</v>
      </c>
      <c r="E1331" s="11" t="s">
        <v>2517</v>
      </c>
      <c r="F1331" s="11" t="s">
        <v>2594</v>
      </c>
      <c r="G1331" s="11" t="s">
        <v>2595</v>
      </c>
      <c r="H1331" s="6">
        <v>258422</v>
      </c>
      <c r="I1331" s="6">
        <v>129056</v>
      </c>
      <c r="J1331" s="6">
        <v>129366</v>
      </c>
      <c r="K1331" s="6">
        <v>258227</v>
      </c>
      <c r="L1331" s="6">
        <v>195</v>
      </c>
      <c r="M1331" s="7">
        <v>7.5509999999999994E-2</v>
      </c>
      <c r="N1331" s="7">
        <v>99.760369999999995</v>
      </c>
      <c r="O1331" s="8">
        <v>67.819999999999993</v>
      </c>
      <c r="P1331" s="9">
        <v>3810.4</v>
      </c>
      <c r="Q1331" s="6">
        <v>112191</v>
      </c>
      <c r="R1331" s="6">
        <v>112002</v>
      </c>
      <c r="S1331" s="6">
        <v>189</v>
      </c>
      <c r="T1331" s="6">
        <v>107397</v>
      </c>
      <c r="U1331" s="6">
        <v>4794</v>
      </c>
      <c r="V1331" s="7">
        <v>4.4638099999999996</v>
      </c>
      <c r="W1331" s="6">
        <v>258422</v>
      </c>
      <c r="X1331" s="6">
        <v>252574</v>
      </c>
      <c r="Y1331" s="6">
        <v>5848</v>
      </c>
    </row>
    <row r="1332" spans="1:25">
      <c r="A1332" s="11" t="s">
        <v>72</v>
      </c>
      <c r="B1332" s="11" t="s">
        <v>2517</v>
      </c>
      <c r="C1332" s="11" t="s">
        <v>2596</v>
      </c>
      <c r="D1332" s="11" t="s">
        <v>43</v>
      </c>
      <c r="E1332" s="11" t="s">
        <v>2517</v>
      </c>
      <c r="F1332" s="11" t="s">
        <v>2596</v>
      </c>
      <c r="G1332" s="11" t="s">
        <v>2597</v>
      </c>
      <c r="H1332" s="6">
        <v>172710</v>
      </c>
      <c r="I1332" s="6">
        <v>81097</v>
      </c>
      <c r="J1332" s="6">
        <v>91613</v>
      </c>
      <c r="K1332" s="6">
        <v>173019</v>
      </c>
      <c r="L1332" s="6">
        <v>-309</v>
      </c>
      <c r="M1332" s="7">
        <v>-0.17859</v>
      </c>
      <c r="N1332" s="7">
        <v>88.521280000000004</v>
      </c>
      <c r="O1332" s="8">
        <v>39.67</v>
      </c>
      <c r="P1332" s="9">
        <v>4353.7</v>
      </c>
      <c r="Q1332" s="6">
        <v>75722</v>
      </c>
      <c r="R1332" s="6">
        <v>75607</v>
      </c>
      <c r="S1332" s="6">
        <v>115</v>
      </c>
      <c r="T1332" s="6">
        <v>73035</v>
      </c>
      <c r="U1332" s="6">
        <v>2687</v>
      </c>
      <c r="V1332" s="7">
        <v>3.6790600000000002</v>
      </c>
      <c r="W1332" s="6">
        <v>172710</v>
      </c>
      <c r="X1332" s="6">
        <v>169602</v>
      </c>
      <c r="Y1332" s="6">
        <v>3108</v>
      </c>
    </row>
    <row r="1333" spans="1:25">
      <c r="A1333" s="11" t="s">
        <v>72</v>
      </c>
      <c r="B1333" s="11" t="s">
        <v>2517</v>
      </c>
      <c r="C1333" s="11" t="s">
        <v>2598</v>
      </c>
      <c r="D1333" s="11" t="s">
        <v>43</v>
      </c>
      <c r="E1333" s="11" t="s">
        <v>2517</v>
      </c>
      <c r="F1333" s="11" t="s">
        <v>2598</v>
      </c>
      <c r="G1333" s="11" t="s">
        <v>2599</v>
      </c>
      <c r="H1333" s="6">
        <v>436905</v>
      </c>
      <c r="I1333" s="6">
        <v>215596</v>
      </c>
      <c r="J1333" s="6">
        <v>221309</v>
      </c>
      <c r="K1333" s="6">
        <v>423894</v>
      </c>
      <c r="L1333" s="6">
        <v>13011</v>
      </c>
      <c r="M1333" s="7">
        <v>3.0693999999999999</v>
      </c>
      <c r="N1333" s="7">
        <v>97.418539999999993</v>
      </c>
      <c r="O1333" s="8">
        <v>69.56</v>
      </c>
      <c r="P1333" s="9">
        <v>6281</v>
      </c>
      <c r="Q1333" s="6">
        <v>193204</v>
      </c>
      <c r="R1333" s="6">
        <v>192960</v>
      </c>
      <c r="S1333" s="6">
        <v>244</v>
      </c>
      <c r="T1333" s="6">
        <v>180170</v>
      </c>
      <c r="U1333" s="6">
        <v>13034</v>
      </c>
      <c r="V1333" s="7">
        <v>7.23428</v>
      </c>
      <c r="W1333" s="6">
        <v>436905</v>
      </c>
      <c r="X1333" s="6">
        <v>429575</v>
      </c>
      <c r="Y1333" s="6">
        <v>7330</v>
      </c>
    </row>
    <row r="1334" spans="1:25">
      <c r="A1334" s="11" t="s">
        <v>72</v>
      </c>
      <c r="B1334" s="11" t="s">
        <v>2517</v>
      </c>
      <c r="C1334" s="11" t="s">
        <v>2600</v>
      </c>
      <c r="D1334" s="11" t="s">
        <v>43</v>
      </c>
      <c r="E1334" s="11" t="s">
        <v>2517</v>
      </c>
      <c r="F1334" s="11" t="s">
        <v>2600</v>
      </c>
      <c r="G1334" s="11" t="s">
        <v>2601</v>
      </c>
      <c r="H1334" s="6">
        <v>188856</v>
      </c>
      <c r="I1334" s="6">
        <v>91321</v>
      </c>
      <c r="J1334" s="6">
        <v>97535</v>
      </c>
      <c r="K1334" s="6">
        <v>194086</v>
      </c>
      <c r="L1334" s="6">
        <v>-5230</v>
      </c>
      <c r="M1334" s="7">
        <v>-2.69468</v>
      </c>
      <c r="N1334" s="7">
        <v>93.628950000000003</v>
      </c>
      <c r="O1334" s="8">
        <v>113.6</v>
      </c>
      <c r="P1334" s="9">
        <v>1662.5</v>
      </c>
      <c r="Q1334" s="6">
        <v>81864</v>
      </c>
      <c r="R1334" s="6">
        <v>81622</v>
      </c>
      <c r="S1334" s="6">
        <v>242</v>
      </c>
      <c r="T1334" s="6">
        <v>79120</v>
      </c>
      <c r="U1334" s="6">
        <v>2744</v>
      </c>
      <c r="V1334" s="7">
        <v>3.4681500000000001</v>
      </c>
      <c r="W1334" s="6">
        <v>188856</v>
      </c>
      <c r="X1334" s="6">
        <v>184490</v>
      </c>
      <c r="Y1334" s="6">
        <v>4366</v>
      </c>
    </row>
    <row r="1335" spans="1:25">
      <c r="A1335" s="11" t="s">
        <v>72</v>
      </c>
      <c r="B1335" s="11" t="s">
        <v>2517</v>
      </c>
      <c r="C1335" s="11" t="s">
        <v>2602</v>
      </c>
      <c r="D1335" s="11" t="s">
        <v>43</v>
      </c>
      <c r="E1335" s="11" t="s">
        <v>2517</v>
      </c>
      <c r="F1335" s="11" t="s">
        <v>2602</v>
      </c>
      <c r="G1335" s="11" t="s">
        <v>2603</v>
      </c>
      <c r="H1335" s="6">
        <v>242389</v>
      </c>
      <c r="I1335" s="6">
        <v>117608</v>
      </c>
      <c r="J1335" s="6">
        <v>124781</v>
      </c>
      <c r="K1335" s="6">
        <v>239348</v>
      </c>
      <c r="L1335" s="6">
        <v>3041</v>
      </c>
      <c r="M1335" s="7">
        <v>1.2705299999999999</v>
      </c>
      <c r="N1335" s="7">
        <v>94.251530000000002</v>
      </c>
      <c r="O1335" s="8">
        <v>35.700000000000003</v>
      </c>
      <c r="P1335" s="9">
        <v>6789.6</v>
      </c>
      <c r="Q1335" s="6">
        <v>102532</v>
      </c>
      <c r="R1335" s="6">
        <v>102364</v>
      </c>
      <c r="S1335" s="6">
        <v>168</v>
      </c>
      <c r="T1335" s="6">
        <v>97951</v>
      </c>
      <c r="U1335" s="6">
        <v>4581</v>
      </c>
      <c r="V1335" s="7">
        <v>4.6768299999999998</v>
      </c>
      <c r="W1335" s="6">
        <v>242389</v>
      </c>
      <c r="X1335" s="6">
        <v>238733</v>
      </c>
      <c r="Y1335" s="6">
        <v>3656</v>
      </c>
    </row>
    <row r="1336" spans="1:25">
      <c r="A1336" s="11" t="s">
        <v>72</v>
      </c>
      <c r="B1336" s="11" t="s">
        <v>2517</v>
      </c>
      <c r="C1336" s="11" t="s">
        <v>2604</v>
      </c>
      <c r="D1336" s="11" t="s">
        <v>43</v>
      </c>
      <c r="E1336" s="11" t="s">
        <v>2517</v>
      </c>
      <c r="F1336" s="11" t="s">
        <v>2604</v>
      </c>
      <c r="G1336" s="11" t="s">
        <v>2605</v>
      </c>
      <c r="H1336" s="6">
        <v>57060</v>
      </c>
      <c r="I1336" s="6">
        <v>26719</v>
      </c>
      <c r="J1336" s="6">
        <v>30341</v>
      </c>
      <c r="K1336" s="6">
        <v>57425</v>
      </c>
      <c r="L1336" s="6">
        <v>-365</v>
      </c>
      <c r="M1336" s="7">
        <v>-0.63561000000000001</v>
      </c>
      <c r="N1336" s="7">
        <v>88.062359999999998</v>
      </c>
      <c r="O1336" s="8">
        <v>17.28</v>
      </c>
      <c r="P1336" s="9">
        <v>3302.1</v>
      </c>
      <c r="Q1336" s="6">
        <v>24869</v>
      </c>
      <c r="R1336" s="6">
        <v>24837</v>
      </c>
      <c r="S1336" s="6">
        <v>32</v>
      </c>
      <c r="T1336" s="6">
        <v>24103</v>
      </c>
      <c r="U1336" s="6">
        <v>766</v>
      </c>
      <c r="V1336" s="7">
        <v>3.1780300000000001</v>
      </c>
      <c r="W1336" s="6">
        <v>57060</v>
      </c>
      <c r="X1336" s="6">
        <v>56269</v>
      </c>
      <c r="Y1336" s="6">
        <v>791</v>
      </c>
    </row>
    <row r="1337" spans="1:25">
      <c r="A1337" s="11" t="s">
        <v>72</v>
      </c>
      <c r="B1337" s="11" t="s">
        <v>2517</v>
      </c>
      <c r="C1337" s="11" t="s">
        <v>2606</v>
      </c>
      <c r="D1337" s="11" t="s">
        <v>43</v>
      </c>
      <c r="E1337" s="11" t="s">
        <v>2517</v>
      </c>
      <c r="F1337" s="11" t="s">
        <v>2606</v>
      </c>
      <c r="G1337" s="11" t="s">
        <v>2607</v>
      </c>
      <c r="H1337" s="6">
        <v>42069</v>
      </c>
      <c r="I1337" s="6">
        <v>20142</v>
      </c>
      <c r="J1337" s="6">
        <v>21927</v>
      </c>
      <c r="K1337" s="6">
        <v>45289</v>
      </c>
      <c r="L1337" s="6">
        <v>-3220</v>
      </c>
      <c r="M1337" s="7">
        <v>-7.10989</v>
      </c>
      <c r="N1337" s="7">
        <v>91.859350000000006</v>
      </c>
      <c r="O1337" s="8">
        <v>32.049999999999997</v>
      </c>
      <c r="P1337" s="9">
        <v>1312.6</v>
      </c>
      <c r="Q1337" s="6">
        <v>17210</v>
      </c>
      <c r="R1337" s="6">
        <v>17153</v>
      </c>
      <c r="S1337" s="6">
        <v>57</v>
      </c>
      <c r="T1337" s="6">
        <v>17567</v>
      </c>
      <c r="U1337" s="6">
        <v>-357</v>
      </c>
      <c r="V1337" s="7">
        <v>-2.0322200000000001</v>
      </c>
      <c r="W1337" s="6">
        <v>42069</v>
      </c>
      <c r="X1337" s="6">
        <v>40044</v>
      </c>
      <c r="Y1337" s="6">
        <v>2025</v>
      </c>
    </row>
    <row r="1338" spans="1:25">
      <c r="A1338" s="11" t="s">
        <v>72</v>
      </c>
      <c r="B1338" s="11" t="s">
        <v>2517</v>
      </c>
      <c r="C1338" s="11" t="s">
        <v>2608</v>
      </c>
      <c r="D1338" s="11" t="s">
        <v>43</v>
      </c>
      <c r="E1338" s="11" t="s">
        <v>2517</v>
      </c>
      <c r="F1338" s="11" t="s">
        <v>2608</v>
      </c>
      <c r="G1338" s="11" t="s">
        <v>2609</v>
      </c>
      <c r="H1338" s="6">
        <v>162439</v>
      </c>
      <c r="I1338" s="6">
        <v>82134</v>
      </c>
      <c r="J1338" s="6">
        <v>80305</v>
      </c>
      <c r="K1338" s="6">
        <v>167378</v>
      </c>
      <c r="L1338" s="6">
        <v>-4939</v>
      </c>
      <c r="M1338" s="7">
        <v>-2.9508100000000002</v>
      </c>
      <c r="N1338" s="7">
        <v>102.27757</v>
      </c>
      <c r="O1338" s="8">
        <v>103.76</v>
      </c>
      <c r="P1338" s="9">
        <v>1565.5</v>
      </c>
      <c r="Q1338" s="6">
        <v>70478</v>
      </c>
      <c r="R1338" s="6">
        <v>70325</v>
      </c>
      <c r="S1338" s="6">
        <v>153</v>
      </c>
      <c r="T1338" s="6">
        <v>69778</v>
      </c>
      <c r="U1338" s="6">
        <v>700</v>
      </c>
      <c r="V1338" s="7">
        <v>1.00318</v>
      </c>
      <c r="W1338" s="6">
        <v>162439</v>
      </c>
      <c r="X1338" s="6">
        <v>158421</v>
      </c>
      <c r="Y1338" s="6">
        <v>4018</v>
      </c>
    </row>
    <row r="1339" spans="1:25">
      <c r="A1339" s="11" t="s">
        <v>72</v>
      </c>
      <c r="B1339" s="11" t="s">
        <v>2517</v>
      </c>
      <c r="C1339" s="11" t="s">
        <v>2610</v>
      </c>
      <c r="D1339" s="11" t="s">
        <v>43</v>
      </c>
      <c r="E1339" s="11" t="s">
        <v>2517</v>
      </c>
      <c r="F1339" s="11" t="s">
        <v>2610</v>
      </c>
      <c r="G1339" s="11" t="s">
        <v>2611</v>
      </c>
      <c r="H1339" s="6">
        <v>223705</v>
      </c>
      <c r="I1339" s="6">
        <v>115343</v>
      </c>
      <c r="J1339" s="6">
        <v>108362</v>
      </c>
      <c r="K1339" s="6">
        <v>225714</v>
      </c>
      <c r="L1339" s="6">
        <v>-2009</v>
      </c>
      <c r="M1339" s="7">
        <v>-0.89005999999999996</v>
      </c>
      <c r="N1339" s="7">
        <v>106.4423</v>
      </c>
      <c r="O1339" s="8">
        <v>93.84</v>
      </c>
      <c r="P1339" s="9">
        <v>2383.9</v>
      </c>
      <c r="Q1339" s="6">
        <v>100360</v>
      </c>
      <c r="R1339" s="6">
        <v>100132</v>
      </c>
      <c r="S1339" s="6">
        <v>228</v>
      </c>
      <c r="T1339" s="6">
        <v>95824</v>
      </c>
      <c r="U1339" s="6">
        <v>4536</v>
      </c>
      <c r="V1339" s="7">
        <v>4.7336799999999997</v>
      </c>
      <c r="W1339" s="6">
        <v>223705</v>
      </c>
      <c r="X1339" s="6">
        <v>219179</v>
      </c>
      <c r="Y1339" s="6">
        <v>4526</v>
      </c>
    </row>
    <row r="1340" spans="1:25">
      <c r="A1340" s="11" t="s">
        <v>72</v>
      </c>
      <c r="B1340" s="11" t="s">
        <v>2517</v>
      </c>
      <c r="C1340" s="11" t="s">
        <v>2612</v>
      </c>
      <c r="D1340" s="11" t="s">
        <v>43</v>
      </c>
      <c r="E1340" s="11" t="s">
        <v>2517</v>
      </c>
      <c r="F1340" s="11" t="s">
        <v>2612</v>
      </c>
      <c r="G1340" s="11" t="s">
        <v>2613</v>
      </c>
      <c r="H1340" s="6">
        <v>239169</v>
      </c>
      <c r="I1340" s="6">
        <v>119582</v>
      </c>
      <c r="J1340" s="6">
        <v>119587</v>
      </c>
      <c r="K1340" s="6">
        <v>232922</v>
      </c>
      <c r="L1340" s="6">
        <v>6247</v>
      </c>
      <c r="M1340" s="7">
        <v>2.68201</v>
      </c>
      <c r="N1340" s="7">
        <v>99.995819999999995</v>
      </c>
      <c r="O1340" s="8">
        <v>27.09</v>
      </c>
      <c r="P1340" s="9">
        <v>8828.7000000000007</v>
      </c>
      <c r="Q1340" s="6">
        <v>110519</v>
      </c>
      <c r="R1340" s="6">
        <v>110397</v>
      </c>
      <c r="S1340" s="6">
        <v>122</v>
      </c>
      <c r="T1340" s="6">
        <v>102020</v>
      </c>
      <c r="U1340" s="6">
        <v>8499</v>
      </c>
      <c r="V1340" s="7">
        <v>8.3307199999999995</v>
      </c>
      <c r="W1340" s="6">
        <v>239169</v>
      </c>
      <c r="X1340" s="6">
        <v>235497</v>
      </c>
      <c r="Y1340" s="6">
        <v>3672</v>
      </c>
    </row>
    <row r="1341" spans="1:25">
      <c r="A1341" s="11" t="s">
        <v>72</v>
      </c>
      <c r="B1341" s="11" t="s">
        <v>2517</v>
      </c>
      <c r="C1341" s="11" t="s">
        <v>2614</v>
      </c>
      <c r="D1341" s="11" t="s">
        <v>43</v>
      </c>
      <c r="E1341" s="11" t="s">
        <v>2517</v>
      </c>
      <c r="F1341" s="11" t="s">
        <v>2614</v>
      </c>
      <c r="G1341" s="11" t="s">
        <v>2615</v>
      </c>
      <c r="H1341" s="6">
        <v>101780</v>
      </c>
      <c r="I1341" s="6">
        <v>51486</v>
      </c>
      <c r="J1341" s="6">
        <v>50294</v>
      </c>
      <c r="K1341" s="6">
        <v>101514</v>
      </c>
      <c r="L1341" s="6">
        <v>266</v>
      </c>
      <c r="M1341" s="7">
        <v>0.26202999999999999</v>
      </c>
      <c r="N1341" s="7">
        <v>102.37006</v>
      </c>
      <c r="O1341" s="8">
        <v>55.56</v>
      </c>
      <c r="P1341" s="9">
        <v>1831.9</v>
      </c>
      <c r="Q1341" s="6">
        <v>45361</v>
      </c>
      <c r="R1341" s="6">
        <v>45286</v>
      </c>
      <c r="S1341" s="6">
        <v>75</v>
      </c>
      <c r="T1341" s="6">
        <v>43088</v>
      </c>
      <c r="U1341" s="6">
        <v>2273</v>
      </c>
      <c r="V1341" s="7">
        <v>5.2752499999999998</v>
      </c>
      <c r="W1341" s="6">
        <v>101780</v>
      </c>
      <c r="X1341" s="6">
        <v>99848</v>
      </c>
      <c r="Y1341" s="6">
        <v>1932</v>
      </c>
    </row>
    <row r="1342" spans="1:25">
      <c r="A1342" s="11" t="s">
        <v>72</v>
      </c>
      <c r="B1342" s="11" t="s">
        <v>2517</v>
      </c>
      <c r="C1342" s="11" t="s">
        <v>2616</v>
      </c>
      <c r="D1342" s="11" t="s">
        <v>43</v>
      </c>
      <c r="E1342" s="11" t="s">
        <v>2517</v>
      </c>
      <c r="F1342" s="11" t="s">
        <v>2616</v>
      </c>
      <c r="G1342" s="11" t="s">
        <v>2617</v>
      </c>
      <c r="H1342" s="6">
        <v>136516</v>
      </c>
      <c r="I1342" s="6">
        <v>68631</v>
      </c>
      <c r="J1342" s="6">
        <v>67885</v>
      </c>
      <c r="K1342" s="6">
        <v>130190</v>
      </c>
      <c r="L1342" s="6">
        <v>6326</v>
      </c>
      <c r="M1342" s="7">
        <v>4.8590499999999999</v>
      </c>
      <c r="N1342" s="7">
        <v>101.09892000000001</v>
      </c>
      <c r="O1342" s="8">
        <v>26.59</v>
      </c>
      <c r="P1342" s="9">
        <v>5134.1000000000004</v>
      </c>
      <c r="Q1342" s="6">
        <v>58339</v>
      </c>
      <c r="R1342" s="6">
        <v>58225</v>
      </c>
      <c r="S1342" s="6">
        <v>114</v>
      </c>
      <c r="T1342" s="6">
        <v>53416</v>
      </c>
      <c r="U1342" s="6">
        <v>4923</v>
      </c>
      <c r="V1342" s="7">
        <v>9.2163400000000006</v>
      </c>
      <c r="W1342" s="6">
        <v>136516</v>
      </c>
      <c r="X1342" s="6">
        <v>134141</v>
      </c>
      <c r="Y1342" s="6">
        <v>2375</v>
      </c>
    </row>
    <row r="1343" spans="1:25">
      <c r="A1343" s="11" t="s">
        <v>72</v>
      </c>
      <c r="B1343" s="11" t="s">
        <v>2517</v>
      </c>
      <c r="C1343" s="11" t="s">
        <v>2618</v>
      </c>
      <c r="D1343" s="11" t="s">
        <v>43</v>
      </c>
      <c r="E1343" s="11" t="s">
        <v>2517</v>
      </c>
      <c r="F1343" s="11" t="s">
        <v>2618</v>
      </c>
      <c r="G1343" s="11" t="s">
        <v>2619</v>
      </c>
      <c r="H1343" s="6">
        <v>132325</v>
      </c>
      <c r="I1343" s="6">
        <v>66001</v>
      </c>
      <c r="J1343" s="6">
        <v>66324</v>
      </c>
      <c r="K1343" s="6">
        <v>128737</v>
      </c>
      <c r="L1343" s="6">
        <v>3588</v>
      </c>
      <c r="M1343" s="7">
        <v>2.78708</v>
      </c>
      <c r="N1343" s="7">
        <v>99.513000000000005</v>
      </c>
      <c r="O1343" s="8">
        <v>17.57</v>
      </c>
      <c r="P1343" s="9">
        <v>7531.3</v>
      </c>
      <c r="Q1343" s="6">
        <v>60257</v>
      </c>
      <c r="R1343" s="6">
        <v>60153</v>
      </c>
      <c r="S1343" s="6">
        <v>104</v>
      </c>
      <c r="T1343" s="6">
        <v>55910</v>
      </c>
      <c r="U1343" s="6">
        <v>4347</v>
      </c>
      <c r="V1343" s="7">
        <v>7.7750000000000004</v>
      </c>
      <c r="W1343" s="6">
        <v>132325</v>
      </c>
      <c r="X1343" s="6">
        <v>130406</v>
      </c>
      <c r="Y1343" s="6">
        <v>1919</v>
      </c>
    </row>
    <row r="1344" spans="1:25">
      <c r="A1344" s="11" t="s">
        <v>72</v>
      </c>
      <c r="B1344" s="11" t="s">
        <v>2517</v>
      </c>
      <c r="C1344" s="11" t="s">
        <v>2620</v>
      </c>
      <c r="D1344" s="11" t="s">
        <v>43</v>
      </c>
      <c r="E1344" s="11" t="s">
        <v>2517</v>
      </c>
      <c r="F1344" s="11" t="s">
        <v>2620</v>
      </c>
      <c r="G1344" s="11" t="s">
        <v>2621</v>
      </c>
      <c r="H1344" s="6">
        <v>40841</v>
      </c>
      <c r="I1344" s="6">
        <v>20000</v>
      </c>
      <c r="J1344" s="6">
        <v>20841</v>
      </c>
      <c r="K1344" s="6">
        <v>43306</v>
      </c>
      <c r="L1344" s="6">
        <v>-2465</v>
      </c>
      <c r="M1344" s="7">
        <v>-5.6920500000000001</v>
      </c>
      <c r="N1344" s="7">
        <v>95.964680000000001</v>
      </c>
      <c r="O1344" s="8">
        <v>77.12</v>
      </c>
      <c r="P1344" s="9">
        <v>529.6</v>
      </c>
      <c r="Q1344" s="6">
        <v>16285</v>
      </c>
      <c r="R1344" s="6">
        <v>16241</v>
      </c>
      <c r="S1344" s="6">
        <v>44</v>
      </c>
      <c r="T1344" s="6">
        <v>16245</v>
      </c>
      <c r="U1344" s="6">
        <v>40</v>
      </c>
      <c r="V1344" s="7">
        <v>0.24623</v>
      </c>
      <c r="W1344" s="6">
        <v>40841</v>
      </c>
      <c r="X1344" s="6">
        <v>39975</v>
      </c>
      <c r="Y1344" s="6">
        <v>866</v>
      </c>
    </row>
    <row r="1345" spans="1:25">
      <c r="A1345" s="11" t="s">
        <v>72</v>
      </c>
      <c r="B1345" s="11" t="s">
        <v>2517</v>
      </c>
      <c r="C1345" s="11" t="s">
        <v>2622</v>
      </c>
      <c r="D1345" s="11" t="s">
        <v>43</v>
      </c>
      <c r="E1345" s="11" t="s">
        <v>2517</v>
      </c>
      <c r="F1345" s="11" t="s">
        <v>2622</v>
      </c>
      <c r="G1345" s="11" t="s">
        <v>2623</v>
      </c>
      <c r="H1345" s="6">
        <v>83913</v>
      </c>
      <c r="I1345" s="6">
        <v>42581</v>
      </c>
      <c r="J1345" s="6">
        <v>41332</v>
      </c>
      <c r="K1345" s="6">
        <v>84460</v>
      </c>
      <c r="L1345" s="6">
        <v>-547</v>
      </c>
      <c r="M1345" s="7">
        <v>-0.64763999999999999</v>
      </c>
      <c r="N1345" s="7">
        <v>103.02187000000001</v>
      </c>
      <c r="O1345" s="8">
        <v>22.14</v>
      </c>
      <c r="P1345" s="9">
        <v>3790.1</v>
      </c>
      <c r="Q1345" s="6">
        <v>34879</v>
      </c>
      <c r="R1345" s="6">
        <v>34760</v>
      </c>
      <c r="S1345" s="6">
        <v>119</v>
      </c>
      <c r="T1345" s="6">
        <v>33356</v>
      </c>
      <c r="U1345" s="6">
        <v>1523</v>
      </c>
      <c r="V1345" s="7">
        <v>4.5659000000000001</v>
      </c>
      <c r="W1345" s="6">
        <v>83913</v>
      </c>
      <c r="X1345" s="6">
        <v>82227</v>
      </c>
      <c r="Y1345" s="6">
        <v>1686</v>
      </c>
    </row>
    <row r="1346" spans="1:25">
      <c r="A1346" s="11" t="s">
        <v>186</v>
      </c>
      <c r="B1346" s="11" t="s">
        <v>2517</v>
      </c>
      <c r="C1346" s="11" t="s">
        <v>2624</v>
      </c>
      <c r="D1346" s="11" t="s">
        <v>43</v>
      </c>
      <c r="E1346" s="11" t="s">
        <v>2517</v>
      </c>
      <c r="F1346" s="11" t="s">
        <v>2624</v>
      </c>
      <c r="G1346" s="11" t="s">
        <v>2625</v>
      </c>
      <c r="H1346" s="6">
        <v>31665</v>
      </c>
      <c r="I1346" s="6">
        <v>14914</v>
      </c>
      <c r="J1346" s="6">
        <v>16751</v>
      </c>
      <c r="K1346" s="6">
        <v>32096</v>
      </c>
      <c r="L1346" s="6">
        <v>-431</v>
      </c>
      <c r="M1346" s="7">
        <v>-1.3428500000000001</v>
      </c>
      <c r="N1346" s="7">
        <v>89.03349</v>
      </c>
      <c r="O1346" s="8">
        <v>17.04</v>
      </c>
      <c r="P1346" s="9">
        <v>1858.3</v>
      </c>
      <c r="Q1346" s="6">
        <v>12932</v>
      </c>
      <c r="R1346" s="6">
        <v>12913</v>
      </c>
      <c r="S1346" s="6">
        <v>19</v>
      </c>
      <c r="T1346" s="6">
        <v>12580</v>
      </c>
      <c r="U1346" s="6">
        <v>352</v>
      </c>
      <c r="V1346" s="7">
        <v>2.7980900000000002</v>
      </c>
      <c r="W1346" s="6">
        <v>31665</v>
      </c>
      <c r="X1346" s="6">
        <v>31058</v>
      </c>
      <c r="Y1346" s="6">
        <v>607</v>
      </c>
    </row>
    <row r="1347" spans="1:25">
      <c r="A1347" s="11" t="s">
        <v>186</v>
      </c>
      <c r="B1347" s="11" t="s">
        <v>2517</v>
      </c>
      <c r="C1347" s="11" t="s">
        <v>2626</v>
      </c>
      <c r="D1347" s="11" t="s">
        <v>43</v>
      </c>
      <c r="E1347" s="11" t="s">
        <v>2517</v>
      </c>
      <c r="F1347" s="11" t="s">
        <v>2626</v>
      </c>
      <c r="G1347" s="11" t="s">
        <v>2627</v>
      </c>
      <c r="H1347" s="6">
        <v>48348</v>
      </c>
      <c r="I1347" s="6">
        <v>24466</v>
      </c>
      <c r="J1347" s="6">
        <v>23882</v>
      </c>
      <c r="K1347" s="6">
        <v>47936</v>
      </c>
      <c r="L1347" s="6">
        <v>412</v>
      </c>
      <c r="M1347" s="7">
        <v>0.85948000000000002</v>
      </c>
      <c r="N1347" s="7">
        <v>102.44535999999999</v>
      </c>
      <c r="O1347" s="8">
        <v>13.34</v>
      </c>
      <c r="P1347" s="9">
        <v>3624.3</v>
      </c>
      <c r="Q1347" s="6">
        <v>19862</v>
      </c>
      <c r="R1347" s="6">
        <v>19827</v>
      </c>
      <c r="S1347" s="6">
        <v>35</v>
      </c>
      <c r="T1347" s="6">
        <v>18744</v>
      </c>
      <c r="U1347" s="6">
        <v>1118</v>
      </c>
      <c r="V1347" s="7">
        <v>5.9645799999999998</v>
      </c>
      <c r="W1347" s="6">
        <v>48348</v>
      </c>
      <c r="X1347" s="6">
        <v>47518</v>
      </c>
      <c r="Y1347" s="6">
        <v>830</v>
      </c>
    </row>
    <row r="1348" spans="1:25">
      <c r="A1348" s="11" t="s">
        <v>186</v>
      </c>
      <c r="B1348" s="11" t="s">
        <v>2517</v>
      </c>
      <c r="C1348" s="11" t="s">
        <v>2628</v>
      </c>
      <c r="D1348" s="11" t="s">
        <v>43</v>
      </c>
      <c r="E1348" s="11" t="s">
        <v>2517</v>
      </c>
      <c r="F1348" s="11" t="s">
        <v>2628</v>
      </c>
      <c r="G1348" s="11" t="s">
        <v>2629</v>
      </c>
      <c r="H1348" s="6">
        <v>31634</v>
      </c>
      <c r="I1348" s="6">
        <v>15411</v>
      </c>
      <c r="J1348" s="6">
        <v>16223</v>
      </c>
      <c r="K1348" s="6">
        <v>31550</v>
      </c>
      <c r="L1348" s="6">
        <v>84</v>
      </c>
      <c r="M1348" s="7">
        <v>0.26623999999999998</v>
      </c>
      <c r="N1348" s="7">
        <v>94.994759999999999</v>
      </c>
      <c r="O1348" s="8">
        <v>17.18</v>
      </c>
      <c r="P1348" s="9">
        <v>1841.3</v>
      </c>
      <c r="Q1348" s="6">
        <v>12706</v>
      </c>
      <c r="R1348" s="6">
        <v>12675</v>
      </c>
      <c r="S1348" s="6">
        <v>31</v>
      </c>
      <c r="T1348" s="6">
        <v>12279</v>
      </c>
      <c r="U1348" s="6">
        <v>427</v>
      </c>
      <c r="V1348" s="7">
        <v>3.4774799999999999</v>
      </c>
      <c r="W1348" s="6">
        <v>31634</v>
      </c>
      <c r="X1348" s="6">
        <v>30977</v>
      </c>
      <c r="Y1348" s="6">
        <v>657</v>
      </c>
    </row>
    <row r="1349" spans="1:25">
      <c r="A1349" s="11" t="s">
        <v>186</v>
      </c>
      <c r="B1349" s="11" t="s">
        <v>2517</v>
      </c>
      <c r="C1349" s="11" t="s">
        <v>2630</v>
      </c>
      <c r="D1349" s="11" t="s">
        <v>43</v>
      </c>
      <c r="E1349" s="11" t="s">
        <v>2517</v>
      </c>
      <c r="F1349" s="11" t="s">
        <v>2630</v>
      </c>
      <c r="G1349" s="11" t="s">
        <v>2631</v>
      </c>
      <c r="H1349" s="6">
        <v>27564</v>
      </c>
      <c r="I1349" s="6">
        <v>13285</v>
      </c>
      <c r="J1349" s="6">
        <v>14279</v>
      </c>
      <c r="K1349" s="6">
        <v>28378</v>
      </c>
      <c r="L1349" s="6">
        <v>-814</v>
      </c>
      <c r="M1349" s="7">
        <v>-2.86842</v>
      </c>
      <c r="N1349" s="7">
        <v>93.038730000000001</v>
      </c>
      <c r="O1349" s="8">
        <v>9.08</v>
      </c>
      <c r="P1349" s="9">
        <v>3035.7</v>
      </c>
      <c r="Q1349" s="6">
        <v>11552</v>
      </c>
      <c r="R1349" s="6">
        <v>11530</v>
      </c>
      <c r="S1349" s="6">
        <v>22</v>
      </c>
      <c r="T1349" s="6">
        <v>11183</v>
      </c>
      <c r="U1349" s="6">
        <v>369</v>
      </c>
      <c r="V1349" s="7">
        <v>3.2996500000000002</v>
      </c>
      <c r="W1349" s="6">
        <v>27564</v>
      </c>
      <c r="X1349" s="6">
        <v>27025</v>
      </c>
      <c r="Y1349" s="6">
        <v>539</v>
      </c>
    </row>
    <row r="1350" spans="1:25">
      <c r="A1350" s="11" t="s">
        <v>186</v>
      </c>
      <c r="B1350" s="11" t="s">
        <v>2517</v>
      </c>
      <c r="C1350" s="11" t="s">
        <v>2632</v>
      </c>
      <c r="D1350" s="11" t="s">
        <v>43</v>
      </c>
      <c r="E1350" s="11" t="s">
        <v>2517</v>
      </c>
      <c r="F1350" s="11" t="s">
        <v>2632</v>
      </c>
      <c r="G1350" s="11" t="s">
        <v>2633</v>
      </c>
      <c r="H1350" s="6">
        <v>9300</v>
      </c>
      <c r="I1350" s="6">
        <v>4664</v>
      </c>
      <c r="J1350" s="6">
        <v>4636</v>
      </c>
      <c r="K1350" s="6">
        <v>9679</v>
      </c>
      <c r="L1350" s="6">
        <v>-379</v>
      </c>
      <c r="M1350" s="7">
        <v>-3.9156900000000001</v>
      </c>
      <c r="N1350" s="7">
        <v>100.60397</v>
      </c>
      <c r="O1350" s="8">
        <v>19.989999999999998</v>
      </c>
      <c r="P1350" s="9">
        <v>465.2</v>
      </c>
      <c r="Q1350" s="6">
        <v>3436</v>
      </c>
      <c r="R1350" s="6">
        <v>3425</v>
      </c>
      <c r="S1350" s="6">
        <v>11</v>
      </c>
      <c r="T1350" s="6">
        <v>3359</v>
      </c>
      <c r="U1350" s="6">
        <v>77</v>
      </c>
      <c r="V1350" s="7">
        <v>2.2923499999999999</v>
      </c>
      <c r="W1350" s="6">
        <v>9300</v>
      </c>
      <c r="X1350" s="6">
        <v>8852</v>
      </c>
      <c r="Y1350" s="6">
        <v>448</v>
      </c>
    </row>
    <row r="1351" spans="1:25">
      <c r="A1351" s="11" t="s">
        <v>186</v>
      </c>
      <c r="B1351" s="11" t="s">
        <v>2517</v>
      </c>
      <c r="C1351" s="11" t="s">
        <v>2634</v>
      </c>
      <c r="D1351" s="11" t="s">
        <v>43</v>
      </c>
      <c r="E1351" s="11" t="s">
        <v>2517</v>
      </c>
      <c r="F1351" s="11" t="s">
        <v>2634</v>
      </c>
      <c r="G1351" s="11" t="s">
        <v>2635</v>
      </c>
      <c r="H1351" s="6">
        <v>17129</v>
      </c>
      <c r="I1351" s="6">
        <v>8437</v>
      </c>
      <c r="J1351" s="6">
        <v>8692</v>
      </c>
      <c r="K1351" s="6">
        <v>17033</v>
      </c>
      <c r="L1351" s="6">
        <v>96</v>
      </c>
      <c r="M1351" s="7">
        <v>0.56361000000000006</v>
      </c>
      <c r="N1351" s="7">
        <v>97.066270000000003</v>
      </c>
      <c r="O1351" s="8">
        <v>14.38</v>
      </c>
      <c r="P1351" s="9">
        <v>1191.2</v>
      </c>
      <c r="Q1351" s="6">
        <v>6683</v>
      </c>
      <c r="R1351" s="6">
        <v>6653</v>
      </c>
      <c r="S1351" s="6">
        <v>30</v>
      </c>
      <c r="T1351" s="6">
        <v>6178</v>
      </c>
      <c r="U1351" s="6">
        <v>505</v>
      </c>
      <c r="V1351" s="7">
        <v>8.1741700000000002</v>
      </c>
      <c r="W1351" s="6">
        <v>17129</v>
      </c>
      <c r="X1351" s="6">
        <v>16839</v>
      </c>
      <c r="Y1351" s="6">
        <v>290</v>
      </c>
    </row>
    <row r="1352" spans="1:25">
      <c r="A1352" s="11" t="s">
        <v>186</v>
      </c>
      <c r="B1352" s="11" t="s">
        <v>2517</v>
      </c>
      <c r="C1352" s="11" t="s">
        <v>2636</v>
      </c>
      <c r="D1352" s="11" t="s">
        <v>43</v>
      </c>
      <c r="E1352" s="11" t="s">
        <v>2517</v>
      </c>
      <c r="F1352" s="11" t="s">
        <v>2636</v>
      </c>
      <c r="G1352" s="11" t="s">
        <v>2637</v>
      </c>
      <c r="H1352" s="6">
        <v>10836</v>
      </c>
      <c r="I1352" s="6">
        <v>5404</v>
      </c>
      <c r="J1352" s="6">
        <v>5432</v>
      </c>
      <c r="K1352" s="6">
        <v>11171</v>
      </c>
      <c r="L1352" s="6">
        <v>-335</v>
      </c>
      <c r="M1352" s="7">
        <v>-2.99884</v>
      </c>
      <c r="N1352" s="7">
        <v>99.484539999999996</v>
      </c>
      <c r="O1352" s="8">
        <v>37.75</v>
      </c>
      <c r="P1352" s="9">
        <v>287</v>
      </c>
      <c r="Q1352" s="6">
        <v>4572</v>
      </c>
      <c r="R1352" s="6">
        <v>4567</v>
      </c>
      <c r="S1352" s="6">
        <v>5</v>
      </c>
      <c r="T1352" s="6">
        <v>4406</v>
      </c>
      <c r="U1352" s="6">
        <v>166</v>
      </c>
      <c r="V1352" s="7">
        <v>3.7675900000000002</v>
      </c>
      <c r="W1352" s="6">
        <v>10836</v>
      </c>
      <c r="X1352" s="6">
        <v>10729</v>
      </c>
      <c r="Y1352" s="6">
        <v>107</v>
      </c>
    </row>
    <row r="1353" spans="1:25">
      <c r="A1353" s="11" t="s">
        <v>186</v>
      </c>
      <c r="B1353" s="11" t="s">
        <v>2517</v>
      </c>
      <c r="C1353" s="11" t="s">
        <v>2638</v>
      </c>
      <c r="D1353" s="11" t="s">
        <v>43</v>
      </c>
      <c r="E1353" s="11" t="s">
        <v>2517</v>
      </c>
      <c r="F1353" s="11" t="s">
        <v>2638</v>
      </c>
      <c r="G1353" s="11" t="s">
        <v>2639</v>
      </c>
      <c r="H1353" s="6">
        <v>9761</v>
      </c>
      <c r="I1353" s="6">
        <v>4826</v>
      </c>
      <c r="J1353" s="6">
        <v>4935</v>
      </c>
      <c r="K1353" s="6">
        <v>10724</v>
      </c>
      <c r="L1353" s="6">
        <v>-963</v>
      </c>
      <c r="M1353" s="7">
        <v>-8.9798600000000004</v>
      </c>
      <c r="N1353" s="7">
        <v>97.791290000000004</v>
      </c>
      <c r="O1353" s="8">
        <v>224.61</v>
      </c>
      <c r="P1353" s="9">
        <v>43.5</v>
      </c>
      <c r="Q1353" s="6">
        <v>3936</v>
      </c>
      <c r="R1353" s="6">
        <v>3843</v>
      </c>
      <c r="S1353" s="6">
        <v>93</v>
      </c>
      <c r="T1353" s="6">
        <v>3903</v>
      </c>
      <c r="U1353" s="6">
        <v>33</v>
      </c>
      <c r="V1353" s="7">
        <v>0.84550000000000003</v>
      </c>
      <c r="W1353" s="6">
        <v>9761</v>
      </c>
      <c r="X1353" s="6">
        <v>9530</v>
      </c>
      <c r="Y1353" s="6">
        <v>231</v>
      </c>
    </row>
    <row r="1354" spans="1:25">
      <c r="A1354" s="11" t="s">
        <v>186</v>
      </c>
      <c r="B1354" s="11" t="s">
        <v>2517</v>
      </c>
      <c r="C1354" s="11" t="s">
        <v>2640</v>
      </c>
      <c r="D1354" s="11" t="s">
        <v>43</v>
      </c>
      <c r="E1354" s="11" t="s">
        <v>2517</v>
      </c>
      <c r="F1354" s="11" t="s">
        <v>2640</v>
      </c>
      <c r="G1354" s="11" t="s">
        <v>2641</v>
      </c>
      <c r="H1354" s="6">
        <v>18329</v>
      </c>
      <c r="I1354" s="6">
        <v>8911</v>
      </c>
      <c r="J1354" s="6">
        <v>9418</v>
      </c>
      <c r="K1354" s="6">
        <v>17013</v>
      </c>
      <c r="L1354" s="6">
        <v>1316</v>
      </c>
      <c r="M1354" s="7">
        <v>7.7352600000000002</v>
      </c>
      <c r="N1354" s="7">
        <v>94.616690000000006</v>
      </c>
      <c r="O1354" s="8">
        <v>6.55</v>
      </c>
      <c r="P1354" s="9">
        <v>2798.3</v>
      </c>
      <c r="Q1354" s="6">
        <v>6936</v>
      </c>
      <c r="R1354" s="6">
        <v>6924</v>
      </c>
      <c r="S1354" s="6">
        <v>12</v>
      </c>
      <c r="T1354" s="6">
        <v>6169</v>
      </c>
      <c r="U1354" s="6">
        <v>767</v>
      </c>
      <c r="V1354" s="7">
        <v>12.43313</v>
      </c>
      <c r="W1354" s="6">
        <v>18329</v>
      </c>
      <c r="X1354" s="6">
        <v>17780</v>
      </c>
      <c r="Y1354" s="6">
        <v>549</v>
      </c>
    </row>
    <row r="1355" spans="1:25">
      <c r="A1355" s="11" t="s">
        <v>186</v>
      </c>
      <c r="B1355" s="11" t="s">
        <v>2517</v>
      </c>
      <c r="C1355" s="11" t="s">
        <v>2642</v>
      </c>
      <c r="D1355" s="11" t="s">
        <v>43</v>
      </c>
      <c r="E1355" s="11" t="s">
        <v>2517</v>
      </c>
      <c r="F1355" s="11" t="s">
        <v>2642</v>
      </c>
      <c r="G1355" s="11" t="s">
        <v>2643</v>
      </c>
      <c r="H1355" s="6">
        <v>11293</v>
      </c>
      <c r="I1355" s="6">
        <v>5423</v>
      </c>
      <c r="J1355" s="6">
        <v>5870</v>
      </c>
      <c r="K1355" s="6">
        <v>11786</v>
      </c>
      <c r="L1355" s="6">
        <v>-493</v>
      </c>
      <c r="M1355" s="7">
        <v>-4.1829299999999998</v>
      </c>
      <c r="N1355" s="7">
        <v>92.385009999999994</v>
      </c>
      <c r="O1355" s="8">
        <v>92.86</v>
      </c>
      <c r="P1355" s="9">
        <v>121.6</v>
      </c>
      <c r="Q1355" s="6">
        <v>6360</v>
      </c>
      <c r="R1355" s="6">
        <v>6348</v>
      </c>
      <c r="S1355" s="6">
        <v>12</v>
      </c>
      <c r="T1355" s="6">
        <v>6088</v>
      </c>
      <c r="U1355" s="6">
        <v>272</v>
      </c>
      <c r="V1355" s="7">
        <v>4.4678100000000001</v>
      </c>
      <c r="W1355" s="6">
        <v>11293</v>
      </c>
      <c r="X1355" s="6">
        <v>10712</v>
      </c>
      <c r="Y1355" s="6">
        <v>581</v>
      </c>
    </row>
    <row r="1356" spans="1:25">
      <c r="A1356" s="11" t="s">
        <v>186</v>
      </c>
      <c r="B1356" s="11" t="s">
        <v>2517</v>
      </c>
      <c r="C1356" s="11" t="s">
        <v>2644</v>
      </c>
      <c r="D1356" s="11" t="s">
        <v>43</v>
      </c>
      <c r="E1356" s="11" t="s">
        <v>2517</v>
      </c>
      <c r="F1356" s="11" t="s">
        <v>2644</v>
      </c>
      <c r="G1356" s="11" t="s">
        <v>2645</v>
      </c>
      <c r="H1356" s="6">
        <v>6722</v>
      </c>
      <c r="I1356" s="6">
        <v>3124</v>
      </c>
      <c r="J1356" s="6">
        <v>3598</v>
      </c>
      <c r="K1356" s="6">
        <v>7333</v>
      </c>
      <c r="L1356" s="6">
        <v>-611</v>
      </c>
      <c r="M1356" s="7">
        <v>-8.3322000000000003</v>
      </c>
      <c r="N1356" s="7">
        <v>86.826009999999997</v>
      </c>
      <c r="O1356" s="8">
        <v>7.05</v>
      </c>
      <c r="P1356" s="9">
        <v>953.5</v>
      </c>
      <c r="Q1356" s="6">
        <v>2963</v>
      </c>
      <c r="R1356" s="6">
        <v>2959</v>
      </c>
      <c r="S1356" s="6">
        <v>4</v>
      </c>
      <c r="T1356" s="6">
        <v>3068</v>
      </c>
      <c r="U1356" s="6">
        <v>-105</v>
      </c>
      <c r="V1356" s="7">
        <v>-3.4224299999999999</v>
      </c>
      <c r="W1356" s="6">
        <v>6722</v>
      </c>
      <c r="X1356" s="6">
        <v>6592</v>
      </c>
      <c r="Y1356" s="6">
        <v>130</v>
      </c>
    </row>
    <row r="1357" spans="1:25">
      <c r="A1357" s="11" t="s">
        <v>186</v>
      </c>
      <c r="B1357" s="11" t="s">
        <v>2517</v>
      </c>
      <c r="C1357" s="11" t="s">
        <v>2646</v>
      </c>
      <c r="D1357" s="11" t="s">
        <v>43</v>
      </c>
      <c r="E1357" s="11" t="s">
        <v>2517</v>
      </c>
      <c r="F1357" s="11" t="s">
        <v>2646</v>
      </c>
      <c r="G1357" s="11" t="s">
        <v>2647</v>
      </c>
      <c r="H1357" s="6">
        <v>23426</v>
      </c>
      <c r="I1357" s="6">
        <v>10884</v>
      </c>
      <c r="J1357" s="6">
        <v>12542</v>
      </c>
      <c r="K1357" s="6">
        <v>25026</v>
      </c>
      <c r="L1357" s="6">
        <v>-1600</v>
      </c>
      <c r="M1357" s="7">
        <v>-6.3933499999999999</v>
      </c>
      <c r="N1357" s="7">
        <v>86.780420000000007</v>
      </c>
      <c r="O1357" s="8">
        <v>40.97</v>
      </c>
      <c r="P1357" s="9">
        <v>571.79999999999995</v>
      </c>
      <c r="Q1357" s="6">
        <v>10696</v>
      </c>
      <c r="R1357" s="6">
        <v>10662</v>
      </c>
      <c r="S1357" s="6">
        <v>34</v>
      </c>
      <c r="T1357" s="6">
        <v>10763</v>
      </c>
      <c r="U1357" s="6">
        <v>-67</v>
      </c>
      <c r="V1357" s="7">
        <v>-0.62250000000000005</v>
      </c>
      <c r="W1357" s="6">
        <v>23426</v>
      </c>
      <c r="X1357" s="6">
        <v>22261</v>
      </c>
      <c r="Y1357" s="6">
        <v>1165</v>
      </c>
    </row>
    <row r="1358" spans="1:25">
      <c r="A1358" s="11" t="s">
        <v>186</v>
      </c>
      <c r="B1358" s="11" t="s">
        <v>2517</v>
      </c>
      <c r="C1358" s="11" t="s">
        <v>2648</v>
      </c>
      <c r="D1358" s="11" t="s">
        <v>43</v>
      </c>
      <c r="E1358" s="11" t="s">
        <v>2517</v>
      </c>
      <c r="F1358" s="11" t="s">
        <v>2648</v>
      </c>
      <c r="G1358" s="11" t="s">
        <v>2649</v>
      </c>
      <c r="H1358" s="6">
        <v>39869</v>
      </c>
      <c r="I1358" s="6">
        <v>20883</v>
      </c>
      <c r="J1358" s="6">
        <v>18986</v>
      </c>
      <c r="K1358" s="6">
        <v>40343</v>
      </c>
      <c r="L1358" s="6">
        <v>-474</v>
      </c>
      <c r="M1358" s="7">
        <v>-1.17493</v>
      </c>
      <c r="N1358" s="7">
        <v>109.99157</v>
      </c>
      <c r="O1358" s="8">
        <v>34.28</v>
      </c>
      <c r="P1358" s="9">
        <v>1163</v>
      </c>
      <c r="Q1358" s="6">
        <v>17099</v>
      </c>
      <c r="R1358" s="6">
        <v>17062</v>
      </c>
      <c r="S1358" s="6">
        <v>37</v>
      </c>
      <c r="T1358" s="6">
        <v>16067</v>
      </c>
      <c r="U1358" s="6">
        <v>1032</v>
      </c>
      <c r="V1358" s="7">
        <v>6.4230999999999998</v>
      </c>
      <c r="W1358" s="6">
        <v>39869</v>
      </c>
      <c r="X1358" s="6">
        <v>39399</v>
      </c>
      <c r="Y1358" s="6">
        <v>470</v>
      </c>
    </row>
    <row r="1359" spans="1:25">
      <c r="A1359" s="11" t="s">
        <v>186</v>
      </c>
      <c r="B1359" s="11" t="s">
        <v>2517</v>
      </c>
      <c r="C1359" s="11" t="s">
        <v>2650</v>
      </c>
      <c r="D1359" s="11" t="s">
        <v>43</v>
      </c>
      <c r="E1359" s="11" t="s">
        <v>2517</v>
      </c>
      <c r="F1359" s="11" t="s">
        <v>2650</v>
      </c>
      <c r="G1359" s="11" t="s">
        <v>2651</v>
      </c>
      <c r="H1359" s="6">
        <v>3038</v>
      </c>
      <c r="I1359" s="6">
        <v>1556</v>
      </c>
      <c r="J1359" s="6">
        <v>1482</v>
      </c>
      <c r="K1359" s="6">
        <v>3214</v>
      </c>
      <c r="L1359" s="6">
        <v>-176</v>
      </c>
      <c r="M1359" s="7">
        <v>-5.4760400000000002</v>
      </c>
      <c r="N1359" s="7">
        <v>104.99325</v>
      </c>
      <c r="O1359" s="8">
        <v>71.239999999999995</v>
      </c>
      <c r="P1359" s="9">
        <v>42.6</v>
      </c>
      <c r="Q1359" s="6">
        <v>1127</v>
      </c>
      <c r="R1359" s="6">
        <v>1124</v>
      </c>
      <c r="S1359" s="6">
        <v>3</v>
      </c>
      <c r="T1359" s="6">
        <v>1122</v>
      </c>
      <c r="U1359" s="6">
        <v>5</v>
      </c>
      <c r="V1359" s="7">
        <v>0.44563000000000003</v>
      </c>
      <c r="W1359" s="6">
        <v>3038</v>
      </c>
      <c r="X1359" s="6">
        <v>2738</v>
      </c>
      <c r="Y1359" s="6">
        <v>300</v>
      </c>
    </row>
    <row r="1360" spans="1:25">
      <c r="A1360" s="11" t="s">
        <v>40</v>
      </c>
      <c r="B1360" s="11" t="s">
        <v>2652</v>
      </c>
      <c r="C1360" s="11" t="s">
        <v>2653</v>
      </c>
      <c r="D1360" s="11" t="s">
        <v>43</v>
      </c>
      <c r="E1360" s="11" t="s">
        <v>2652</v>
      </c>
      <c r="F1360" s="11" t="s">
        <v>2653</v>
      </c>
      <c r="G1360" s="11" t="s">
        <v>2654</v>
      </c>
      <c r="H1360" s="6">
        <v>2201272</v>
      </c>
      <c r="I1360" s="6">
        <v>1068670</v>
      </c>
      <c r="J1360" s="6">
        <v>1132602</v>
      </c>
      <c r="K1360" s="6">
        <v>2304264</v>
      </c>
      <c r="L1360" s="6">
        <v>-102992</v>
      </c>
      <c r="M1360" s="7">
        <v>-4.4696300000000004</v>
      </c>
      <c r="N1360" s="7">
        <v>94.3553</v>
      </c>
      <c r="O1360" s="8">
        <v>12583.96</v>
      </c>
      <c r="P1360" s="9">
        <v>174.9</v>
      </c>
      <c r="Q1360" s="6">
        <v>864750</v>
      </c>
      <c r="R1360" s="6">
        <v>862796</v>
      </c>
      <c r="S1360" s="6">
        <v>1954</v>
      </c>
      <c r="T1360" s="6">
        <v>848150</v>
      </c>
      <c r="U1360" s="6">
        <v>16600</v>
      </c>
      <c r="V1360" s="7">
        <v>1.9572000000000001</v>
      </c>
      <c r="W1360" s="6">
        <v>2201272</v>
      </c>
      <c r="X1360" s="6">
        <v>2141206</v>
      </c>
      <c r="Y1360" s="6">
        <v>60066</v>
      </c>
    </row>
    <row r="1361" spans="1:25">
      <c r="A1361" s="11" t="s">
        <v>48</v>
      </c>
      <c r="B1361" s="11" t="s">
        <v>2652</v>
      </c>
      <c r="C1361" s="11" t="s">
        <v>2655</v>
      </c>
      <c r="D1361" s="11"/>
      <c r="E1361" s="11" t="s">
        <v>2652</v>
      </c>
      <c r="F1361" s="11" t="s">
        <v>2656</v>
      </c>
      <c r="G1361" s="11" t="s">
        <v>2657</v>
      </c>
      <c r="H1361" s="6">
        <v>789275</v>
      </c>
      <c r="I1361" s="6">
        <v>379741</v>
      </c>
      <c r="J1361" s="6">
        <v>409534</v>
      </c>
      <c r="K1361" s="6">
        <v>810157</v>
      </c>
      <c r="L1361" s="6">
        <v>-20882</v>
      </c>
      <c r="M1361" s="7">
        <v>-2.5775299999999999</v>
      </c>
      <c r="N1361" s="7">
        <v>92.725149999999999</v>
      </c>
      <c r="O1361" s="8">
        <v>726.27</v>
      </c>
      <c r="P1361" s="9">
        <v>1086.8</v>
      </c>
      <c r="Q1361" s="6">
        <v>331272</v>
      </c>
      <c r="R1361" s="6">
        <v>330697</v>
      </c>
      <c r="S1361" s="6">
        <v>575</v>
      </c>
      <c r="T1361" s="6">
        <v>321511</v>
      </c>
      <c r="U1361" s="6">
        <v>9761</v>
      </c>
      <c r="V1361" s="7">
        <v>3.0359799999999999</v>
      </c>
      <c r="W1361" s="6">
        <v>789275</v>
      </c>
      <c r="X1361" s="6">
        <v>768046</v>
      </c>
      <c r="Y1361" s="6">
        <v>21229</v>
      </c>
    </row>
    <row r="1362" spans="1:25">
      <c r="A1362" s="11" t="s">
        <v>75</v>
      </c>
      <c r="B1362" s="11" t="s">
        <v>2652</v>
      </c>
      <c r="C1362" s="11" t="s">
        <v>2655</v>
      </c>
      <c r="D1362" s="11" t="s">
        <v>43</v>
      </c>
      <c r="E1362" s="11" t="s">
        <v>2652</v>
      </c>
      <c r="F1362" s="11" t="s">
        <v>2656</v>
      </c>
      <c r="G1362" s="11" t="s">
        <v>2658</v>
      </c>
      <c r="H1362" s="6">
        <v>495693</v>
      </c>
      <c r="I1362" s="6">
        <v>238163</v>
      </c>
      <c r="J1362" s="6">
        <v>257530</v>
      </c>
      <c r="K1362" s="6">
        <v>505513</v>
      </c>
      <c r="L1362" s="6">
        <v>-9820</v>
      </c>
      <c r="M1362" s="7">
        <v>-1.94258</v>
      </c>
      <c r="N1362" s="7">
        <v>92.479709999999997</v>
      </c>
      <c r="O1362" s="8">
        <v>205.94</v>
      </c>
      <c r="P1362" s="9">
        <v>2407</v>
      </c>
      <c r="Q1362" s="6">
        <v>224057</v>
      </c>
      <c r="R1362" s="6">
        <v>223689</v>
      </c>
      <c r="S1362" s="6">
        <v>368</v>
      </c>
      <c r="T1362" s="6">
        <v>217951</v>
      </c>
      <c r="U1362" s="6">
        <v>6106</v>
      </c>
      <c r="V1362" s="7">
        <v>2.8015500000000002</v>
      </c>
      <c r="W1362" s="6">
        <v>495693</v>
      </c>
      <c r="X1362" s="6">
        <v>481613</v>
      </c>
      <c r="Y1362" s="6">
        <v>14080</v>
      </c>
    </row>
    <row r="1363" spans="1:25">
      <c r="A1363" s="11" t="s">
        <v>75</v>
      </c>
      <c r="B1363" s="11" t="s">
        <v>2652</v>
      </c>
      <c r="C1363" s="11" t="s">
        <v>2659</v>
      </c>
      <c r="D1363" s="11" t="s">
        <v>43</v>
      </c>
      <c r="E1363" s="11" t="s">
        <v>2652</v>
      </c>
      <c r="F1363" s="11" t="s">
        <v>2656</v>
      </c>
      <c r="G1363" s="11" t="s">
        <v>2660</v>
      </c>
      <c r="H1363" s="6">
        <v>66046</v>
      </c>
      <c r="I1363" s="6">
        <v>31685</v>
      </c>
      <c r="J1363" s="6">
        <v>34361</v>
      </c>
      <c r="K1363" s="6">
        <v>67478</v>
      </c>
      <c r="L1363" s="6">
        <v>-1432</v>
      </c>
      <c r="M1363" s="7">
        <v>-2.1221700000000001</v>
      </c>
      <c r="N1363" s="7">
        <v>92.212100000000007</v>
      </c>
      <c r="O1363" s="8">
        <v>78.28</v>
      </c>
      <c r="P1363" s="9">
        <v>843.7</v>
      </c>
      <c r="Q1363" s="6">
        <v>24813</v>
      </c>
      <c r="R1363" s="6">
        <v>24765</v>
      </c>
      <c r="S1363" s="6">
        <v>48</v>
      </c>
      <c r="T1363" s="6">
        <v>23844</v>
      </c>
      <c r="U1363" s="6">
        <v>969</v>
      </c>
      <c r="V1363" s="7">
        <v>4.0639200000000004</v>
      </c>
      <c r="W1363" s="6">
        <v>66046</v>
      </c>
      <c r="X1363" s="6">
        <v>64638</v>
      </c>
      <c r="Y1363" s="6">
        <v>1408</v>
      </c>
    </row>
    <row r="1364" spans="1:25">
      <c r="A1364" s="11" t="s">
        <v>75</v>
      </c>
      <c r="B1364" s="11" t="s">
        <v>2652</v>
      </c>
      <c r="C1364" s="11" t="s">
        <v>2661</v>
      </c>
      <c r="D1364" s="11" t="s">
        <v>43</v>
      </c>
      <c r="E1364" s="11" t="s">
        <v>2652</v>
      </c>
      <c r="F1364" s="11" t="s">
        <v>2656</v>
      </c>
      <c r="G1364" s="11" t="s">
        <v>2662</v>
      </c>
      <c r="H1364" s="6">
        <v>35817</v>
      </c>
      <c r="I1364" s="6">
        <v>17286</v>
      </c>
      <c r="J1364" s="6">
        <v>18531</v>
      </c>
      <c r="K1364" s="6">
        <v>37581</v>
      </c>
      <c r="L1364" s="6">
        <v>-1764</v>
      </c>
      <c r="M1364" s="7">
        <v>-4.6938599999999999</v>
      </c>
      <c r="N1364" s="7">
        <v>93.281530000000004</v>
      </c>
      <c r="O1364" s="8">
        <v>77.06</v>
      </c>
      <c r="P1364" s="9">
        <v>464.8</v>
      </c>
      <c r="Q1364" s="6">
        <v>12505</v>
      </c>
      <c r="R1364" s="6">
        <v>12459</v>
      </c>
      <c r="S1364" s="6">
        <v>46</v>
      </c>
      <c r="T1364" s="6">
        <v>12183</v>
      </c>
      <c r="U1364" s="6">
        <v>322</v>
      </c>
      <c r="V1364" s="7">
        <v>2.64303</v>
      </c>
      <c r="W1364" s="6">
        <v>35817</v>
      </c>
      <c r="X1364" s="6">
        <v>34698</v>
      </c>
      <c r="Y1364" s="6">
        <v>1119</v>
      </c>
    </row>
    <row r="1365" spans="1:25">
      <c r="A1365" s="11" t="s">
        <v>75</v>
      </c>
      <c r="B1365" s="11" t="s">
        <v>2652</v>
      </c>
      <c r="C1365" s="11" t="s">
        <v>2663</v>
      </c>
      <c r="D1365" s="11" t="s">
        <v>43</v>
      </c>
      <c r="E1365" s="11" t="s">
        <v>2652</v>
      </c>
      <c r="F1365" s="11" t="s">
        <v>2656</v>
      </c>
      <c r="G1365" s="11" t="s">
        <v>2664</v>
      </c>
      <c r="H1365" s="6">
        <v>46642</v>
      </c>
      <c r="I1365" s="6">
        <v>22601</v>
      </c>
      <c r="J1365" s="6">
        <v>24041</v>
      </c>
      <c r="K1365" s="6">
        <v>48999</v>
      </c>
      <c r="L1365" s="6">
        <v>-2357</v>
      </c>
      <c r="M1365" s="7">
        <v>-4.8102999999999998</v>
      </c>
      <c r="N1365" s="7">
        <v>94.010230000000007</v>
      </c>
      <c r="O1365" s="8">
        <v>76.849999999999994</v>
      </c>
      <c r="P1365" s="9">
        <v>606.9</v>
      </c>
      <c r="Q1365" s="6">
        <v>17626</v>
      </c>
      <c r="R1365" s="6">
        <v>17604</v>
      </c>
      <c r="S1365" s="6">
        <v>22</v>
      </c>
      <c r="T1365" s="6">
        <v>17180</v>
      </c>
      <c r="U1365" s="6">
        <v>446</v>
      </c>
      <c r="V1365" s="7">
        <v>2.5960399999999999</v>
      </c>
      <c r="W1365" s="6">
        <v>46642</v>
      </c>
      <c r="X1365" s="6">
        <v>45930</v>
      </c>
      <c r="Y1365" s="6">
        <v>712</v>
      </c>
    </row>
    <row r="1366" spans="1:25">
      <c r="A1366" s="11" t="s">
        <v>75</v>
      </c>
      <c r="B1366" s="11" t="s">
        <v>2652</v>
      </c>
      <c r="C1366" s="11" t="s">
        <v>2665</v>
      </c>
      <c r="D1366" s="11" t="s">
        <v>43</v>
      </c>
      <c r="E1366" s="11" t="s">
        <v>2652</v>
      </c>
      <c r="F1366" s="11" t="s">
        <v>2656</v>
      </c>
      <c r="G1366" s="11" t="s">
        <v>2666</v>
      </c>
      <c r="H1366" s="6">
        <v>9023</v>
      </c>
      <c r="I1366" s="6">
        <v>4331</v>
      </c>
      <c r="J1366" s="6">
        <v>4692</v>
      </c>
      <c r="K1366" s="6">
        <v>9365</v>
      </c>
      <c r="L1366" s="6">
        <v>-342</v>
      </c>
      <c r="M1366" s="7">
        <v>-3.6518999999999999</v>
      </c>
      <c r="N1366" s="7">
        <v>92.306049999999999</v>
      </c>
      <c r="O1366" s="8">
        <v>16.91</v>
      </c>
      <c r="P1366" s="9">
        <v>533.6</v>
      </c>
      <c r="Q1366" s="6">
        <v>3190</v>
      </c>
      <c r="R1366" s="6">
        <v>3180</v>
      </c>
      <c r="S1366" s="6">
        <v>10</v>
      </c>
      <c r="T1366" s="6">
        <v>3054</v>
      </c>
      <c r="U1366" s="6">
        <v>136</v>
      </c>
      <c r="V1366" s="7">
        <v>4.4531799999999997</v>
      </c>
      <c r="W1366" s="6">
        <v>9023</v>
      </c>
      <c r="X1366" s="6">
        <v>8860</v>
      </c>
      <c r="Y1366" s="6">
        <v>163</v>
      </c>
    </row>
    <row r="1367" spans="1:25">
      <c r="A1367" s="11" t="s">
        <v>75</v>
      </c>
      <c r="B1367" s="11" t="s">
        <v>2652</v>
      </c>
      <c r="C1367" s="11" t="s">
        <v>2667</v>
      </c>
      <c r="D1367" s="11" t="s">
        <v>43</v>
      </c>
      <c r="E1367" s="11" t="s">
        <v>2652</v>
      </c>
      <c r="F1367" s="11" t="s">
        <v>2656</v>
      </c>
      <c r="G1367" s="11" t="s">
        <v>2668</v>
      </c>
      <c r="H1367" s="6">
        <v>11921</v>
      </c>
      <c r="I1367" s="6">
        <v>5893</v>
      </c>
      <c r="J1367" s="6">
        <v>6028</v>
      </c>
      <c r="K1367" s="6">
        <v>11914</v>
      </c>
      <c r="L1367" s="6">
        <v>7</v>
      </c>
      <c r="M1367" s="7">
        <v>5.8749999999999997E-2</v>
      </c>
      <c r="N1367" s="7">
        <v>97.760450000000006</v>
      </c>
      <c r="O1367" s="8">
        <v>23.62</v>
      </c>
      <c r="P1367" s="9">
        <v>504.7</v>
      </c>
      <c r="Q1367" s="6">
        <v>4108</v>
      </c>
      <c r="R1367" s="6">
        <v>4103</v>
      </c>
      <c r="S1367" s="6">
        <v>5</v>
      </c>
      <c r="T1367" s="6">
        <v>3830</v>
      </c>
      <c r="U1367" s="6">
        <v>278</v>
      </c>
      <c r="V1367" s="7">
        <v>7.2584900000000001</v>
      </c>
      <c r="W1367" s="6">
        <v>11921</v>
      </c>
      <c r="X1367" s="6">
        <v>11714</v>
      </c>
      <c r="Y1367" s="6">
        <v>207</v>
      </c>
    </row>
    <row r="1368" spans="1:25">
      <c r="A1368" s="11" t="s">
        <v>75</v>
      </c>
      <c r="B1368" s="11" t="s">
        <v>2652</v>
      </c>
      <c r="C1368" s="11" t="s">
        <v>2669</v>
      </c>
      <c r="D1368" s="11" t="s">
        <v>43</v>
      </c>
      <c r="E1368" s="11" t="s">
        <v>2652</v>
      </c>
      <c r="F1368" s="11" t="s">
        <v>2656</v>
      </c>
      <c r="G1368" s="11" t="s">
        <v>2670</v>
      </c>
      <c r="H1368" s="6">
        <v>35317</v>
      </c>
      <c r="I1368" s="6">
        <v>16944</v>
      </c>
      <c r="J1368" s="6">
        <v>18373</v>
      </c>
      <c r="K1368" s="6">
        <v>35545</v>
      </c>
      <c r="L1368" s="6">
        <v>-228</v>
      </c>
      <c r="M1368" s="7">
        <v>-0.64144000000000001</v>
      </c>
      <c r="N1368" s="7">
        <v>92.222279999999998</v>
      </c>
      <c r="O1368" s="8">
        <v>16.82</v>
      </c>
      <c r="P1368" s="9">
        <v>2099.6999999999998</v>
      </c>
      <c r="Q1368" s="6">
        <v>13728</v>
      </c>
      <c r="R1368" s="6">
        <v>13710</v>
      </c>
      <c r="S1368" s="6">
        <v>18</v>
      </c>
      <c r="T1368" s="6">
        <v>13007</v>
      </c>
      <c r="U1368" s="6">
        <v>721</v>
      </c>
      <c r="V1368" s="7">
        <v>5.5431699999999999</v>
      </c>
      <c r="W1368" s="6">
        <v>35317</v>
      </c>
      <c r="X1368" s="6">
        <v>34663</v>
      </c>
      <c r="Y1368" s="6">
        <v>654</v>
      </c>
    </row>
    <row r="1369" spans="1:25">
      <c r="A1369" s="11" t="s">
        <v>75</v>
      </c>
      <c r="B1369" s="11" t="s">
        <v>2652</v>
      </c>
      <c r="C1369" s="11" t="s">
        <v>2671</v>
      </c>
      <c r="D1369" s="11" t="s">
        <v>43</v>
      </c>
      <c r="E1369" s="11" t="s">
        <v>2652</v>
      </c>
      <c r="F1369" s="11" t="s">
        <v>2656</v>
      </c>
      <c r="G1369" s="11" t="s">
        <v>2672</v>
      </c>
      <c r="H1369" s="6">
        <v>8219</v>
      </c>
      <c r="I1369" s="6">
        <v>3882</v>
      </c>
      <c r="J1369" s="6">
        <v>4337</v>
      </c>
      <c r="K1369" s="6">
        <v>8873</v>
      </c>
      <c r="L1369" s="6">
        <v>-654</v>
      </c>
      <c r="M1369" s="7">
        <v>-7.3706800000000001</v>
      </c>
      <c r="N1369" s="7">
        <v>89.508880000000005</v>
      </c>
      <c r="O1369" s="8">
        <v>36.11</v>
      </c>
      <c r="P1369" s="9">
        <v>227.6</v>
      </c>
      <c r="Q1369" s="6">
        <v>2769</v>
      </c>
      <c r="R1369" s="6">
        <v>2762</v>
      </c>
      <c r="S1369" s="6">
        <v>7</v>
      </c>
      <c r="T1369" s="6">
        <v>2791</v>
      </c>
      <c r="U1369" s="6">
        <v>-22</v>
      </c>
      <c r="V1369" s="7">
        <v>-0.78825000000000001</v>
      </c>
      <c r="W1369" s="6">
        <v>8219</v>
      </c>
      <c r="X1369" s="6">
        <v>7710</v>
      </c>
      <c r="Y1369" s="6">
        <v>509</v>
      </c>
    </row>
    <row r="1370" spans="1:25">
      <c r="A1370" s="11" t="s">
        <v>75</v>
      </c>
      <c r="B1370" s="11" t="s">
        <v>2652</v>
      </c>
      <c r="C1370" s="11" t="s">
        <v>2673</v>
      </c>
      <c r="D1370" s="11" t="s">
        <v>43</v>
      </c>
      <c r="E1370" s="11" t="s">
        <v>2652</v>
      </c>
      <c r="F1370" s="11" t="s">
        <v>2656</v>
      </c>
      <c r="G1370" s="11" t="s">
        <v>2674</v>
      </c>
      <c r="H1370" s="6">
        <v>25801</v>
      </c>
      <c r="I1370" s="6">
        <v>12448</v>
      </c>
      <c r="J1370" s="6">
        <v>13353</v>
      </c>
      <c r="K1370" s="6">
        <v>27254</v>
      </c>
      <c r="L1370" s="6">
        <v>-1453</v>
      </c>
      <c r="M1370" s="7">
        <v>-5.3313300000000003</v>
      </c>
      <c r="N1370" s="7">
        <v>93.222499999999997</v>
      </c>
      <c r="O1370" s="8">
        <v>76.14</v>
      </c>
      <c r="P1370" s="9">
        <v>338.9</v>
      </c>
      <c r="Q1370" s="6">
        <v>9355</v>
      </c>
      <c r="R1370" s="6">
        <v>9338</v>
      </c>
      <c r="S1370" s="6">
        <v>17</v>
      </c>
      <c r="T1370" s="6">
        <v>9112</v>
      </c>
      <c r="U1370" s="6">
        <v>243</v>
      </c>
      <c r="V1370" s="7">
        <v>2.6668099999999999</v>
      </c>
      <c r="W1370" s="6">
        <v>25801</v>
      </c>
      <c r="X1370" s="6">
        <v>25130</v>
      </c>
      <c r="Y1370" s="6">
        <v>671</v>
      </c>
    </row>
    <row r="1371" spans="1:25">
      <c r="A1371" s="11" t="s">
        <v>75</v>
      </c>
      <c r="B1371" s="11" t="s">
        <v>2652</v>
      </c>
      <c r="C1371" s="11" t="s">
        <v>2675</v>
      </c>
      <c r="D1371" s="11" t="s">
        <v>43</v>
      </c>
      <c r="E1371" s="11" t="s">
        <v>2652</v>
      </c>
      <c r="F1371" s="11" t="s">
        <v>2656</v>
      </c>
      <c r="G1371" s="11" t="s">
        <v>2676</v>
      </c>
      <c r="H1371" s="6">
        <v>10450</v>
      </c>
      <c r="I1371" s="6">
        <v>4980</v>
      </c>
      <c r="J1371" s="6">
        <v>5470</v>
      </c>
      <c r="K1371" s="6">
        <v>11323</v>
      </c>
      <c r="L1371" s="6">
        <v>-873</v>
      </c>
      <c r="M1371" s="7">
        <v>-7.7099700000000002</v>
      </c>
      <c r="N1371" s="7">
        <v>91.042050000000003</v>
      </c>
      <c r="O1371" s="8">
        <v>24.76</v>
      </c>
      <c r="P1371" s="9">
        <v>422.1</v>
      </c>
      <c r="Q1371" s="6">
        <v>3590</v>
      </c>
      <c r="R1371" s="6">
        <v>3581</v>
      </c>
      <c r="S1371" s="6">
        <v>9</v>
      </c>
      <c r="T1371" s="6">
        <v>3571</v>
      </c>
      <c r="U1371" s="6">
        <v>19</v>
      </c>
      <c r="V1371" s="7">
        <v>0.53205999999999998</v>
      </c>
      <c r="W1371" s="6">
        <v>10450</v>
      </c>
      <c r="X1371" s="6">
        <v>10147</v>
      </c>
      <c r="Y1371" s="6">
        <v>303</v>
      </c>
    </row>
    <row r="1372" spans="1:25">
      <c r="A1372" s="11" t="s">
        <v>75</v>
      </c>
      <c r="B1372" s="11" t="s">
        <v>2652</v>
      </c>
      <c r="C1372" s="11" t="s">
        <v>2677</v>
      </c>
      <c r="D1372" s="11" t="s">
        <v>43</v>
      </c>
      <c r="E1372" s="11" t="s">
        <v>2652</v>
      </c>
      <c r="F1372" s="11" t="s">
        <v>2656</v>
      </c>
      <c r="G1372" s="11" t="s">
        <v>2678</v>
      </c>
      <c r="H1372" s="6">
        <v>26236</v>
      </c>
      <c r="I1372" s="6">
        <v>12708</v>
      </c>
      <c r="J1372" s="6">
        <v>13528</v>
      </c>
      <c r="K1372" s="6">
        <v>26980</v>
      </c>
      <c r="L1372" s="6">
        <v>-744</v>
      </c>
      <c r="M1372" s="7">
        <v>-2.7576000000000001</v>
      </c>
      <c r="N1372" s="7">
        <v>93.938500000000005</v>
      </c>
      <c r="O1372" s="8">
        <v>25.97</v>
      </c>
      <c r="P1372" s="9">
        <v>1010.2</v>
      </c>
      <c r="Q1372" s="6">
        <v>10016</v>
      </c>
      <c r="R1372" s="6">
        <v>10003</v>
      </c>
      <c r="S1372" s="6">
        <v>13</v>
      </c>
      <c r="T1372" s="6">
        <v>9567</v>
      </c>
      <c r="U1372" s="6">
        <v>449</v>
      </c>
      <c r="V1372" s="7">
        <v>4.6932200000000002</v>
      </c>
      <c r="W1372" s="6">
        <v>26236</v>
      </c>
      <c r="X1372" s="6">
        <v>25580</v>
      </c>
      <c r="Y1372" s="6">
        <v>656</v>
      </c>
    </row>
    <row r="1373" spans="1:25">
      <c r="A1373" s="11" t="s">
        <v>75</v>
      </c>
      <c r="B1373" s="11" t="s">
        <v>2652</v>
      </c>
      <c r="C1373" s="11" t="s">
        <v>2679</v>
      </c>
      <c r="D1373" s="11" t="s">
        <v>43</v>
      </c>
      <c r="E1373" s="11" t="s">
        <v>2652</v>
      </c>
      <c r="F1373" s="11" t="s">
        <v>2656</v>
      </c>
      <c r="G1373" s="11" t="s">
        <v>2680</v>
      </c>
      <c r="H1373" s="6">
        <v>4308</v>
      </c>
      <c r="I1373" s="6">
        <v>2062</v>
      </c>
      <c r="J1373" s="6">
        <v>2246</v>
      </c>
      <c r="K1373" s="6">
        <v>4499</v>
      </c>
      <c r="L1373" s="6">
        <v>-191</v>
      </c>
      <c r="M1373" s="7">
        <v>-4.2453900000000004</v>
      </c>
      <c r="N1373" s="7">
        <v>91.807659999999998</v>
      </c>
      <c r="O1373" s="8">
        <v>14.44</v>
      </c>
      <c r="P1373" s="9">
        <v>298.3</v>
      </c>
      <c r="Q1373" s="6">
        <v>1299</v>
      </c>
      <c r="R1373" s="6">
        <v>1295</v>
      </c>
      <c r="S1373" s="6">
        <v>4</v>
      </c>
      <c r="T1373" s="6">
        <v>1265</v>
      </c>
      <c r="U1373" s="6">
        <v>34</v>
      </c>
      <c r="V1373" s="7">
        <v>2.6877499999999999</v>
      </c>
      <c r="W1373" s="6">
        <v>4308</v>
      </c>
      <c r="X1373" s="6">
        <v>3934</v>
      </c>
      <c r="Y1373" s="6">
        <v>374</v>
      </c>
    </row>
    <row r="1374" spans="1:25">
      <c r="A1374" s="11" t="s">
        <v>75</v>
      </c>
      <c r="B1374" s="11" t="s">
        <v>2652</v>
      </c>
      <c r="C1374" s="11" t="s">
        <v>2681</v>
      </c>
      <c r="D1374" s="11" t="s">
        <v>43</v>
      </c>
      <c r="E1374" s="11" t="s">
        <v>2652</v>
      </c>
      <c r="F1374" s="11" t="s">
        <v>2656</v>
      </c>
      <c r="G1374" s="11" t="s">
        <v>2682</v>
      </c>
      <c r="H1374" s="6">
        <v>5202</v>
      </c>
      <c r="I1374" s="6">
        <v>2507</v>
      </c>
      <c r="J1374" s="6">
        <v>2695</v>
      </c>
      <c r="K1374" s="6">
        <v>5579</v>
      </c>
      <c r="L1374" s="6">
        <v>-377</v>
      </c>
      <c r="M1374" s="7">
        <v>-6.7574800000000002</v>
      </c>
      <c r="N1374" s="7">
        <v>93.024119999999996</v>
      </c>
      <c r="O1374" s="8">
        <v>23.96</v>
      </c>
      <c r="P1374" s="9">
        <v>217.1</v>
      </c>
      <c r="Q1374" s="6">
        <v>1485</v>
      </c>
      <c r="R1374" s="6">
        <v>1479</v>
      </c>
      <c r="S1374" s="6">
        <v>6</v>
      </c>
      <c r="T1374" s="6">
        <v>1437</v>
      </c>
      <c r="U1374" s="6">
        <v>48</v>
      </c>
      <c r="V1374" s="7">
        <v>3.34029</v>
      </c>
      <c r="W1374" s="6">
        <v>5202</v>
      </c>
      <c r="X1374" s="6">
        <v>4916</v>
      </c>
      <c r="Y1374" s="6">
        <v>286</v>
      </c>
    </row>
    <row r="1375" spans="1:25">
      <c r="A1375" s="11" t="s">
        <v>75</v>
      </c>
      <c r="B1375" s="11" t="s">
        <v>2652</v>
      </c>
      <c r="C1375" s="11" t="s">
        <v>2683</v>
      </c>
      <c r="D1375" s="11" t="s">
        <v>43</v>
      </c>
      <c r="E1375" s="11" t="s">
        <v>2652</v>
      </c>
      <c r="F1375" s="11" t="s">
        <v>2656</v>
      </c>
      <c r="G1375" s="11" t="s">
        <v>2684</v>
      </c>
      <c r="H1375" s="6">
        <v>3312</v>
      </c>
      <c r="I1375" s="6">
        <v>1629</v>
      </c>
      <c r="J1375" s="6">
        <v>1683</v>
      </c>
      <c r="K1375" s="6">
        <v>3605</v>
      </c>
      <c r="L1375" s="6">
        <v>-293</v>
      </c>
      <c r="M1375" s="7">
        <v>-8.1275999999999993</v>
      </c>
      <c r="N1375" s="7">
        <v>96.791439999999994</v>
      </c>
      <c r="O1375" s="8">
        <v>9.0399999999999991</v>
      </c>
      <c r="P1375" s="9">
        <v>366.4</v>
      </c>
      <c r="Q1375" s="6">
        <v>1118</v>
      </c>
      <c r="R1375" s="6">
        <v>1117</v>
      </c>
      <c r="S1375" s="6">
        <v>1</v>
      </c>
      <c r="T1375" s="6">
        <v>1135</v>
      </c>
      <c r="U1375" s="6">
        <v>-17</v>
      </c>
      <c r="V1375" s="7">
        <v>-1.4978</v>
      </c>
      <c r="W1375" s="6">
        <v>3312</v>
      </c>
      <c r="X1375" s="6">
        <v>3283</v>
      </c>
      <c r="Y1375" s="6">
        <v>29</v>
      </c>
    </row>
    <row r="1376" spans="1:25">
      <c r="A1376" s="11" t="s">
        <v>75</v>
      </c>
      <c r="B1376" s="11" t="s">
        <v>2652</v>
      </c>
      <c r="C1376" s="11" t="s">
        <v>2685</v>
      </c>
      <c r="D1376" s="11" t="s">
        <v>43</v>
      </c>
      <c r="E1376" s="11" t="s">
        <v>2652</v>
      </c>
      <c r="F1376" s="11" t="s">
        <v>2656</v>
      </c>
      <c r="G1376" s="11" t="s">
        <v>2686</v>
      </c>
      <c r="H1376" s="6">
        <v>5288</v>
      </c>
      <c r="I1376" s="6">
        <v>2622</v>
      </c>
      <c r="J1376" s="6">
        <v>2666</v>
      </c>
      <c r="K1376" s="6">
        <v>5649</v>
      </c>
      <c r="L1376" s="6">
        <v>-361</v>
      </c>
      <c r="M1376" s="7">
        <v>-6.3905099999999999</v>
      </c>
      <c r="N1376" s="7">
        <v>98.349590000000006</v>
      </c>
      <c r="O1376" s="8">
        <v>20.16</v>
      </c>
      <c r="P1376" s="9">
        <v>262.3</v>
      </c>
      <c r="Q1376" s="6">
        <v>1613</v>
      </c>
      <c r="R1376" s="6">
        <v>1612</v>
      </c>
      <c r="S1376" s="6">
        <v>1</v>
      </c>
      <c r="T1376" s="6">
        <v>1584</v>
      </c>
      <c r="U1376" s="6">
        <v>29</v>
      </c>
      <c r="V1376" s="7">
        <v>1.83081</v>
      </c>
      <c r="W1376" s="6">
        <v>5288</v>
      </c>
      <c r="X1376" s="6">
        <v>5230</v>
      </c>
      <c r="Y1376" s="6">
        <v>58</v>
      </c>
    </row>
    <row r="1377" spans="1:25">
      <c r="A1377" s="11" t="s">
        <v>51</v>
      </c>
      <c r="B1377" s="11" t="s">
        <v>2652</v>
      </c>
      <c r="C1377" s="11" t="s">
        <v>2687</v>
      </c>
      <c r="D1377" s="11"/>
      <c r="E1377" s="11" t="s">
        <v>2652</v>
      </c>
      <c r="F1377" s="11" t="s">
        <v>2687</v>
      </c>
      <c r="G1377" s="11" t="s">
        <v>2688</v>
      </c>
      <c r="H1377" s="6">
        <v>72804</v>
      </c>
      <c r="I1377" s="6">
        <v>35490</v>
      </c>
      <c r="J1377" s="6">
        <v>37314</v>
      </c>
      <c r="K1377" s="6">
        <v>76328</v>
      </c>
      <c r="L1377" s="6">
        <v>-3524</v>
      </c>
      <c r="M1377" s="7">
        <v>-4.6169200000000004</v>
      </c>
      <c r="N1377" s="7">
        <v>95.111750000000001</v>
      </c>
      <c r="O1377" s="8">
        <v>107.61</v>
      </c>
      <c r="P1377" s="9">
        <v>676.6</v>
      </c>
      <c r="Q1377" s="6">
        <v>27418</v>
      </c>
      <c r="R1377" s="6">
        <v>27344</v>
      </c>
      <c r="S1377" s="6">
        <v>74</v>
      </c>
      <c r="T1377" s="6">
        <v>27070</v>
      </c>
      <c r="U1377" s="6">
        <v>348</v>
      </c>
      <c r="V1377" s="7">
        <v>1.28556</v>
      </c>
      <c r="W1377" s="6">
        <v>72804</v>
      </c>
      <c r="X1377" s="6">
        <v>70336</v>
      </c>
      <c r="Y1377" s="6">
        <v>2468</v>
      </c>
    </row>
    <row r="1378" spans="1:25">
      <c r="A1378" s="11" t="s">
        <v>51</v>
      </c>
      <c r="B1378" s="11" t="s">
        <v>2652</v>
      </c>
      <c r="C1378" s="11" t="s">
        <v>2689</v>
      </c>
      <c r="D1378" s="11"/>
      <c r="E1378" s="11" t="s">
        <v>2652</v>
      </c>
      <c r="F1378" s="11" t="s">
        <v>2689</v>
      </c>
      <c r="G1378" s="11" t="s">
        <v>2690</v>
      </c>
      <c r="H1378" s="6">
        <v>134446</v>
      </c>
      <c r="I1378" s="6">
        <v>64388</v>
      </c>
      <c r="J1378" s="6">
        <v>70058</v>
      </c>
      <c r="K1378" s="6">
        <v>137577</v>
      </c>
      <c r="L1378" s="6">
        <v>-3131</v>
      </c>
      <c r="M1378" s="7">
        <v>-2.27582</v>
      </c>
      <c r="N1378" s="7">
        <v>91.906710000000004</v>
      </c>
      <c r="O1378" s="8">
        <v>38.619999999999997</v>
      </c>
      <c r="P1378" s="9">
        <v>3481.3</v>
      </c>
      <c r="Q1378" s="6">
        <v>57491</v>
      </c>
      <c r="R1378" s="6">
        <v>57417</v>
      </c>
      <c r="S1378" s="6">
        <v>74</v>
      </c>
      <c r="T1378" s="6">
        <v>55550</v>
      </c>
      <c r="U1378" s="6">
        <v>1941</v>
      </c>
      <c r="V1378" s="7">
        <v>3.4941499999999999</v>
      </c>
      <c r="W1378" s="6">
        <v>134446</v>
      </c>
      <c r="X1378" s="6">
        <v>131967</v>
      </c>
      <c r="Y1378" s="6">
        <v>2479</v>
      </c>
    </row>
    <row r="1379" spans="1:25">
      <c r="A1379" s="11" t="s">
        <v>51</v>
      </c>
      <c r="B1379" s="11" t="s">
        <v>2652</v>
      </c>
      <c r="C1379" s="11" t="s">
        <v>2691</v>
      </c>
      <c r="D1379" s="11"/>
      <c r="E1379" s="11" t="s">
        <v>2652</v>
      </c>
      <c r="F1379" s="11" t="s">
        <v>2691</v>
      </c>
      <c r="G1379" s="11" t="s">
        <v>2692</v>
      </c>
      <c r="H1379" s="6">
        <v>180345</v>
      </c>
      <c r="I1379" s="6">
        <v>86046</v>
      </c>
      <c r="J1379" s="6">
        <v>94299</v>
      </c>
      <c r="K1379" s="6">
        <v>183767</v>
      </c>
      <c r="L1379" s="6">
        <v>-3422</v>
      </c>
      <c r="M1379" s="7">
        <v>-1.8621399999999999</v>
      </c>
      <c r="N1379" s="7">
        <v>91.248050000000006</v>
      </c>
      <c r="O1379" s="8">
        <v>37.75</v>
      </c>
      <c r="P1379" s="9">
        <v>4777.3999999999996</v>
      </c>
      <c r="Q1379" s="6">
        <v>90860</v>
      </c>
      <c r="R1379" s="6">
        <v>90748</v>
      </c>
      <c r="S1379" s="6">
        <v>112</v>
      </c>
      <c r="T1379" s="6">
        <v>88506</v>
      </c>
      <c r="U1379" s="6">
        <v>2354</v>
      </c>
      <c r="V1379" s="7">
        <v>2.65971</v>
      </c>
      <c r="W1379" s="6">
        <v>180345</v>
      </c>
      <c r="X1379" s="6">
        <v>176552</v>
      </c>
      <c r="Y1379" s="6">
        <v>3793</v>
      </c>
    </row>
    <row r="1380" spans="1:25">
      <c r="A1380" s="11" t="s">
        <v>51</v>
      </c>
      <c r="B1380" s="11" t="s">
        <v>2652</v>
      </c>
      <c r="C1380" s="11" t="s">
        <v>2693</v>
      </c>
      <c r="D1380" s="11"/>
      <c r="E1380" s="11" t="s">
        <v>2652</v>
      </c>
      <c r="F1380" s="11" t="s">
        <v>2693</v>
      </c>
      <c r="G1380" s="11" t="s">
        <v>2694</v>
      </c>
      <c r="H1380" s="6">
        <v>67972</v>
      </c>
      <c r="I1380" s="6">
        <v>32940</v>
      </c>
      <c r="J1380" s="6">
        <v>35032</v>
      </c>
      <c r="K1380" s="6">
        <v>68906</v>
      </c>
      <c r="L1380" s="6">
        <v>-934</v>
      </c>
      <c r="M1380" s="7">
        <v>-1.35547</v>
      </c>
      <c r="N1380" s="7">
        <v>94.028319999999994</v>
      </c>
      <c r="O1380" s="8">
        <v>75.42</v>
      </c>
      <c r="P1380" s="9">
        <v>901.2</v>
      </c>
      <c r="Q1380" s="6">
        <v>24891</v>
      </c>
      <c r="R1380" s="6">
        <v>24847</v>
      </c>
      <c r="S1380" s="6">
        <v>44</v>
      </c>
      <c r="T1380" s="6">
        <v>23677</v>
      </c>
      <c r="U1380" s="6">
        <v>1214</v>
      </c>
      <c r="V1380" s="7">
        <v>5.1273400000000002</v>
      </c>
      <c r="W1380" s="6">
        <v>67972</v>
      </c>
      <c r="X1380" s="6">
        <v>65571</v>
      </c>
      <c r="Y1380" s="6">
        <v>2401</v>
      </c>
    </row>
    <row r="1381" spans="1:25">
      <c r="A1381" s="11" t="s">
        <v>51</v>
      </c>
      <c r="B1381" s="11" t="s">
        <v>2652</v>
      </c>
      <c r="C1381" s="11" t="s">
        <v>2695</v>
      </c>
      <c r="D1381" s="11"/>
      <c r="E1381" s="11" t="s">
        <v>2652</v>
      </c>
      <c r="F1381" s="11" t="s">
        <v>2695</v>
      </c>
      <c r="G1381" s="11" t="s">
        <v>2696</v>
      </c>
      <c r="H1381" s="6">
        <v>75069</v>
      </c>
      <c r="I1381" s="6">
        <v>36016</v>
      </c>
      <c r="J1381" s="6">
        <v>39053</v>
      </c>
      <c r="K1381" s="6">
        <v>76843</v>
      </c>
      <c r="L1381" s="6">
        <v>-1774</v>
      </c>
      <c r="M1381" s="7">
        <v>-2.3086000000000002</v>
      </c>
      <c r="N1381" s="7">
        <v>92.223389999999995</v>
      </c>
      <c r="O1381" s="8">
        <v>95.38</v>
      </c>
      <c r="P1381" s="9">
        <v>787.1</v>
      </c>
      <c r="Q1381" s="6">
        <v>28003</v>
      </c>
      <c r="R1381" s="6">
        <v>27945</v>
      </c>
      <c r="S1381" s="6">
        <v>58</v>
      </c>
      <c r="T1381" s="6">
        <v>26898</v>
      </c>
      <c r="U1381" s="6">
        <v>1105</v>
      </c>
      <c r="V1381" s="7">
        <v>4.1081099999999999</v>
      </c>
      <c r="W1381" s="6">
        <v>75069</v>
      </c>
      <c r="X1381" s="6">
        <v>73498</v>
      </c>
      <c r="Y1381" s="6">
        <v>1571</v>
      </c>
    </row>
    <row r="1382" spans="1:25">
      <c r="A1382" s="11" t="s">
        <v>51</v>
      </c>
      <c r="B1382" s="11" t="s">
        <v>2652</v>
      </c>
      <c r="C1382" s="11" t="s">
        <v>2697</v>
      </c>
      <c r="D1382" s="11"/>
      <c r="E1382" s="11" t="s">
        <v>2652</v>
      </c>
      <c r="F1382" s="11" t="s">
        <v>2697</v>
      </c>
      <c r="G1382" s="11" t="s">
        <v>2698</v>
      </c>
      <c r="H1382" s="6">
        <v>43437</v>
      </c>
      <c r="I1382" s="6">
        <v>20977</v>
      </c>
      <c r="J1382" s="6">
        <v>22460</v>
      </c>
      <c r="K1382" s="6">
        <v>45685</v>
      </c>
      <c r="L1382" s="6">
        <v>-2248</v>
      </c>
      <c r="M1382" s="7">
        <v>-4.9206500000000002</v>
      </c>
      <c r="N1382" s="7">
        <v>93.397149999999996</v>
      </c>
      <c r="O1382" s="8">
        <v>100.91</v>
      </c>
      <c r="P1382" s="9">
        <v>430.5</v>
      </c>
      <c r="Q1382" s="6">
        <v>14922</v>
      </c>
      <c r="R1382" s="6">
        <v>14871</v>
      </c>
      <c r="S1382" s="6">
        <v>51</v>
      </c>
      <c r="T1382" s="6">
        <v>14583</v>
      </c>
      <c r="U1382" s="6">
        <v>339</v>
      </c>
      <c r="V1382" s="7">
        <v>2.3246199999999999</v>
      </c>
      <c r="W1382" s="6">
        <v>43437</v>
      </c>
      <c r="X1382" s="6">
        <v>41915</v>
      </c>
      <c r="Y1382" s="6">
        <v>1522</v>
      </c>
    </row>
    <row r="1383" spans="1:25">
      <c r="A1383" s="11" t="s">
        <v>51</v>
      </c>
      <c r="B1383" s="11" t="s">
        <v>2652</v>
      </c>
      <c r="C1383" s="11" t="s">
        <v>2699</v>
      </c>
      <c r="D1383" s="11"/>
      <c r="E1383" s="11" t="s">
        <v>2652</v>
      </c>
      <c r="F1383" s="11" t="s">
        <v>2699</v>
      </c>
      <c r="G1383" s="11" t="s">
        <v>2700</v>
      </c>
      <c r="H1383" s="6">
        <v>160656</v>
      </c>
      <c r="I1383" s="6">
        <v>77653</v>
      </c>
      <c r="J1383" s="6">
        <v>83003</v>
      </c>
      <c r="K1383" s="6">
        <v>162833</v>
      </c>
      <c r="L1383" s="6">
        <v>-2177</v>
      </c>
      <c r="M1383" s="7">
        <v>-1.3369500000000001</v>
      </c>
      <c r="N1383" s="7">
        <v>93.554450000000003</v>
      </c>
      <c r="O1383" s="8">
        <v>94</v>
      </c>
      <c r="P1383" s="9">
        <v>1709.1</v>
      </c>
      <c r="Q1383" s="6">
        <v>69006</v>
      </c>
      <c r="R1383" s="6">
        <v>68883</v>
      </c>
      <c r="S1383" s="6">
        <v>123</v>
      </c>
      <c r="T1383" s="6">
        <v>66860</v>
      </c>
      <c r="U1383" s="6">
        <v>2146</v>
      </c>
      <c r="V1383" s="7">
        <v>3.2096900000000002</v>
      </c>
      <c r="W1383" s="6">
        <v>160656</v>
      </c>
      <c r="X1383" s="6">
        <v>155453</v>
      </c>
      <c r="Y1383" s="6">
        <v>5203</v>
      </c>
    </row>
    <row r="1384" spans="1:25">
      <c r="A1384" s="11" t="s">
        <v>51</v>
      </c>
      <c r="B1384" s="11" t="s">
        <v>2652</v>
      </c>
      <c r="C1384" s="11" t="s">
        <v>2701</v>
      </c>
      <c r="D1384" s="11"/>
      <c r="E1384" s="11" t="s">
        <v>2652</v>
      </c>
      <c r="F1384" s="11" t="s">
        <v>2701</v>
      </c>
      <c r="G1384" s="11" t="s">
        <v>2702</v>
      </c>
      <c r="H1384" s="6">
        <v>54546</v>
      </c>
      <c r="I1384" s="6">
        <v>26231</v>
      </c>
      <c r="J1384" s="6">
        <v>28315</v>
      </c>
      <c r="K1384" s="6">
        <v>58218</v>
      </c>
      <c r="L1384" s="6">
        <v>-3672</v>
      </c>
      <c r="M1384" s="7">
        <v>-6.3073300000000003</v>
      </c>
      <c r="N1384" s="7">
        <v>92.639939999999996</v>
      </c>
      <c r="O1384" s="8">
        <v>176.57</v>
      </c>
      <c r="P1384" s="9">
        <v>308.89999999999998</v>
      </c>
      <c r="Q1384" s="6">
        <v>18681</v>
      </c>
      <c r="R1384" s="6">
        <v>18642</v>
      </c>
      <c r="S1384" s="6">
        <v>39</v>
      </c>
      <c r="T1384" s="6">
        <v>18367</v>
      </c>
      <c r="U1384" s="6">
        <v>314</v>
      </c>
      <c r="V1384" s="7">
        <v>1.7095899999999999</v>
      </c>
      <c r="W1384" s="6">
        <v>54546</v>
      </c>
      <c r="X1384" s="6">
        <v>52754</v>
      </c>
      <c r="Y1384" s="6">
        <v>1792</v>
      </c>
    </row>
    <row r="1385" spans="1:25">
      <c r="A1385" s="11" t="s">
        <v>72</v>
      </c>
      <c r="B1385" s="11" t="s">
        <v>2652</v>
      </c>
      <c r="C1385" s="11" t="s">
        <v>2703</v>
      </c>
      <c r="D1385" s="11"/>
      <c r="E1385" s="11" t="s">
        <v>2652</v>
      </c>
      <c r="F1385" s="11" t="s">
        <v>2703</v>
      </c>
      <c r="G1385" s="11" t="s">
        <v>2704</v>
      </c>
      <c r="H1385" s="6">
        <v>266936</v>
      </c>
      <c r="I1385" s="6">
        <v>131011</v>
      </c>
      <c r="J1385" s="6">
        <v>135925</v>
      </c>
      <c r="K1385" s="6">
        <v>275133</v>
      </c>
      <c r="L1385" s="6">
        <v>-8197</v>
      </c>
      <c r="M1385" s="7">
        <v>-2.9792900000000002</v>
      </c>
      <c r="N1385" s="7">
        <v>96.384770000000003</v>
      </c>
      <c r="O1385" s="8">
        <v>891.06</v>
      </c>
      <c r="P1385" s="9">
        <v>299.60000000000002</v>
      </c>
      <c r="Q1385" s="6">
        <v>104489</v>
      </c>
      <c r="R1385" s="6">
        <v>104168</v>
      </c>
      <c r="S1385" s="6">
        <v>321</v>
      </c>
      <c r="T1385" s="6">
        <v>100143</v>
      </c>
      <c r="U1385" s="6">
        <v>4346</v>
      </c>
      <c r="V1385" s="7">
        <v>4.3397899999999998</v>
      </c>
      <c r="W1385" s="6">
        <v>266936</v>
      </c>
      <c r="X1385" s="6">
        <v>259807</v>
      </c>
      <c r="Y1385" s="6">
        <v>7129</v>
      </c>
    </row>
    <row r="1386" spans="1:25">
      <c r="A1386" s="11" t="s">
        <v>75</v>
      </c>
      <c r="B1386" s="11" t="s">
        <v>2652</v>
      </c>
      <c r="C1386" s="11" t="s">
        <v>2703</v>
      </c>
      <c r="D1386" s="11" t="s">
        <v>43</v>
      </c>
      <c r="E1386" s="11" t="s">
        <v>2652</v>
      </c>
      <c r="F1386" s="11" t="s">
        <v>2703</v>
      </c>
      <c r="G1386" s="11" t="s">
        <v>2705</v>
      </c>
      <c r="H1386" s="6">
        <v>191859</v>
      </c>
      <c r="I1386" s="6">
        <v>94426</v>
      </c>
      <c r="J1386" s="6">
        <v>97433</v>
      </c>
      <c r="K1386" s="6">
        <v>192716</v>
      </c>
      <c r="L1386" s="6">
        <v>-857</v>
      </c>
      <c r="M1386" s="7">
        <v>-0.44469999999999998</v>
      </c>
      <c r="N1386" s="7">
        <v>96.913780000000003</v>
      </c>
      <c r="O1386" s="8">
        <v>262.45</v>
      </c>
      <c r="P1386" s="9">
        <v>731</v>
      </c>
      <c r="Q1386" s="6">
        <v>78831</v>
      </c>
      <c r="R1386" s="6">
        <v>78658</v>
      </c>
      <c r="S1386" s="6">
        <v>173</v>
      </c>
      <c r="T1386" s="6">
        <v>74054</v>
      </c>
      <c r="U1386" s="6">
        <v>4777</v>
      </c>
      <c r="V1386" s="7">
        <v>6.4507000000000003</v>
      </c>
      <c r="W1386" s="6">
        <v>191859</v>
      </c>
      <c r="X1386" s="6">
        <v>187057</v>
      </c>
      <c r="Y1386" s="6">
        <v>4802</v>
      </c>
    </row>
    <row r="1387" spans="1:25">
      <c r="A1387" s="11" t="s">
        <v>75</v>
      </c>
      <c r="B1387" s="11" t="s">
        <v>2652</v>
      </c>
      <c r="C1387" s="11" t="s">
        <v>2706</v>
      </c>
      <c r="D1387" s="11" t="s">
        <v>43</v>
      </c>
      <c r="E1387" s="11" t="s">
        <v>2652</v>
      </c>
      <c r="F1387" s="11" t="s">
        <v>2703</v>
      </c>
      <c r="G1387" s="11" t="s">
        <v>2707</v>
      </c>
      <c r="H1387" s="6">
        <v>16440</v>
      </c>
      <c r="I1387" s="6">
        <v>8065</v>
      </c>
      <c r="J1387" s="6">
        <v>8375</v>
      </c>
      <c r="K1387" s="6">
        <v>18761</v>
      </c>
      <c r="L1387" s="6">
        <v>-2321</v>
      </c>
      <c r="M1387" s="7">
        <v>-12.371409999999999</v>
      </c>
      <c r="N1387" s="7">
        <v>96.298509999999993</v>
      </c>
      <c r="O1387" s="8">
        <v>204.92</v>
      </c>
      <c r="P1387" s="9">
        <v>80.2</v>
      </c>
      <c r="Q1387" s="6">
        <v>6074</v>
      </c>
      <c r="R1387" s="6">
        <v>6061</v>
      </c>
      <c r="S1387" s="6">
        <v>13</v>
      </c>
      <c r="T1387" s="6">
        <v>6461</v>
      </c>
      <c r="U1387" s="6">
        <v>-387</v>
      </c>
      <c r="V1387" s="7">
        <v>-5.9897799999999997</v>
      </c>
      <c r="W1387" s="6">
        <v>16440</v>
      </c>
      <c r="X1387" s="6">
        <v>15996</v>
      </c>
      <c r="Y1387" s="6">
        <v>444</v>
      </c>
    </row>
    <row r="1388" spans="1:25">
      <c r="A1388" s="11" t="s">
        <v>75</v>
      </c>
      <c r="B1388" s="11" t="s">
        <v>2652</v>
      </c>
      <c r="C1388" s="11" t="s">
        <v>2708</v>
      </c>
      <c r="D1388" s="11" t="s">
        <v>43</v>
      </c>
      <c r="E1388" s="11" t="s">
        <v>2652</v>
      </c>
      <c r="F1388" s="11" t="s">
        <v>2703</v>
      </c>
      <c r="G1388" s="11" t="s">
        <v>2709</v>
      </c>
      <c r="H1388" s="6">
        <v>10790</v>
      </c>
      <c r="I1388" s="6">
        <v>5341</v>
      </c>
      <c r="J1388" s="6">
        <v>5449</v>
      </c>
      <c r="K1388" s="6">
        <v>11525</v>
      </c>
      <c r="L1388" s="6">
        <v>-735</v>
      </c>
      <c r="M1388" s="7">
        <v>-6.37744</v>
      </c>
      <c r="N1388" s="7">
        <v>98.017979999999994</v>
      </c>
      <c r="O1388" s="8">
        <v>42.55</v>
      </c>
      <c r="P1388" s="9">
        <v>253.6</v>
      </c>
      <c r="Q1388" s="6">
        <v>3458</v>
      </c>
      <c r="R1388" s="6">
        <v>3456</v>
      </c>
      <c r="S1388" s="6">
        <v>2</v>
      </c>
      <c r="T1388" s="6">
        <v>3343</v>
      </c>
      <c r="U1388" s="6">
        <v>115</v>
      </c>
      <c r="V1388" s="7">
        <v>3.4400200000000001</v>
      </c>
      <c r="W1388" s="6">
        <v>10790</v>
      </c>
      <c r="X1388" s="6">
        <v>10703</v>
      </c>
      <c r="Y1388" s="6">
        <v>87</v>
      </c>
    </row>
    <row r="1389" spans="1:25">
      <c r="A1389" s="11" t="s">
        <v>75</v>
      </c>
      <c r="B1389" s="11" t="s">
        <v>2652</v>
      </c>
      <c r="C1389" s="11" t="s">
        <v>2710</v>
      </c>
      <c r="D1389" s="11" t="s">
        <v>43</v>
      </c>
      <c r="E1389" s="11" t="s">
        <v>2652</v>
      </c>
      <c r="F1389" s="11" t="s">
        <v>2703</v>
      </c>
      <c r="G1389" s="11" t="s">
        <v>2711</v>
      </c>
      <c r="H1389" s="6">
        <v>13144</v>
      </c>
      <c r="I1389" s="6">
        <v>6312</v>
      </c>
      <c r="J1389" s="6">
        <v>6832</v>
      </c>
      <c r="K1389" s="6">
        <v>13822</v>
      </c>
      <c r="L1389" s="6">
        <v>-678</v>
      </c>
      <c r="M1389" s="7">
        <v>-4.9052199999999999</v>
      </c>
      <c r="N1389" s="7">
        <v>92.388760000000005</v>
      </c>
      <c r="O1389" s="8">
        <v>58.44</v>
      </c>
      <c r="P1389" s="9">
        <v>224.9</v>
      </c>
      <c r="Q1389" s="6">
        <v>4332</v>
      </c>
      <c r="R1389" s="6">
        <v>4230</v>
      </c>
      <c r="S1389" s="6">
        <v>102</v>
      </c>
      <c r="T1389" s="6">
        <v>4192</v>
      </c>
      <c r="U1389" s="6">
        <v>140</v>
      </c>
      <c r="V1389" s="7">
        <v>3.33969</v>
      </c>
      <c r="W1389" s="6">
        <v>13144</v>
      </c>
      <c r="X1389" s="6">
        <v>12697</v>
      </c>
      <c r="Y1389" s="6">
        <v>447</v>
      </c>
    </row>
    <row r="1390" spans="1:25">
      <c r="A1390" s="11" t="s">
        <v>75</v>
      </c>
      <c r="B1390" s="11" t="s">
        <v>2652</v>
      </c>
      <c r="C1390" s="11" t="s">
        <v>2712</v>
      </c>
      <c r="D1390" s="11" t="s">
        <v>43</v>
      </c>
      <c r="E1390" s="11" t="s">
        <v>2652</v>
      </c>
      <c r="F1390" s="11" t="s">
        <v>2703</v>
      </c>
      <c r="G1390" s="11" t="s">
        <v>2713</v>
      </c>
      <c r="H1390" s="6">
        <v>6738</v>
      </c>
      <c r="I1390" s="6">
        <v>3232</v>
      </c>
      <c r="J1390" s="6">
        <v>3506</v>
      </c>
      <c r="K1390" s="6">
        <v>7100</v>
      </c>
      <c r="L1390" s="6">
        <v>-362</v>
      </c>
      <c r="M1390" s="7">
        <v>-5.0985899999999997</v>
      </c>
      <c r="N1390" s="7">
        <v>92.184830000000005</v>
      </c>
      <c r="O1390" s="8">
        <v>36.47</v>
      </c>
      <c r="P1390" s="9">
        <v>184.8</v>
      </c>
      <c r="Q1390" s="6">
        <v>2187</v>
      </c>
      <c r="R1390" s="6">
        <v>2181</v>
      </c>
      <c r="S1390" s="6">
        <v>6</v>
      </c>
      <c r="T1390" s="6">
        <v>2142</v>
      </c>
      <c r="U1390" s="6">
        <v>45</v>
      </c>
      <c r="V1390" s="7">
        <v>2.1008399999999998</v>
      </c>
      <c r="W1390" s="6">
        <v>6738</v>
      </c>
      <c r="X1390" s="6">
        <v>6253</v>
      </c>
      <c r="Y1390" s="6">
        <v>485</v>
      </c>
    </row>
    <row r="1391" spans="1:25">
      <c r="A1391" s="11" t="s">
        <v>75</v>
      </c>
      <c r="B1391" s="11" t="s">
        <v>2652</v>
      </c>
      <c r="C1391" s="11" t="s">
        <v>2714</v>
      </c>
      <c r="D1391" s="11" t="s">
        <v>43</v>
      </c>
      <c r="E1391" s="11" t="s">
        <v>2652</v>
      </c>
      <c r="F1391" s="11" t="s">
        <v>2703</v>
      </c>
      <c r="G1391" s="11" t="s">
        <v>2715</v>
      </c>
      <c r="H1391" s="6">
        <v>5957</v>
      </c>
      <c r="I1391" s="6">
        <v>2926</v>
      </c>
      <c r="J1391" s="6">
        <v>3031</v>
      </c>
      <c r="K1391" s="6">
        <v>6454</v>
      </c>
      <c r="L1391" s="6">
        <v>-497</v>
      </c>
      <c r="M1391" s="7">
        <v>-7.7006500000000004</v>
      </c>
      <c r="N1391" s="7">
        <v>96.535799999999995</v>
      </c>
      <c r="O1391" s="8">
        <v>20.05</v>
      </c>
      <c r="P1391" s="9">
        <v>297.10000000000002</v>
      </c>
      <c r="Q1391" s="6">
        <v>2072</v>
      </c>
      <c r="R1391" s="6">
        <v>2070</v>
      </c>
      <c r="S1391" s="6">
        <v>2</v>
      </c>
      <c r="T1391" s="6">
        <v>2073</v>
      </c>
      <c r="U1391" s="6">
        <v>-1</v>
      </c>
      <c r="V1391" s="7">
        <v>-4.8239999999999998E-2</v>
      </c>
      <c r="W1391" s="6">
        <v>5957</v>
      </c>
      <c r="X1391" s="6">
        <v>5843</v>
      </c>
      <c r="Y1391" s="6">
        <v>114</v>
      </c>
    </row>
    <row r="1392" spans="1:25">
      <c r="A1392" s="11" t="s">
        <v>75</v>
      </c>
      <c r="B1392" s="11" t="s">
        <v>2652</v>
      </c>
      <c r="C1392" s="11" t="s">
        <v>2716</v>
      </c>
      <c r="D1392" s="11" t="s">
        <v>43</v>
      </c>
      <c r="E1392" s="11" t="s">
        <v>2652</v>
      </c>
      <c r="F1392" s="11" t="s">
        <v>2703</v>
      </c>
      <c r="G1392" s="11" t="s">
        <v>2717</v>
      </c>
      <c r="H1392" s="6">
        <v>3676</v>
      </c>
      <c r="I1392" s="6">
        <v>1790</v>
      </c>
      <c r="J1392" s="6">
        <v>1886</v>
      </c>
      <c r="K1392" s="6">
        <v>4107</v>
      </c>
      <c r="L1392" s="6">
        <v>-431</v>
      </c>
      <c r="M1392" s="7">
        <v>-10.49428</v>
      </c>
      <c r="N1392" s="7">
        <v>94.909859999999995</v>
      </c>
      <c r="O1392" s="8">
        <v>31.86</v>
      </c>
      <c r="P1392" s="9">
        <v>115.4</v>
      </c>
      <c r="Q1392" s="6">
        <v>1213</v>
      </c>
      <c r="R1392" s="6">
        <v>1207</v>
      </c>
      <c r="S1392" s="6">
        <v>6</v>
      </c>
      <c r="T1392" s="6">
        <v>1264</v>
      </c>
      <c r="U1392" s="6">
        <v>-51</v>
      </c>
      <c r="V1392" s="7">
        <v>-4.0348100000000002</v>
      </c>
      <c r="W1392" s="6">
        <v>3676</v>
      </c>
      <c r="X1392" s="6">
        <v>3625</v>
      </c>
      <c r="Y1392" s="6">
        <v>51</v>
      </c>
    </row>
    <row r="1393" spans="1:25">
      <c r="A1393" s="11" t="s">
        <v>75</v>
      </c>
      <c r="B1393" s="11" t="s">
        <v>2652</v>
      </c>
      <c r="C1393" s="11" t="s">
        <v>2718</v>
      </c>
      <c r="D1393" s="11" t="s">
        <v>43</v>
      </c>
      <c r="E1393" s="11" t="s">
        <v>2652</v>
      </c>
      <c r="F1393" s="11" t="s">
        <v>2703</v>
      </c>
      <c r="G1393" s="11" t="s">
        <v>2719</v>
      </c>
      <c r="H1393" s="6">
        <v>8694</v>
      </c>
      <c r="I1393" s="6">
        <v>4254</v>
      </c>
      <c r="J1393" s="6">
        <v>4440</v>
      </c>
      <c r="K1393" s="6">
        <v>9701</v>
      </c>
      <c r="L1393" s="6">
        <v>-1007</v>
      </c>
      <c r="M1393" s="7">
        <v>-10.380369999999999</v>
      </c>
      <c r="N1393" s="7">
        <v>95.810810000000004</v>
      </c>
      <c r="O1393" s="8">
        <v>58.16</v>
      </c>
      <c r="P1393" s="9">
        <v>149.5</v>
      </c>
      <c r="Q1393" s="6">
        <v>2885</v>
      </c>
      <c r="R1393" s="6">
        <v>2877</v>
      </c>
      <c r="S1393" s="6">
        <v>8</v>
      </c>
      <c r="T1393" s="6">
        <v>2985</v>
      </c>
      <c r="U1393" s="6">
        <v>-100</v>
      </c>
      <c r="V1393" s="7">
        <v>-3.3500800000000002</v>
      </c>
      <c r="W1393" s="6">
        <v>8694</v>
      </c>
      <c r="X1393" s="6">
        <v>8299</v>
      </c>
      <c r="Y1393" s="6">
        <v>395</v>
      </c>
    </row>
    <row r="1394" spans="1:25">
      <c r="A1394" s="11" t="s">
        <v>75</v>
      </c>
      <c r="B1394" s="11" t="s">
        <v>2652</v>
      </c>
      <c r="C1394" s="11" t="s">
        <v>2720</v>
      </c>
      <c r="D1394" s="11" t="s">
        <v>43</v>
      </c>
      <c r="E1394" s="11" t="s">
        <v>2652</v>
      </c>
      <c r="F1394" s="11" t="s">
        <v>2703</v>
      </c>
      <c r="G1394" s="11" t="s">
        <v>2721</v>
      </c>
      <c r="H1394" s="6">
        <v>809</v>
      </c>
      <c r="I1394" s="6">
        <v>400</v>
      </c>
      <c r="J1394" s="6">
        <v>409</v>
      </c>
      <c r="K1394" s="6">
        <v>1002</v>
      </c>
      <c r="L1394" s="6">
        <v>-193</v>
      </c>
      <c r="M1394" s="7">
        <v>-19.261479999999999</v>
      </c>
      <c r="N1394" s="7">
        <v>97.799509999999998</v>
      </c>
      <c r="O1394" s="8">
        <v>39.83</v>
      </c>
      <c r="P1394" s="9">
        <v>20.3</v>
      </c>
      <c r="Q1394" s="6">
        <v>358</v>
      </c>
      <c r="R1394" s="6">
        <v>358</v>
      </c>
      <c r="S1394" s="12" t="s">
        <v>325</v>
      </c>
      <c r="T1394" s="6">
        <v>398</v>
      </c>
      <c r="U1394" s="6">
        <v>-40</v>
      </c>
      <c r="V1394" s="7">
        <v>-10.05025</v>
      </c>
      <c r="W1394" s="6">
        <v>809</v>
      </c>
      <c r="X1394" s="6">
        <v>809</v>
      </c>
      <c r="Y1394" s="12" t="s">
        <v>325</v>
      </c>
    </row>
    <row r="1395" spans="1:25">
      <c r="A1395" s="11" t="s">
        <v>75</v>
      </c>
      <c r="B1395" s="11" t="s">
        <v>2652</v>
      </c>
      <c r="C1395" s="11" t="s">
        <v>2722</v>
      </c>
      <c r="D1395" s="11" t="s">
        <v>43</v>
      </c>
      <c r="E1395" s="11" t="s">
        <v>2652</v>
      </c>
      <c r="F1395" s="11" t="s">
        <v>2703</v>
      </c>
      <c r="G1395" s="11" t="s">
        <v>2723</v>
      </c>
      <c r="H1395" s="6">
        <v>4087</v>
      </c>
      <c r="I1395" s="6">
        <v>1975</v>
      </c>
      <c r="J1395" s="6">
        <v>2112</v>
      </c>
      <c r="K1395" s="6">
        <v>4477</v>
      </c>
      <c r="L1395" s="6">
        <v>-390</v>
      </c>
      <c r="M1395" s="7">
        <v>-8.7111900000000002</v>
      </c>
      <c r="N1395" s="7">
        <v>93.513260000000002</v>
      </c>
      <c r="O1395" s="8">
        <v>50.03</v>
      </c>
      <c r="P1395" s="9">
        <v>81.7</v>
      </c>
      <c r="Q1395" s="6">
        <v>1336</v>
      </c>
      <c r="R1395" s="6">
        <v>1333</v>
      </c>
      <c r="S1395" s="6">
        <v>3</v>
      </c>
      <c r="T1395" s="6">
        <v>1384</v>
      </c>
      <c r="U1395" s="6">
        <v>-48</v>
      </c>
      <c r="V1395" s="7">
        <v>-3.46821</v>
      </c>
      <c r="W1395" s="6">
        <v>4087</v>
      </c>
      <c r="X1395" s="6">
        <v>3960</v>
      </c>
      <c r="Y1395" s="6">
        <v>127</v>
      </c>
    </row>
    <row r="1396" spans="1:25">
      <c r="A1396" s="11" t="s">
        <v>75</v>
      </c>
      <c r="B1396" s="11" t="s">
        <v>2652</v>
      </c>
      <c r="C1396" s="11" t="s">
        <v>2724</v>
      </c>
      <c r="D1396" s="11" t="s">
        <v>43</v>
      </c>
      <c r="E1396" s="11" t="s">
        <v>2652</v>
      </c>
      <c r="F1396" s="11" t="s">
        <v>2703</v>
      </c>
      <c r="G1396" s="11" t="s">
        <v>2725</v>
      </c>
      <c r="H1396" s="6">
        <v>4742</v>
      </c>
      <c r="I1396" s="6">
        <v>2290</v>
      </c>
      <c r="J1396" s="6">
        <v>2452</v>
      </c>
      <c r="K1396" s="6">
        <v>5468</v>
      </c>
      <c r="L1396" s="6">
        <v>-726</v>
      </c>
      <c r="M1396" s="7">
        <v>-13.27725</v>
      </c>
      <c r="N1396" s="7">
        <v>93.393150000000006</v>
      </c>
      <c r="O1396" s="8">
        <v>86.15</v>
      </c>
      <c r="P1396" s="9">
        <v>55</v>
      </c>
      <c r="Q1396" s="6">
        <v>1743</v>
      </c>
      <c r="R1396" s="6">
        <v>1737</v>
      </c>
      <c r="S1396" s="6">
        <v>6</v>
      </c>
      <c r="T1396" s="6">
        <v>1847</v>
      </c>
      <c r="U1396" s="6">
        <v>-104</v>
      </c>
      <c r="V1396" s="7">
        <v>-5.6307499999999999</v>
      </c>
      <c r="W1396" s="6">
        <v>4742</v>
      </c>
      <c r="X1396" s="6">
        <v>4565</v>
      </c>
      <c r="Y1396" s="6">
        <v>177</v>
      </c>
    </row>
    <row r="1397" spans="1:25">
      <c r="A1397" s="11" t="s">
        <v>72</v>
      </c>
      <c r="B1397" s="11" t="s">
        <v>2652</v>
      </c>
      <c r="C1397" s="11" t="s">
        <v>2726</v>
      </c>
      <c r="D1397" s="11"/>
      <c r="E1397" s="11" t="s">
        <v>2652</v>
      </c>
      <c r="F1397" s="11" t="s">
        <v>2726</v>
      </c>
      <c r="G1397" s="11" t="s">
        <v>2727</v>
      </c>
      <c r="H1397" s="6">
        <v>94642</v>
      </c>
      <c r="I1397" s="6">
        <v>45815</v>
      </c>
      <c r="J1397" s="6">
        <v>48827</v>
      </c>
      <c r="K1397" s="6">
        <v>99192</v>
      </c>
      <c r="L1397" s="6">
        <v>-4550</v>
      </c>
      <c r="M1397" s="7">
        <v>-4.5870600000000001</v>
      </c>
      <c r="N1397" s="7">
        <v>93.831280000000007</v>
      </c>
      <c r="O1397" s="8">
        <v>431.97</v>
      </c>
      <c r="P1397" s="9">
        <v>219.1</v>
      </c>
      <c r="Q1397" s="6">
        <v>34000</v>
      </c>
      <c r="R1397" s="6">
        <v>33939</v>
      </c>
      <c r="S1397" s="6">
        <v>61</v>
      </c>
      <c r="T1397" s="6">
        <v>33201</v>
      </c>
      <c r="U1397" s="6">
        <v>799</v>
      </c>
      <c r="V1397" s="7">
        <v>2.4065500000000002</v>
      </c>
      <c r="W1397" s="6">
        <v>94642</v>
      </c>
      <c r="X1397" s="6">
        <v>92140</v>
      </c>
      <c r="Y1397" s="6">
        <v>2502</v>
      </c>
    </row>
    <row r="1398" spans="1:25">
      <c r="A1398" s="11" t="s">
        <v>75</v>
      </c>
      <c r="B1398" s="11" t="s">
        <v>2652</v>
      </c>
      <c r="C1398" s="11" t="s">
        <v>2726</v>
      </c>
      <c r="D1398" s="11" t="s">
        <v>43</v>
      </c>
      <c r="E1398" s="11" t="s">
        <v>2652</v>
      </c>
      <c r="F1398" s="11" t="s">
        <v>2726</v>
      </c>
      <c r="G1398" s="11" t="s">
        <v>2728</v>
      </c>
      <c r="H1398" s="6">
        <v>75958</v>
      </c>
      <c r="I1398" s="6">
        <v>36744</v>
      </c>
      <c r="J1398" s="6">
        <v>39214</v>
      </c>
      <c r="K1398" s="6">
        <v>78835</v>
      </c>
      <c r="L1398" s="6">
        <v>-2877</v>
      </c>
      <c r="M1398" s="7">
        <v>-3.6493899999999999</v>
      </c>
      <c r="N1398" s="7">
        <v>93.701229999999995</v>
      </c>
      <c r="O1398" s="8">
        <v>75.83</v>
      </c>
      <c r="P1398" s="9">
        <v>1001.7</v>
      </c>
      <c r="Q1398" s="6">
        <v>28434</v>
      </c>
      <c r="R1398" s="6">
        <v>28388</v>
      </c>
      <c r="S1398" s="6">
        <v>46</v>
      </c>
      <c r="T1398" s="6">
        <v>27619</v>
      </c>
      <c r="U1398" s="6">
        <v>815</v>
      </c>
      <c r="V1398" s="7">
        <v>2.9508700000000001</v>
      </c>
      <c r="W1398" s="6">
        <v>75958</v>
      </c>
      <c r="X1398" s="6">
        <v>74100</v>
      </c>
      <c r="Y1398" s="6">
        <v>1858</v>
      </c>
    </row>
    <row r="1399" spans="1:25">
      <c r="A1399" s="11" t="s">
        <v>75</v>
      </c>
      <c r="B1399" s="11" t="s">
        <v>2652</v>
      </c>
      <c r="C1399" s="11" t="s">
        <v>2729</v>
      </c>
      <c r="D1399" s="11" t="s">
        <v>43</v>
      </c>
      <c r="E1399" s="11" t="s">
        <v>2652</v>
      </c>
      <c r="F1399" s="11" t="s">
        <v>2726</v>
      </c>
      <c r="G1399" s="11" t="s">
        <v>2730</v>
      </c>
      <c r="H1399" s="6">
        <v>8505</v>
      </c>
      <c r="I1399" s="6">
        <v>4116</v>
      </c>
      <c r="J1399" s="6">
        <v>4389</v>
      </c>
      <c r="K1399" s="6">
        <v>9464</v>
      </c>
      <c r="L1399" s="6">
        <v>-959</v>
      </c>
      <c r="M1399" s="7">
        <v>-10.133139999999999</v>
      </c>
      <c r="N1399" s="7">
        <v>93.779899999999998</v>
      </c>
      <c r="O1399" s="8">
        <v>311</v>
      </c>
      <c r="P1399" s="9">
        <v>27.3</v>
      </c>
      <c r="Q1399" s="6">
        <v>2594</v>
      </c>
      <c r="R1399" s="6">
        <v>2588</v>
      </c>
      <c r="S1399" s="6">
        <v>6</v>
      </c>
      <c r="T1399" s="6">
        <v>2672</v>
      </c>
      <c r="U1399" s="6">
        <v>-78</v>
      </c>
      <c r="V1399" s="7">
        <v>-2.9191600000000002</v>
      </c>
      <c r="W1399" s="6">
        <v>8505</v>
      </c>
      <c r="X1399" s="6">
        <v>8162</v>
      </c>
      <c r="Y1399" s="6">
        <v>343</v>
      </c>
    </row>
    <row r="1400" spans="1:25">
      <c r="A1400" s="11" t="s">
        <v>75</v>
      </c>
      <c r="B1400" s="11" t="s">
        <v>2652</v>
      </c>
      <c r="C1400" s="11" t="s">
        <v>2731</v>
      </c>
      <c r="D1400" s="11" t="s">
        <v>43</v>
      </c>
      <c r="E1400" s="11" t="s">
        <v>2652</v>
      </c>
      <c r="F1400" s="11" t="s">
        <v>2726</v>
      </c>
      <c r="G1400" s="11" t="s">
        <v>2732</v>
      </c>
      <c r="H1400" s="6">
        <v>10179</v>
      </c>
      <c r="I1400" s="6">
        <v>4955</v>
      </c>
      <c r="J1400" s="6">
        <v>5224</v>
      </c>
      <c r="K1400" s="6">
        <v>10893</v>
      </c>
      <c r="L1400" s="6">
        <v>-714</v>
      </c>
      <c r="M1400" s="7">
        <v>-6.5546699999999998</v>
      </c>
      <c r="N1400" s="7">
        <v>94.85069</v>
      </c>
      <c r="O1400" s="8">
        <v>45.22</v>
      </c>
      <c r="P1400" s="9">
        <v>225.1</v>
      </c>
      <c r="Q1400" s="6">
        <v>2972</v>
      </c>
      <c r="R1400" s="6">
        <v>2963</v>
      </c>
      <c r="S1400" s="6">
        <v>9</v>
      </c>
      <c r="T1400" s="6">
        <v>2910</v>
      </c>
      <c r="U1400" s="6">
        <v>62</v>
      </c>
      <c r="V1400" s="7">
        <v>2.1305800000000001</v>
      </c>
      <c r="W1400" s="6">
        <v>10179</v>
      </c>
      <c r="X1400" s="6">
        <v>9878</v>
      </c>
      <c r="Y1400" s="6">
        <v>301</v>
      </c>
    </row>
    <row r="1401" spans="1:25">
      <c r="A1401" s="11" t="s">
        <v>72</v>
      </c>
      <c r="B1401" s="11" t="s">
        <v>2652</v>
      </c>
      <c r="C1401" s="11" t="s">
        <v>2733</v>
      </c>
      <c r="D1401" s="11"/>
      <c r="E1401" s="11" t="s">
        <v>2652</v>
      </c>
      <c r="F1401" s="11" t="s">
        <v>2733</v>
      </c>
      <c r="G1401" s="11" t="s">
        <v>2734</v>
      </c>
      <c r="H1401" s="6">
        <v>81526</v>
      </c>
      <c r="I1401" s="6">
        <v>40556</v>
      </c>
      <c r="J1401" s="6">
        <v>40970</v>
      </c>
      <c r="K1401" s="6">
        <v>86833</v>
      </c>
      <c r="L1401" s="6">
        <v>-5307</v>
      </c>
      <c r="M1401" s="7">
        <v>-6.1117299999999997</v>
      </c>
      <c r="N1401" s="7">
        <v>98.989500000000007</v>
      </c>
      <c r="O1401" s="8">
        <v>442.03</v>
      </c>
      <c r="P1401" s="9">
        <v>184.4</v>
      </c>
      <c r="Q1401" s="6">
        <v>33904</v>
      </c>
      <c r="R1401" s="6">
        <v>33839</v>
      </c>
      <c r="S1401" s="6">
        <v>65</v>
      </c>
      <c r="T1401" s="6">
        <v>33560</v>
      </c>
      <c r="U1401" s="6">
        <v>344</v>
      </c>
      <c r="V1401" s="7">
        <v>1.0250300000000001</v>
      </c>
      <c r="W1401" s="6">
        <v>81526</v>
      </c>
      <c r="X1401" s="6">
        <v>79307</v>
      </c>
      <c r="Y1401" s="6">
        <v>2219</v>
      </c>
    </row>
    <row r="1402" spans="1:25">
      <c r="A1402" s="11" t="s">
        <v>75</v>
      </c>
      <c r="B1402" s="11" t="s">
        <v>2652</v>
      </c>
      <c r="C1402" s="11" t="s">
        <v>2733</v>
      </c>
      <c r="D1402" s="11" t="s">
        <v>43</v>
      </c>
      <c r="E1402" s="11" t="s">
        <v>2652</v>
      </c>
      <c r="F1402" s="11" t="s">
        <v>2733</v>
      </c>
      <c r="G1402" s="11" t="s">
        <v>2735</v>
      </c>
      <c r="H1402" s="6">
        <v>75424</v>
      </c>
      <c r="I1402" s="6">
        <v>37585</v>
      </c>
      <c r="J1402" s="6">
        <v>37839</v>
      </c>
      <c r="K1402" s="6">
        <v>79808</v>
      </c>
      <c r="L1402" s="6">
        <v>-4384</v>
      </c>
      <c r="M1402" s="7">
        <v>-5.4931799999999997</v>
      </c>
      <c r="N1402" s="7">
        <v>99.328729999999993</v>
      </c>
      <c r="O1402" s="8">
        <v>319.29000000000002</v>
      </c>
      <c r="P1402" s="9">
        <v>236.2</v>
      </c>
      <c r="Q1402" s="6">
        <v>31520</v>
      </c>
      <c r="R1402" s="6">
        <v>31460</v>
      </c>
      <c r="S1402" s="6">
        <v>60</v>
      </c>
      <c r="T1402" s="6">
        <v>30970</v>
      </c>
      <c r="U1402" s="6">
        <v>550</v>
      </c>
      <c r="V1402" s="7">
        <v>1.7759100000000001</v>
      </c>
      <c r="W1402" s="6">
        <v>75424</v>
      </c>
      <c r="X1402" s="6">
        <v>73393</v>
      </c>
      <c r="Y1402" s="6">
        <v>2031</v>
      </c>
    </row>
    <row r="1403" spans="1:25">
      <c r="A1403" s="11" t="s">
        <v>75</v>
      </c>
      <c r="B1403" s="11" t="s">
        <v>2652</v>
      </c>
      <c r="C1403" s="11" t="s">
        <v>2736</v>
      </c>
      <c r="D1403" s="11" t="s">
        <v>43</v>
      </c>
      <c r="E1403" s="11" t="s">
        <v>2652</v>
      </c>
      <c r="F1403" s="11" t="s">
        <v>2733</v>
      </c>
      <c r="G1403" s="11" t="s">
        <v>2737</v>
      </c>
      <c r="H1403" s="6">
        <v>1187</v>
      </c>
      <c r="I1403" s="6">
        <v>563</v>
      </c>
      <c r="J1403" s="6">
        <v>624</v>
      </c>
      <c r="K1403" s="6">
        <v>1504</v>
      </c>
      <c r="L1403" s="6">
        <v>-317</v>
      </c>
      <c r="M1403" s="7">
        <v>-21.07713</v>
      </c>
      <c r="N1403" s="7">
        <v>90.224360000000004</v>
      </c>
      <c r="O1403" s="8">
        <v>64.63</v>
      </c>
      <c r="P1403" s="9">
        <v>18.399999999999999</v>
      </c>
      <c r="Q1403" s="6">
        <v>531</v>
      </c>
      <c r="R1403" s="6">
        <v>529</v>
      </c>
      <c r="S1403" s="6">
        <v>2</v>
      </c>
      <c r="T1403" s="6">
        <v>668</v>
      </c>
      <c r="U1403" s="6">
        <v>-137</v>
      </c>
      <c r="V1403" s="7">
        <v>-20.508980000000001</v>
      </c>
      <c r="W1403" s="6">
        <v>1187</v>
      </c>
      <c r="X1403" s="6">
        <v>1105</v>
      </c>
      <c r="Y1403" s="6">
        <v>82</v>
      </c>
    </row>
    <row r="1404" spans="1:25">
      <c r="A1404" s="11" t="s">
        <v>75</v>
      </c>
      <c r="B1404" s="11" t="s">
        <v>2652</v>
      </c>
      <c r="C1404" s="11" t="s">
        <v>2738</v>
      </c>
      <c r="D1404" s="11" t="s">
        <v>43</v>
      </c>
      <c r="E1404" s="11" t="s">
        <v>2652</v>
      </c>
      <c r="F1404" s="11" t="s">
        <v>2733</v>
      </c>
      <c r="G1404" s="11" t="s">
        <v>2739</v>
      </c>
      <c r="H1404" s="6">
        <v>4915</v>
      </c>
      <c r="I1404" s="6">
        <v>2408</v>
      </c>
      <c r="J1404" s="6">
        <v>2507</v>
      </c>
      <c r="K1404" s="6">
        <v>5521</v>
      </c>
      <c r="L1404" s="6">
        <v>-606</v>
      </c>
      <c r="M1404" s="7">
        <v>-10.97627</v>
      </c>
      <c r="N1404" s="7">
        <v>96.051060000000007</v>
      </c>
      <c r="O1404" s="8">
        <v>56.63</v>
      </c>
      <c r="P1404" s="9">
        <v>86.8</v>
      </c>
      <c r="Q1404" s="6">
        <v>1853</v>
      </c>
      <c r="R1404" s="6">
        <v>1850</v>
      </c>
      <c r="S1404" s="6">
        <v>3</v>
      </c>
      <c r="T1404" s="6">
        <v>1922</v>
      </c>
      <c r="U1404" s="6">
        <v>-69</v>
      </c>
      <c r="V1404" s="7">
        <v>-3.5900099999999999</v>
      </c>
      <c r="W1404" s="6">
        <v>4915</v>
      </c>
      <c r="X1404" s="6">
        <v>4809</v>
      </c>
      <c r="Y1404" s="6">
        <v>106</v>
      </c>
    </row>
    <row r="1405" spans="1:25">
      <c r="A1405" s="11" t="s">
        <v>72</v>
      </c>
      <c r="B1405" s="11" t="s">
        <v>2652</v>
      </c>
      <c r="C1405" s="11" t="s">
        <v>2740</v>
      </c>
      <c r="D1405" s="11"/>
      <c r="E1405" s="11" t="s">
        <v>2652</v>
      </c>
      <c r="F1405" s="11" t="s">
        <v>2740</v>
      </c>
      <c r="G1405" s="11" t="s">
        <v>2741</v>
      </c>
      <c r="H1405" s="6">
        <v>94927</v>
      </c>
      <c r="I1405" s="6">
        <v>45963</v>
      </c>
      <c r="J1405" s="6">
        <v>48964</v>
      </c>
      <c r="K1405" s="6">
        <v>98611</v>
      </c>
      <c r="L1405" s="6">
        <v>-3684</v>
      </c>
      <c r="M1405" s="7">
        <v>-3.7358899999999999</v>
      </c>
      <c r="N1405" s="7">
        <v>93.871009999999998</v>
      </c>
      <c r="O1405" s="8">
        <v>533.11</v>
      </c>
      <c r="P1405" s="9">
        <v>178.1</v>
      </c>
      <c r="Q1405" s="6">
        <v>35191</v>
      </c>
      <c r="R1405" s="6">
        <v>35126</v>
      </c>
      <c r="S1405" s="6">
        <v>65</v>
      </c>
      <c r="T1405" s="6">
        <v>34186</v>
      </c>
      <c r="U1405" s="6">
        <v>1005</v>
      </c>
      <c r="V1405" s="7">
        <v>2.9398</v>
      </c>
      <c r="W1405" s="6">
        <v>94927</v>
      </c>
      <c r="X1405" s="6">
        <v>92320</v>
      </c>
      <c r="Y1405" s="6">
        <v>2607</v>
      </c>
    </row>
    <row r="1406" spans="1:25">
      <c r="A1406" s="11" t="s">
        <v>75</v>
      </c>
      <c r="B1406" s="11" t="s">
        <v>2652</v>
      </c>
      <c r="C1406" s="11" t="s">
        <v>2740</v>
      </c>
      <c r="D1406" s="11" t="s">
        <v>43</v>
      </c>
      <c r="E1406" s="11" t="s">
        <v>2652</v>
      </c>
      <c r="F1406" s="11" t="s">
        <v>2740</v>
      </c>
      <c r="G1406" s="11" t="s">
        <v>2742</v>
      </c>
      <c r="H1406" s="6">
        <v>74126</v>
      </c>
      <c r="I1406" s="6">
        <v>35989</v>
      </c>
      <c r="J1406" s="6">
        <v>38137</v>
      </c>
      <c r="K1406" s="6">
        <v>76462</v>
      </c>
      <c r="L1406" s="6">
        <v>-2336</v>
      </c>
      <c r="M1406" s="7">
        <v>-3.05511</v>
      </c>
      <c r="N1406" s="7">
        <v>94.367670000000004</v>
      </c>
      <c r="O1406" s="8">
        <v>433.59</v>
      </c>
      <c r="P1406" s="9">
        <v>171</v>
      </c>
      <c r="Q1406" s="6">
        <v>28595</v>
      </c>
      <c r="R1406" s="6">
        <v>28548</v>
      </c>
      <c r="S1406" s="6">
        <v>47</v>
      </c>
      <c r="T1406" s="6">
        <v>27635</v>
      </c>
      <c r="U1406" s="6">
        <v>960</v>
      </c>
      <c r="V1406" s="7">
        <v>3.4738600000000002</v>
      </c>
      <c r="W1406" s="6">
        <v>74126</v>
      </c>
      <c r="X1406" s="6">
        <v>72290</v>
      </c>
      <c r="Y1406" s="6">
        <v>1836</v>
      </c>
    </row>
    <row r="1407" spans="1:25">
      <c r="A1407" s="11" t="s">
        <v>75</v>
      </c>
      <c r="B1407" s="11" t="s">
        <v>2652</v>
      </c>
      <c r="C1407" s="11" t="s">
        <v>2743</v>
      </c>
      <c r="D1407" s="11" t="s">
        <v>43</v>
      </c>
      <c r="E1407" s="11" t="s">
        <v>2652</v>
      </c>
      <c r="F1407" s="11" t="s">
        <v>2740</v>
      </c>
      <c r="G1407" s="11" t="s">
        <v>2744</v>
      </c>
      <c r="H1407" s="6">
        <v>8546</v>
      </c>
      <c r="I1407" s="6">
        <v>4012</v>
      </c>
      <c r="J1407" s="6">
        <v>4534</v>
      </c>
      <c r="K1407" s="6">
        <v>8916</v>
      </c>
      <c r="L1407" s="6">
        <v>-370</v>
      </c>
      <c r="M1407" s="7">
        <v>-4.1498400000000002</v>
      </c>
      <c r="N1407" s="7">
        <v>88.486990000000006</v>
      </c>
      <c r="O1407" s="8">
        <v>35.950000000000003</v>
      </c>
      <c r="P1407" s="9">
        <v>237.7</v>
      </c>
      <c r="Q1407" s="6">
        <v>2698</v>
      </c>
      <c r="R1407" s="6">
        <v>2685</v>
      </c>
      <c r="S1407" s="6">
        <v>13</v>
      </c>
      <c r="T1407" s="6">
        <v>2669</v>
      </c>
      <c r="U1407" s="6">
        <v>29</v>
      </c>
      <c r="V1407" s="7">
        <v>1.0865499999999999</v>
      </c>
      <c r="W1407" s="6">
        <v>8546</v>
      </c>
      <c r="X1407" s="6">
        <v>7960</v>
      </c>
      <c r="Y1407" s="6">
        <v>586</v>
      </c>
    </row>
    <row r="1408" spans="1:25">
      <c r="A1408" s="11" t="s">
        <v>75</v>
      </c>
      <c r="B1408" s="11" t="s">
        <v>2652</v>
      </c>
      <c r="C1408" s="11" t="s">
        <v>2745</v>
      </c>
      <c r="D1408" s="11" t="s">
        <v>43</v>
      </c>
      <c r="E1408" s="11" t="s">
        <v>2652</v>
      </c>
      <c r="F1408" s="11" t="s">
        <v>2740</v>
      </c>
      <c r="G1408" s="11" t="s">
        <v>2746</v>
      </c>
      <c r="H1408" s="6">
        <v>5683</v>
      </c>
      <c r="I1408" s="6">
        <v>2768</v>
      </c>
      <c r="J1408" s="6">
        <v>2915</v>
      </c>
      <c r="K1408" s="6">
        <v>6119</v>
      </c>
      <c r="L1408" s="6">
        <v>-436</v>
      </c>
      <c r="M1408" s="7">
        <v>-7.1253500000000001</v>
      </c>
      <c r="N1408" s="7">
        <v>94.957120000000003</v>
      </c>
      <c r="O1408" s="8">
        <v>36.58</v>
      </c>
      <c r="P1408" s="9">
        <v>155.4</v>
      </c>
      <c r="Q1408" s="6">
        <v>1839</v>
      </c>
      <c r="R1408" s="6">
        <v>1836</v>
      </c>
      <c r="S1408" s="6">
        <v>3</v>
      </c>
      <c r="T1408" s="6">
        <v>1830</v>
      </c>
      <c r="U1408" s="6">
        <v>9</v>
      </c>
      <c r="V1408" s="7">
        <v>0.49180000000000001</v>
      </c>
      <c r="W1408" s="6">
        <v>5683</v>
      </c>
      <c r="X1408" s="6">
        <v>5569</v>
      </c>
      <c r="Y1408" s="6">
        <v>114</v>
      </c>
    </row>
    <row r="1409" spans="1:25">
      <c r="A1409" s="11" t="s">
        <v>75</v>
      </c>
      <c r="B1409" s="11" t="s">
        <v>2652</v>
      </c>
      <c r="C1409" s="11" t="s">
        <v>2747</v>
      </c>
      <c r="D1409" s="11" t="s">
        <v>43</v>
      </c>
      <c r="E1409" s="11" t="s">
        <v>2652</v>
      </c>
      <c r="F1409" s="11" t="s">
        <v>2740</v>
      </c>
      <c r="G1409" s="11" t="s">
        <v>2748</v>
      </c>
      <c r="H1409" s="6">
        <v>6572</v>
      </c>
      <c r="I1409" s="6">
        <v>3194</v>
      </c>
      <c r="J1409" s="6">
        <v>3378</v>
      </c>
      <c r="K1409" s="6">
        <v>7114</v>
      </c>
      <c r="L1409" s="6">
        <v>-542</v>
      </c>
      <c r="M1409" s="7">
        <v>-7.6187800000000001</v>
      </c>
      <c r="N1409" s="7">
        <v>94.552989999999994</v>
      </c>
      <c r="O1409" s="8">
        <v>26.7</v>
      </c>
      <c r="P1409" s="9">
        <v>246.1</v>
      </c>
      <c r="Q1409" s="6">
        <v>2059</v>
      </c>
      <c r="R1409" s="6">
        <v>2057</v>
      </c>
      <c r="S1409" s="6">
        <v>2</v>
      </c>
      <c r="T1409" s="6">
        <v>2052</v>
      </c>
      <c r="U1409" s="6">
        <v>7</v>
      </c>
      <c r="V1409" s="7">
        <v>0.34112999999999999</v>
      </c>
      <c r="W1409" s="6">
        <v>6572</v>
      </c>
      <c r="X1409" s="6">
        <v>6501</v>
      </c>
      <c r="Y1409" s="6">
        <v>71</v>
      </c>
    </row>
    <row r="1410" spans="1:25">
      <c r="A1410" s="11" t="s">
        <v>72</v>
      </c>
      <c r="B1410" s="11" t="s">
        <v>2652</v>
      </c>
      <c r="C1410" s="11" t="s">
        <v>2749</v>
      </c>
      <c r="D1410" s="11" t="s">
        <v>43</v>
      </c>
      <c r="E1410" s="11" t="s">
        <v>2652</v>
      </c>
      <c r="F1410" s="11" t="s">
        <v>2749</v>
      </c>
      <c r="G1410" s="11" t="s">
        <v>2750</v>
      </c>
      <c r="H1410" s="6">
        <v>34096</v>
      </c>
      <c r="I1410" s="6">
        <v>16830</v>
      </c>
      <c r="J1410" s="6">
        <v>17266</v>
      </c>
      <c r="K1410" s="6">
        <v>36498</v>
      </c>
      <c r="L1410" s="6">
        <v>-2402</v>
      </c>
      <c r="M1410" s="7">
        <v>-6.5811799999999998</v>
      </c>
      <c r="N1410" s="7">
        <v>97.474810000000005</v>
      </c>
      <c r="O1410" s="8">
        <v>155.19</v>
      </c>
      <c r="P1410" s="9">
        <v>219.7</v>
      </c>
      <c r="Q1410" s="6">
        <v>12113</v>
      </c>
      <c r="R1410" s="6">
        <v>12086</v>
      </c>
      <c r="S1410" s="6">
        <v>27</v>
      </c>
      <c r="T1410" s="6">
        <v>12165</v>
      </c>
      <c r="U1410" s="6">
        <v>-52</v>
      </c>
      <c r="V1410" s="7">
        <v>-0.42746000000000001</v>
      </c>
      <c r="W1410" s="6">
        <v>34096</v>
      </c>
      <c r="X1410" s="6">
        <v>33303</v>
      </c>
      <c r="Y1410" s="6">
        <v>793</v>
      </c>
    </row>
    <row r="1411" spans="1:25">
      <c r="A1411" s="11" t="s">
        <v>72</v>
      </c>
      <c r="B1411" s="11" t="s">
        <v>2652</v>
      </c>
      <c r="C1411" s="11" t="s">
        <v>2751</v>
      </c>
      <c r="D1411" s="11" t="s">
        <v>43</v>
      </c>
      <c r="E1411" s="11" t="s">
        <v>2652</v>
      </c>
      <c r="F1411" s="11" t="s">
        <v>2751</v>
      </c>
      <c r="G1411" s="11" t="s">
        <v>2752</v>
      </c>
      <c r="H1411" s="6">
        <v>25441</v>
      </c>
      <c r="I1411" s="6">
        <v>12406</v>
      </c>
      <c r="J1411" s="6">
        <v>13035</v>
      </c>
      <c r="K1411" s="6">
        <v>27852</v>
      </c>
      <c r="L1411" s="6">
        <v>-2411</v>
      </c>
      <c r="M1411" s="7">
        <v>-8.6564700000000006</v>
      </c>
      <c r="N1411" s="7">
        <v>95.174530000000004</v>
      </c>
      <c r="O1411" s="8">
        <v>133.72</v>
      </c>
      <c r="P1411" s="9">
        <v>190.3</v>
      </c>
      <c r="Q1411" s="6">
        <v>9396</v>
      </c>
      <c r="R1411" s="6">
        <v>9389</v>
      </c>
      <c r="S1411" s="6">
        <v>7</v>
      </c>
      <c r="T1411" s="6">
        <v>9634</v>
      </c>
      <c r="U1411" s="6">
        <v>-238</v>
      </c>
      <c r="V1411" s="7">
        <v>-2.4704199999999998</v>
      </c>
      <c r="W1411" s="6">
        <v>25441</v>
      </c>
      <c r="X1411" s="6">
        <v>25115</v>
      </c>
      <c r="Y1411" s="6">
        <v>326</v>
      </c>
    </row>
    <row r="1412" spans="1:25">
      <c r="A1412" s="11" t="s">
        <v>72</v>
      </c>
      <c r="B1412" s="11" t="s">
        <v>2652</v>
      </c>
      <c r="C1412" s="11" t="s">
        <v>2753</v>
      </c>
      <c r="D1412" s="11"/>
      <c r="E1412" s="11" t="s">
        <v>2652</v>
      </c>
      <c r="F1412" s="11" t="s">
        <v>2753</v>
      </c>
      <c r="G1412" s="11" t="s">
        <v>2754</v>
      </c>
      <c r="H1412" s="6">
        <v>49820</v>
      </c>
      <c r="I1412" s="6">
        <v>24339</v>
      </c>
      <c r="J1412" s="6">
        <v>25481</v>
      </c>
      <c r="K1412" s="6">
        <v>54917</v>
      </c>
      <c r="L1412" s="6">
        <v>-5097</v>
      </c>
      <c r="M1412" s="7">
        <v>-9.2812800000000006</v>
      </c>
      <c r="N1412" s="7">
        <v>95.518230000000003</v>
      </c>
      <c r="O1412" s="8">
        <v>590.39</v>
      </c>
      <c r="P1412" s="9">
        <v>84.4</v>
      </c>
      <c r="Q1412" s="6">
        <v>18012</v>
      </c>
      <c r="R1412" s="6">
        <v>17959</v>
      </c>
      <c r="S1412" s="6">
        <v>53</v>
      </c>
      <c r="T1412" s="6">
        <v>18598</v>
      </c>
      <c r="U1412" s="6">
        <v>-586</v>
      </c>
      <c r="V1412" s="7">
        <v>-3.1508799999999999</v>
      </c>
      <c r="W1412" s="6">
        <v>49820</v>
      </c>
      <c r="X1412" s="6">
        <v>48541</v>
      </c>
      <c r="Y1412" s="6">
        <v>1279</v>
      </c>
    </row>
    <row r="1413" spans="1:25">
      <c r="A1413" s="11" t="s">
        <v>75</v>
      </c>
      <c r="B1413" s="11" t="s">
        <v>2652</v>
      </c>
      <c r="C1413" s="11" t="s">
        <v>2753</v>
      </c>
      <c r="D1413" s="11" t="s">
        <v>43</v>
      </c>
      <c r="E1413" s="11" t="s">
        <v>2652</v>
      </c>
      <c r="F1413" s="11" t="s">
        <v>2753</v>
      </c>
      <c r="G1413" s="11" t="s">
        <v>2755</v>
      </c>
      <c r="H1413" s="6">
        <v>34646</v>
      </c>
      <c r="I1413" s="6">
        <v>16955</v>
      </c>
      <c r="J1413" s="6">
        <v>17691</v>
      </c>
      <c r="K1413" s="6">
        <v>37740</v>
      </c>
      <c r="L1413" s="6">
        <v>-3094</v>
      </c>
      <c r="M1413" s="7">
        <v>-8.1981999999999999</v>
      </c>
      <c r="N1413" s="7">
        <v>95.839690000000004</v>
      </c>
      <c r="O1413" s="8">
        <v>212.77</v>
      </c>
      <c r="P1413" s="9">
        <v>162.80000000000001</v>
      </c>
      <c r="Q1413" s="6">
        <v>12627</v>
      </c>
      <c r="R1413" s="6">
        <v>12593</v>
      </c>
      <c r="S1413" s="6">
        <v>34</v>
      </c>
      <c r="T1413" s="6">
        <v>12888</v>
      </c>
      <c r="U1413" s="6">
        <v>-261</v>
      </c>
      <c r="V1413" s="7">
        <v>-2.0251399999999999</v>
      </c>
      <c r="W1413" s="6">
        <v>34646</v>
      </c>
      <c r="X1413" s="6">
        <v>33979</v>
      </c>
      <c r="Y1413" s="6">
        <v>667</v>
      </c>
    </row>
    <row r="1414" spans="1:25">
      <c r="A1414" s="11" t="s">
        <v>75</v>
      </c>
      <c r="B1414" s="11" t="s">
        <v>2652</v>
      </c>
      <c r="C1414" s="11" t="s">
        <v>2756</v>
      </c>
      <c r="D1414" s="11" t="s">
        <v>43</v>
      </c>
      <c r="E1414" s="11" t="s">
        <v>2652</v>
      </c>
      <c r="F1414" s="11" t="s">
        <v>2753</v>
      </c>
      <c r="G1414" s="11" t="s">
        <v>2757</v>
      </c>
      <c r="H1414" s="6">
        <v>5873</v>
      </c>
      <c r="I1414" s="6">
        <v>2907</v>
      </c>
      <c r="J1414" s="6">
        <v>2966</v>
      </c>
      <c r="K1414" s="6">
        <v>6581</v>
      </c>
      <c r="L1414" s="6">
        <v>-708</v>
      </c>
      <c r="M1414" s="7">
        <v>-10.758240000000001</v>
      </c>
      <c r="N1414" s="7">
        <v>98.01079</v>
      </c>
      <c r="O1414" s="8">
        <v>73.55</v>
      </c>
      <c r="P1414" s="9">
        <v>79.900000000000006</v>
      </c>
      <c r="Q1414" s="6">
        <v>1997</v>
      </c>
      <c r="R1414" s="6">
        <v>1991</v>
      </c>
      <c r="S1414" s="6">
        <v>6</v>
      </c>
      <c r="T1414" s="6">
        <v>2074</v>
      </c>
      <c r="U1414" s="6">
        <v>-77</v>
      </c>
      <c r="V1414" s="7">
        <v>-3.7126299999999999</v>
      </c>
      <c r="W1414" s="6">
        <v>5873</v>
      </c>
      <c r="X1414" s="6">
        <v>5732</v>
      </c>
      <c r="Y1414" s="6">
        <v>141</v>
      </c>
    </row>
    <row r="1415" spans="1:25">
      <c r="A1415" s="11" t="s">
        <v>75</v>
      </c>
      <c r="B1415" s="11" t="s">
        <v>2652</v>
      </c>
      <c r="C1415" s="11" t="s">
        <v>2758</v>
      </c>
      <c r="D1415" s="11" t="s">
        <v>43</v>
      </c>
      <c r="E1415" s="11" t="s">
        <v>2652</v>
      </c>
      <c r="F1415" s="11" t="s">
        <v>2753</v>
      </c>
      <c r="G1415" s="11" t="s">
        <v>2759</v>
      </c>
      <c r="H1415" s="6">
        <v>4659</v>
      </c>
      <c r="I1415" s="6">
        <v>2273</v>
      </c>
      <c r="J1415" s="6">
        <v>2386</v>
      </c>
      <c r="K1415" s="6">
        <v>5199</v>
      </c>
      <c r="L1415" s="6">
        <v>-540</v>
      </c>
      <c r="M1415" s="7">
        <v>-10.386609999999999</v>
      </c>
      <c r="N1415" s="7">
        <v>95.264039999999994</v>
      </c>
      <c r="O1415" s="8">
        <v>128.97</v>
      </c>
      <c r="P1415" s="9">
        <v>36.1</v>
      </c>
      <c r="Q1415" s="6">
        <v>1518</v>
      </c>
      <c r="R1415" s="6">
        <v>1512</v>
      </c>
      <c r="S1415" s="6">
        <v>6</v>
      </c>
      <c r="T1415" s="6">
        <v>1588</v>
      </c>
      <c r="U1415" s="6">
        <v>-70</v>
      </c>
      <c r="V1415" s="7">
        <v>-4.4080599999999999</v>
      </c>
      <c r="W1415" s="6">
        <v>4659</v>
      </c>
      <c r="X1415" s="6">
        <v>4433</v>
      </c>
      <c r="Y1415" s="6">
        <v>226</v>
      </c>
    </row>
    <row r="1416" spans="1:25">
      <c r="A1416" s="11" t="s">
        <v>75</v>
      </c>
      <c r="B1416" s="11" t="s">
        <v>2652</v>
      </c>
      <c r="C1416" s="11" t="s">
        <v>2760</v>
      </c>
      <c r="D1416" s="11" t="s">
        <v>43</v>
      </c>
      <c r="E1416" s="11" t="s">
        <v>2652</v>
      </c>
      <c r="F1416" s="11" t="s">
        <v>2753</v>
      </c>
      <c r="G1416" s="11" t="s">
        <v>2761</v>
      </c>
      <c r="H1416" s="6">
        <v>2816</v>
      </c>
      <c r="I1416" s="6">
        <v>1344</v>
      </c>
      <c r="J1416" s="6">
        <v>1472</v>
      </c>
      <c r="K1416" s="6">
        <v>3224</v>
      </c>
      <c r="L1416" s="6">
        <v>-408</v>
      </c>
      <c r="M1416" s="7">
        <v>-12.65509</v>
      </c>
      <c r="N1416" s="7">
        <v>91.304349999999999</v>
      </c>
      <c r="O1416" s="8">
        <v>90.47</v>
      </c>
      <c r="P1416" s="9">
        <v>31.1</v>
      </c>
      <c r="Q1416" s="6">
        <v>1145</v>
      </c>
      <c r="R1416" s="6">
        <v>1140</v>
      </c>
      <c r="S1416" s="6">
        <v>5</v>
      </c>
      <c r="T1416" s="6">
        <v>1240</v>
      </c>
      <c r="U1416" s="6">
        <v>-95</v>
      </c>
      <c r="V1416" s="7">
        <v>-7.6612900000000002</v>
      </c>
      <c r="W1416" s="6">
        <v>2816</v>
      </c>
      <c r="X1416" s="6">
        <v>2711</v>
      </c>
      <c r="Y1416" s="6">
        <v>105</v>
      </c>
    </row>
    <row r="1417" spans="1:25">
      <c r="A1417" s="11" t="s">
        <v>75</v>
      </c>
      <c r="B1417" s="11" t="s">
        <v>2652</v>
      </c>
      <c r="C1417" s="11" t="s">
        <v>2762</v>
      </c>
      <c r="D1417" s="11" t="s">
        <v>43</v>
      </c>
      <c r="E1417" s="11" t="s">
        <v>2652</v>
      </c>
      <c r="F1417" s="11" t="s">
        <v>2753</v>
      </c>
      <c r="G1417" s="11" t="s">
        <v>2763</v>
      </c>
      <c r="H1417" s="6">
        <v>1826</v>
      </c>
      <c r="I1417" s="6">
        <v>860</v>
      </c>
      <c r="J1417" s="6">
        <v>966</v>
      </c>
      <c r="K1417" s="6">
        <v>2173</v>
      </c>
      <c r="L1417" s="6">
        <v>-347</v>
      </c>
      <c r="M1417" s="7">
        <v>-15.96871</v>
      </c>
      <c r="N1417" s="7">
        <v>89.026920000000004</v>
      </c>
      <c r="O1417" s="8">
        <v>86.31</v>
      </c>
      <c r="P1417" s="9">
        <v>21.2</v>
      </c>
      <c r="Q1417" s="6">
        <v>725</v>
      </c>
      <c r="R1417" s="6">
        <v>723</v>
      </c>
      <c r="S1417" s="6">
        <v>2</v>
      </c>
      <c r="T1417" s="6">
        <v>808</v>
      </c>
      <c r="U1417" s="6">
        <v>-83</v>
      </c>
      <c r="V1417" s="7">
        <v>-10.27228</v>
      </c>
      <c r="W1417" s="6">
        <v>1826</v>
      </c>
      <c r="X1417" s="6">
        <v>1686</v>
      </c>
      <c r="Y1417" s="6">
        <v>140</v>
      </c>
    </row>
    <row r="1418" spans="1:25">
      <c r="A1418" s="11" t="s">
        <v>72</v>
      </c>
      <c r="B1418" s="11" t="s">
        <v>2652</v>
      </c>
      <c r="C1418" s="11" t="s">
        <v>2764</v>
      </c>
      <c r="D1418" s="11" t="s">
        <v>43</v>
      </c>
      <c r="E1418" s="11" t="s">
        <v>2652</v>
      </c>
      <c r="F1418" s="11" t="s">
        <v>2764</v>
      </c>
      <c r="G1418" s="11" t="s">
        <v>2765</v>
      </c>
      <c r="H1418" s="6">
        <v>39237</v>
      </c>
      <c r="I1418" s="6">
        <v>19050</v>
      </c>
      <c r="J1418" s="6">
        <v>20187</v>
      </c>
      <c r="K1418" s="6">
        <v>40608</v>
      </c>
      <c r="L1418" s="6">
        <v>-1371</v>
      </c>
      <c r="M1418" s="7">
        <v>-3.3761800000000002</v>
      </c>
      <c r="N1418" s="7">
        <v>94.367660000000001</v>
      </c>
      <c r="O1418" s="8">
        <v>77.91</v>
      </c>
      <c r="P1418" s="9">
        <v>503.6</v>
      </c>
      <c r="Q1418" s="6">
        <v>14136</v>
      </c>
      <c r="R1418" s="6">
        <v>14106</v>
      </c>
      <c r="S1418" s="6">
        <v>30</v>
      </c>
      <c r="T1418" s="6">
        <v>13702</v>
      </c>
      <c r="U1418" s="6">
        <v>434</v>
      </c>
      <c r="V1418" s="7">
        <v>3.1674199999999999</v>
      </c>
      <c r="W1418" s="6">
        <v>39237</v>
      </c>
      <c r="X1418" s="6">
        <v>38331</v>
      </c>
      <c r="Y1418" s="6">
        <v>906</v>
      </c>
    </row>
    <row r="1419" spans="1:25">
      <c r="A1419" s="11" t="s">
        <v>72</v>
      </c>
      <c r="B1419" s="11" t="s">
        <v>2652</v>
      </c>
      <c r="C1419" s="11" t="s">
        <v>2766</v>
      </c>
      <c r="D1419" s="11"/>
      <c r="E1419" s="11" t="s">
        <v>2652</v>
      </c>
      <c r="F1419" s="11" t="s">
        <v>2766</v>
      </c>
      <c r="G1419" s="11" t="s">
        <v>2767</v>
      </c>
      <c r="H1419" s="6">
        <v>57418</v>
      </c>
      <c r="I1419" s="6">
        <v>27474</v>
      </c>
      <c r="J1419" s="6">
        <v>29944</v>
      </c>
      <c r="K1419" s="6">
        <v>62442</v>
      </c>
      <c r="L1419" s="6">
        <v>-5024</v>
      </c>
      <c r="M1419" s="7">
        <v>-8.0458700000000007</v>
      </c>
      <c r="N1419" s="7">
        <v>91.751270000000005</v>
      </c>
      <c r="O1419" s="8">
        <v>1174.17</v>
      </c>
      <c r="P1419" s="9">
        <v>48.9</v>
      </c>
      <c r="Q1419" s="6">
        <v>21549</v>
      </c>
      <c r="R1419" s="6">
        <v>21466</v>
      </c>
      <c r="S1419" s="6">
        <v>83</v>
      </c>
      <c r="T1419" s="6">
        <v>22138</v>
      </c>
      <c r="U1419" s="6">
        <v>-589</v>
      </c>
      <c r="V1419" s="7">
        <v>-2.6605799999999999</v>
      </c>
      <c r="W1419" s="6">
        <v>57418</v>
      </c>
      <c r="X1419" s="6">
        <v>55584</v>
      </c>
      <c r="Y1419" s="6">
        <v>1834</v>
      </c>
    </row>
    <row r="1420" spans="1:25">
      <c r="A1420" s="11" t="s">
        <v>75</v>
      </c>
      <c r="B1420" s="11" t="s">
        <v>2652</v>
      </c>
      <c r="C1420" s="11" t="s">
        <v>2766</v>
      </c>
      <c r="D1420" s="11" t="s">
        <v>43</v>
      </c>
      <c r="E1420" s="11" t="s">
        <v>2652</v>
      </c>
      <c r="F1420" s="11" t="s">
        <v>2766</v>
      </c>
      <c r="G1420" s="11" t="s">
        <v>2768</v>
      </c>
      <c r="H1420" s="6">
        <v>26024</v>
      </c>
      <c r="I1420" s="6">
        <v>12462</v>
      </c>
      <c r="J1420" s="6">
        <v>13562</v>
      </c>
      <c r="K1420" s="6">
        <v>28009</v>
      </c>
      <c r="L1420" s="6">
        <v>-1985</v>
      </c>
      <c r="M1420" s="7">
        <v>-7.0870100000000003</v>
      </c>
      <c r="N1420" s="7">
        <v>91.889099999999999</v>
      </c>
      <c r="O1420" s="8">
        <v>142.12</v>
      </c>
      <c r="P1420" s="9">
        <v>183.1</v>
      </c>
      <c r="Q1420" s="6">
        <v>10565</v>
      </c>
      <c r="R1420" s="6">
        <v>10542</v>
      </c>
      <c r="S1420" s="6">
        <v>23</v>
      </c>
      <c r="T1420" s="6">
        <v>10938</v>
      </c>
      <c r="U1420" s="6">
        <v>-373</v>
      </c>
      <c r="V1420" s="7">
        <v>-3.4101300000000001</v>
      </c>
      <c r="W1420" s="6">
        <v>26024</v>
      </c>
      <c r="X1420" s="6">
        <v>25156</v>
      </c>
      <c r="Y1420" s="6">
        <v>868</v>
      </c>
    </row>
    <row r="1421" spans="1:25">
      <c r="A1421" s="11" t="s">
        <v>75</v>
      </c>
      <c r="B1421" s="11" t="s">
        <v>2652</v>
      </c>
      <c r="C1421" s="11" t="s">
        <v>2769</v>
      </c>
      <c r="D1421" s="11" t="s">
        <v>43</v>
      </c>
      <c r="E1421" s="11" t="s">
        <v>2652</v>
      </c>
      <c r="F1421" s="11" t="s">
        <v>2766</v>
      </c>
      <c r="G1421" s="11" t="s">
        <v>2770</v>
      </c>
      <c r="H1421" s="6">
        <v>9585</v>
      </c>
      <c r="I1421" s="6">
        <v>4622</v>
      </c>
      <c r="J1421" s="6">
        <v>4963</v>
      </c>
      <c r="K1421" s="6">
        <v>10231</v>
      </c>
      <c r="L1421" s="6">
        <v>-646</v>
      </c>
      <c r="M1421" s="7">
        <v>-6.3141400000000001</v>
      </c>
      <c r="N1421" s="7">
        <v>93.129159999999999</v>
      </c>
      <c r="O1421" s="8">
        <v>36.71</v>
      </c>
      <c r="P1421" s="9">
        <v>261.10000000000002</v>
      </c>
      <c r="Q1421" s="6">
        <v>3564</v>
      </c>
      <c r="R1421" s="6">
        <v>3557</v>
      </c>
      <c r="S1421" s="6">
        <v>7</v>
      </c>
      <c r="T1421" s="6">
        <v>3513</v>
      </c>
      <c r="U1421" s="6">
        <v>51</v>
      </c>
      <c r="V1421" s="7">
        <v>1.4517500000000001</v>
      </c>
      <c r="W1421" s="6">
        <v>9585</v>
      </c>
      <c r="X1421" s="6">
        <v>9445</v>
      </c>
      <c r="Y1421" s="6">
        <v>140</v>
      </c>
    </row>
    <row r="1422" spans="1:25">
      <c r="A1422" s="11" t="s">
        <v>75</v>
      </c>
      <c r="B1422" s="11" t="s">
        <v>2652</v>
      </c>
      <c r="C1422" s="11" t="s">
        <v>2771</v>
      </c>
      <c r="D1422" s="11" t="s">
        <v>43</v>
      </c>
      <c r="E1422" s="11" t="s">
        <v>2652</v>
      </c>
      <c r="F1422" s="11" t="s">
        <v>2766</v>
      </c>
      <c r="G1422" s="11" t="s">
        <v>2772</v>
      </c>
      <c r="H1422" s="6">
        <v>8133</v>
      </c>
      <c r="I1422" s="6">
        <v>3894</v>
      </c>
      <c r="J1422" s="6">
        <v>4239</v>
      </c>
      <c r="K1422" s="6">
        <v>8782</v>
      </c>
      <c r="L1422" s="6">
        <v>-649</v>
      </c>
      <c r="M1422" s="7">
        <v>-7.3901199999999996</v>
      </c>
      <c r="N1422" s="7">
        <v>91.861289999999997</v>
      </c>
      <c r="O1422" s="8">
        <v>82.18</v>
      </c>
      <c r="P1422" s="9">
        <v>99</v>
      </c>
      <c r="Q1422" s="6">
        <v>2621</v>
      </c>
      <c r="R1422" s="6">
        <v>2615</v>
      </c>
      <c r="S1422" s="6">
        <v>6</v>
      </c>
      <c r="T1422" s="6">
        <v>2660</v>
      </c>
      <c r="U1422" s="6">
        <v>-39</v>
      </c>
      <c r="V1422" s="7">
        <v>-1.46617</v>
      </c>
      <c r="W1422" s="6">
        <v>8133</v>
      </c>
      <c r="X1422" s="6">
        <v>7888</v>
      </c>
      <c r="Y1422" s="6">
        <v>245</v>
      </c>
    </row>
    <row r="1423" spans="1:25">
      <c r="A1423" s="11" t="s">
        <v>75</v>
      </c>
      <c r="B1423" s="11" t="s">
        <v>2652</v>
      </c>
      <c r="C1423" s="11" t="s">
        <v>2773</v>
      </c>
      <c r="D1423" s="11" t="s">
        <v>43</v>
      </c>
      <c r="E1423" s="11" t="s">
        <v>2652</v>
      </c>
      <c r="F1423" s="11" t="s">
        <v>2766</v>
      </c>
      <c r="G1423" s="11" t="s">
        <v>2774</v>
      </c>
      <c r="H1423" s="6">
        <v>8604</v>
      </c>
      <c r="I1423" s="6">
        <v>4160</v>
      </c>
      <c r="J1423" s="6">
        <v>4444</v>
      </c>
      <c r="K1423" s="6">
        <v>9617</v>
      </c>
      <c r="L1423" s="6">
        <v>-1013</v>
      </c>
      <c r="M1423" s="7">
        <v>-10.533429999999999</v>
      </c>
      <c r="N1423" s="7">
        <v>93.609359999999995</v>
      </c>
      <c r="O1423" s="8">
        <v>629.32000000000005</v>
      </c>
      <c r="P1423" s="9">
        <v>13.7</v>
      </c>
      <c r="Q1423" s="6">
        <v>2814</v>
      </c>
      <c r="R1423" s="6">
        <v>2773</v>
      </c>
      <c r="S1423" s="6">
        <v>41</v>
      </c>
      <c r="T1423" s="6">
        <v>2861</v>
      </c>
      <c r="U1423" s="6">
        <v>-47</v>
      </c>
      <c r="V1423" s="7">
        <v>-1.6427799999999999</v>
      </c>
      <c r="W1423" s="6">
        <v>8604</v>
      </c>
      <c r="X1423" s="6">
        <v>8271</v>
      </c>
      <c r="Y1423" s="6">
        <v>333</v>
      </c>
    </row>
    <row r="1424" spans="1:25">
      <c r="A1424" s="11" t="s">
        <v>75</v>
      </c>
      <c r="B1424" s="11" t="s">
        <v>2652</v>
      </c>
      <c r="C1424" s="11" t="s">
        <v>2775</v>
      </c>
      <c r="D1424" s="11" t="s">
        <v>43</v>
      </c>
      <c r="E1424" s="11" t="s">
        <v>2652</v>
      </c>
      <c r="F1424" s="11" t="s">
        <v>2766</v>
      </c>
      <c r="G1424" s="11" t="s">
        <v>2776</v>
      </c>
      <c r="H1424" s="6">
        <v>5072</v>
      </c>
      <c r="I1424" s="6">
        <v>2336</v>
      </c>
      <c r="J1424" s="6">
        <v>2736</v>
      </c>
      <c r="K1424" s="6">
        <v>5803</v>
      </c>
      <c r="L1424" s="6">
        <v>-731</v>
      </c>
      <c r="M1424" s="7">
        <v>-12.59693</v>
      </c>
      <c r="N1424" s="7">
        <v>85.380120000000005</v>
      </c>
      <c r="O1424" s="8">
        <v>283.91000000000003</v>
      </c>
      <c r="P1424" s="9">
        <v>17.899999999999999</v>
      </c>
      <c r="Q1424" s="6">
        <v>1985</v>
      </c>
      <c r="R1424" s="6">
        <v>1979</v>
      </c>
      <c r="S1424" s="6">
        <v>6</v>
      </c>
      <c r="T1424" s="6">
        <v>2166</v>
      </c>
      <c r="U1424" s="6">
        <v>-181</v>
      </c>
      <c r="V1424" s="7">
        <v>-8.35642</v>
      </c>
      <c r="W1424" s="6">
        <v>5072</v>
      </c>
      <c r="X1424" s="6">
        <v>4824</v>
      </c>
      <c r="Y1424" s="6">
        <v>248</v>
      </c>
    </row>
    <row r="1425" spans="1:25">
      <c r="A1425" s="11" t="s">
        <v>72</v>
      </c>
      <c r="B1425" s="11" t="s">
        <v>2652</v>
      </c>
      <c r="C1425" s="11" t="s">
        <v>2777</v>
      </c>
      <c r="D1425" s="11"/>
      <c r="E1425" s="11" t="s">
        <v>2652</v>
      </c>
      <c r="F1425" s="11" t="s">
        <v>2777</v>
      </c>
      <c r="G1425" s="11" t="s">
        <v>2778</v>
      </c>
      <c r="H1425" s="6">
        <v>77201</v>
      </c>
      <c r="I1425" s="6">
        <v>37629</v>
      </c>
      <c r="J1425" s="6">
        <v>39572</v>
      </c>
      <c r="K1425" s="6">
        <v>79784</v>
      </c>
      <c r="L1425" s="6">
        <v>-2583</v>
      </c>
      <c r="M1425" s="7">
        <v>-3.2374900000000002</v>
      </c>
      <c r="N1425" s="7">
        <v>95.089960000000005</v>
      </c>
      <c r="O1425" s="8">
        <v>110.94</v>
      </c>
      <c r="P1425" s="9">
        <v>695.9</v>
      </c>
      <c r="Q1425" s="6">
        <v>28522</v>
      </c>
      <c r="R1425" s="6">
        <v>28477</v>
      </c>
      <c r="S1425" s="6">
        <v>45</v>
      </c>
      <c r="T1425" s="6">
        <v>27537</v>
      </c>
      <c r="U1425" s="6">
        <v>985</v>
      </c>
      <c r="V1425" s="7">
        <v>3.57701</v>
      </c>
      <c r="W1425" s="6">
        <v>77201</v>
      </c>
      <c r="X1425" s="6">
        <v>75844</v>
      </c>
      <c r="Y1425" s="6">
        <v>1357</v>
      </c>
    </row>
    <row r="1426" spans="1:25">
      <c r="A1426" s="11" t="s">
        <v>75</v>
      </c>
      <c r="B1426" s="11" t="s">
        <v>2652</v>
      </c>
      <c r="C1426" s="11" t="s">
        <v>2777</v>
      </c>
      <c r="D1426" s="11" t="s">
        <v>43</v>
      </c>
      <c r="E1426" s="11" t="s">
        <v>2652</v>
      </c>
      <c r="F1426" s="11" t="s">
        <v>2777</v>
      </c>
      <c r="G1426" s="11" t="s">
        <v>2779</v>
      </c>
      <c r="H1426" s="6">
        <v>41315</v>
      </c>
      <c r="I1426" s="6">
        <v>20222</v>
      </c>
      <c r="J1426" s="6">
        <v>21093</v>
      </c>
      <c r="K1426" s="6">
        <v>42331</v>
      </c>
      <c r="L1426" s="6">
        <v>-1016</v>
      </c>
      <c r="M1426" s="7">
        <v>-2.4001299999999999</v>
      </c>
      <c r="N1426" s="7">
        <v>95.870670000000004</v>
      </c>
      <c r="O1426" s="8">
        <v>39.270000000000003</v>
      </c>
      <c r="P1426" s="9">
        <v>1052.0999999999999</v>
      </c>
      <c r="Q1426" s="6">
        <v>15650</v>
      </c>
      <c r="R1426" s="6">
        <v>15631</v>
      </c>
      <c r="S1426" s="6">
        <v>19</v>
      </c>
      <c r="T1426" s="6">
        <v>14945</v>
      </c>
      <c r="U1426" s="6">
        <v>705</v>
      </c>
      <c r="V1426" s="7">
        <v>4.7172999999999998</v>
      </c>
      <c r="W1426" s="6">
        <v>41315</v>
      </c>
      <c r="X1426" s="6">
        <v>40587</v>
      </c>
      <c r="Y1426" s="6">
        <v>728</v>
      </c>
    </row>
    <row r="1427" spans="1:25">
      <c r="A1427" s="11" t="s">
        <v>75</v>
      </c>
      <c r="B1427" s="11" t="s">
        <v>2652</v>
      </c>
      <c r="C1427" s="11" t="s">
        <v>2780</v>
      </c>
      <c r="D1427" s="11" t="s">
        <v>43</v>
      </c>
      <c r="E1427" s="11" t="s">
        <v>2652</v>
      </c>
      <c r="F1427" s="11" t="s">
        <v>2777</v>
      </c>
      <c r="G1427" s="11" t="s">
        <v>2781</v>
      </c>
      <c r="H1427" s="6">
        <v>13046</v>
      </c>
      <c r="I1427" s="6">
        <v>6334</v>
      </c>
      <c r="J1427" s="6">
        <v>6712</v>
      </c>
      <c r="K1427" s="6">
        <v>13782</v>
      </c>
      <c r="L1427" s="6">
        <v>-736</v>
      </c>
      <c r="M1427" s="7">
        <v>-5.3403</v>
      </c>
      <c r="N1427" s="7">
        <v>94.368300000000005</v>
      </c>
      <c r="O1427" s="8">
        <v>39.61</v>
      </c>
      <c r="P1427" s="9">
        <v>329.4</v>
      </c>
      <c r="Q1427" s="6">
        <v>4486</v>
      </c>
      <c r="R1427" s="6">
        <v>4475</v>
      </c>
      <c r="S1427" s="6">
        <v>11</v>
      </c>
      <c r="T1427" s="6">
        <v>4435</v>
      </c>
      <c r="U1427" s="6">
        <v>51</v>
      </c>
      <c r="V1427" s="7">
        <v>1.14994</v>
      </c>
      <c r="W1427" s="6">
        <v>13046</v>
      </c>
      <c r="X1427" s="6">
        <v>12716</v>
      </c>
      <c r="Y1427" s="6">
        <v>330</v>
      </c>
    </row>
    <row r="1428" spans="1:25">
      <c r="A1428" s="11" t="s">
        <v>75</v>
      </c>
      <c r="B1428" s="11" t="s">
        <v>2652</v>
      </c>
      <c r="C1428" s="11" t="s">
        <v>2782</v>
      </c>
      <c r="D1428" s="11" t="s">
        <v>43</v>
      </c>
      <c r="E1428" s="11" t="s">
        <v>2652</v>
      </c>
      <c r="F1428" s="11" t="s">
        <v>2777</v>
      </c>
      <c r="G1428" s="11" t="s">
        <v>2783</v>
      </c>
      <c r="H1428" s="6">
        <v>22840</v>
      </c>
      <c r="I1428" s="6">
        <v>11073</v>
      </c>
      <c r="J1428" s="6">
        <v>11767</v>
      </c>
      <c r="K1428" s="6">
        <v>23671</v>
      </c>
      <c r="L1428" s="6">
        <v>-831</v>
      </c>
      <c r="M1428" s="7">
        <v>-3.5106199999999999</v>
      </c>
      <c r="N1428" s="7">
        <v>94.102149999999995</v>
      </c>
      <c r="O1428" s="8">
        <v>32</v>
      </c>
      <c r="P1428" s="9">
        <v>713.8</v>
      </c>
      <c r="Q1428" s="6">
        <v>8386</v>
      </c>
      <c r="R1428" s="6">
        <v>8371</v>
      </c>
      <c r="S1428" s="6">
        <v>15</v>
      </c>
      <c r="T1428" s="6">
        <v>8157</v>
      </c>
      <c r="U1428" s="6">
        <v>229</v>
      </c>
      <c r="V1428" s="7">
        <v>2.8073999999999999</v>
      </c>
      <c r="W1428" s="6">
        <v>22840</v>
      </c>
      <c r="X1428" s="6">
        <v>22541</v>
      </c>
      <c r="Y1428" s="6">
        <v>299</v>
      </c>
    </row>
    <row r="1429" spans="1:25">
      <c r="A1429" s="11" t="s">
        <v>72</v>
      </c>
      <c r="B1429" s="11" t="s">
        <v>2652</v>
      </c>
      <c r="C1429" s="11" t="s">
        <v>2784</v>
      </c>
      <c r="D1429" s="11"/>
      <c r="E1429" s="11" t="s">
        <v>2652</v>
      </c>
      <c r="F1429" s="11" t="s">
        <v>2784</v>
      </c>
      <c r="G1429" s="11" t="s">
        <v>2785</v>
      </c>
      <c r="H1429" s="6">
        <v>40765</v>
      </c>
      <c r="I1429" s="6">
        <v>20068</v>
      </c>
      <c r="J1429" s="6">
        <v>20697</v>
      </c>
      <c r="K1429" s="6">
        <v>44162</v>
      </c>
      <c r="L1429" s="6">
        <v>-3397</v>
      </c>
      <c r="M1429" s="7">
        <v>-7.6921299999999997</v>
      </c>
      <c r="N1429" s="7">
        <v>96.960909999999998</v>
      </c>
      <c r="O1429" s="8">
        <v>746.24</v>
      </c>
      <c r="P1429" s="9">
        <v>54.6</v>
      </c>
      <c r="Q1429" s="6">
        <v>16442</v>
      </c>
      <c r="R1429" s="6">
        <v>16402</v>
      </c>
      <c r="S1429" s="6">
        <v>40</v>
      </c>
      <c r="T1429" s="6">
        <v>16699</v>
      </c>
      <c r="U1429" s="6">
        <v>-257</v>
      </c>
      <c r="V1429" s="7">
        <v>-1.53901</v>
      </c>
      <c r="W1429" s="6">
        <v>40765</v>
      </c>
      <c r="X1429" s="6">
        <v>39663</v>
      </c>
      <c r="Y1429" s="6">
        <v>1102</v>
      </c>
    </row>
    <row r="1430" spans="1:25">
      <c r="A1430" s="11" t="s">
        <v>75</v>
      </c>
      <c r="B1430" s="11" t="s">
        <v>2652</v>
      </c>
      <c r="C1430" s="11" t="s">
        <v>2784</v>
      </c>
      <c r="D1430" s="11" t="s">
        <v>43</v>
      </c>
      <c r="E1430" s="11" t="s">
        <v>2652</v>
      </c>
      <c r="F1430" s="11" t="s">
        <v>2784</v>
      </c>
      <c r="G1430" s="11" t="s">
        <v>2786</v>
      </c>
      <c r="H1430" s="6">
        <v>25491</v>
      </c>
      <c r="I1430" s="6">
        <v>12613</v>
      </c>
      <c r="J1430" s="6">
        <v>12878</v>
      </c>
      <c r="K1430" s="6">
        <v>27288</v>
      </c>
      <c r="L1430" s="6">
        <v>-1797</v>
      </c>
      <c r="M1430" s="7">
        <v>-6.5853099999999998</v>
      </c>
      <c r="N1430" s="7">
        <v>97.942229999999995</v>
      </c>
      <c r="O1430" s="8">
        <v>466.62</v>
      </c>
      <c r="P1430" s="9">
        <v>54.6</v>
      </c>
      <c r="Q1430" s="6">
        <v>10499</v>
      </c>
      <c r="R1430" s="6">
        <v>10474</v>
      </c>
      <c r="S1430" s="6">
        <v>25</v>
      </c>
      <c r="T1430" s="6">
        <v>10485</v>
      </c>
      <c r="U1430" s="6">
        <v>14</v>
      </c>
      <c r="V1430" s="7">
        <v>0.13352</v>
      </c>
      <c r="W1430" s="6">
        <v>25491</v>
      </c>
      <c r="X1430" s="6">
        <v>24858</v>
      </c>
      <c r="Y1430" s="6">
        <v>633</v>
      </c>
    </row>
    <row r="1431" spans="1:25">
      <c r="A1431" s="11" t="s">
        <v>75</v>
      </c>
      <c r="B1431" s="11" t="s">
        <v>2652</v>
      </c>
      <c r="C1431" s="11" t="s">
        <v>2787</v>
      </c>
      <c r="D1431" s="11" t="s">
        <v>43</v>
      </c>
      <c r="E1431" s="11" t="s">
        <v>2652</v>
      </c>
      <c r="F1431" s="11" t="s">
        <v>2784</v>
      </c>
      <c r="G1431" s="11" t="s">
        <v>2788</v>
      </c>
      <c r="H1431" s="6">
        <v>7733</v>
      </c>
      <c r="I1431" s="6">
        <v>3809</v>
      </c>
      <c r="J1431" s="6">
        <v>3924</v>
      </c>
      <c r="K1431" s="6">
        <v>8542</v>
      </c>
      <c r="L1431" s="6">
        <v>-809</v>
      </c>
      <c r="M1431" s="7">
        <v>-9.4708500000000004</v>
      </c>
      <c r="N1431" s="7">
        <v>97.069320000000005</v>
      </c>
      <c r="O1431" s="8">
        <v>150.49</v>
      </c>
      <c r="P1431" s="9">
        <v>51.4</v>
      </c>
      <c r="Q1431" s="6">
        <v>2888</v>
      </c>
      <c r="R1431" s="6">
        <v>2880</v>
      </c>
      <c r="S1431" s="6">
        <v>8</v>
      </c>
      <c r="T1431" s="6">
        <v>3002</v>
      </c>
      <c r="U1431" s="6">
        <v>-114</v>
      </c>
      <c r="V1431" s="7">
        <v>-3.7974700000000001</v>
      </c>
      <c r="W1431" s="6">
        <v>7733</v>
      </c>
      <c r="X1431" s="6">
        <v>7463</v>
      </c>
      <c r="Y1431" s="6">
        <v>270</v>
      </c>
    </row>
    <row r="1432" spans="1:25">
      <c r="A1432" s="11" t="s">
        <v>75</v>
      </c>
      <c r="B1432" s="11" t="s">
        <v>2652</v>
      </c>
      <c r="C1432" s="11" t="s">
        <v>2789</v>
      </c>
      <c r="D1432" s="11" t="s">
        <v>43</v>
      </c>
      <c r="E1432" s="11" t="s">
        <v>2652</v>
      </c>
      <c r="F1432" s="11" t="s">
        <v>2784</v>
      </c>
      <c r="G1432" s="11" t="s">
        <v>2790</v>
      </c>
      <c r="H1432" s="6">
        <v>7541</v>
      </c>
      <c r="I1432" s="6">
        <v>3646</v>
      </c>
      <c r="J1432" s="6">
        <v>3895</v>
      </c>
      <c r="K1432" s="6">
        <v>8332</v>
      </c>
      <c r="L1432" s="6">
        <v>-791</v>
      </c>
      <c r="M1432" s="7">
        <v>-9.4935200000000002</v>
      </c>
      <c r="N1432" s="7">
        <v>93.607190000000003</v>
      </c>
      <c r="O1432" s="8">
        <v>129.13</v>
      </c>
      <c r="P1432" s="9">
        <v>58.4</v>
      </c>
      <c r="Q1432" s="6">
        <v>3055</v>
      </c>
      <c r="R1432" s="6">
        <v>3048</v>
      </c>
      <c r="S1432" s="6">
        <v>7</v>
      </c>
      <c r="T1432" s="6">
        <v>3212</v>
      </c>
      <c r="U1432" s="6">
        <v>-157</v>
      </c>
      <c r="V1432" s="7">
        <v>-4.8879200000000003</v>
      </c>
      <c r="W1432" s="6">
        <v>7541</v>
      </c>
      <c r="X1432" s="6">
        <v>7342</v>
      </c>
      <c r="Y1432" s="6">
        <v>199</v>
      </c>
    </row>
    <row r="1433" spans="1:25">
      <c r="A1433" s="11" t="s">
        <v>72</v>
      </c>
      <c r="B1433" s="11" t="s">
        <v>2652</v>
      </c>
      <c r="C1433" s="11" t="s">
        <v>2791</v>
      </c>
      <c r="D1433" s="11"/>
      <c r="E1433" s="11" t="s">
        <v>2652</v>
      </c>
      <c r="F1433" s="11" t="s">
        <v>2791</v>
      </c>
      <c r="G1433" s="11" t="s">
        <v>2792</v>
      </c>
      <c r="H1433" s="6">
        <v>30383</v>
      </c>
      <c r="I1433" s="6">
        <v>14740</v>
      </c>
      <c r="J1433" s="6">
        <v>15643</v>
      </c>
      <c r="K1433" s="6">
        <v>33199</v>
      </c>
      <c r="L1433" s="6">
        <v>-2816</v>
      </c>
      <c r="M1433" s="7">
        <v>-8.4821799999999996</v>
      </c>
      <c r="N1433" s="7">
        <v>94.227450000000005</v>
      </c>
      <c r="O1433" s="8">
        <v>445.63</v>
      </c>
      <c r="P1433" s="9">
        <v>68.2</v>
      </c>
      <c r="Q1433" s="6">
        <v>11306</v>
      </c>
      <c r="R1433" s="6">
        <v>11266</v>
      </c>
      <c r="S1433" s="6">
        <v>40</v>
      </c>
      <c r="T1433" s="6">
        <v>11562</v>
      </c>
      <c r="U1433" s="6">
        <v>-256</v>
      </c>
      <c r="V1433" s="7">
        <v>-2.2141500000000001</v>
      </c>
      <c r="W1433" s="6">
        <v>30383</v>
      </c>
      <c r="X1433" s="6">
        <v>29482</v>
      </c>
      <c r="Y1433" s="6">
        <v>901</v>
      </c>
    </row>
    <row r="1434" spans="1:25">
      <c r="A1434" s="11" t="s">
        <v>75</v>
      </c>
      <c r="B1434" s="11" t="s">
        <v>2652</v>
      </c>
      <c r="C1434" s="11" t="s">
        <v>2791</v>
      </c>
      <c r="D1434" s="11" t="s">
        <v>43</v>
      </c>
      <c r="E1434" s="11" t="s">
        <v>2652</v>
      </c>
      <c r="F1434" s="11" t="s">
        <v>2791</v>
      </c>
      <c r="G1434" s="11" t="s">
        <v>2793</v>
      </c>
      <c r="H1434" s="6">
        <v>22846</v>
      </c>
      <c r="I1434" s="6">
        <v>11080</v>
      </c>
      <c r="J1434" s="6">
        <v>11766</v>
      </c>
      <c r="K1434" s="6">
        <v>24624</v>
      </c>
      <c r="L1434" s="6">
        <v>-1778</v>
      </c>
      <c r="M1434" s="7">
        <v>-7.2206000000000001</v>
      </c>
      <c r="N1434" s="7">
        <v>94.169640000000001</v>
      </c>
      <c r="O1434" s="8">
        <v>176.16</v>
      </c>
      <c r="P1434" s="9">
        <v>129.69999999999999</v>
      </c>
      <c r="Q1434" s="6">
        <v>8421</v>
      </c>
      <c r="R1434" s="6">
        <v>8386</v>
      </c>
      <c r="S1434" s="6">
        <v>35</v>
      </c>
      <c r="T1434" s="6">
        <v>8474</v>
      </c>
      <c r="U1434" s="6">
        <v>-53</v>
      </c>
      <c r="V1434" s="7">
        <v>-0.62544</v>
      </c>
      <c r="W1434" s="6">
        <v>22846</v>
      </c>
      <c r="X1434" s="6">
        <v>22153</v>
      </c>
      <c r="Y1434" s="6">
        <v>693</v>
      </c>
    </row>
    <row r="1435" spans="1:25">
      <c r="A1435" s="11" t="s">
        <v>75</v>
      </c>
      <c r="B1435" s="11" t="s">
        <v>2652</v>
      </c>
      <c r="C1435" s="11" t="s">
        <v>2794</v>
      </c>
      <c r="D1435" s="11" t="s">
        <v>43</v>
      </c>
      <c r="E1435" s="11" t="s">
        <v>2652</v>
      </c>
      <c r="F1435" s="11" t="s">
        <v>2791</v>
      </c>
      <c r="G1435" s="11" t="s">
        <v>2795</v>
      </c>
      <c r="H1435" s="6">
        <v>4159</v>
      </c>
      <c r="I1435" s="6">
        <v>1994</v>
      </c>
      <c r="J1435" s="6">
        <v>2165</v>
      </c>
      <c r="K1435" s="6">
        <v>4765</v>
      </c>
      <c r="L1435" s="6">
        <v>-606</v>
      </c>
      <c r="M1435" s="7">
        <v>-12.71773</v>
      </c>
      <c r="N1435" s="7">
        <v>92.101619999999997</v>
      </c>
      <c r="O1435" s="8">
        <v>128.57</v>
      </c>
      <c r="P1435" s="9">
        <v>32.299999999999997</v>
      </c>
      <c r="Q1435" s="6">
        <v>1642</v>
      </c>
      <c r="R1435" s="6">
        <v>1638</v>
      </c>
      <c r="S1435" s="6">
        <v>4</v>
      </c>
      <c r="T1435" s="6">
        <v>1778</v>
      </c>
      <c r="U1435" s="6">
        <v>-136</v>
      </c>
      <c r="V1435" s="7">
        <v>-7.6490400000000003</v>
      </c>
      <c r="W1435" s="6">
        <v>4159</v>
      </c>
      <c r="X1435" s="6">
        <v>4028</v>
      </c>
      <c r="Y1435" s="6">
        <v>131</v>
      </c>
    </row>
    <row r="1436" spans="1:25">
      <c r="A1436" s="11" t="s">
        <v>75</v>
      </c>
      <c r="B1436" s="11" t="s">
        <v>2652</v>
      </c>
      <c r="C1436" s="11" t="s">
        <v>2796</v>
      </c>
      <c r="D1436" s="11" t="s">
        <v>43</v>
      </c>
      <c r="E1436" s="11" t="s">
        <v>2652</v>
      </c>
      <c r="F1436" s="11" t="s">
        <v>2791</v>
      </c>
      <c r="G1436" s="11" t="s">
        <v>2797</v>
      </c>
      <c r="H1436" s="6">
        <v>3378</v>
      </c>
      <c r="I1436" s="6">
        <v>1666</v>
      </c>
      <c r="J1436" s="6">
        <v>1712</v>
      </c>
      <c r="K1436" s="6">
        <v>3810</v>
      </c>
      <c r="L1436" s="6">
        <v>-432</v>
      </c>
      <c r="M1436" s="7">
        <v>-11.33858</v>
      </c>
      <c r="N1436" s="7">
        <v>97.313079999999999</v>
      </c>
      <c r="O1436" s="8">
        <v>140.78</v>
      </c>
      <c r="P1436" s="9">
        <v>24</v>
      </c>
      <c r="Q1436" s="6">
        <v>1243</v>
      </c>
      <c r="R1436" s="6">
        <v>1242</v>
      </c>
      <c r="S1436" s="6">
        <v>1</v>
      </c>
      <c r="T1436" s="6">
        <v>1310</v>
      </c>
      <c r="U1436" s="6">
        <v>-67</v>
      </c>
      <c r="V1436" s="7">
        <v>-5.1144999999999996</v>
      </c>
      <c r="W1436" s="6">
        <v>3378</v>
      </c>
      <c r="X1436" s="6">
        <v>3301</v>
      </c>
      <c r="Y1436" s="6">
        <v>77</v>
      </c>
    </row>
    <row r="1437" spans="1:25">
      <c r="A1437" s="11" t="s">
        <v>72</v>
      </c>
      <c r="B1437" s="11" t="s">
        <v>2652</v>
      </c>
      <c r="C1437" s="11" t="s">
        <v>2798</v>
      </c>
      <c r="D1437" s="11"/>
      <c r="E1437" s="11" t="s">
        <v>2652</v>
      </c>
      <c r="F1437" s="11" t="s">
        <v>2798</v>
      </c>
      <c r="G1437" s="11" t="s">
        <v>2799</v>
      </c>
      <c r="H1437" s="6">
        <v>47625</v>
      </c>
      <c r="I1437" s="6">
        <v>22890</v>
      </c>
      <c r="J1437" s="6">
        <v>24735</v>
      </c>
      <c r="K1437" s="6">
        <v>51404</v>
      </c>
      <c r="L1437" s="6">
        <v>-3779</v>
      </c>
      <c r="M1437" s="7">
        <v>-7.3515699999999997</v>
      </c>
      <c r="N1437" s="7">
        <v>92.540930000000003</v>
      </c>
      <c r="O1437" s="8">
        <v>351.91</v>
      </c>
      <c r="P1437" s="9">
        <v>135.30000000000001</v>
      </c>
      <c r="Q1437" s="6">
        <v>17021</v>
      </c>
      <c r="R1437" s="6">
        <v>16976</v>
      </c>
      <c r="S1437" s="6">
        <v>45</v>
      </c>
      <c r="T1437" s="6">
        <v>16945</v>
      </c>
      <c r="U1437" s="6">
        <v>76</v>
      </c>
      <c r="V1437" s="7">
        <v>0.44851000000000002</v>
      </c>
      <c r="W1437" s="6">
        <v>47625</v>
      </c>
      <c r="X1437" s="6">
        <v>46549</v>
      </c>
      <c r="Y1437" s="6">
        <v>1076</v>
      </c>
    </row>
    <row r="1438" spans="1:25">
      <c r="A1438" s="11" t="s">
        <v>75</v>
      </c>
      <c r="B1438" s="11" t="s">
        <v>2652</v>
      </c>
      <c r="C1438" s="11" t="s">
        <v>2798</v>
      </c>
      <c r="D1438" s="11" t="s">
        <v>43</v>
      </c>
      <c r="E1438" s="11" t="s">
        <v>2652</v>
      </c>
      <c r="F1438" s="11" t="s">
        <v>2798</v>
      </c>
      <c r="G1438" s="11" t="s">
        <v>2800</v>
      </c>
      <c r="H1438" s="6">
        <v>32200</v>
      </c>
      <c r="I1438" s="6">
        <v>15510</v>
      </c>
      <c r="J1438" s="6">
        <v>16690</v>
      </c>
      <c r="K1438" s="6">
        <v>34257</v>
      </c>
      <c r="L1438" s="6">
        <v>-2057</v>
      </c>
      <c r="M1438" s="7">
        <v>-6.0046099999999996</v>
      </c>
      <c r="N1438" s="7">
        <v>92.929900000000004</v>
      </c>
      <c r="O1438" s="8">
        <v>98.8</v>
      </c>
      <c r="P1438" s="9">
        <v>325.89999999999998</v>
      </c>
      <c r="Q1438" s="6">
        <v>11557</v>
      </c>
      <c r="R1438" s="6">
        <v>11533</v>
      </c>
      <c r="S1438" s="6">
        <v>24</v>
      </c>
      <c r="T1438" s="6">
        <v>11417</v>
      </c>
      <c r="U1438" s="6">
        <v>140</v>
      </c>
      <c r="V1438" s="7">
        <v>1.22624</v>
      </c>
      <c r="W1438" s="6">
        <v>32200</v>
      </c>
      <c r="X1438" s="6">
        <v>31604</v>
      </c>
      <c r="Y1438" s="6">
        <v>596</v>
      </c>
    </row>
    <row r="1439" spans="1:25">
      <c r="A1439" s="11" t="s">
        <v>75</v>
      </c>
      <c r="B1439" s="11" t="s">
        <v>2652</v>
      </c>
      <c r="C1439" s="11" t="s">
        <v>2801</v>
      </c>
      <c r="D1439" s="11" t="s">
        <v>43</v>
      </c>
      <c r="E1439" s="11" t="s">
        <v>2652</v>
      </c>
      <c r="F1439" s="11" t="s">
        <v>2798</v>
      </c>
      <c r="G1439" s="11" t="s">
        <v>2802</v>
      </c>
      <c r="H1439" s="6">
        <v>15425</v>
      </c>
      <c r="I1439" s="6">
        <v>7380</v>
      </c>
      <c r="J1439" s="6">
        <v>8045</v>
      </c>
      <c r="K1439" s="6">
        <v>17147</v>
      </c>
      <c r="L1439" s="6">
        <v>-1722</v>
      </c>
      <c r="M1439" s="7">
        <v>-10.04257</v>
      </c>
      <c r="N1439" s="7">
        <v>91.733999999999995</v>
      </c>
      <c r="O1439" s="8">
        <v>253.07</v>
      </c>
      <c r="P1439" s="9">
        <v>61</v>
      </c>
      <c r="Q1439" s="6">
        <v>5464</v>
      </c>
      <c r="R1439" s="6">
        <v>5443</v>
      </c>
      <c r="S1439" s="6">
        <v>21</v>
      </c>
      <c r="T1439" s="6">
        <v>5528</v>
      </c>
      <c r="U1439" s="6">
        <v>-64</v>
      </c>
      <c r="V1439" s="7">
        <v>-1.15774</v>
      </c>
      <c r="W1439" s="6">
        <v>15425</v>
      </c>
      <c r="X1439" s="6">
        <v>14945</v>
      </c>
      <c r="Y1439" s="6">
        <v>480</v>
      </c>
    </row>
    <row r="1440" spans="1:25">
      <c r="A1440" s="11" t="s">
        <v>72</v>
      </c>
      <c r="B1440" s="11" t="s">
        <v>2652</v>
      </c>
      <c r="C1440" s="11" t="s">
        <v>2803</v>
      </c>
      <c r="D1440" s="11"/>
      <c r="E1440" s="11" t="s">
        <v>2652</v>
      </c>
      <c r="F1440" s="11" t="s">
        <v>2803</v>
      </c>
      <c r="G1440" s="11" t="s">
        <v>2804</v>
      </c>
      <c r="H1440" s="6">
        <v>188047</v>
      </c>
      <c r="I1440" s="6">
        <v>91929</v>
      </c>
      <c r="J1440" s="6">
        <v>96118</v>
      </c>
      <c r="K1440" s="6">
        <v>196987</v>
      </c>
      <c r="L1440" s="6">
        <v>-8940</v>
      </c>
      <c r="M1440" s="7">
        <v>-4.5383699999999996</v>
      </c>
      <c r="N1440" s="7">
        <v>95.641819999999996</v>
      </c>
      <c r="O1440" s="8">
        <v>973.89</v>
      </c>
      <c r="P1440" s="9">
        <v>193.1</v>
      </c>
      <c r="Q1440" s="6">
        <v>72850</v>
      </c>
      <c r="R1440" s="6">
        <v>72655</v>
      </c>
      <c r="S1440" s="6">
        <v>195</v>
      </c>
      <c r="T1440" s="6">
        <v>71015</v>
      </c>
      <c r="U1440" s="6">
        <v>1835</v>
      </c>
      <c r="V1440" s="7">
        <v>2.5839599999999998</v>
      </c>
      <c r="W1440" s="6">
        <v>188047</v>
      </c>
      <c r="X1440" s="6">
        <v>182122</v>
      </c>
      <c r="Y1440" s="6">
        <v>5925</v>
      </c>
    </row>
    <row r="1441" spans="1:25">
      <c r="A1441" s="11" t="s">
        <v>75</v>
      </c>
      <c r="B1441" s="11" t="s">
        <v>2652</v>
      </c>
      <c r="C1441" s="11" t="s">
        <v>2803</v>
      </c>
      <c r="D1441" s="11" t="s">
        <v>43</v>
      </c>
      <c r="E1441" s="11" t="s">
        <v>2652</v>
      </c>
      <c r="F1441" s="11" t="s">
        <v>2803</v>
      </c>
      <c r="G1441" s="11" t="s">
        <v>2805</v>
      </c>
      <c r="H1441" s="6">
        <v>129454</v>
      </c>
      <c r="I1441" s="6">
        <v>63356</v>
      </c>
      <c r="J1441" s="6">
        <v>66098</v>
      </c>
      <c r="K1441" s="6">
        <v>132891</v>
      </c>
      <c r="L1441" s="6">
        <v>-3437</v>
      </c>
      <c r="M1441" s="7">
        <v>-2.5863299999999998</v>
      </c>
      <c r="N1441" s="7">
        <v>95.851609999999994</v>
      </c>
      <c r="O1441" s="8">
        <v>249.3</v>
      </c>
      <c r="P1441" s="9">
        <v>519.29999999999995</v>
      </c>
      <c r="Q1441" s="6">
        <v>52215</v>
      </c>
      <c r="R1441" s="6">
        <v>52076</v>
      </c>
      <c r="S1441" s="6">
        <v>139</v>
      </c>
      <c r="T1441" s="6">
        <v>50227</v>
      </c>
      <c r="U1441" s="6">
        <v>1988</v>
      </c>
      <c r="V1441" s="7">
        <v>3.9580299999999999</v>
      </c>
      <c r="W1441" s="6">
        <v>129454</v>
      </c>
      <c r="X1441" s="6">
        <v>125312</v>
      </c>
      <c r="Y1441" s="6">
        <v>4142</v>
      </c>
    </row>
    <row r="1442" spans="1:25">
      <c r="A1442" s="11" t="s">
        <v>75</v>
      </c>
      <c r="B1442" s="11" t="s">
        <v>2652</v>
      </c>
      <c r="C1442" s="11" t="s">
        <v>2806</v>
      </c>
      <c r="D1442" s="11" t="s">
        <v>43</v>
      </c>
      <c r="E1442" s="11" t="s">
        <v>2652</v>
      </c>
      <c r="F1442" s="11" t="s">
        <v>2803</v>
      </c>
      <c r="G1442" s="11" t="s">
        <v>2807</v>
      </c>
      <c r="H1442" s="6">
        <v>2069</v>
      </c>
      <c r="I1442" s="6">
        <v>983</v>
      </c>
      <c r="J1442" s="6">
        <v>1086</v>
      </c>
      <c r="K1442" s="6">
        <v>2491</v>
      </c>
      <c r="L1442" s="6">
        <v>-422</v>
      </c>
      <c r="M1442" s="7">
        <v>-16.940989999999999</v>
      </c>
      <c r="N1442" s="7">
        <v>90.515649999999994</v>
      </c>
      <c r="O1442" s="8">
        <v>70.23</v>
      </c>
      <c r="P1442" s="9">
        <v>29.5</v>
      </c>
      <c r="Q1442" s="6">
        <v>863</v>
      </c>
      <c r="R1442" s="6">
        <v>860</v>
      </c>
      <c r="S1442" s="6">
        <v>3</v>
      </c>
      <c r="T1442" s="6">
        <v>960</v>
      </c>
      <c r="U1442" s="6">
        <v>-97</v>
      </c>
      <c r="V1442" s="7">
        <v>-10.10417</v>
      </c>
      <c r="W1442" s="6">
        <v>2069</v>
      </c>
      <c r="X1442" s="6">
        <v>1955</v>
      </c>
      <c r="Y1442" s="6">
        <v>114</v>
      </c>
    </row>
    <row r="1443" spans="1:25">
      <c r="A1443" s="11" t="s">
        <v>75</v>
      </c>
      <c r="B1443" s="11" t="s">
        <v>2652</v>
      </c>
      <c r="C1443" s="11" t="s">
        <v>2808</v>
      </c>
      <c r="D1443" s="11" t="s">
        <v>43</v>
      </c>
      <c r="E1443" s="11" t="s">
        <v>2652</v>
      </c>
      <c r="F1443" s="11" t="s">
        <v>2803</v>
      </c>
      <c r="G1443" s="11" t="s">
        <v>2809</v>
      </c>
      <c r="H1443" s="6">
        <v>3111</v>
      </c>
      <c r="I1443" s="6">
        <v>1520</v>
      </c>
      <c r="J1443" s="6">
        <v>1591</v>
      </c>
      <c r="K1443" s="6">
        <v>3466</v>
      </c>
      <c r="L1443" s="6">
        <v>-355</v>
      </c>
      <c r="M1443" s="7">
        <v>-10.24235</v>
      </c>
      <c r="N1443" s="7">
        <v>95.537400000000005</v>
      </c>
      <c r="O1443" s="8">
        <v>50.64</v>
      </c>
      <c r="P1443" s="9">
        <v>61.4</v>
      </c>
      <c r="Q1443" s="6">
        <v>1051</v>
      </c>
      <c r="R1443" s="6">
        <v>1047</v>
      </c>
      <c r="S1443" s="6">
        <v>4</v>
      </c>
      <c r="T1443" s="6">
        <v>1099</v>
      </c>
      <c r="U1443" s="6">
        <v>-48</v>
      </c>
      <c r="V1443" s="7">
        <v>-4.36761</v>
      </c>
      <c r="W1443" s="6">
        <v>3111</v>
      </c>
      <c r="X1443" s="6">
        <v>2994</v>
      </c>
      <c r="Y1443" s="6">
        <v>117</v>
      </c>
    </row>
    <row r="1444" spans="1:25">
      <c r="A1444" s="11" t="s">
        <v>75</v>
      </c>
      <c r="B1444" s="11" t="s">
        <v>2652</v>
      </c>
      <c r="C1444" s="11" t="s">
        <v>2810</v>
      </c>
      <c r="D1444" s="11" t="s">
        <v>43</v>
      </c>
      <c r="E1444" s="11" t="s">
        <v>2652</v>
      </c>
      <c r="F1444" s="11" t="s">
        <v>2803</v>
      </c>
      <c r="G1444" s="11" t="s">
        <v>2811</v>
      </c>
      <c r="H1444" s="6">
        <v>1289</v>
      </c>
      <c r="I1444" s="6">
        <v>603</v>
      </c>
      <c r="J1444" s="6">
        <v>686</v>
      </c>
      <c r="K1444" s="6">
        <v>1613</v>
      </c>
      <c r="L1444" s="6">
        <v>-324</v>
      </c>
      <c r="M1444" s="7">
        <v>-20.086790000000001</v>
      </c>
      <c r="N1444" s="7">
        <v>87.900869999999998</v>
      </c>
      <c r="O1444" s="8">
        <v>71.64</v>
      </c>
      <c r="P1444" s="9">
        <v>18</v>
      </c>
      <c r="Q1444" s="6">
        <v>513</v>
      </c>
      <c r="R1444" s="6">
        <v>511</v>
      </c>
      <c r="S1444" s="6">
        <v>2</v>
      </c>
      <c r="T1444" s="6">
        <v>582</v>
      </c>
      <c r="U1444" s="6">
        <v>-69</v>
      </c>
      <c r="V1444" s="7">
        <v>-11.85567</v>
      </c>
      <c r="W1444" s="6">
        <v>1289</v>
      </c>
      <c r="X1444" s="6">
        <v>1204</v>
      </c>
      <c r="Y1444" s="6">
        <v>85</v>
      </c>
    </row>
    <row r="1445" spans="1:25">
      <c r="A1445" s="11" t="s">
        <v>75</v>
      </c>
      <c r="B1445" s="11" t="s">
        <v>2652</v>
      </c>
      <c r="C1445" s="11" t="s">
        <v>2812</v>
      </c>
      <c r="D1445" s="11" t="s">
        <v>43</v>
      </c>
      <c r="E1445" s="11" t="s">
        <v>2652</v>
      </c>
      <c r="F1445" s="11" t="s">
        <v>2803</v>
      </c>
      <c r="G1445" s="11" t="s">
        <v>2813</v>
      </c>
      <c r="H1445" s="6">
        <v>1629</v>
      </c>
      <c r="I1445" s="6">
        <v>784</v>
      </c>
      <c r="J1445" s="6">
        <v>845</v>
      </c>
      <c r="K1445" s="6">
        <v>2001</v>
      </c>
      <c r="L1445" s="6">
        <v>-372</v>
      </c>
      <c r="M1445" s="7">
        <v>-18.590699999999998</v>
      </c>
      <c r="N1445" s="7">
        <v>92.78107</v>
      </c>
      <c r="O1445" s="8">
        <v>61.35</v>
      </c>
      <c r="P1445" s="9">
        <v>26.6</v>
      </c>
      <c r="Q1445" s="6">
        <v>643</v>
      </c>
      <c r="R1445" s="6">
        <v>642</v>
      </c>
      <c r="S1445" s="6">
        <v>1</v>
      </c>
      <c r="T1445" s="6">
        <v>717</v>
      </c>
      <c r="U1445" s="6">
        <v>-74</v>
      </c>
      <c r="V1445" s="7">
        <v>-10.320779999999999</v>
      </c>
      <c r="W1445" s="6">
        <v>1629</v>
      </c>
      <c r="X1445" s="6">
        <v>1557</v>
      </c>
      <c r="Y1445" s="6">
        <v>72</v>
      </c>
    </row>
    <row r="1446" spans="1:25">
      <c r="A1446" s="11" t="s">
        <v>75</v>
      </c>
      <c r="B1446" s="11" t="s">
        <v>2652</v>
      </c>
      <c r="C1446" s="11" t="s">
        <v>2814</v>
      </c>
      <c r="D1446" s="11" t="s">
        <v>43</v>
      </c>
      <c r="E1446" s="11" t="s">
        <v>2652</v>
      </c>
      <c r="F1446" s="11" t="s">
        <v>2803</v>
      </c>
      <c r="G1446" s="11" t="s">
        <v>2815</v>
      </c>
      <c r="H1446" s="6">
        <v>8901</v>
      </c>
      <c r="I1446" s="6">
        <v>4301</v>
      </c>
      <c r="J1446" s="6">
        <v>4600</v>
      </c>
      <c r="K1446" s="6">
        <v>9837</v>
      </c>
      <c r="L1446" s="6">
        <v>-936</v>
      </c>
      <c r="M1446" s="7">
        <v>-9.5151000000000003</v>
      </c>
      <c r="N1446" s="7">
        <v>93.5</v>
      </c>
      <c r="O1446" s="8">
        <v>85.39</v>
      </c>
      <c r="P1446" s="9">
        <v>104.2</v>
      </c>
      <c r="Q1446" s="6">
        <v>3196</v>
      </c>
      <c r="R1446" s="6">
        <v>3189</v>
      </c>
      <c r="S1446" s="6">
        <v>7</v>
      </c>
      <c r="T1446" s="6">
        <v>3316</v>
      </c>
      <c r="U1446" s="6">
        <v>-120</v>
      </c>
      <c r="V1446" s="7">
        <v>-3.6188199999999999</v>
      </c>
      <c r="W1446" s="6">
        <v>8901</v>
      </c>
      <c r="X1446" s="6">
        <v>8670</v>
      </c>
      <c r="Y1446" s="6">
        <v>231</v>
      </c>
    </row>
    <row r="1447" spans="1:25">
      <c r="A1447" s="11" t="s">
        <v>75</v>
      </c>
      <c r="B1447" s="11" t="s">
        <v>2652</v>
      </c>
      <c r="C1447" s="11" t="s">
        <v>2816</v>
      </c>
      <c r="D1447" s="11" t="s">
        <v>43</v>
      </c>
      <c r="E1447" s="11" t="s">
        <v>2652</v>
      </c>
      <c r="F1447" s="11" t="s">
        <v>2803</v>
      </c>
      <c r="G1447" s="11" t="s">
        <v>2817</v>
      </c>
      <c r="H1447" s="6">
        <v>9096</v>
      </c>
      <c r="I1447" s="6">
        <v>4494</v>
      </c>
      <c r="J1447" s="6">
        <v>4602</v>
      </c>
      <c r="K1447" s="6">
        <v>9475</v>
      </c>
      <c r="L1447" s="6">
        <v>-379</v>
      </c>
      <c r="M1447" s="7">
        <v>-4</v>
      </c>
      <c r="N1447" s="7">
        <v>97.653189999999995</v>
      </c>
      <c r="O1447" s="8">
        <v>16.32</v>
      </c>
      <c r="P1447" s="9">
        <v>557.4</v>
      </c>
      <c r="Q1447" s="6">
        <v>3295</v>
      </c>
      <c r="R1447" s="6">
        <v>3281</v>
      </c>
      <c r="S1447" s="6">
        <v>14</v>
      </c>
      <c r="T1447" s="6">
        <v>3128</v>
      </c>
      <c r="U1447" s="6">
        <v>167</v>
      </c>
      <c r="V1447" s="7">
        <v>5.33887</v>
      </c>
      <c r="W1447" s="6">
        <v>9096</v>
      </c>
      <c r="X1447" s="6">
        <v>8698</v>
      </c>
      <c r="Y1447" s="6">
        <v>398</v>
      </c>
    </row>
    <row r="1448" spans="1:25">
      <c r="A1448" s="11" t="s">
        <v>75</v>
      </c>
      <c r="B1448" s="11" t="s">
        <v>2652</v>
      </c>
      <c r="C1448" s="11" t="s">
        <v>2818</v>
      </c>
      <c r="D1448" s="11" t="s">
        <v>43</v>
      </c>
      <c r="E1448" s="11" t="s">
        <v>2652</v>
      </c>
      <c r="F1448" s="11" t="s">
        <v>2803</v>
      </c>
      <c r="G1448" s="11" t="s">
        <v>2819</v>
      </c>
      <c r="H1448" s="6">
        <v>9176</v>
      </c>
      <c r="I1448" s="6">
        <v>4514</v>
      </c>
      <c r="J1448" s="6">
        <v>4662</v>
      </c>
      <c r="K1448" s="6">
        <v>9267</v>
      </c>
      <c r="L1448" s="6">
        <v>-91</v>
      </c>
      <c r="M1448" s="7">
        <v>-0.98197999999999996</v>
      </c>
      <c r="N1448" s="7">
        <v>96.825400000000002</v>
      </c>
      <c r="O1448" s="8">
        <v>38.299999999999997</v>
      </c>
      <c r="P1448" s="9">
        <v>239.6</v>
      </c>
      <c r="Q1448" s="6">
        <v>3221</v>
      </c>
      <c r="R1448" s="6">
        <v>3216</v>
      </c>
      <c r="S1448" s="6">
        <v>5</v>
      </c>
      <c r="T1448" s="6">
        <v>2917</v>
      </c>
      <c r="U1448" s="6">
        <v>304</v>
      </c>
      <c r="V1448" s="7">
        <v>10.421670000000001</v>
      </c>
      <c r="W1448" s="6">
        <v>9176</v>
      </c>
      <c r="X1448" s="6">
        <v>8975</v>
      </c>
      <c r="Y1448" s="6">
        <v>201</v>
      </c>
    </row>
    <row r="1449" spans="1:25">
      <c r="A1449" s="11" t="s">
        <v>75</v>
      </c>
      <c r="B1449" s="11" t="s">
        <v>2652</v>
      </c>
      <c r="C1449" s="11" t="s">
        <v>2820</v>
      </c>
      <c r="D1449" s="11" t="s">
        <v>43</v>
      </c>
      <c r="E1449" s="11" t="s">
        <v>2652</v>
      </c>
      <c r="F1449" s="11" t="s">
        <v>2803</v>
      </c>
      <c r="G1449" s="11" t="s">
        <v>2821</v>
      </c>
      <c r="H1449" s="6">
        <v>3669</v>
      </c>
      <c r="I1449" s="6">
        <v>1757</v>
      </c>
      <c r="J1449" s="6">
        <v>1912</v>
      </c>
      <c r="K1449" s="6">
        <v>4234</v>
      </c>
      <c r="L1449" s="6">
        <v>-565</v>
      </c>
      <c r="M1449" s="7">
        <v>-13.34436</v>
      </c>
      <c r="N1449" s="7">
        <v>91.89331</v>
      </c>
      <c r="O1449" s="8">
        <v>76.61</v>
      </c>
      <c r="P1449" s="9">
        <v>47.9</v>
      </c>
      <c r="Q1449" s="6">
        <v>1279</v>
      </c>
      <c r="R1449" s="6">
        <v>1276</v>
      </c>
      <c r="S1449" s="6">
        <v>3</v>
      </c>
      <c r="T1449" s="6">
        <v>1353</v>
      </c>
      <c r="U1449" s="6">
        <v>-74</v>
      </c>
      <c r="V1449" s="7">
        <v>-5.4693300000000002</v>
      </c>
      <c r="W1449" s="6">
        <v>3669</v>
      </c>
      <c r="X1449" s="6">
        <v>3617</v>
      </c>
      <c r="Y1449" s="6">
        <v>52</v>
      </c>
    </row>
    <row r="1450" spans="1:25">
      <c r="A1450" s="11" t="s">
        <v>75</v>
      </c>
      <c r="B1450" s="11" t="s">
        <v>2652</v>
      </c>
      <c r="C1450" s="11" t="s">
        <v>2822</v>
      </c>
      <c r="D1450" s="11" t="s">
        <v>43</v>
      </c>
      <c r="E1450" s="11" t="s">
        <v>2652</v>
      </c>
      <c r="F1450" s="11" t="s">
        <v>2803</v>
      </c>
      <c r="G1450" s="11" t="s">
        <v>2823</v>
      </c>
      <c r="H1450" s="6">
        <v>3390</v>
      </c>
      <c r="I1450" s="6">
        <v>1648</v>
      </c>
      <c r="J1450" s="6">
        <v>1742</v>
      </c>
      <c r="K1450" s="6">
        <v>3867</v>
      </c>
      <c r="L1450" s="6">
        <v>-477</v>
      </c>
      <c r="M1450" s="7">
        <v>-12.335140000000001</v>
      </c>
      <c r="N1450" s="7">
        <v>94.603899999999996</v>
      </c>
      <c r="O1450" s="8">
        <v>43.56</v>
      </c>
      <c r="P1450" s="9">
        <v>77.8</v>
      </c>
      <c r="Q1450" s="6">
        <v>1237</v>
      </c>
      <c r="R1450" s="6">
        <v>1234</v>
      </c>
      <c r="S1450" s="6">
        <v>3</v>
      </c>
      <c r="T1450" s="6">
        <v>1288</v>
      </c>
      <c r="U1450" s="6">
        <v>-51</v>
      </c>
      <c r="V1450" s="7">
        <v>-3.9596300000000002</v>
      </c>
      <c r="W1450" s="6">
        <v>3390</v>
      </c>
      <c r="X1450" s="6">
        <v>3325</v>
      </c>
      <c r="Y1450" s="6">
        <v>65</v>
      </c>
    </row>
    <row r="1451" spans="1:25">
      <c r="A1451" s="11" t="s">
        <v>75</v>
      </c>
      <c r="B1451" s="11" t="s">
        <v>2652</v>
      </c>
      <c r="C1451" s="11" t="s">
        <v>2824</v>
      </c>
      <c r="D1451" s="11" t="s">
        <v>43</v>
      </c>
      <c r="E1451" s="11" t="s">
        <v>2652</v>
      </c>
      <c r="F1451" s="11" t="s">
        <v>2803</v>
      </c>
      <c r="G1451" s="11" t="s">
        <v>2825</v>
      </c>
      <c r="H1451" s="6">
        <v>6248</v>
      </c>
      <c r="I1451" s="6">
        <v>3025</v>
      </c>
      <c r="J1451" s="6">
        <v>3223</v>
      </c>
      <c r="K1451" s="6">
        <v>6831</v>
      </c>
      <c r="L1451" s="6">
        <v>-583</v>
      </c>
      <c r="M1451" s="7">
        <v>-8.5346200000000003</v>
      </c>
      <c r="N1451" s="7">
        <v>93.856660000000005</v>
      </c>
      <c r="O1451" s="8">
        <v>66.510000000000005</v>
      </c>
      <c r="P1451" s="9">
        <v>93.9</v>
      </c>
      <c r="Q1451" s="6">
        <v>2026</v>
      </c>
      <c r="R1451" s="6">
        <v>2024</v>
      </c>
      <c r="S1451" s="6">
        <v>2</v>
      </c>
      <c r="T1451" s="6">
        <v>2079</v>
      </c>
      <c r="U1451" s="6">
        <v>-53</v>
      </c>
      <c r="V1451" s="7">
        <v>-2.5493000000000001</v>
      </c>
      <c r="W1451" s="6">
        <v>6248</v>
      </c>
      <c r="X1451" s="6">
        <v>6143</v>
      </c>
      <c r="Y1451" s="6">
        <v>105</v>
      </c>
    </row>
    <row r="1452" spans="1:25">
      <c r="A1452" s="11" t="s">
        <v>75</v>
      </c>
      <c r="B1452" s="11" t="s">
        <v>2652</v>
      </c>
      <c r="C1452" s="11" t="s">
        <v>2826</v>
      </c>
      <c r="D1452" s="11" t="s">
        <v>43</v>
      </c>
      <c r="E1452" s="11" t="s">
        <v>2652</v>
      </c>
      <c r="F1452" s="11" t="s">
        <v>2803</v>
      </c>
      <c r="G1452" s="11" t="s">
        <v>2827</v>
      </c>
      <c r="H1452" s="6">
        <v>2453</v>
      </c>
      <c r="I1452" s="6">
        <v>1236</v>
      </c>
      <c r="J1452" s="6">
        <v>1217</v>
      </c>
      <c r="K1452" s="6">
        <v>2780</v>
      </c>
      <c r="L1452" s="6">
        <v>-327</v>
      </c>
      <c r="M1452" s="7">
        <v>-11.762589999999999</v>
      </c>
      <c r="N1452" s="7">
        <v>101.56122000000001</v>
      </c>
      <c r="O1452" s="8">
        <v>37.54</v>
      </c>
      <c r="P1452" s="9">
        <v>65.3</v>
      </c>
      <c r="Q1452" s="6">
        <v>820</v>
      </c>
      <c r="R1452" s="6">
        <v>818</v>
      </c>
      <c r="S1452" s="6">
        <v>2</v>
      </c>
      <c r="T1452" s="6">
        <v>826</v>
      </c>
      <c r="U1452" s="6">
        <v>-6</v>
      </c>
      <c r="V1452" s="7">
        <v>-0.72638999999999998</v>
      </c>
      <c r="W1452" s="6">
        <v>2453</v>
      </c>
      <c r="X1452" s="6">
        <v>2406</v>
      </c>
      <c r="Y1452" s="6">
        <v>47</v>
      </c>
    </row>
    <row r="1453" spans="1:25">
      <c r="A1453" s="11" t="s">
        <v>75</v>
      </c>
      <c r="B1453" s="11" t="s">
        <v>2652</v>
      </c>
      <c r="C1453" s="11" t="s">
        <v>2828</v>
      </c>
      <c r="D1453" s="11" t="s">
        <v>43</v>
      </c>
      <c r="E1453" s="11" t="s">
        <v>2652</v>
      </c>
      <c r="F1453" s="11" t="s">
        <v>2803</v>
      </c>
      <c r="G1453" s="11" t="s">
        <v>2829</v>
      </c>
      <c r="H1453" s="6">
        <v>5218</v>
      </c>
      <c r="I1453" s="6">
        <v>2567</v>
      </c>
      <c r="J1453" s="6">
        <v>2651</v>
      </c>
      <c r="K1453" s="6">
        <v>5625</v>
      </c>
      <c r="L1453" s="6">
        <v>-407</v>
      </c>
      <c r="M1453" s="7">
        <v>-7.2355600000000004</v>
      </c>
      <c r="N1453" s="7">
        <v>96.831379999999996</v>
      </c>
      <c r="O1453" s="8">
        <v>39.299999999999997</v>
      </c>
      <c r="P1453" s="9">
        <v>132.80000000000001</v>
      </c>
      <c r="Q1453" s="6">
        <v>1686</v>
      </c>
      <c r="R1453" s="6">
        <v>1680</v>
      </c>
      <c r="S1453" s="6">
        <v>6</v>
      </c>
      <c r="T1453" s="6">
        <v>1684</v>
      </c>
      <c r="U1453" s="6">
        <v>2</v>
      </c>
      <c r="V1453" s="7">
        <v>0.11876</v>
      </c>
      <c r="W1453" s="6">
        <v>5218</v>
      </c>
      <c r="X1453" s="6">
        <v>5070</v>
      </c>
      <c r="Y1453" s="6">
        <v>148</v>
      </c>
    </row>
    <row r="1454" spans="1:25">
      <c r="A1454" s="11" t="s">
        <v>75</v>
      </c>
      <c r="B1454" s="11" t="s">
        <v>2652</v>
      </c>
      <c r="C1454" s="11" t="s">
        <v>2830</v>
      </c>
      <c r="D1454" s="11" t="s">
        <v>43</v>
      </c>
      <c r="E1454" s="11" t="s">
        <v>2652</v>
      </c>
      <c r="F1454" s="11" t="s">
        <v>2803</v>
      </c>
      <c r="G1454" s="11" t="s">
        <v>2831</v>
      </c>
      <c r="H1454" s="6">
        <v>2344</v>
      </c>
      <c r="I1454" s="6">
        <v>1141</v>
      </c>
      <c r="J1454" s="6">
        <v>1203</v>
      </c>
      <c r="K1454" s="6">
        <v>2609</v>
      </c>
      <c r="L1454" s="6">
        <v>-265</v>
      </c>
      <c r="M1454" s="7">
        <v>-10.15715</v>
      </c>
      <c r="N1454" s="7">
        <v>94.846220000000002</v>
      </c>
      <c r="O1454" s="8">
        <v>65.94</v>
      </c>
      <c r="P1454" s="9">
        <v>35.5</v>
      </c>
      <c r="Q1454" s="6">
        <v>805</v>
      </c>
      <c r="R1454" s="6">
        <v>801</v>
      </c>
      <c r="S1454" s="6">
        <v>4</v>
      </c>
      <c r="T1454" s="6">
        <v>839</v>
      </c>
      <c r="U1454" s="6">
        <v>-34</v>
      </c>
      <c r="V1454" s="7">
        <v>-4.0524399999999998</v>
      </c>
      <c r="W1454" s="6">
        <v>2344</v>
      </c>
      <c r="X1454" s="6">
        <v>2196</v>
      </c>
      <c r="Y1454" s="6">
        <v>148</v>
      </c>
    </row>
    <row r="1455" spans="1:25">
      <c r="A1455" s="11" t="s">
        <v>72</v>
      </c>
      <c r="B1455" s="11" t="s">
        <v>2652</v>
      </c>
      <c r="C1455" s="11" t="s">
        <v>2832</v>
      </c>
      <c r="D1455" s="11"/>
      <c r="E1455" s="11" t="s">
        <v>2652</v>
      </c>
      <c r="F1455" s="11" t="s">
        <v>2832</v>
      </c>
      <c r="G1455" s="11" t="s">
        <v>2833</v>
      </c>
      <c r="H1455" s="6">
        <v>40696</v>
      </c>
      <c r="I1455" s="6">
        <v>19570</v>
      </c>
      <c r="J1455" s="6">
        <v>21126</v>
      </c>
      <c r="K1455" s="6">
        <v>43415</v>
      </c>
      <c r="L1455" s="6">
        <v>-2719</v>
      </c>
      <c r="M1455" s="7">
        <v>-6.26281</v>
      </c>
      <c r="N1455" s="7">
        <v>92.63467</v>
      </c>
      <c r="O1455" s="8">
        <v>192.74</v>
      </c>
      <c r="P1455" s="9">
        <v>211.1</v>
      </c>
      <c r="Q1455" s="6">
        <v>13484</v>
      </c>
      <c r="R1455" s="6">
        <v>13457</v>
      </c>
      <c r="S1455" s="6">
        <v>27</v>
      </c>
      <c r="T1455" s="6">
        <v>13390</v>
      </c>
      <c r="U1455" s="6">
        <v>94</v>
      </c>
      <c r="V1455" s="7">
        <v>0.70201999999999998</v>
      </c>
      <c r="W1455" s="6">
        <v>40696</v>
      </c>
      <c r="X1455" s="6">
        <v>39505</v>
      </c>
      <c r="Y1455" s="6">
        <v>1191</v>
      </c>
    </row>
    <row r="1456" spans="1:25">
      <c r="A1456" s="11" t="s">
        <v>75</v>
      </c>
      <c r="B1456" s="11" t="s">
        <v>2652</v>
      </c>
      <c r="C1456" s="11" t="s">
        <v>2834</v>
      </c>
      <c r="D1456" s="11" t="s">
        <v>43</v>
      </c>
      <c r="E1456" s="11" t="s">
        <v>2652</v>
      </c>
      <c r="F1456" s="11" t="s">
        <v>2832</v>
      </c>
      <c r="G1456" s="11" t="s">
        <v>2835</v>
      </c>
      <c r="H1456" s="6">
        <v>8932</v>
      </c>
      <c r="I1456" s="6">
        <v>4267</v>
      </c>
      <c r="J1456" s="6">
        <v>4665</v>
      </c>
      <c r="K1456" s="6">
        <v>9644</v>
      </c>
      <c r="L1456" s="6">
        <v>-712</v>
      </c>
      <c r="M1456" s="7">
        <v>-7.3828300000000002</v>
      </c>
      <c r="N1456" s="7">
        <v>91.468379999999996</v>
      </c>
      <c r="O1456" s="8">
        <v>40.909999999999997</v>
      </c>
      <c r="P1456" s="9">
        <v>218.3</v>
      </c>
      <c r="Q1456" s="6">
        <v>2900</v>
      </c>
      <c r="R1456" s="6">
        <v>2890</v>
      </c>
      <c r="S1456" s="6">
        <v>10</v>
      </c>
      <c r="T1456" s="6">
        <v>2883</v>
      </c>
      <c r="U1456" s="6">
        <v>17</v>
      </c>
      <c r="V1456" s="7">
        <v>0.58965999999999996</v>
      </c>
      <c r="W1456" s="6">
        <v>8932</v>
      </c>
      <c r="X1456" s="6">
        <v>8402</v>
      </c>
      <c r="Y1456" s="6">
        <v>530</v>
      </c>
    </row>
    <row r="1457" spans="1:25">
      <c r="A1457" s="11" t="s">
        <v>75</v>
      </c>
      <c r="B1457" s="11" t="s">
        <v>2652</v>
      </c>
      <c r="C1457" s="11" t="s">
        <v>2836</v>
      </c>
      <c r="D1457" s="11" t="s">
        <v>43</v>
      </c>
      <c r="E1457" s="11" t="s">
        <v>2652</v>
      </c>
      <c r="F1457" s="11" t="s">
        <v>2832</v>
      </c>
      <c r="G1457" s="11" t="s">
        <v>2837</v>
      </c>
      <c r="H1457" s="6">
        <v>6821</v>
      </c>
      <c r="I1457" s="6">
        <v>3368</v>
      </c>
      <c r="J1457" s="6">
        <v>3453</v>
      </c>
      <c r="K1457" s="6">
        <v>7102</v>
      </c>
      <c r="L1457" s="6">
        <v>-281</v>
      </c>
      <c r="M1457" s="7">
        <v>-3.9566300000000001</v>
      </c>
      <c r="N1457" s="7">
        <v>97.53837</v>
      </c>
      <c r="O1457" s="8">
        <v>25.56</v>
      </c>
      <c r="P1457" s="9">
        <v>266.89999999999998</v>
      </c>
      <c r="Q1457" s="6">
        <v>2100</v>
      </c>
      <c r="R1457" s="6">
        <v>2098</v>
      </c>
      <c r="S1457" s="6">
        <v>2</v>
      </c>
      <c r="T1457" s="6">
        <v>2004</v>
      </c>
      <c r="U1457" s="6">
        <v>96</v>
      </c>
      <c r="V1457" s="7">
        <v>4.7904200000000001</v>
      </c>
      <c r="W1457" s="6">
        <v>6821</v>
      </c>
      <c r="X1457" s="6">
        <v>6735</v>
      </c>
      <c r="Y1457" s="6">
        <v>86</v>
      </c>
    </row>
    <row r="1458" spans="1:25">
      <c r="A1458" s="11" t="s">
        <v>75</v>
      </c>
      <c r="B1458" s="11" t="s">
        <v>2652</v>
      </c>
      <c r="C1458" s="11" t="s">
        <v>2838</v>
      </c>
      <c r="D1458" s="11" t="s">
        <v>43</v>
      </c>
      <c r="E1458" s="11" t="s">
        <v>2652</v>
      </c>
      <c r="F1458" s="11" t="s">
        <v>2832</v>
      </c>
      <c r="G1458" s="11" t="s">
        <v>2839</v>
      </c>
      <c r="H1458" s="6">
        <v>18059</v>
      </c>
      <c r="I1458" s="6">
        <v>8597</v>
      </c>
      <c r="J1458" s="6">
        <v>9462</v>
      </c>
      <c r="K1458" s="6">
        <v>19009</v>
      </c>
      <c r="L1458" s="6">
        <v>-950</v>
      </c>
      <c r="M1458" s="7">
        <v>-4.99763</v>
      </c>
      <c r="N1458" s="7">
        <v>90.858170000000001</v>
      </c>
      <c r="O1458" s="8">
        <v>38.75</v>
      </c>
      <c r="P1458" s="9">
        <v>466</v>
      </c>
      <c r="Q1458" s="6">
        <v>6255</v>
      </c>
      <c r="R1458" s="6">
        <v>6243</v>
      </c>
      <c r="S1458" s="6">
        <v>12</v>
      </c>
      <c r="T1458" s="6">
        <v>6223</v>
      </c>
      <c r="U1458" s="6">
        <v>32</v>
      </c>
      <c r="V1458" s="7">
        <v>0.51422000000000001</v>
      </c>
      <c r="W1458" s="6">
        <v>18059</v>
      </c>
      <c r="X1458" s="6">
        <v>17580</v>
      </c>
      <c r="Y1458" s="6">
        <v>479</v>
      </c>
    </row>
    <row r="1459" spans="1:25">
      <c r="A1459" s="11" t="s">
        <v>75</v>
      </c>
      <c r="B1459" s="11" t="s">
        <v>2652</v>
      </c>
      <c r="C1459" s="11" t="s">
        <v>2840</v>
      </c>
      <c r="D1459" s="11" t="s">
        <v>43</v>
      </c>
      <c r="E1459" s="11" t="s">
        <v>2652</v>
      </c>
      <c r="F1459" s="11" t="s">
        <v>2832</v>
      </c>
      <c r="G1459" s="11" t="s">
        <v>2841</v>
      </c>
      <c r="H1459" s="6">
        <v>6884</v>
      </c>
      <c r="I1459" s="6">
        <v>3338</v>
      </c>
      <c r="J1459" s="6">
        <v>3546</v>
      </c>
      <c r="K1459" s="6">
        <v>7660</v>
      </c>
      <c r="L1459" s="6">
        <v>-776</v>
      </c>
      <c r="M1459" s="7">
        <v>-10.130549999999999</v>
      </c>
      <c r="N1459" s="7">
        <v>94.134240000000005</v>
      </c>
      <c r="O1459" s="8">
        <v>87.5</v>
      </c>
      <c r="P1459" s="9">
        <v>78.7</v>
      </c>
      <c r="Q1459" s="6">
        <v>2229</v>
      </c>
      <c r="R1459" s="6">
        <v>2226</v>
      </c>
      <c r="S1459" s="6">
        <v>3</v>
      </c>
      <c r="T1459" s="6">
        <v>2280</v>
      </c>
      <c r="U1459" s="6">
        <v>-51</v>
      </c>
      <c r="V1459" s="7">
        <v>-2.2368399999999999</v>
      </c>
      <c r="W1459" s="6">
        <v>6884</v>
      </c>
      <c r="X1459" s="6">
        <v>6788</v>
      </c>
      <c r="Y1459" s="6">
        <v>96</v>
      </c>
    </row>
    <row r="1460" spans="1:25">
      <c r="A1460" s="11" t="s">
        <v>72</v>
      </c>
      <c r="B1460" s="11" t="s">
        <v>2652</v>
      </c>
      <c r="C1460" s="11" t="s">
        <v>2842</v>
      </c>
      <c r="D1460" s="11"/>
      <c r="E1460" s="11" t="s">
        <v>2652</v>
      </c>
      <c r="F1460" s="11" t="s">
        <v>2842</v>
      </c>
      <c r="G1460" s="11" t="s">
        <v>2843</v>
      </c>
      <c r="H1460" s="6">
        <v>51492</v>
      </c>
      <c r="I1460" s="6">
        <v>24881</v>
      </c>
      <c r="J1460" s="6">
        <v>26611</v>
      </c>
      <c r="K1460" s="6">
        <v>57255</v>
      </c>
      <c r="L1460" s="6">
        <v>-5763</v>
      </c>
      <c r="M1460" s="7">
        <v>-10.0655</v>
      </c>
      <c r="N1460" s="7">
        <v>93.498930000000001</v>
      </c>
      <c r="O1460" s="8">
        <v>855.68</v>
      </c>
      <c r="P1460" s="9">
        <v>60.2</v>
      </c>
      <c r="Q1460" s="6">
        <v>21261</v>
      </c>
      <c r="R1460" s="6">
        <v>21197</v>
      </c>
      <c r="S1460" s="6">
        <v>64</v>
      </c>
      <c r="T1460" s="6">
        <v>22401</v>
      </c>
      <c r="U1460" s="6">
        <v>-1140</v>
      </c>
      <c r="V1460" s="7">
        <v>-5.0890599999999999</v>
      </c>
      <c r="W1460" s="6">
        <v>51492</v>
      </c>
      <c r="X1460" s="6">
        <v>49698</v>
      </c>
      <c r="Y1460" s="6">
        <v>1794</v>
      </c>
    </row>
    <row r="1461" spans="1:25">
      <c r="A1461" s="11" t="s">
        <v>75</v>
      </c>
      <c r="B1461" s="11" t="s">
        <v>2652</v>
      </c>
      <c r="C1461" s="11" t="s">
        <v>2844</v>
      </c>
      <c r="D1461" s="11" t="s">
        <v>43</v>
      </c>
      <c r="E1461" s="11" t="s">
        <v>2652</v>
      </c>
      <c r="F1461" s="11" t="s">
        <v>2842</v>
      </c>
      <c r="G1461" s="11" t="s">
        <v>2845</v>
      </c>
      <c r="H1461" s="6">
        <v>11572</v>
      </c>
      <c r="I1461" s="6">
        <v>5550</v>
      </c>
      <c r="J1461" s="6">
        <v>6022</v>
      </c>
      <c r="K1461" s="6">
        <v>13107</v>
      </c>
      <c r="L1461" s="6">
        <v>-1535</v>
      </c>
      <c r="M1461" s="7">
        <v>-11.7113</v>
      </c>
      <c r="N1461" s="7">
        <v>92.16207</v>
      </c>
      <c r="O1461" s="8">
        <v>233.37</v>
      </c>
      <c r="P1461" s="9">
        <v>49.6</v>
      </c>
      <c r="Q1461" s="6">
        <v>4880</v>
      </c>
      <c r="R1461" s="6">
        <v>4869</v>
      </c>
      <c r="S1461" s="6">
        <v>11</v>
      </c>
      <c r="T1461" s="6">
        <v>5183</v>
      </c>
      <c r="U1461" s="6">
        <v>-303</v>
      </c>
      <c r="V1461" s="7">
        <v>-5.8460400000000003</v>
      </c>
      <c r="W1461" s="6">
        <v>11572</v>
      </c>
      <c r="X1461" s="6">
        <v>11266</v>
      </c>
      <c r="Y1461" s="6">
        <v>306</v>
      </c>
    </row>
    <row r="1462" spans="1:25">
      <c r="A1462" s="11" t="s">
        <v>75</v>
      </c>
      <c r="B1462" s="11" t="s">
        <v>2652</v>
      </c>
      <c r="C1462" s="11" t="s">
        <v>2846</v>
      </c>
      <c r="D1462" s="11" t="s">
        <v>43</v>
      </c>
      <c r="E1462" s="11" t="s">
        <v>2652</v>
      </c>
      <c r="F1462" s="11" t="s">
        <v>2842</v>
      </c>
      <c r="G1462" s="11" t="s">
        <v>2847</v>
      </c>
      <c r="H1462" s="6">
        <v>5809</v>
      </c>
      <c r="I1462" s="6">
        <v>2819</v>
      </c>
      <c r="J1462" s="6">
        <v>2990</v>
      </c>
      <c r="K1462" s="6">
        <v>6789</v>
      </c>
      <c r="L1462" s="6">
        <v>-980</v>
      </c>
      <c r="M1462" s="7">
        <v>-14.43512</v>
      </c>
      <c r="N1462" s="7">
        <v>94.280940000000001</v>
      </c>
      <c r="O1462" s="8">
        <v>192.31</v>
      </c>
      <c r="P1462" s="9">
        <v>30.2</v>
      </c>
      <c r="Q1462" s="6">
        <v>2532</v>
      </c>
      <c r="R1462" s="6">
        <v>2522</v>
      </c>
      <c r="S1462" s="6">
        <v>10</v>
      </c>
      <c r="T1462" s="6">
        <v>2809</v>
      </c>
      <c r="U1462" s="6">
        <v>-277</v>
      </c>
      <c r="V1462" s="7">
        <v>-9.8611599999999999</v>
      </c>
      <c r="W1462" s="6">
        <v>5809</v>
      </c>
      <c r="X1462" s="6">
        <v>5527</v>
      </c>
      <c r="Y1462" s="6">
        <v>282</v>
      </c>
    </row>
    <row r="1463" spans="1:25">
      <c r="A1463" s="11" t="s">
        <v>75</v>
      </c>
      <c r="B1463" s="11" t="s">
        <v>2652</v>
      </c>
      <c r="C1463" s="11" t="s">
        <v>2848</v>
      </c>
      <c r="D1463" s="11" t="s">
        <v>43</v>
      </c>
      <c r="E1463" s="11" t="s">
        <v>2652</v>
      </c>
      <c r="F1463" s="11" t="s">
        <v>2842</v>
      </c>
      <c r="G1463" s="11" t="s">
        <v>2849</v>
      </c>
      <c r="H1463" s="6">
        <v>8308</v>
      </c>
      <c r="I1463" s="6">
        <v>4082</v>
      </c>
      <c r="J1463" s="6">
        <v>4226</v>
      </c>
      <c r="K1463" s="6">
        <v>8788</v>
      </c>
      <c r="L1463" s="6">
        <v>-480</v>
      </c>
      <c r="M1463" s="7">
        <v>-5.4619900000000001</v>
      </c>
      <c r="N1463" s="7">
        <v>96.592519999999993</v>
      </c>
      <c r="O1463" s="8">
        <v>47.69</v>
      </c>
      <c r="P1463" s="9">
        <v>174.2</v>
      </c>
      <c r="Q1463" s="6">
        <v>3777</v>
      </c>
      <c r="R1463" s="6">
        <v>3767</v>
      </c>
      <c r="S1463" s="6">
        <v>10</v>
      </c>
      <c r="T1463" s="6">
        <v>3846</v>
      </c>
      <c r="U1463" s="6">
        <v>-69</v>
      </c>
      <c r="V1463" s="7">
        <v>-1.7940700000000001</v>
      </c>
      <c r="W1463" s="6">
        <v>8308</v>
      </c>
      <c r="X1463" s="6">
        <v>8125</v>
      </c>
      <c r="Y1463" s="6">
        <v>183</v>
      </c>
    </row>
    <row r="1464" spans="1:25">
      <c r="A1464" s="11" t="s">
        <v>75</v>
      </c>
      <c r="B1464" s="11" t="s">
        <v>2652</v>
      </c>
      <c r="C1464" s="11" t="s">
        <v>2850</v>
      </c>
      <c r="D1464" s="11" t="s">
        <v>43</v>
      </c>
      <c r="E1464" s="11" t="s">
        <v>2652</v>
      </c>
      <c r="F1464" s="11" t="s">
        <v>2842</v>
      </c>
      <c r="G1464" s="11" t="s">
        <v>2851</v>
      </c>
      <c r="H1464" s="6">
        <v>6172</v>
      </c>
      <c r="I1464" s="6">
        <v>2981</v>
      </c>
      <c r="J1464" s="6">
        <v>3191</v>
      </c>
      <c r="K1464" s="6">
        <v>6565</v>
      </c>
      <c r="L1464" s="6">
        <v>-393</v>
      </c>
      <c r="M1464" s="7">
        <v>-5.9862900000000003</v>
      </c>
      <c r="N1464" s="7">
        <v>93.418989999999994</v>
      </c>
      <c r="O1464" s="8">
        <v>54.33</v>
      </c>
      <c r="P1464" s="9">
        <v>113.6</v>
      </c>
      <c r="Q1464" s="6">
        <v>2590</v>
      </c>
      <c r="R1464" s="6">
        <v>2581</v>
      </c>
      <c r="S1464" s="6">
        <v>9</v>
      </c>
      <c r="T1464" s="6">
        <v>2635</v>
      </c>
      <c r="U1464" s="6">
        <v>-45</v>
      </c>
      <c r="V1464" s="7">
        <v>-1.7077800000000001</v>
      </c>
      <c r="W1464" s="6">
        <v>6172</v>
      </c>
      <c r="X1464" s="6">
        <v>5954</v>
      </c>
      <c r="Y1464" s="6">
        <v>218</v>
      </c>
    </row>
    <row r="1465" spans="1:25">
      <c r="A1465" s="11" t="s">
        <v>75</v>
      </c>
      <c r="B1465" s="11" t="s">
        <v>2652</v>
      </c>
      <c r="C1465" s="11" t="s">
        <v>2852</v>
      </c>
      <c r="D1465" s="11" t="s">
        <v>43</v>
      </c>
      <c r="E1465" s="11" t="s">
        <v>2652</v>
      </c>
      <c r="F1465" s="11" t="s">
        <v>2842</v>
      </c>
      <c r="G1465" s="11" t="s">
        <v>2853</v>
      </c>
      <c r="H1465" s="6">
        <v>3396</v>
      </c>
      <c r="I1465" s="6">
        <v>1668</v>
      </c>
      <c r="J1465" s="6">
        <v>1728</v>
      </c>
      <c r="K1465" s="6">
        <v>3762</v>
      </c>
      <c r="L1465" s="6">
        <v>-366</v>
      </c>
      <c r="M1465" s="7">
        <v>-9.7288700000000006</v>
      </c>
      <c r="N1465" s="7">
        <v>96.527780000000007</v>
      </c>
      <c r="O1465" s="8">
        <v>63.31</v>
      </c>
      <c r="P1465" s="9">
        <v>53.6</v>
      </c>
      <c r="Q1465" s="6">
        <v>1348</v>
      </c>
      <c r="R1465" s="6">
        <v>1341</v>
      </c>
      <c r="S1465" s="6">
        <v>7</v>
      </c>
      <c r="T1465" s="6">
        <v>1411</v>
      </c>
      <c r="U1465" s="6">
        <v>-63</v>
      </c>
      <c r="V1465" s="7">
        <v>-4.4649200000000002</v>
      </c>
      <c r="W1465" s="6">
        <v>3396</v>
      </c>
      <c r="X1465" s="6">
        <v>3175</v>
      </c>
      <c r="Y1465" s="6">
        <v>221</v>
      </c>
    </row>
    <row r="1466" spans="1:25">
      <c r="A1466" s="11" t="s">
        <v>75</v>
      </c>
      <c r="B1466" s="11" t="s">
        <v>2652</v>
      </c>
      <c r="C1466" s="11" t="s">
        <v>2854</v>
      </c>
      <c r="D1466" s="11" t="s">
        <v>43</v>
      </c>
      <c r="E1466" s="11" t="s">
        <v>2652</v>
      </c>
      <c r="F1466" s="11" t="s">
        <v>2842</v>
      </c>
      <c r="G1466" s="11" t="s">
        <v>2855</v>
      </c>
      <c r="H1466" s="6">
        <v>4034</v>
      </c>
      <c r="I1466" s="6">
        <v>1904</v>
      </c>
      <c r="J1466" s="6">
        <v>2130</v>
      </c>
      <c r="K1466" s="6">
        <v>4388</v>
      </c>
      <c r="L1466" s="6">
        <v>-354</v>
      </c>
      <c r="M1466" s="7">
        <v>-8.0674600000000005</v>
      </c>
      <c r="N1466" s="7">
        <v>89.389669999999995</v>
      </c>
      <c r="O1466" s="8">
        <v>66.41</v>
      </c>
      <c r="P1466" s="9">
        <v>60.7</v>
      </c>
      <c r="Q1466" s="6">
        <v>1577</v>
      </c>
      <c r="R1466" s="6">
        <v>1572</v>
      </c>
      <c r="S1466" s="6">
        <v>5</v>
      </c>
      <c r="T1466" s="6">
        <v>1668</v>
      </c>
      <c r="U1466" s="6">
        <v>-91</v>
      </c>
      <c r="V1466" s="7">
        <v>-5.4556399999999998</v>
      </c>
      <c r="W1466" s="6">
        <v>4034</v>
      </c>
      <c r="X1466" s="6">
        <v>3859</v>
      </c>
      <c r="Y1466" s="6">
        <v>175</v>
      </c>
    </row>
    <row r="1467" spans="1:25">
      <c r="A1467" s="11" t="s">
        <v>75</v>
      </c>
      <c r="B1467" s="11" t="s">
        <v>2652</v>
      </c>
      <c r="C1467" s="11" t="s">
        <v>2856</v>
      </c>
      <c r="D1467" s="11" t="s">
        <v>43</v>
      </c>
      <c r="E1467" s="11" t="s">
        <v>2652</v>
      </c>
      <c r="F1467" s="11" t="s">
        <v>2842</v>
      </c>
      <c r="G1467" s="11" t="s">
        <v>2857</v>
      </c>
      <c r="H1467" s="6">
        <v>4443</v>
      </c>
      <c r="I1467" s="6">
        <v>2104</v>
      </c>
      <c r="J1467" s="6">
        <v>2339</v>
      </c>
      <c r="K1467" s="6">
        <v>5052</v>
      </c>
      <c r="L1467" s="6">
        <v>-609</v>
      </c>
      <c r="M1467" s="7">
        <v>-12.05463</v>
      </c>
      <c r="N1467" s="7">
        <v>89.952969999999993</v>
      </c>
      <c r="O1467" s="8">
        <v>67.09</v>
      </c>
      <c r="P1467" s="9">
        <v>66.2</v>
      </c>
      <c r="Q1467" s="6">
        <v>1680</v>
      </c>
      <c r="R1467" s="6">
        <v>1676</v>
      </c>
      <c r="S1467" s="6">
        <v>4</v>
      </c>
      <c r="T1467" s="6">
        <v>1767</v>
      </c>
      <c r="U1467" s="6">
        <v>-87</v>
      </c>
      <c r="V1467" s="7">
        <v>-4.9236000000000004</v>
      </c>
      <c r="W1467" s="6">
        <v>4443</v>
      </c>
      <c r="X1467" s="6">
        <v>4280</v>
      </c>
      <c r="Y1467" s="6">
        <v>163</v>
      </c>
    </row>
    <row r="1468" spans="1:25">
      <c r="A1468" s="11" t="s">
        <v>75</v>
      </c>
      <c r="B1468" s="11" t="s">
        <v>2652</v>
      </c>
      <c r="C1468" s="11" t="s">
        <v>2858</v>
      </c>
      <c r="D1468" s="11" t="s">
        <v>43</v>
      </c>
      <c r="E1468" s="11" t="s">
        <v>2652</v>
      </c>
      <c r="F1468" s="11" t="s">
        <v>2842</v>
      </c>
      <c r="G1468" s="11" t="s">
        <v>2859</v>
      </c>
      <c r="H1468" s="6">
        <v>2583</v>
      </c>
      <c r="I1468" s="6">
        <v>1267</v>
      </c>
      <c r="J1468" s="6">
        <v>1316</v>
      </c>
      <c r="K1468" s="6">
        <v>2964</v>
      </c>
      <c r="L1468" s="6">
        <v>-381</v>
      </c>
      <c r="M1468" s="7">
        <v>-12.85425</v>
      </c>
      <c r="N1468" s="7">
        <v>96.276600000000002</v>
      </c>
      <c r="O1468" s="8">
        <v>25.95</v>
      </c>
      <c r="P1468" s="9">
        <v>99.5</v>
      </c>
      <c r="Q1468" s="6">
        <v>1063</v>
      </c>
      <c r="R1468" s="6">
        <v>1062</v>
      </c>
      <c r="S1468" s="6">
        <v>1</v>
      </c>
      <c r="T1468" s="6">
        <v>1140</v>
      </c>
      <c r="U1468" s="6">
        <v>-77</v>
      </c>
      <c r="V1468" s="7">
        <v>-6.7543899999999999</v>
      </c>
      <c r="W1468" s="6">
        <v>2583</v>
      </c>
      <c r="X1468" s="6">
        <v>2549</v>
      </c>
      <c r="Y1468" s="6">
        <v>34</v>
      </c>
    </row>
    <row r="1469" spans="1:25">
      <c r="A1469" s="11" t="s">
        <v>75</v>
      </c>
      <c r="B1469" s="11" t="s">
        <v>2652</v>
      </c>
      <c r="C1469" s="11" t="s">
        <v>2860</v>
      </c>
      <c r="D1469" s="11" t="s">
        <v>43</v>
      </c>
      <c r="E1469" s="11" t="s">
        <v>2652</v>
      </c>
      <c r="F1469" s="11" t="s">
        <v>2842</v>
      </c>
      <c r="G1469" s="11" t="s">
        <v>2861</v>
      </c>
      <c r="H1469" s="6">
        <v>3063</v>
      </c>
      <c r="I1469" s="6">
        <v>1455</v>
      </c>
      <c r="J1469" s="6">
        <v>1608</v>
      </c>
      <c r="K1469" s="6">
        <v>3403</v>
      </c>
      <c r="L1469" s="6">
        <v>-340</v>
      </c>
      <c r="M1469" s="7">
        <v>-9.9911799999999999</v>
      </c>
      <c r="N1469" s="7">
        <v>90.485069999999993</v>
      </c>
      <c r="O1469" s="8">
        <v>52.21</v>
      </c>
      <c r="P1469" s="9">
        <v>58.7</v>
      </c>
      <c r="Q1469" s="6">
        <v>1064</v>
      </c>
      <c r="R1469" s="6">
        <v>1059</v>
      </c>
      <c r="S1469" s="6">
        <v>5</v>
      </c>
      <c r="T1469" s="6">
        <v>1147</v>
      </c>
      <c r="U1469" s="6">
        <v>-83</v>
      </c>
      <c r="V1469" s="7">
        <v>-7.2362700000000002</v>
      </c>
      <c r="W1469" s="6">
        <v>3063</v>
      </c>
      <c r="X1469" s="6">
        <v>2942</v>
      </c>
      <c r="Y1469" s="6">
        <v>121</v>
      </c>
    </row>
    <row r="1470" spans="1:25">
      <c r="A1470" s="11" t="s">
        <v>75</v>
      </c>
      <c r="B1470" s="11" t="s">
        <v>2652</v>
      </c>
      <c r="C1470" s="11" t="s">
        <v>2862</v>
      </c>
      <c r="D1470" s="11" t="s">
        <v>43</v>
      </c>
      <c r="E1470" s="11" t="s">
        <v>2652</v>
      </c>
      <c r="F1470" s="11" t="s">
        <v>2842</v>
      </c>
      <c r="G1470" s="11" t="s">
        <v>2863</v>
      </c>
      <c r="H1470" s="6">
        <v>2112</v>
      </c>
      <c r="I1470" s="6">
        <v>1051</v>
      </c>
      <c r="J1470" s="6">
        <v>1061</v>
      </c>
      <c r="K1470" s="6">
        <v>2437</v>
      </c>
      <c r="L1470" s="6">
        <v>-325</v>
      </c>
      <c r="M1470" s="7">
        <v>-13.336069999999999</v>
      </c>
      <c r="N1470" s="7">
        <v>99.057490000000001</v>
      </c>
      <c r="O1470" s="8">
        <v>52.21</v>
      </c>
      <c r="P1470" s="9">
        <v>40.5</v>
      </c>
      <c r="Q1470" s="6">
        <v>750</v>
      </c>
      <c r="R1470" s="6">
        <v>748</v>
      </c>
      <c r="S1470" s="6">
        <v>2</v>
      </c>
      <c r="T1470" s="6">
        <v>795</v>
      </c>
      <c r="U1470" s="6">
        <v>-45</v>
      </c>
      <c r="V1470" s="7">
        <v>-5.66038</v>
      </c>
      <c r="W1470" s="6">
        <v>2112</v>
      </c>
      <c r="X1470" s="6">
        <v>2021</v>
      </c>
      <c r="Y1470" s="6">
        <v>91</v>
      </c>
    </row>
    <row r="1471" spans="1:25">
      <c r="A1471" s="11" t="s">
        <v>72</v>
      </c>
      <c r="B1471" s="11" t="s">
        <v>2652</v>
      </c>
      <c r="C1471" s="11" t="s">
        <v>2864</v>
      </c>
      <c r="D1471" s="11"/>
      <c r="E1471" s="11" t="s">
        <v>2652</v>
      </c>
      <c r="F1471" s="11" t="s">
        <v>2864</v>
      </c>
      <c r="G1471" s="11" t="s">
        <v>2865</v>
      </c>
      <c r="H1471" s="6">
        <v>34483</v>
      </c>
      <c r="I1471" s="6">
        <v>16802</v>
      </c>
      <c r="J1471" s="6">
        <v>17681</v>
      </c>
      <c r="K1471" s="6">
        <v>37352</v>
      </c>
      <c r="L1471" s="6">
        <v>-2869</v>
      </c>
      <c r="M1471" s="7">
        <v>-7.6809799999999999</v>
      </c>
      <c r="N1471" s="7">
        <v>95.028559999999999</v>
      </c>
      <c r="O1471" s="8">
        <v>946.76</v>
      </c>
      <c r="P1471" s="9">
        <v>36.4</v>
      </c>
      <c r="Q1471" s="6">
        <v>12703</v>
      </c>
      <c r="R1471" s="6">
        <v>12655</v>
      </c>
      <c r="S1471" s="6">
        <v>48</v>
      </c>
      <c r="T1471" s="6">
        <v>12833</v>
      </c>
      <c r="U1471" s="6">
        <v>-130</v>
      </c>
      <c r="V1471" s="7">
        <v>-1.01301</v>
      </c>
      <c r="W1471" s="6">
        <v>34483</v>
      </c>
      <c r="X1471" s="6">
        <v>33542</v>
      </c>
      <c r="Y1471" s="6">
        <v>941</v>
      </c>
    </row>
    <row r="1472" spans="1:25">
      <c r="A1472" s="11" t="s">
        <v>75</v>
      </c>
      <c r="B1472" s="11" t="s">
        <v>2652</v>
      </c>
      <c r="C1472" s="11" t="s">
        <v>2866</v>
      </c>
      <c r="D1472" s="11" t="s">
        <v>43</v>
      </c>
      <c r="E1472" s="11" t="s">
        <v>2652</v>
      </c>
      <c r="F1472" s="11" t="s">
        <v>2864</v>
      </c>
      <c r="G1472" s="11" t="s">
        <v>2867</v>
      </c>
      <c r="H1472" s="6">
        <v>7229</v>
      </c>
      <c r="I1472" s="6">
        <v>3548</v>
      </c>
      <c r="J1472" s="6">
        <v>3681</v>
      </c>
      <c r="K1472" s="6">
        <v>7941</v>
      </c>
      <c r="L1472" s="6">
        <v>-712</v>
      </c>
      <c r="M1472" s="7">
        <v>-8.9661299999999997</v>
      </c>
      <c r="N1472" s="7">
        <v>96.386849999999995</v>
      </c>
      <c r="O1472" s="8">
        <v>69</v>
      </c>
      <c r="P1472" s="9">
        <v>104.8</v>
      </c>
      <c r="Q1472" s="6">
        <v>2473</v>
      </c>
      <c r="R1472" s="6">
        <v>2467</v>
      </c>
      <c r="S1472" s="6">
        <v>6</v>
      </c>
      <c r="T1472" s="6">
        <v>2523</v>
      </c>
      <c r="U1472" s="6">
        <v>-50</v>
      </c>
      <c r="V1472" s="7">
        <v>-1.98177</v>
      </c>
      <c r="W1472" s="6">
        <v>7229</v>
      </c>
      <c r="X1472" s="6">
        <v>7084</v>
      </c>
      <c r="Y1472" s="6">
        <v>145</v>
      </c>
    </row>
    <row r="1473" spans="1:25">
      <c r="A1473" s="11" t="s">
        <v>75</v>
      </c>
      <c r="B1473" s="11" t="s">
        <v>2652</v>
      </c>
      <c r="C1473" s="11" t="s">
        <v>2868</v>
      </c>
      <c r="D1473" s="11" t="s">
        <v>43</v>
      </c>
      <c r="E1473" s="11" t="s">
        <v>2652</v>
      </c>
      <c r="F1473" s="11" t="s">
        <v>2864</v>
      </c>
      <c r="G1473" s="11" t="s">
        <v>2869</v>
      </c>
      <c r="H1473" s="6">
        <v>10647</v>
      </c>
      <c r="I1473" s="6">
        <v>5153</v>
      </c>
      <c r="J1473" s="6">
        <v>5494</v>
      </c>
      <c r="K1473" s="6">
        <v>11166</v>
      </c>
      <c r="L1473" s="6">
        <v>-519</v>
      </c>
      <c r="M1473" s="7">
        <v>-4.6480399999999999</v>
      </c>
      <c r="N1473" s="7">
        <v>93.793229999999994</v>
      </c>
      <c r="O1473" s="8">
        <v>30.04</v>
      </c>
      <c r="P1473" s="9">
        <v>354.4</v>
      </c>
      <c r="Q1473" s="6">
        <v>4123</v>
      </c>
      <c r="R1473" s="6">
        <v>4103</v>
      </c>
      <c r="S1473" s="6">
        <v>20</v>
      </c>
      <c r="T1473" s="6">
        <v>4018</v>
      </c>
      <c r="U1473" s="6">
        <v>105</v>
      </c>
      <c r="V1473" s="7">
        <v>2.6132399999999998</v>
      </c>
      <c r="W1473" s="6">
        <v>10647</v>
      </c>
      <c r="X1473" s="6">
        <v>10170</v>
      </c>
      <c r="Y1473" s="6">
        <v>477</v>
      </c>
    </row>
    <row r="1474" spans="1:25">
      <c r="A1474" s="11" t="s">
        <v>75</v>
      </c>
      <c r="B1474" s="11" t="s">
        <v>2652</v>
      </c>
      <c r="C1474" s="11" t="s">
        <v>2870</v>
      </c>
      <c r="D1474" s="11" t="s">
        <v>43</v>
      </c>
      <c r="E1474" s="11" t="s">
        <v>2652</v>
      </c>
      <c r="F1474" s="11" t="s">
        <v>2864</v>
      </c>
      <c r="G1474" s="11" t="s">
        <v>2871</v>
      </c>
      <c r="H1474" s="6">
        <v>5565</v>
      </c>
      <c r="I1474" s="6">
        <v>2683</v>
      </c>
      <c r="J1474" s="6">
        <v>2882</v>
      </c>
      <c r="K1474" s="6">
        <v>5858</v>
      </c>
      <c r="L1474" s="6">
        <v>-293</v>
      </c>
      <c r="M1474" s="7">
        <v>-5.0017100000000001</v>
      </c>
      <c r="N1474" s="7">
        <v>93.095070000000007</v>
      </c>
      <c r="O1474" s="8">
        <v>350.08</v>
      </c>
      <c r="P1474" s="9">
        <v>15.9</v>
      </c>
      <c r="Q1474" s="6">
        <v>2165</v>
      </c>
      <c r="R1474" s="6">
        <v>2156</v>
      </c>
      <c r="S1474" s="6">
        <v>9</v>
      </c>
      <c r="T1474" s="6">
        <v>2152</v>
      </c>
      <c r="U1474" s="6">
        <v>13</v>
      </c>
      <c r="V1474" s="7">
        <v>0.60409000000000002</v>
      </c>
      <c r="W1474" s="6">
        <v>5565</v>
      </c>
      <c r="X1474" s="6">
        <v>5452</v>
      </c>
      <c r="Y1474" s="6">
        <v>113</v>
      </c>
    </row>
    <row r="1475" spans="1:25">
      <c r="A1475" s="11" t="s">
        <v>75</v>
      </c>
      <c r="B1475" s="11" t="s">
        <v>2652</v>
      </c>
      <c r="C1475" s="11" t="s">
        <v>2872</v>
      </c>
      <c r="D1475" s="11" t="s">
        <v>43</v>
      </c>
      <c r="E1475" s="11" t="s">
        <v>2652</v>
      </c>
      <c r="F1475" s="11" t="s">
        <v>2864</v>
      </c>
      <c r="G1475" s="11" t="s">
        <v>2873</v>
      </c>
      <c r="H1475" s="6">
        <v>6878</v>
      </c>
      <c r="I1475" s="6">
        <v>3347</v>
      </c>
      <c r="J1475" s="6">
        <v>3531</v>
      </c>
      <c r="K1475" s="6">
        <v>7515</v>
      </c>
      <c r="L1475" s="6">
        <v>-637</v>
      </c>
      <c r="M1475" s="7">
        <v>-8.4763800000000007</v>
      </c>
      <c r="N1475" s="7">
        <v>94.789010000000005</v>
      </c>
      <c r="O1475" s="8">
        <v>105.64</v>
      </c>
      <c r="P1475" s="9">
        <v>65.099999999999994</v>
      </c>
      <c r="Q1475" s="6">
        <v>2312</v>
      </c>
      <c r="R1475" s="6">
        <v>2306</v>
      </c>
      <c r="S1475" s="6">
        <v>6</v>
      </c>
      <c r="T1475" s="6">
        <v>2328</v>
      </c>
      <c r="U1475" s="6">
        <v>-16</v>
      </c>
      <c r="V1475" s="7">
        <v>-0.68728999999999996</v>
      </c>
      <c r="W1475" s="6">
        <v>6878</v>
      </c>
      <c r="X1475" s="6">
        <v>6766</v>
      </c>
      <c r="Y1475" s="6">
        <v>112</v>
      </c>
    </row>
    <row r="1476" spans="1:25">
      <c r="A1476" s="11" t="s">
        <v>75</v>
      </c>
      <c r="B1476" s="11" t="s">
        <v>2652</v>
      </c>
      <c r="C1476" s="11" t="s">
        <v>2874</v>
      </c>
      <c r="D1476" s="11" t="s">
        <v>43</v>
      </c>
      <c r="E1476" s="11" t="s">
        <v>2652</v>
      </c>
      <c r="F1476" s="11" t="s">
        <v>2864</v>
      </c>
      <c r="G1476" s="11" t="s">
        <v>2875</v>
      </c>
      <c r="H1476" s="6">
        <v>3072</v>
      </c>
      <c r="I1476" s="6">
        <v>1527</v>
      </c>
      <c r="J1476" s="6">
        <v>1545</v>
      </c>
      <c r="K1476" s="6">
        <v>3515</v>
      </c>
      <c r="L1476" s="6">
        <v>-443</v>
      </c>
      <c r="M1476" s="7">
        <v>-12.60313</v>
      </c>
      <c r="N1476" s="7">
        <v>98.834950000000006</v>
      </c>
      <c r="O1476" s="8">
        <v>120.03</v>
      </c>
      <c r="P1476" s="9">
        <v>25.6</v>
      </c>
      <c r="Q1476" s="6">
        <v>1167</v>
      </c>
      <c r="R1476" s="6">
        <v>1162</v>
      </c>
      <c r="S1476" s="6">
        <v>5</v>
      </c>
      <c r="T1476" s="6">
        <v>1264</v>
      </c>
      <c r="U1476" s="6">
        <v>-97</v>
      </c>
      <c r="V1476" s="7">
        <v>-7.6740500000000003</v>
      </c>
      <c r="W1476" s="6">
        <v>3072</v>
      </c>
      <c r="X1476" s="6">
        <v>3015</v>
      </c>
      <c r="Y1476" s="6">
        <v>57</v>
      </c>
    </row>
    <row r="1477" spans="1:25">
      <c r="A1477" s="11" t="s">
        <v>75</v>
      </c>
      <c r="B1477" s="11" t="s">
        <v>2652</v>
      </c>
      <c r="C1477" s="11" t="s">
        <v>2876</v>
      </c>
      <c r="D1477" s="11" t="s">
        <v>43</v>
      </c>
      <c r="E1477" s="11" t="s">
        <v>2652</v>
      </c>
      <c r="F1477" s="11" t="s">
        <v>2864</v>
      </c>
      <c r="G1477" s="11" t="s">
        <v>2877</v>
      </c>
      <c r="H1477" s="6">
        <v>1092</v>
      </c>
      <c r="I1477" s="6">
        <v>544</v>
      </c>
      <c r="J1477" s="6">
        <v>548</v>
      </c>
      <c r="K1477" s="6">
        <v>1357</v>
      </c>
      <c r="L1477" s="6">
        <v>-265</v>
      </c>
      <c r="M1477" s="7">
        <v>-19.528369999999999</v>
      </c>
      <c r="N1477" s="7">
        <v>99.270070000000004</v>
      </c>
      <c r="O1477" s="8">
        <v>272.14</v>
      </c>
      <c r="P1477" s="9">
        <v>4</v>
      </c>
      <c r="Q1477" s="6">
        <v>463</v>
      </c>
      <c r="R1477" s="6">
        <v>461</v>
      </c>
      <c r="S1477" s="6">
        <v>2</v>
      </c>
      <c r="T1477" s="6">
        <v>548</v>
      </c>
      <c r="U1477" s="6">
        <v>-85</v>
      </c>
      <c r="V1477" s="7">
        <v>-15.510949999999999</v>
      </c>
      <c r="W1477" s="6">
        <v>1092</v>
      </c>
      <c r="X1477" s="6">
        <v>1055</v>
      </c>
      <c r="Y1477" s="6">
        <v>37</v>
      </c>
    </row>
    <row r="1478" spans="1:25">
      <c r="A1478" s="11" t="s">
        <v>72</v>
      </c>
      <c r="B1478" s="11" t="s">
        <v>2652</v>
      </c>
      <c r="C1478" s="11" t="s">
        <v>2878</v>
      </c>
      <c r="D1478" s="11"/>
      <c r="E1478" s="11" t="s">
        <v>2652</v>
      </c>
      <c r="F1478" s="11" t="s">
        <v>2878</v>
      </c>
      <c r="G1478" s="11" t="s">
        <v>2879</v>
      </c>
      <c r="H1478" s="6">
        <v>54851</v>
      </c>
      <c r="I1478" s="6">
        <v>26777</v>
      </c>
      <c r="J1478" s="6">
        <v>28074</v>
      </c>
      <c r="K1478" s="6">
        <v>58568</v>
      </c>
      <c r="L1478" s="6">
        <v>-3717</v>
      </c>
      <c r="M1478" s="7">
        <v>-6.3464700000000001</v>
      </c>
      <c r="N1478" s="7">
        <v>95.380070000000003</v>
      </c>
      <c r="O1478" s="8">
        <v>584.54999999999995</v>
      </c>
      <c r="P1478" s="9">
        <v>93.8</v>
      </c>
      <c r="Q1478" s="6">
        <v>19576</v>
      </c>
      <c r="R1478" s="6">
        <v>19526</v>
      </c>
      <c r="S1478" s="6">
        <v>50</v>
      </c>
      <c r="T1478" s="6">
        <v>19426</v>
      </c>
      <c r="U1478" s="6">
        <v>150</v>
      </c>
      <c r="V1478" s="7">
        <v>0.77215999999999996</v>
      </c>
      <c r="W1478" s="6">
        <v>54851</v>
      </c>
      <c r="X1478" s="6">
        <v>53468</v>
      </c>
      <c r="Y1478" s="6">
        <v>1383</v>
      </c>
    </row>
    <row r="1479" spans="1:25">
      <c r="A1479" s="11" t="s">
        <v>75</v>
      </c>
      <c r="B1479" s="11" t="s">
        <v>2652</v>
      </c>
      <c r="C1479" s="11" t="s">
        <v>2880</v>
      </c>
      <c r="D1479" s="11" t="s">
        <v>43</v>
      </c>
      <c r="E1479" s="11" t="s">
        <v>2652</v>
      </c>
      <c r="F1479" s="11" t="s">
        <v>2878</v>
      </c>
      <c r="G1479" s="11" t="s">
        <v>2881</v>
      </c>
      <c r="H1479" s="6">
        <v>16762</v>
      </c>
      <c r="I1479" s="6">
        <v>8253</v>
      </c>
      <c r="J1479" s="6">
        <v>8509</v>
      </c>
      <c r="K1479" s="6">
        <v>17931</v>
      </c>
      <c r="L1479" s="6">
        <v>-1169</v>
      </c>
      <c r="M1479" s="7">
        <v>-6.5194400000000003</v>
      </c>
      <c r="N1479" s="7">
        <v>96.991420000000005</v>
      </c>
      <c r="O1479" s="8">
        <v>190.12</v>
      </c>
      <c r="P1479" s="9">
        <v>88.2</v>
      </c>
      <c r="Q1479" s="6">
        <v>5743</v>
      </c>
      <c r="R1479" s="6">
        <v>5736</v>
      </c>
      <c r="S1479" s="6">
        <v>7</v>
      </c>
      <c r="T1479" s="6">
        <v>5660</v>
      </c>
      <c r="U1479" s="6">
        <v>83</v>
      </c>
      <c r="V1479" s="7">
        <v>1.4664299999999999</v>
      </c>
      <c r="W1479" s="6">
        <v>16762</v>
      </c>
      <c r="X1479" s="6">
        <v>16572</v>
      </c>
      <c r="Y1479" s="6">
        <v>190</v>
      </c>
    </row>
    <row r="1480" spans="1:25">
      <c r="A1480" s="11" t="s">
        <v>75</v>
      </c>
      <c r="B1480" s="11" t="s">
        <v>2652</v>
      </c>
      <c r="C1480" s="11" t="s">
        <v>2882</v>
      </c>
      <c r="D1480" s="11" t="s">
        <v>43</v>
      </c>
      <c r="E1480" s="11" t="s">
        <v>2652</v>
      </c>
      <c r="F1480" s="11" t="s">
        <v>2878</v>
      </c>
      <c r="G1480" s="11" t="s">
        <v>2883</v>
      </c>
      <c r="H1480" s="6">
        <v>24746</v>
      </c>
      <c r="I1480" s="6">
        <v>12104</v>
      </c>
      <c r="J1480" s="6">
        <v>12642</v>
      </c>
      <c r="K1480" s="6">
        <v>26359</v>
      </c>
      <c r="L1480" s="6">
        <v>-1613</v>
      </c>
      <c r="M1480" s="7">
        <v>-6.1193499999999998</v>
      </c>
      <c r="N1480" s="7">
        <v>95.744339999999994</v>
      </c>
      <c r="O1480" s="8">
        <v>263.79000000000002</v>
      </c>
      <c r="P1480" s="9">
        <v>93.8</v>
      </c>
      <c r="Q1480" s="6">
        <v>9028</v>
      </c>
      <c r="R1480" s="6">
        <v>9005</v>
      </c>
      <c r="S1480" s="6">
        <v>23</v>
      </c>
      <c r="T1480" s="6">
        <v>8983</v>
      </c>
      <c r="U1480" s="6">
        <v>45</v>
      </c>
      <c r="V1480" s="7">
        <v>0.50095000000000001</v>
      </c>
      <c r="W1480" s="6">
        <v>24746</v>
      </c>
      <c r="X1480" s="6">
        <v>23940</v>
      </c>
      <c r="Y1480" s="6">
        <v>806</v>
      </c>
    </row>
    <row r="1481" spans="1:25">
      <c r="A1481" s="11" t="s">
        <v>75</v>
      </c>
      <c r="B1481" s="11" t="s">
        <v>2652</v>
      </c>
      <c r="C1481" s="11" t="s">
        <v>2884</v>
      </c>
      <c r="D1481" s="11" t="s">
        <v>43</v>
      </c>
      <c r="E1481" s="11" t="s">
        <v>2652</v>
      </c>
      <c r="F1481" s="11" t="s">
        <v>2878</v>
      </c>
      <c r="G1481" s="11" t="s">
        <v>2885</v>
      </c>
      <c r="H1481" s="6">
        <v>13343</v>
      </c>
      <c r="I1481" s="6">
        <v>6420</v>
      </c>
      <c r="J1481" s="6">
        <v>6923</v>
      </c>
      <c r="K1481" s="6">
        <v>14278</v>
      </c>
      <c r="L1481" s="6">
        <v>-935</v>
      </c>
      <c r="M1481" s="7">
        <v>-6.54854</v>
      </c>
      <c r="N1481" s="7">
        <v>92.734359999999995</v>
      </c>
      <c r="O1481" s="8">
        <v>130.91</v>
      </c>
      <c r="P1481" s="9">
        <v>101.9</v>
      </c>
      <c r="Q1481" s="6">
        <v>4805</v>
      </c>
      <c r="R1481" s="6">
        <v>4785</v>
      </c>
      <c r="S1481" s="6">
        <v>20</v>
      </c>
      <c r="T1481" s="6">
        <v>4783</v>
      </c>
      <c r="U1481" s="6">
        <v>22</v>
      </c>
      <c r="V1481" s="7">
        <v>0.45995999999999998</v>
      </c>
      <c r="W1481" s="6">
        <v>13343</v>
      </c>
      <c r="X1481" s="6">
        <v>12956</v>
      </c>
      <c r="Y1481" s="6">
        <v>387</v>
      </c>
    </row>
    <row r="1482" spans="1:25">
      <c r="A1482" s="11" t="s">
        <v>72</v>
      </c>
      <c r="B1482" s="11" t="s">
        <v>2652</v>
      </c>
      <c r="C1482" s="11" t="s">
        <v>2886</v>
      </c>
      <c r="D1482" s="11"/>
      <c r="E1482" s="11" t="s">
        <v>2652</v>
      </c>
      <c r="F1482" s="11" t="s">
        <v>2886</v>
      </c>
      <c r="G1482" s="11" t="s">
        <v>2887</v>
      </c>
      <c r="H1482" s="6">
        <v>28509</v>
      </c>
      <c r="I1482" s="6">
        <v>13959</v>
      </c>
      <c r="J1482" s="6">
        <v>14550</v>
      </c>
      <c r="K1482" s="6">
        <v>30198</v>
      </c>
      <c r="L1482" s="6">
        <v>-1689</v>
      </c>
      <c r="M1482" s="7">
        <v>-5.5930900000000001</v>
      </c>
      <c r="N1482" s="7">
        <v>95.938140000000004</v>
      </c>
      <c r="O1482" s="8">
        <v>264.89</v>
      </c>
      <c r="P1482" s="9">
        <v>107.6</v>
      </c>
      <c r="Q1482" s="6">
        <v>10305</v>
      </c>
      <c r="R1482" s="6">
        <v>10276</v>
      </c>
      <c r="S1482" s="6">
        <v>29</v>
      </c>
      <c r="T1482" s="6">
        <v>10056</v>
      </c>
      <c r="U1482" s="6">
        <v>249</v>
      </c>
      <c r="V1482" s="7">
        <v>2.4761299999999999</v>
      </c>
      <c r="W1482" s="6">
        <v>28509</v>
      </c>
      <c r="X1482" s="6">
        <v>27216</v>
      </c>
      <c r="Y1482" s="6">
        <v>1293</v>
      </c>
    </row>
    <row r="1483" spans="1:25">
      <c r="A1483" s="11" t="s">
        <v>75</v>
      </c>
      <c r="B1483" s="11" t="s">
        <v>2652</v>
      </c>
      <c r="C1483" s="11" t="s">
        <v>2888</v>
      </c>
      <c r="D1483" s="11" t="s">
        <v>43</v>
      </c>
      <c r="E1483" s="11" t="s">
        <v>2652</v>
      </c>
      <c r="F1483" s="11" t="s">
        <v>2886</v>
      </c>
      <c r="G1483" s="11" t="s">
        <v>2889</v>
      </c>
      <c r="H1483" s="6">
        <v>23755</v>
      </c>
      <c r="I1483" s="6">
        <v>11696</v>
      </c>
      <c r="J1483" s="6">
        <v>12059</v>
      </c>
      <c r="K1483" s="6">
        <v>24856</v>
      </c>
      <c r="L1483" s="6">
        <v>-1101</v>
      </c>
      <c r="M1483" s="7">
        <v>-4.4295099999999996</v>
      </c>
      <c r="N1483" s="7">
        <v>96.989800000000002</v>
      </c>
      <c r="O1483" s="8">
        <v>84.58</v>
      </c>
      <c r="P1483" s="9">
        <v>280.89999999999998</v>
      </c>
      <c r="Q1483" s="6">
        <v>8812</v>
      </c>
      <c r="R1483" s="6">
        <v>8795</v>
      </c>
      <c r="S1483" s="6">
        <v>17</v>
      </c>
      <c r="T1483" s="6">
        <v>8504</v>
      </c>
      <c r="U1483" s="6">
        <v>308</v>
      </c>
      <c r="V1483" s="7">
        <v>3.6218300000000001</v>
      </c>
      <c r="W1483" s="6">
        <v>23755</v>
      </c>
      <c r="X1483" s="6">
        <v>23034</v>
      </c>
      <c r="Y1483" s="6">
        <v>721</v>
      </c>
    </row>
    <row r="1484" spans="1:25">
      <c r="A1484" s="11" t="s">
        <v>75</v>
      </c>
      <c r="B1484" s="11" t="s">
        <v>2652</v>
      </c>
      <c r="C1484" s="11" t="s">
        <v>2890</v>
      </c>
      <c r="D1484" s="11" t="s">
        <v>43</v>
      </c>
      <c r="E1484" s="11" t="s">
        <v>2652</v>
      </c>
      <c r="F1484" s="11" t="s">
        <v>2886</v>
      </c>
      <c r="G1484" s="11" t="s">
        <v>2891</v>
      </c>
      <c r="H1484" s="6">
        <v>4754</v>
      </c>
      <c r="I1484" s="6">
        <v>2263</v>
      </c>
      <c r="J1484" s="6">
        <v>2491</v>
      </c>
      <c r="K1484" s="6">
        <v>5342</v>
      </c>
      <c r="L1484" s="6">
        <v>-588</v>
      </c>
      <c r="M1484" s="7">
        <v>-11.007110000000001</v>
      </c>
      <c r="N1484" s="7">
        <v>90.847049999999996</v>
      </c>
      <c r="O1484" s="8">
        <v>180.6</v>
      </c>
      <c r="P1484" s="9">
        <v>26.3</v>
      </c>
      <c r="Q1484" s="6">
        <v>1493</v>
      </c>
      <c r="R1484" s="6">
        <v>1481</v>
      </c>
      <c r="S1484" s="6">
        <v>12</v>
      </c>
      <c r="T1484" s="6">
        <v>1552</v>
      </c>
      <c r="U1484" s="6">
        <v>-59</v>
      </c>
      <c r="V1484" s="7">
        <v>-3.8015500000000002</v>
      </c>
      <c r="W1484" s="6">
        <v>4754</v>
      </c>
      <c r="X1484" s="6">
        <v>4182</v>
      </c>
      <c r="Y1484" s="6">
        <v>572</v>
      </c>
    </row>
    <row r="1485" spans="1:25">
      <c r="A1485" s="11" t="s">
        <v>186</v>
      </c>
      <c r="B1485" s="11" t="s">
        <v>2652</v>
      </c>
      <c r="C1485" s="11" t="s">
        <v>2892</v>
      </c>
      <c r="D1485" s="11" t="s">
        <v>43</v>
      </c>
      <c r="E1485" s="11" t="s">
        <v>2652</v>
      </c>
      <c r="F1485" s="11" t="s">
        <v>2892</v>
      </c>
      <c r="G1485" s="11" t="s">
        <v>2893</v>
      </c>
      <c r="H1485" s="6">
        <v>14259</v>
      </c>
      <c r="I1485" s="6">
        <v>7172</v>
      </c>
      <c r="J1485" s="6">
        <v>7087</v>
      </c>
      <c r="K1485" s="6">
        <v>14040</v>
      </c>
      <c r="L1485" s="6">
        <v>219</v>
      </c>
      <c r="M1485" s="7">
        <v>1.55983</v>
      </c>
      <c r="N1485" s="7">
        <v>101.19938</v>
      </c>
      <c r="O1485" s="8">
        <v>37.58</v>
      </c>
      <c r="P1485" s="9">
        <v>379.4</v>
      </c>
      <c r="Q1485" s="6">
        <v>4804</v>
      </c>
      <c r="R1485" s="6">
        <v>4796</v>
      </c>
      <c r="S1485" s="6">
        <v>8</v>
      </c>
      <c r="T1485" s="6">
        <v>4262</v>
      </c>
      <c r="U1485" s="6">
        <v>542</v>
      </c>
      <c r="V1485" s="7">
        <v>12.717029999999999</v>
      </c>
      <c r="W1485" s="6">
        <v>14259</v>
      </c>
      <c r="X1485" s="6">
        <v>13675</v>
      </c>
      <c r="Y1485" s="6">
        <v>584</v>
      </c>
    </row>
    <row r="1486" spans="1:25">
      <c r="A1486" s="11" t="s">
        <v>186</v>
      </c>
      <c r="B1486" s="11" t="s">
        <v>2652</v>
      </c>
      <c r="C1486" s="11" t="s">
        <v>2894</v>
      </c>
      <c r="D1486" s="11" t="s">
        <v>43</v>
      </c>
      <c r="E1486" s="11" t="s">
        <v>2652</v>
      </c>
      <c r="F1486" s="11" t="s">
        <v>2894</v>
      </c>
      <c r="G1486" s="11" t="s">
        <v>2895</v>
      </c>
      <c r="H1486" s="6">
        <v>7705</v>
      </c>
      <c r="I1486" s="6">
        <v>3733</v>
      </c>
      <c r="J1486" s="6">
        <v>3972</v>
      </c>
      <c r="K1486" s="6">
        <v>8209</v>
      </c>
      <c r="L1486" s="6">
        <v>-504</v>
      </c>
      <c r="M1486" s="7">
        <v>-6.1395999999999997</v>
      </c>
      <c r="N1486" s="7">
        <v>93.982879999999994</v>
      </c>
      <c r="O1486" s="8">
        <v>25.17</v>
      </c>
      <c r="P1486" s="9">
        <v>306.10000000000002</v>
      </c>
      <c r="Q1486" s="6">
        <v>2605</v>
      </c>
      <c r="R1486" s="6">
        <v>2596</v>
      </c>
      <c r="S1486" s="6">
        <v>9</v>
      </c>
      <c r="T1486" s="6">
        <v>2584</v>
      </c>
      <c r="U1486" s="6">
        <v>21</v>
      </c>
      <c r="V1486" s="7">
        <v>0.81269000000000002</v>
      </c>
      <c r="W1486" s="6">
        <v>7705</v>
      </c>
      <c r="X1486" s="6">
        <v>7537</v>
      </c>
      <c r="Y1486" s="6">
        <v>168</v>
      </c>
    </row>
    <row r="1487" spans="1:25">
      <c r="A1487" s="11" t="s">
        <v>186</v>
      </c>
      <c r="B1487" s="11" t="s">
        <v>2652</v>
      </c>
      <c r="C1487" s="11" t="s">
        <v>2896</v>
      </c>
      <c r="D1487" s="11" t="s">
        <v>43</v>
      </c>
      <c r="E1487" s="11" t="s">
        <v>2652</v>
      </c>
      <c r="F1487" s="11" t="s">
        <v>2896</v>
      </c>
      <c r="G1487" s="11" t="s">
        <v>2897</v>
      </c>
      <c r="H1487" s="6">
        <v>11227</v>
      </c>
      <c r="I1487" s="6">
        <v>5395</v>
      </c>
      <c r="J1487" s="6">
        <v>5832</v>
      </c>
      <c r="K1487" s="6">
        <v>12188</v>
      </c>
      <c r="L1487" s="6">
        <v>-961</v>
      </c>
      <c r="M1487" s="7">
        <v>-7.8848000000000003</v>
      </c>
      <c r="N1487" s="7">
        <v>92.506860000000003</v>
      </c>
      <c r="O1487" s="8">
        <v>31.71</v>
      </c>
      <c r="P1487" s="9">
        <v>354.1</v>
      </c>
      <c r="Q1487" s="6">
        <v>3990</v>
      </c>
      <c r="R1487" s="6">
        <v>3983</v>
      </c>
      <c r="S1487" s="6">
        <v>7</v>
      </c>
      <c r="T1487" s="6">
        <v>4028</v>
      </c>
      <c r="U1487" s="6">
        <v>-38</v>
      </c>
      <c r="V1487" s="7">
        <v>-0.94340000000000002</v>
      </c>
      <c r="W1487" s="6">
        <v>11227</v>
      </c>
      <c r="X1487" s="6">
        <v>10949</v>
      </c>
      <c r="Y1487" s="6">
        <v>278</v>
      </c>
    </row>
    <row r="1488" spans="1:25">
      <c r="A1488" s="11" t="s">
        <v>186</v>
      </c>
      <c r="B1488" s="11" t="s">
        <v>2652</v>
      </c>
      <c r="C1488" s="11" t="s">
        <v>2898</v>
      </c>
      <c r="D1488" s="11"/>
      <c r="E1488" s="11" t="s">
        <v>2652</v>
      </c>
      <c r="F1488" s="11" t="s">
        <v>2898</v>
      </c>
      <c r="G1488" s="11" t="s">
        <v>2899</v>
      </c>
      <c r="H1488" s="6">
        <v>9965</v>
      </c>
      <c r="I1488" s="6">
        <v>4825</v>
      </c>
      <c r="J1488" s="6">
        <v>5140</v>
      </c>
      <c r="K1488" s="6">
        <v>11680</v>
      </c>
      <c r="L1488" s="6">
        <v>-1715</v>
      </c>
      <c r="M1488" s="7">
        <v>-14.68322</v>
      </c>
      <c r="N1488" s="7">
        <v>93.871600000000001</v>
      </c>
      <c r="O1488" s="8">
        <v>952.89</v>
      </c>
      <c r="P1488" s="9">
        <v>10.5</v>
      </c>
      <c r="Q1488" s="6">
        <v>4061</v>
      </c>
      <c r="R1488" s="6">
        <v>4048</v>
      </c>
      <c r="S1488" s="6">
        <v>13</v>
      </c>
      <c r="T1488" s="6">
        <v>4482</v>
      </c>
      <c r="U1488" s="6">
        <v>-421</v>
      </c>
      <c r="V1488" s="7">
        <v>-9.3931299999999993</v>
      </c>
      <c r="W1488" s="6">
        <v>9965</v>
      </c>
      <c r="X1488" s="6">
        <v>9597</v>
      </c>
      <c r="Y1488" s="6">
        <v>368</v>
      </c>
    </row>
    <row r="1489" spans="1:25">
      <c r="A1489" s="11" t="s">
        <v>75</v>
      </c>
      <c r="B1489" s="11" t="s">
        <v>2652</v>
      </c>
      <c r="C1489" s="11" t="s">
        <v>2900</v>
      </c>
      <c r="D1489" s="11" t="s">
        <v>43</v>
      </c>
      <c r="E1489" s="11" t="s">
        <v>2652</v>
      </c>
      <c r="F1489" s="11" t="s">
        <v>2898</v>
      </c>
      <c r="G1489" s="11" t="s">
        <v>2901</v>
      </c>
      <c r="H1489" s="6">
        <v>3441</v>
      </c>
      <c r="I1489" s="6">
        <v>1674</v>
      </c>
      <c r="J1489" s="6">
        <v>1767</v>
      </c>
      <c r="K1489" s="6">
        <v>3987</v>
      </c>
      <c r="L1489" s="6">
        <v>-546</v>
      </c>
      <c r="M1489" s="7">
        <v>-13.694509999999999</v>
      </c>
      <c r="N1489" s="7">
        <v>94.736840000000001</v>
      </c>
      <c r="O1489" s="8">
        <v>84.19</v>
      </c>
      <c r="P1489" s="9">
        <v>40.9</v>
      </c>
      <c r="Q1489" s="6">
        <v>1496</v>
      </c>
      <c r="R1489" s="6">
        <v>1490</v>
      </c>
      <c r="S1489" s="6">
        <v>6</v>
      </c>
      <c r="T1489" s="6">
        <v>1621</v>
      </c>
      <c r="U1489" s="6">
        <v>-125</v>
      </c>
      <c r="V1489" s="7">
        <v>-7.71129</v>
      </c>
      <c r="W1489" s="6">
        <v>3441</v>
      </c>
      <c r="X1489" s="6">
        <v>3365</v>
      </c>
      <c r="Y1489" s="6">
        <v>76</v>
      </c>
    </row>
    <row r="1490" spans="1:25">
      <c r="A1490" s="11" t="s">
        <v>75</v>
      </c>
      <c r="B1490" s="11" t="s">
        <v>2652</v>
      </c>
      <c r="C1490" s="11" t="s">
        <v>2902</v>
      </c>
      <c r="D1490" s="11" t="s">
        <v>43</v>
      </c>
      <c r="E1490" s="11" t="s">
        <v>2652</v>
      </c>
      <c r="F1490" s="11" t="s">
        <v>2898</v>
      </c>
      <c r="G1490" s="11" t="s">
        <v>2903</v>
      </c>
      <c r="H1490" s="6">
        <v>1590</v>
      </c>
      <c r="I1490" s="6">
        <v>756</v>
      </c>
      <c r="J1490" s="6">
        <v>834</v>
      </c>
      <c r="K1490" s="6">
        <v>1946</v>
      </c>
      <c r="L1490" s="6">
        <v>-356</v>
      </c>
      <c r="M1490" s="7">
        <v>-18.293939999999999</v>
      </c>
      <c r="N1490" s="7">
        <v>90.647480000000002</v>
      </c>
      <c r="O1490" s="8">
        <v>257.69</v>
      </c>
      <c r="P1490" s="9">
        <v>6.2</v>
      </c>
      <c r="Q1490" s="6">
        <v>702</v>
      </c>
      <c r="R1490" s="6">
        <v>700</v>
      </c>
      <c r="S1490" s="6">
        <v>2</v>
      </c>
      <c r="T1490" s="6">
        <v>814</v>
      </c>
      <c r="U1490" s="6">
        <v>-112</v>
      </c>
      <c r="V1490" s="7">
        <v>-13.759209999999999</v>
      </c>
      <c r="W1490" s="6">
        <v>1590</v>
      </c>
      <c r="X1490" s="6">
        <v>1514</v>
      </c>
      <c r="Y1490" s="6">
        <v>76</v>
      </c>
    </row>
    <row r="1491" spans="1:25">
      <c r="A1491" s="11" t="s">
        <v>75</v>
      </c>
      <c r="B1491" s="11" t="s">
        <v>2652</v>
      </c>
      <c r="C1491" s="11" t="s">
        <v>2904</v>
      </c>
      <c r="D1491" s="11" t="s">
        <v>43</v>
      </c>
      <c r="E1491" s="11" t="s">
        <v>2652</v>
      </c>
      <c r="F1491" s="11" t="s">
        <v>2898</v>
      </c>
      <c r="G1491" s="11" t="s">
        <v>2905</v>
      </c>
      <c r="H1491" s="6">
        <v>2063</v>
      </c>
      <c r="I1491" s="6">
        <v>1018</v>
      </c>
      <c r="J1491" s="6">
        <v>1045</v>
      </c>
      <c r="K1491" s="6">
        <v>2492</v>
      </c>
      <c r="L1491" s="6">
        <v>-429</v>
      </c>
      <c r="M1491" s="7">
        <v>-17.21509</v>
      </c>
      <c r="N1491" s="7">
        <v>97.416269999999997</v>
      </c>
      <c r="O1491" s="8">
        <v>361.13</v>
      </c>
      <c r="P1491" s="9">
        <v>5.7</v>
      </c>
      <c r="Q1491" s="6">
        <v>816</v>
      </c>
      <c r="R1491" s="6">
        <v>815</v>
      </c>
      <c r="S1491" s="6">
        <v>1</v>
      </c>
      <c r="T1491" s="6">
        <v>898</v>
      </c>
      <c r="U1491" s="6">
        <v>-82</v>
      </c>
      <c r="V1491" s="7">
        <v>-9.1313999999999993</v>
      </c>
      <c r="W1491" s="6">
        <v>2063</v>
      </c>
      <c r="X1491" s="6">
        <v>2048</v>
      </c>
      <c r="Y1491" s="6">
        <v>15</v>
      </c>
    </row>
    <row r="1492" spans="1:25">
      <c r="A1492" s="11" t="s">
        <v>75</v>
      </c>
      <c r="B1492" s="11" t="s">
        <v>2652</v>
      </c>
      <c r="C1492" s="11" t="s">
        <v>2906</v>
      </c>
      <c r="D1492" s="11" t="s">
        <v>43</v>
      </c>
      <c r="E1492" s="11" t="s">
        <v>2652</v>
      </c>
      <c r="F1492" s="11" t="s">
        <v>2898</v>
      </c>
      <c r="G1492" s="11" t="s">
        <v>2907</v>
      </c>
      <c r="H1492" s="6">
        <v>2871</v>
      </c>
      <c r="I1492" s="6">
        <v>1377</v>
      </c>
      <c r="J1492" s="6">
        <v>1494</v>
      </c>
      <c r="K1492" s="6">
        <v>3255</v>
      </c>
      <c r="L1492" s="6">
        <v>-384</v>
      </c>
      <c r="M1492" s="7">
        <v>-11.79724</v>
      </c>
      <c r="N1492" s="7">
        <v>92.168670000000006</v>
      </c>
      <c r="O1492" s="8">
        <v>249.87</v>
      </c>
      <c r="P1492" s="9">
        <v>11.5</v>
      </c>
      <c r="Q1492" s="6">
        <v>1047</v>
      </c>
      <c r="R1492" s="6">
        <v>1043</v>
      </c>
      <c r="S1492" s="6">
        <v>4</v>
      </c>
      <c r="T1492" s="6">
        <v>1149</v>
      </c>
      <c r="U1492" s="6">
        <v>-102</v>
      </c>
      <c r="V1492" s="7">
        <v>-8.8772800000000007</v>
      </c>
      <c r="W1492" s="6">
        <v>2871</v>
      </c>
      <c r="X1492" s="6">
        <v>2670</v>
      </c>
      <c r="Y1492" s="6">
        <v>201</v>
      </c>
    </row>
    <row r="1493" spans="1:25">
      <c r="A1493" s="11" t="s">
        <v>186</v>
      </c>
      <c r="B1493" s="11" t="s">
        <v>2652</v>
      </c>
      <c r="C1493" s="11" t="s">
        <v>2908</v>
      </c>
      <c r="D1493" s="11" t="s">
        <v>43</v>
      </c>
      <c r="E1493" s="11" t="s">
        <v>2652</v>
      </c>
      <c r="F1493" s="11" t="s">
        <v>2908</v>
      </c>
      <c r="G1493" s="11" t="s">
        <v>2909</v>
      </c>
      <c r="H1493" s="6">
        <v>4113</v>
      </c>
      <c r="I1493" s="6">
        <v>1978</v>
      </c>
      <c r="J1493" s="6">
        <v>2135</v>
      </c>
      <c r="K1493" s="6">
        <v>4528</v>
      </c>
      <c r="L1493" s="6">
        <v>-415</v>
      </c>
      <c r="M1493" s="7">
        <v>-9.1651900000000008</v>
      </c>
      <c r="N1493" s="7">
        <v>92.646370000000005</v>
      </c>
      <c r="O1493" s="8">
        <v>44.38</v>
      </c>
      <c r="P1493" s="9">
        <v>92.7</v>
      </c>
      <c r="Q1493" s="6">
        <v>1535</v>
      </c>
      <c r="R1493" s="6">
        <v>1528</v>
      </c>
      <c r="S1493" s="6">
        <v>7</v>
      </c>
      <c r="T1493" s="6">
        <v>1608</v>
      </c>
      <c r="U1493" s="6">
        <v>-73</v>
      </c>
      <c r="V1493" s="7">
        <v>-4.5397999999999996</v>
      </c>
      <c r="W1493" s="6">
        <v>4113</v>
      </c>
      <c r="X1493" s="6">
        <v>3948</v>
      </c>
      <c r="Y1493" s="6">
        <v>165</v>
      </c>
    </row>
    <row r="1494" spans="1:25">
      <c r="A1494" s="11" t="s">
        <v>186</v>
      </c>
      <c r="B1494" s="11" t="s">
        <v>2652</v>
      </c>
      <c r="C1494" s="11" t="s">
        <v>2910</v>
      </c>
      <c r="D1494" s="11" t="s">
        <v>43</v>
      </c>
      <c r="E1494" s="11" t="s">
        <v>2652</v>
      </c>
      <c r="F1494" s="11" t="s">
        <v>2910</v>
      </c>
      <c r="G1494" s="11" t="s">
        <v>2911</v>
      </c>
      <c r="H1494" s="6">
        <v>7767</v>
      </c>
      <c r="I1494" s="6">
        <v>3946</v>
      </c>
      <c r="J1494" s="6">
        <v>3821</v>
      </c>
      <c r="K1494" s="6">
        <v>8046</v>
      </c>
      <c r="L1494" s="6">
        <v>-279</v>
      </c>
      <c r="M1494" s="7">
        <v>-3.4675600000000002</v>
      </c>
      <c r="N1494" s="7">
        <v>103.27139</v>
      </c>
      <c r="O1494" s="8">
        <v>357.29</v>
      </c>
      <c r="P1494" s="9">
        <v>21.7</v>
      </c>
      <c r="Q1494" s="6">
        <v>3583</v>
      </c>
      <c r="R1494" s="6">
        <v>3579</v>
      </c>
      <c r="S1494" s="6">
        <v>4</v>
      </c>
      <c r="T1494" s="6">
        <v>3455</v>
      </c>
      <c r="U1494" s="6">
        <v>128</v>
      </c>
      <c r="V1494" s="7">
        <v>3.70478</v>
      </c>
      <c r="W1494" s="6">
        <v>7767</v>
      </c>
      <c r="X1494" s="6">
        <v>7630</v>
      </c>
      <c r="Y1494" s="6">
        <v>137</v>
      </c>
    </row>
    <row r="1495" spans="1:25">
      <c r="A1495" s="11" t="s">
        <v>186</v>
      </c>
      <c r="B1495" s="11" t="s">
        <v>2652</v>
      </c>
      <c r="C1495" s="11" t="s">
        <v>2912</v>
      </c>
      <c r="D1495" s="11" t="s">
        <v>43</v>
      </c>
      <c r="E1495" s="11" t="s">
        <v>2652</v>
      </c>
      <c r="F1495" s="11" t="s">
        <v>2912</v>
      </c>
      <c r="G1495" s="11" t="s">
        <v>2913</v>
      </c>
      <c r="H1495" s="6">
        <v>8989</v>
      </c>
      <c r="I1495" s="6">
        <v>4322</v>
      </c>
      <c r="J1495" s="6">
        <v>4667</v>
      </c>
      <c r="K1495" s="6">
        <v>10029</v>
      </c>
      <c r="L1495" s="6">
        <v>-1040</v>
      </c>
      <c r="M1495" s="7">
        <v>-10.36993</v>
      </c>
      <c r="N1495" s="7">
        <v>92.607669999999999</v>
      </c>
      <c r="O1495" s="8">
        <v>170.21</v>
      </c>
      <c r="P1495" s="9">
        <v>52.8</v>
      </c>
      <c r="Q1495" s="6">
        <v>3119</v>
      </c>
      <c r="R1495" s="6">
        <v>3108</v>
      </c>
      <c r="S1495" s="6">
        <v>11</v>
      </c>
      <c r="T1495" s="6">
        <v>3328</v>
      </c>
      <c r="U1495" s="6">
        <v>-209</v>
      </c>
      <c r="V1495" s="7">
        <v>-6.2800500000000001</v>
      </c>
      <c r="W1495" s="6">
        <v>8989</v>
      </c>
      <c r="X1495" s="6">
        <v>8614</v>
      </c>
      <c r="Y1495" s="6">
        <v>375</v>
      </c>
    </row>
    <row r="1496" spans="1:25">
      <c r="A1496" s="11" t="s">
        <v>186</v>
      </c>
      <c r="B1496" s="11" t="s">
        <v>2652</v>
      </c>
      <c r="C1496" s="11" t="s">
        <v>2914</v>
      </c>
      <c r="D1496" s="11" t="s">
        <v>43</v>
      </c>
      <c r="E1496" s="11" t="s">
        <v>2652</v>
      </c>
      <c r="F1496" s="11" t="s">
        <v>2914</v>
      </c>
      <c r="G1496" s="11" t="s">
        <v>2915</v>
      </c>
      <c r="H1496" s="6">
        <v>4380</v>
      </c>
      <c r="I1496" s="6">
        <v>2244</v>
      </c>
      <c r="J1496" s="6">
        <v>2136</v>
      </c>
      <c r="K1496" s="6">
        <v>4775</v>
      </c>
      <c r="L1496" s="6">
        <v>-395</v>
      </c>
      <c r="M1496" s="7">
        <v>-8.2722499999999997</v>
      </c>
      <c r="N1496" s="7">
        <v>105.05618</v>
      </c>
      <c r="O1496" s="8">
        <v>26.27</v>
      </c>
      <c r="P1496" s="9">
        <v>166.7</v>
      </c>
      <c r="Q1496" s="6">
        <v>1595</v>
      </c>
      <c r="R1496" s="6">
        <v>1592</v>
      </c>
      <c r="S1496" s="6">
        <v>3</v>
      </c>
      <c r="T1496" s="6">
        <v>1682</v>
      </c>
      <c r="U1496" s="6">
        <v>-87</v>
      </c>
      <c r="V1496" s="7">
        <v>-5.1724100000000002</v>
      </c>
      <c r="W1496" s="6">
        <v>4380</v>
      </c>
      <c r="X1496" s="6">
        <v>4365</v>
      </c>
      <c r="Y1496" s="6">
        <v>15</v>
      </c>
    </row>
    <row r="1497" spans="1:25">
      <c r="A1497" s="11" t="s">
        <v>186</v>
      </c>
      <c r="B1497" s="11" t="s">
        <v>2652</v>
      </c>
      <c r="C1497" s="11" t="s">
        <v>2916</v>
      </c>
      <c r="D1497" s="11" t="s">
        <v>43</v>
      </c>
      <c r="E1497" s="11" t="s">
        <v>2652</v>
      </c>
      <c r="F1497" s="11" t="s">
        <v>2916</v>
      </c>
      <c r="G1497" s="11" t="s">
        <v>2917</v>
      </c>
      <c r="H1497" s="6">
        <v>5144</v>
      </c>
      <c r="I1497" s="6">
        <v>2444</v>
      </c>
      <c r="J1497" s="6">
        <v>2700</v>
      </c>
      <c r="K1497" s="6">
        <v>5832</v>
      </c>
      <c r="L1497" s="6">
        <v>-688</v>
      </c>
      <c r="M1497" s="7">
        <v>-11.79698</v>
      </c>
      <c r="N1497" s="7">
        <v>90.518519999999995</v>
      </c>
      <c r="O1497" s="8">
        <v>299.61</v>
      </c>
      <c r="P1497" s="9">
        <v>17.2</v>
      </c>
      <c r="Q1497" s="6">
        <v>1756</v>
      </c>
      <c r="R1497" s="6">
        <v>1751</v>
      </c>
      <c r="S1497" s="6">
        <v>5</v>
      </c>
      <c r="T1497" s="6">
        <v>1846</v>
      </c>
      <c r="U1497" s="6">
        <v>-90</v>
      </c>
      <c r="V1497" s="7">
        <v>-4.8754099999999996</v>
      </c>
      <c r="W1497" s="6">
        <v>5144</v>
      </c>
      <c r="X1497" s="6">
        <v>4984</v>
      </c>
      <c r="Y1497" s="6">
        <v>160</v>
      </c>
    </row>
    <row r="1498" spans="1:25">
      <c r="A1498" s="11" t="s">
        <v>186</v>
      </c>
      <c r="B1498" s="11" t="s">
        <v>2652</v>
      </c>
      <c r="C1498" s="11" t="s">
        <v>2918</v>
      </c>
      <c r="D1498" s="11" t="s">
        <v>43</v>
      </c>
      <c r="E1498" s="11" t="s">
        <v>2652</v>
      </c>
      <c r="F1498" s="11" t="s">
        <v>2918</v>
      </c>
      <c r="G1498" s="11" t="s">
        <v>2919</v>
      </c>
      <c r="H1498" s="6">
        <v>353</v>
      </c>
      <c r="I1498" s="6">
        <v>181</v>
      </c>
      <c r="J1498" s="6">
        <v>172</v>
      </c>
      <c r="K1498" s="6">
        <v>370</v>
      </c>
      <c r="L1498" s="6">
        <v>-17</v>
      </c>
      <c r="M1498" s="7">
        <v>-4.5945900000000002</v>
      </c>
      <c r="N1498" s="7">
        <v>105.23256000000001</v>
      </c>
      <c r="O1498" s="8">
        <v>9.7799999999999994</v>
      </c>
      <c r="P1498" s="9">
        <v>36.1</v>
      </c>
      <c r="Q1498" s="6">
        <v>170</v>
      </c>
      <c r="R1498" s="6">
        <v>153</v>
      </c>
      <c r="S1498" s="6">
        <v>17</v>
      </c>
      <c r="T1498" s="6">
        <v>173</v>
      </c>
      <c r="U1498" s="6">
        <v>-3</v>
      </c>
      <c r="V1498" s="7">
        <v>-1.7341</v>
      </c>
      <c r="W1498" s="6">
        <v>353</v>
      </c>
      <c r="X1498" s="6">
        <v>324</v>
      </c>
      <c r="Y1498" s="6">
        <v>29</v>
      </c>
    </row>
    <row r="1499" spans="1:25">
      <c r="A1499" s="11" t="s">
        <v>40</v>
      </c>
      <c r="B1499" s="11" t="s">
        <v>2920</v>
      </c>
      <c r="C1499" s="11" t="s">
        <v>2921</v>
      </c>
      <c r="D1499" s="11" t="s">
        <v>43</v>
      </c>
      <c r="E1499" s="11" t="s">
        <v>2920</v>
      </c>
      <c r="F1499" s="11" t="s">
        <v>2921</v>
      </c>
      <c r="G1499" s="11" t="s">
        <v>2922</v>
      </c>
      <c r="H1499" s="6">
        <v>1034814</v>
      </c>
      <c r="I1499" s="6">
        <v>502637</v>
      </c>
      <c r="J1499" s="6">
        <v>532177</v>
      </c>
      <c r="K1499" s="6">
        <v>1066328</v>
      </c>
      <c r="L1499" s="6">
        <v>-31514</v>
      </c>
      <c r="M1499" s="7">
        <v>-2.9553799999999999</v>
      </c>
      <c r="N1499" s="7">
        <v>94.449219999999997</v>
      </c>
      <c r="O1499" s="8">
        <v>4247.58</v>
      </c>
      <c r="P1499" s="9">
        <v>243.6</v>
      </c>
      <c r="Q1499" s="6">
        <v>403989</v>
      </c>
      <c r="R1499" s="6">
        <v>403007</v>
      </c>
      <c r="S1499" s="6">
        <v>982</v>
      </c>
      <c r="T1499" s="6">
        <v>391171</v>
      </c>
      <c r="U1499" s="6">
        <v>12818</v>
      </c>
      <c r="V1499" s="7">
        <v>3.2768299999999999</v>
      </c>
      <c r="W1499" s="6">
        <v>1034814</v>
      </c>
      <c r="X1499" s="6">
        <v>1007734</v>
      </c>
      <c r="Y1499" s="6">
        <v>27080</v>
      </c>
    </row>
    <row r="1500" spans="1:25">
      <c r="A1500" s="11" t="s">
        <v>72</v>
      </c>
      <c r="B1500" s="11" t="s">
        <v>2920</v>
      </c>
      <c r="C1500" s="11" t="s">
        <v>2923</v>
      </c>
      <c r="D1500" s="11"/>
      <c r="E1500" s="11" t="s">
        <v>2920</v>
      </c>
      <c r="F1500" s="11" t="s">
        <v>2923</v>
      </c>
      <c r="G1500" s="11" t="s">
        <v>2924</v>
      </c>
      <c r="H1500" s="6">
        <v>413938</v>
      </c>
      <c r="I1500" s="6">
        <v>202281</v>
      </c>
      <c r="J1500" s="6">
        <v>211657</v>
      </c>
      <c r="K1500" s="6">
        <v>418686</v>
      </c>
      <c r="L1500" s="6">
        <v>-4748</v>
      </c>
      <c r="M1500" s="7">
        <v>-1.13402</v>
      </c>
      <c r="N1500" s="7">
        <v>95.570189999999997</v>
      </c>
      <c r="O1500" s="8">
        <v>1241.74</v>
      </c>
      <c r="P1500" s="9">
        <v>333.4</v>
      </c>
      <c r="Q1500" s="6">
        <v>171917</v>
      </c>
      <c r="R1500" s="6">
        <v>171528</v>
      </c>
      <c r="S1500" s="6">
        <v>389</v>
      </c>
      <c r="T1500" s="6">
        <v>163862</v>
      </c>
      <c r="U1500" s="6">
        <v>8055</v>
      </c>
      <c r="V1500" s="7">
        <v>4.9157200000000003</v>
      </c>
      <c r="W1500" s="6">
        <v>413938</v>
      </c>
      <c r="X1500" s="6">
        <v>402438</v>
      </c>
      <c r="Y1500" s="6">
        <v>11500</v>
      </c>
    </row>
    <row r="1501" spans="1:25">
      <c r="A1501" s="11" t="s">
        <v>75</v>
      </c>
      <c r="B1501" s="11" t="s">
        <v>2920</v>
      </c>
      <c r="C1501" s="11" t="s">
        <v>2923</v>
      </c>
      <c r="D1501" s="11" t="s">
        <v>43</v>
      </c>
      <c r="E1501" s="11" t="s">
        <v>2920</v>
      </c>
      <c r="F1501" s="11" t="s">
        <v>2923</v>
      </c>
      <c r="G1501" s="11" t="s">
        <v>2925</v>
      </c>
      <c r="H1501" s="6">
        <v>321666</v>
      </c>
      <c r="I1501" s="6">
        <v>157218</v>
      </c>
      <c r="J1501" s="6">
        <v>164448</v>
      </c>
      <c r="K1501" s="6">
        <v>323248</v>
      </c>
      <c r="L1501" s="6">
        <v>-1582</v>
      </c>
      <c r="M1501" s="7">
        <v>-0.48941000000000001</v>
      </c>
      <c r="N1501" s="7">
        <v>95.603470000000002</v>
      </c>
      <c r="O1501" s="8">
        <v>208.81</v>
      </c>
      <c r="P1501" s="9">
        <v>1540.5</v>
      </c>
      <c r="Q1501" s="6">
        <v>138691</v>
      </c>
      <c r="R1501" s="6">
        <v>138412</v>
      </c>
      <c r="S1501" s="6">
        <v>279</v>
      </c>
      <c r="T1501" s="6">
        <v>131990</v>
      </c>
      <c r="U1501" s="6">
        <v>6701</v>
      </c>
      <c r="V1501" s="7">
        <v>5.0769000000000002</v>
      </c>
      <c r="W1501" s="6">
        <v>321666</v>
      </c>
      <c r="X1501" s="6">
        <v>313255</v>
      </c>
      <c r="Y1501" s="6">
        <v>8411</v>
      </c>
    </row>
    <row r="1502" spans="1:25">
      <c r="A1502" s="11" t="s">
        <v>75</v>
      </c>
      <c r="B1502" s="11" t="s">
        <v>2920</v>
      </c>
      <c r="C1502" s="11" t="s">
        <v>2926</v>
      </c>
      <c r="D1502" s="11" t="s">
        <v>43</v>
      </c>
      <c r="E1502" s="11" t="s">
        <v>2920</v>
      </c>
      <c r="F1502" s="11" t="s">
        <v>2923</v>
      </c>
      <c r="G1502" s="11" t="s">
        <v>2927</v>
      </c>
      <c r="H1502" s="6">
        <v>21000</v>
      </c>
      <c r="I1502" s="6">
        <v>10279</v>
      </c>
      <c r="J1502" s="6">
        <v>10721</v>
      </c>
      <c r="K1502" s="6">
        <v>21582</v>
      </c>
      <c r="L1502" s="6">
        <v>-582</v>
      </c>
      <c r="M1502" s="7">
        <v>-2.6966899999999998</v>
      </c>
      <c r="N1502" s="7">
        <v>95.877250000000004</v>
      </c>
      <c r="O1502" s="8">
        <v>74.66</v>
      </c>
      <c r="P1502" s="9">
        <v>281.3</v>
      </c>
      <c r="Q1502" s="6">
        <v>7683</v>
      </c>
      <c r="R1502" s="6">
        <v>7654</v>
      </c>
      <c r="S1502" s="6">
        <v>29</v>
      </c>
      <c r="T1502" s="6">
        <v>7396</v>
      </c>
      <c r="U1502" s="6">
        <v>287</v>
      </c>
      <c r="V1502" s="7">
        <v>3.8804799999999999</v>
      </c>
      <c r="W1502" s="6">
        <v>21000</v>
      </c>
      <c r="X1502" s="6">
        <v>20054</v>
      </c>
      <c r="Y1502" s="6">
        <v>946</v>
      </c>
    </row>
    <row r="1503" spans="1:25">
      <c r="A1503" s="11" t="s">
        <v>75</v>
      </c>
      <c r="B1503" s="11" t="s">
        <v>2920</v>
      </c>
      <c r="C1503" s="11" t="s">
        <v>2928</v>
      </c>
      <c r="D1503" s="11" t="s">
        <v>43</v>
      </c>
      <c r="E1503" s="11" t="s">
        <v>2920</v>
      </c>
      <c r="F1503" s="11" t="s">
        <v>2923</v>
      </c>
      <c r="G1503" s="11" t="s">
        <v>2929</v>
      </c>
      <c r="H1503" s="6">
        <v>9321</v>
      </c>
      <c r="I1503" s="6">
        <v>4532</v>
      </c>
      <c r="J1503" s="6">
        <v>4789</v>
      </c>
      <c r="K1503" s="6">
        <v>10300</v>
      </c>
      <c r="L1503" s="6">
        <v>-979</v>
      </c>
      <c r="M1503" s="7">
        <v>-9.5048499999999994</v>
      </c>
      <c r="N1503" s="7">
        <v>94.633539999999996</v>
      </c>
      <c r="O1503" s="8">
        <v>572.32000000000005</v>
      </c>
      <c r="P1503" s="9">
        <v>16.3</v>
      </c>
      <c r="Q1503" s="6">
        <v>3416</v>
      </c>
      <c r="R1503" s="6">
        <v>3392</v>
      </c>
      <c r="S1503" s="6">
        <v>24</v>
      </c>
      <c r="T1503" s="6">
        <v>3500</v>
      </c>
      <c r="U1503" s="6">
        <v>-84</v>
      </c>
      <c r="V1503" s="7">
        <v>-2.4</v>
      </c>
      <c r="W1503" s="6">
        <v>9321</v>
      </c>
      <c r="X1503" s="6">
        <v>8907</v>
      </c>
      <c r="Y1503" s="6">
        <v>414</v>
      </c>
    </row>
    <row r="1504" spans="1:25">
      <c r="A1504" s="11" t="s">
        <v>75</v>
      </c>
      <c r="B1504" s="11" t="s">
        <v>2920</v>
      </c>
      <c r="C1504" s="11" t="s">
        <v>2930</v>
      </c>
      <c r="D1504" s="11" t="s">
        <v>43</v>
      </c>
      <c r="E1504" s="11" t="s">
        <v>2920</v>
      </c>
      <c r="F1504" s="11" t="s">
        <v>2923</v>
      </c>
      <c r="G1504" s="11" t="s">
        <v>2931</v>
      </c>
      <c r="H1504" s="6">
        <v>18673</v>
      </c>
      <c r="I1504" s="6">
        <v>9111</v>
      </c>
      <c r="J1504" s="6">
        <v>9562</v>
      </c>
      <c r="K1504" s="6">
        <v>19824</v>
      </c>
      <c r="L1504" s="6">
        <v>-1151</v>
      </c>
      <c r="M1504" s="7">
        <v>-5.8060900000000002</v>
      </c>
      <c r="N1504" s="7">
        <v>95.283410000000003</v>
      </c>
      <c r="O1504" s="8">
        <v>236.86</v>
      </c>
      <c r="P1504" s="9">
        <v>78.8</v>
      </c>
      <c r="Q1504" s="6">
        <v>6591</v>
      </c>
      <c r="R1504" s="6">
        <v>6564</v>
      </c>
      <c r="S1504" s="6">
        <v>27</v>
      </c>
      <c r="T1504" s="6">
        <v>6479</v>
      </c>
      <c r="U1504" s="6">
        <v>112</v>
      </c>
      <c r="V1504" s="7">
        <v>1.7286600000000001</v>
      </c>
      <c r="W1504" s="6">
        <v>18673</v>
      </c>
      <c r="X1504" s="6">
        <v>18107</v>
      </c>
      <c r="Y1504" s="6">
        <v>566</v>
      </c>
    </row>
    <row r="1505" spans="1:25">
      <c r="A1505" s="11" t="s">
        <v>75</v>
      </c>
      <c r="B1505" s="11" t="s">
        <v>2920</v>
      </c>
      <c r="C1505" s="11" t="s">
        <v>2932</v>
      </c>
      <c r="D1505" s="11" t="s">
        <v>43</v>
      </c>
      <c r="E1505" s="11" t="s">
        <v>2920</v>
      </c>
      <c r="F1505" s="11" t="s">
        <v>2923</v>
      </c>
      <c r="G1505" s="11" t="s">
        <v>2933</v>
      </c>
      <c r="H1505" s="6">
        <v>40803</v>
      </c>
      <c r="I1505" s="6">
        <v>19924</v>
      </c>
      <c r="J1505" s="6">
        <v>20879</v>
      </c>
      <c r="K1505" s="6">
        <v>40778</v>
      </c>
      <c r="L1505" s="6">
        <v>25</v>
      </c>
      <c r="M1505" s="7">
        <v>6.1310000000000003E-2</v>
      </c>
      <c r="N1505" s="7">
        <v>95.426029999999997</v>
      </c>
      <c r="O1505" s="8">
        <v>68.040000000000006</v>
      </c>
      <c r="P1505" s="9">
        <v>599.70000000000005</v>
      </c>
      <c r="Q1505" s="6">
        <v>14709</v>
      </c>
      <c r="R1505" s="6">
        <v>14681</v>
      </c>
      <c r="S1505" s="6">
        <v>28</v>
      </c>
      <c r="T1505" s="6">
        <v>13590</v>
      </c>
      <c r="U1505" s="6">
        <v>1119</v>
      </c>
      <c r="V1505" s="7">
        <v>8.234</v>
      </c>
      <c r="W1505" s="6">
        <v>40803</v>
      </c>
      <c r="X1505" s="6">
        <v>39717</v>
      </c>
      <c r="Y1505" s="6">
        <v>1086</v>
      </c>
    </row>
    <row r="1506" spans="1:25">
      <c r="A1506" s="11" t="s">
        <v>75</v>
      </c>
      <c r="B1506" s="11" t="s">
        <v>2920</v>
      </c>
      <c r="C1506" s="11" t="s">
        <v>2934</v>
      </c>
      <c r="D1506" s="11" t="s">
        <v>43</v>
      </c>
      <c r="E1506" s="11" t="s">
        <v>2920</v>
      </c>
      <c r="F1506" s="11" t="s">
        <v>2923</v>
      </c>
      <c r="G1506" s="11" t="s">
        <v>2935</v>
      </c>
      <c r="H1506" s="6">
        <v>1297</v>
      </c>
      <c r="I1506" s="6">
        <v>635</v>
      </c>
      <c r="J1506" s="6">
        <v>662</v>
      </c>
      <c r="K1506" s="6">
        <v>1612</v>
      </c>
      <c r="L1506" s="6">
        <v>-315</v>
      </c>
      <c r="M1506" s="7">
        <v>-19.540939999999999</v>
      </c>
      <c r="N1506" s="7">
        <v>95.921449999999993</v>
      </c>
      <c r="O1506" s="8">
        <v>40.92</v>
      </c>
      <c r="P1506" s="9">
        <v>31.7</v>
      </c>
      <c r="Q1506" s="6">
        <v>400</v>
      </c>
      <c r="R1506" s="6">
        <v>399</v>
      </c>
      <c r="S1506" s="6">
        <v>1</v>
      </c>
      <c r="T1506" s="6">
        <v>428</v>
      </c>
      <c r="U1506" s="6">
        <v>-28</v>
      </c>
      <c r="V1506" s="7">
        <v>-6.5420600000000002</v>
      </c>
      <c r="W1506" s="6">
        <v>1297</v>
      </c>
      <c r="X1506" s="6">
        <v>1237</v>
      </c>
      <c r="Y1506" s="6">
        <v>60</v>
      </c>
    </row>
    <row r="1507" spans="1:25">
      <c r="A1507" s="11" t="s">
        <v>75</v>
      </c>
      <c r="B1507" s="11" t="s">
        <v>2920</v>
      </c>
      <c r="C1507" s="11" t="s">
        <v>2936</v>
      </c>
      <c r="D1507" s="11" t="s">
        <v>43</v>
      </c>
      <c r="E1507" s="11" t="s">
        <v>2920</v>
      </c>
      <c r="F1507" s="11" t="s">
        <v>2923</v>
      </c>
      <c r="G1507" s="11" t="s">
        <v>2937</v>
      </c>
      <c r="H1507" s="6">
        <v>1178</v>
      </c>
      <c r="I1507" s="6">
        <v>582</v>
      </c>
      <c r="J1507" s="6">
        <v>596</v>
      </c>
      <c r="K1507" s="6">
        <v>1342</v>
      </c>
      <c r="L1507" s="6">
        <v>-164</v>
      </c>
      <c r="M1507" s="7">
        <v>-12.22057</v>
      </c>
      <c r="N1507" s="7">
        <v>97.651009999999999</v>
      </c>
      <c r="O1507" s="8">
        <v>40.24</v>
      </c>
      <c r="P1507" s="9">
        <v>29.3</v>
      </c>
      <c r="Q1507" s="6">
        <v>427</v>
      </c>
      <c r="R1507" s="6">
        <v>426</v>
      </c>
      <c r="S1507" s="6">
        <v>1</v>
      </c>
      <c r="T1507" s="6">
        <v>479</v>
      </c>
      <c r="U1507" s="6">
        <v>-52</v>
      </c>
      <c r="V1507" s="7">
        <v>-10.85595</v>
      </c>
      <c r="W1507" s="6">
        <v>1178</v>
      </c>
      <c r="X1507" s="6">
        <v>1161</v>
      </c>
      <c r="Y1507" s="6">
        <v>17</v>
      </c>
    </row>
    <row r="1508" spans="1:25">
      <c r="A1508" s="11" t="s">
        <v>72</v>
      </c>
      <c r="B1508" s="11" t="s">
        <v>2920</v>
      </c>
      <c r="C1508" s="11" t="s">
        <v>2938</v>
      </c>
      <c r="D1508" s="11"/>
      <c r="E1508" s="11" t="s">
        <v>2920</v>
      </c>
      <c r="F1508" s="11" t="s">
        <v>2938</v>
      </c>
      <c r="G1508" s="11" t="s">
        <v>2939</v>
      </c>
      <c r="H1508" s="6">
        <v>166393</v>
      </c>
      <c r="I1508" s="6">
        <v>80482</v>
      </c>
      <c r="J1508" s="6">
        <v>85911</v>
      </c>
      <c r="K1508" s="6">
        <v>172125</v>
      </c>
      <c r="L1508" s="6">
        <v>-5732</v>
      </c>
      <c r="M1508" s="7">
        <v>-3.3301400000000001</v>
      </c>
      <c r="N1508" s="7">
        <v>93.680670000000006</v>
      </c>
      <c r="O1508" s="8">
        <v>209.57</v>
      </c>
      <c r="P1508" s="9">
        <v>794</v>
      </c>
      <c r="Q1508" s="6">
        <v>65586</v>
      </c>
      <c r="R1508" s="6">
        <v>65463</v>
      </c>
      <c r="S1508" s="6">
        <v>123</v>
      </c>
      <c r="T1508" s="6">
        <v>63814</v>
      </c>
      <c r="U1508" s="6">
        <v>1772</v>
      </c>
      <c r="V1508" s="7">
        <v>2.7768199999999998</v>
      </c>
      <c r="W1508" s="6">
        <v>166393</v>
      </c>
      <c r="X1508" s="6">
        <v>162503</v>
      </c>
      <c r="Y1508" s="6">
        <v>3890</v>
      </c>
    </row>
    <row r="1509" spans="1:25">
      <c r="A1509" s="11" t="s">
        <v>75</v>
      </c>
      <c r="B1509" s="11" t="s">
        <v>2920</v>
      </c>
      <c r="C1509" s="11" t="s">
        <v>2938</v>
      </c>
      <c r="D1509" s="11" t="s">
        <v>43</v>
      </c>
      <c r="E1509" s="11" t="s">
        <v>2920</v>
      </c>
      <c r="F1509" s="11" t="s">
        <v>2938</v>
      </c>
      <c r="G1509" s="11" t="s">
        <v>2940</v>
      </c>
      <c r="H1509" s="6">
        <v>154218</v>
      </c>
      <c r="I1509" s="6">
        <v>74592</v>
      </c>
      <c r="J1509" s="6">
        <v>79626</v>
      </c>
      <c r="K1509" s="6">
        <v>159314</v>
      </c>
      <c r="L1509" s="6">
        <v>-5096</v>
      </c>
      <c r="M1509" s="7">
        <v>-3.1987100000000002</v>
      </c>
      <c r="N1509" s="7">
        <v>93.677940000000007</v>
      </c>
      <c r="O1509" s="8">
        <v>150.55000000000001</v>
      </c>
      <c r="P1509" s="9">
        <v>1024.4000000000001</v>
      </c>
      <c r="Q1509" s="6">
        <v>61261</v>
      </c>
      <c r="R1509" s="6">
        <v>61144</v>
      </c>
      <c r="S1509" s="6">
        <v>117</v>
      </c>
      <c r="T1509" s="6">
        <v>59616</v>
      </c>
      <c r="U1509" s="6">
        <v>1645</v>
      </c>
      <c r="V1509" s="7">
        <v>2.7593299999999998</v>
      </c>
      <c r="W1509" s="6">
        <v>154218</v>
      </c>
      <c r="X1509" s="6">
        <v>150633</v>
      </c>
      <c r="Y1509" s="6">
        <v>3585</v>
      </c>
    </row>
    <row r="1510" spans="1:25">
      <c r="A1510" s="11" t="s">
        <v>75</v>
      </c>
      <c r="B1510" s="11" t="s">
        <v>2920</v>
      </c>
      <c r="C1510" s="11" t="s">
        <v>2941</v>
      </c>
      <c r="D1510" s="11" t="s">
        <v>43</v>
      </c>
      <c r="E1510" s="11" t="s">
        <v>2920</v>
      </c>
      <c r="F1510" s="11" t="s">
        <v>2938</v>
      </c>
      <c r="G1510" s="11" t="s">
        <v>2942</v>
      </c>
      <c r="H1510" s="6">
        <v>12175</v>
      </c>
      <c r="I1510" s="6">
        <v>5890</v>
      </c>
      <c r="J1510" s="6">
        <v>6285</v>
      </c>
      <c r="K1510" s="6">
        <v>12811</v>
      </c>
      <c r="L1510" s="6">
        <v>-636</v>
      </c>
      <c r="M1510" s="7">
        <v>-4.96448</v>
      </c>
      <c r="N1510" s="7">
        <v>93.715190000000007</v>
      </c>
      <c r="O1510" s="8">
        <v>58.76</v>
      </c>
      <c r="P1510" s="9">
        <v>207.2</v>
      </c>
      <c r="Q1510" s="6">
        <v>4325</v>
      </c>
      <c r="R1510" s="6">
        <v>4319</v>
      </c>
      <c r="S1510" s="6">
        <v>6</v>
      </c>
      <c r="T1510" s="6">
        <v>4198</v>
      </c>
      <c r="U1510" s="6">
        <v>127</v>
      </c>
      <c r="V1510" s="7">
        <v>3.0252500000000002</v>
      </c>
      <c r="W1510" s="6">
        <v>12175</v>
      </c>
      <c r="X1510" s="6">
        <v>11870</v>
      </c>
      <c r="Y1510" s="6">
        <v>305</v>
      </c>
    </row>
    <row r="1511" spans="1:25">
      <c r="A1511" s="11" t="s">
        <v>72</v>
      </c>
      <c r="B1511" s="11" t="s">
        <v>2920</v>
      </c>
      <c r="C1511" s="11" t="s">
        <v>2943</v>
      </c>
      <c r="D1511" s="11" t="s">
        <v>43</v>
      </c>
      <c r="E1511" s="11" t="s">
        <v>2920</v>
      </c>
      <c r="F1511" s="11" t="s">
        <v>2943</v>
      </c>
      <c r="G1511" s="11" t="s">
        <v>2944</v>
      </c>
      <c r="H1511" s="6">
        <v>40535</v>
      </c>
      <c r="I1511" s="6">
        <v>19729</v>
      </c>
      <c r="J1511" s="6">
        <v>20806</v>
      </c>
      <c r="K1511" s="6">
        <v>42935</v>
      </c>
      <c r="L1511" s="6">
        <v>-2400</v>
      </c>
      <c r="M1511" s="7">
        <v>-5.5898500000000002</v>
      </c>
      <c r="N1511" s="7">
        <v>94.823610000000002</v>
      </c>
      <c r="O1511" s="8">
        <v>200.61</v>
      </c>
      <c r="P1511" s="9">
        <v>202.1</v>
      </c>
      <c r="Q1511" s="6">
        <v>15800</v>
      </c>
      <c r="R1511" s="6">
        <v>15750</v>
      </c>
      <c r="S1511" s="6">
        <v>50</v>
      </c>
      <c r="T1511" s="6">
        <v>15855</v>
      </c>
      <c r="U1511" s="6">
        <v>-55</v>
      </c>
      <c r="V1511" s="7">
        <v>-0.34688999999999998</v>
      </c>
      <c r="W1511" s="6">
        <v>40535</v>
      </c>
      <c r="X1511" s="6">
        <v>38913</v>
      </c>
      <c r="Y1511" s="6">
        <v>1622</v>
      </c>
    </row>
    <row r="1512" spans="1:25">
      <c r="A1512" s="11" t="s">
        <v>72</v>
      </c>
      <c r="B1512" s="11" t="s">
        <v>2920</v>
      </c>
      <c r="C1512" s="11" t="s">
        <v>2945</v>
      </c>
      <c r="D1512" s="11" t="s">
        <v>43</v>
      </c>
      <c r="E1512" s="11" t="s">
        <v>2920</v>
      </c>
      <c r="F1512" s="11" t="s">
        <v>2945</v>
      </c>
      <c r="G1512" s="11" t="s">
        <v>2946</v>
      </c>
      <c r="H1512" s="6">
        <v>43950</v>
      </c>
      <c r="I1512" s="6">
        <v>20883</v>
      </c>
      <c r="J1512" s="6">
        <v>23067</v>
      </c>
      <c r="K1512" s="6">
        <v>47992</v>
      </c>
      <c r="L1512" s="6">
        <v>-4042</v>
      </c>
      <c r="M1512" s="7">
        <v>-8.4222400000000004</v>
      </c>
      <c r="N1512" s="7">
        <v>90.531930000000003</v>
      </c>
      <c r="O1512" s="8">
        <v>230.54</v>
      </c>
      <c r="P1512" s="9">
        <v>190.6</v>
      </c>
      <c r="Q1512" s="6">
        <v>15759</v>
      </c>
      <c r="R1512" s="6">
        <v>15726</v>
      </c>
      <c r="S1512" s="6">
        <v>33</v>
      </c>
      <c r="T1512" s="6">
        <v>16096</v>
      </c>
      <c r="U1512" s="6">
        <v>-337</v>
      </c>
      <c r="V1512" s="7">
        <v>-2.0936900000000001</v>
      </c>
      <c r="W1512" s="6">
        <v>43950</v>
      </c>
      <c r="X1512" s="6">
        <v>42947</v>
      </c>
      <c r="Y1512" s="6">
        <v>1003</v>
      </c>
    </row>
    <row r="1513" spans="1:25">
      <c r="A1513" s="11" t="s">
        <v>72</v>
      </c>
      <c r="B1513" s="11" t="s">
        <v>2920</v>
      </c>
      <c r="C1513" s="11" t="s">
        <v>2947</v>
      </c>
      <c r="D1513" s="11" t="s">
        <v>43</v>
      </c>
      <c r="E1513" s="11" t="s">
        <v>2920</v>
      </c>
      <c r="F1513" s="11" t="s">
        <v>2947</v>
      </c>
      <c r="G1513" s="11" t="s">
        <v>2948</v>
      </c>
      <c r="H1513" s="6">
        <v>32349</v>
      </c>
      <c r="I1513" s="6">
        <v>15750</v>
      </c>
      <c r="J1513" s="6">
        <v>16599</v>
      </c>
      <c r="K1513" s="6">
        <v>32755</v>
      </c>
      <c r="L1513" s="6">
        <v>-406</v>
      </c>
      <c r="M1513" s="7">
        <v>-1.2395099999999999</v>
      </c>
      <c r="N1513" s="7">
        <v>94.885230000000007</v>
      </c>
      <c r="O1513" s="8">
        <v>54.62</v>
      </c>
      <c r="P1513" s="9">
        <v>592.29999999999995</v>
      </c>
      <c r="Q1513" s="6">
        <v>12115</v>
      </c>
      <c r="R1513" s="6">
        <v>12092</v>
      </c>
      <c r="S1513" s="6">
        <v>23</v>
      </c>
      <c r="T1513" s="6">
        <v>11699</v>
      </c>
      <c r="U1513" s="6">
        <v>416</v>
      </c>
      <c r="V1513" s="7">
        <v>3.55586</v>
      </c>
      <c r="W1513" s="6">
        <v>32349</v>
      </c>
      <c r="X1513" s="6">
        <v>31756</v>
      </c>
      <c r="Y1513" s="6">
        <v>593</v>
      </c>
    </row>
    <row r="1514" spans="1:25">
      <c r="A1514" s="11" t="s">
        <v>72</v>
      </c>
      <c r="B1514" s="11" t="s">
        <v>2920</v>
      </c>
      <c r="C1514" s="11" t="s">
        <v>2949</v>
      </c>
      <c r="D1514" s="11"/>
      <c r="E1514" s="11" t="s">
        <v>2920</v>
      </c>
      <c r="F1514" s="11" t="s">
        <v>2949</v>
      </c>
      <c r="G1514" s="11" t="s">
        <v>2950</v>
      </c>
      <c r="H1514" s="6">
        <v>39638</v>
      </c>
      <c r="I1514" s="6">
        <v>19514</v>
      </c>
      <c r="J1514" s="6">
        <v>20124</v>
      </c>
      <c r="K1514" s="6">
        <v>40991</v>
      </c>
      <c r="L1514" s="6">
        <v>-1353</v>
      </c>
      <c r="M1514" s="7">
        <v>-3.3007200000000001</v>
      </c>
      <c r="N1514" s="7">
        <v>96.968789999999998</v>
      </c>
      <c r="O1514" s="8">
        <v>426.31</v>
      </c>
      <c r="P1514" s="9">
        <v>93</v>
      </c>
      <c r="Q1514" s="6">
        <v>15238</v>
      </c>
      <c r="R1514" s="6">
        <v>15203</v>
      </c>
      <c r="S1514" s="6">
        <v>35</v>
      </c>
      <c r="T1514" s="6">
        <v>14793</v>
      </c>
      <c r="U1514" s="6">
        <v>445</v>
      </c>
      <c r="V1514" s="7">
        <v>3.0081799999999999</v>
      </c>
      <c r="W1514" s="6">
        <v>39638</v>
      </c>
      <c r="X1514" s="6">
        <v>38936</v>
      </c>
      <c r="Y1514" s="6">
        <v>702</v>
      </c>
    </row>
    <row r="1515" spans="1:25">
      <c r="A1515" s="11" t="s">
        <v>75</v>
      </c>
      <c r="B1515" s="11" t="s">
        <v>2920</v>
      </c>
      <c r="C1515" s="11" t="s">
        <v>2949</v>
      </c>
      <c r="D1515" s="11" t="s">
        <v>43</v>
      </c>
      <c r="E1515" s="11" t="s">
        <v>2920</v>
      </c>
      <c r="F1515" s="11" t="s">
        <v>2949</v>
      </c>
      <c r="G1515" s="11" t="s">
        <v>2951</v>
      </c>
      <c r="H1515" s="6">
        <v>34945</v>
      </c>
      <c r="I1515" s="6">
        <v>17240</v>
      </c>
      <c r="J1515" s="6">
        <v>17705</v>
      </c>
      <c r="K1515" s="6">
        <v>35680</v>
      </c>
      <c r="L1515" s="6">
        <v>-735</v>
      </c>
      <c r="M1515" s="7">
        <v>-2.0599799999999999</v>
      </c>
      <c r="N1515" s="7">
        <v>97.373620000000003</v>
      </c>
      <c r="O1515" s="8">
        <v>86.76</v>
      </c>
      <c r="P1515" s="9">
        <v>402.8</v>
      </c>
      <c r="Q1515" s="6">
        <v>13351</v>
      </c>
      <c r="R1515" s="6">
        <v>13329</v>
      </c>
      <c r="S1515" s="6">
        <v>22</v>
      </c>
      <c r="T1515" s="6">
        <v>12785</v>
      </c>
      <c r="U1515" s="6">
        <v>566</v>
      </c>
      <c r="V1515" s="7">
        <v>4.42706</v>
      </c>
      <c r="W1515" s="6">
        <v>34945</v>
      </c>
      <c r="X1515" s="6">
        <v>34325</v>
      </c>
      <c r="Y1515" s="6">
        <v>620</v>
      </c>
    </row>
    <row r="1516" spans="1:25">
      <c r="A1516" s="11" t="s">
        <v>75</v>
      </c>
      <c r="B1516" s="11" t="s">
        <v>2920</v>
      </c>
      <c r="C1516" s="11" t="s">
        <v>2952</v>
      </c>
      <c r="D1516" s="11" t="s">
        <v>43</v>
      </c>
      <c r="E1516" s="11" t="s">
        <v>2920</v>
      </c>
      <c r="F1516" s="11" t="s">
        <v>2949</v>
      </c>
      <c r="G1516" s="11" t="s">
        <v>2953</v>
      </c>
      <c r="H1516" s="6">
        <v>4693</v>
      </c>
      <c r="I1516" s="6">
        <v>2274</v>
      </c>
      <c r="J1516" s="6">
        <v>2419</v>
      </c>
      <c r="K1516" s="6">
        <v>5311</v>
      </c>
      <c r="L1516" s="6">
        <v>-618</v>
      </c>
      <c r="M1516" s="7">
        <v>-11.636229999999999</v>
      </c>
      <c r="N1516" s="7">
        <v>94.005790000000005</v>
      </c>
      <c r="O1516" s="8">
        <v>339.58</v>
      </c>
      <c r="P1516" s="9">
        <v>13.8</v>
      </c>
      <c r="Q1516" s="6">
        <v>1887</v>
      </c>
      <c r="R1516" s="6">
        <v>1874</v>
      </c>
      <c r="S1516" s="6">
        <v>13</v>
      </c>
      <c r="T1516" s="6">
        <v>2008</v>
      </c>
      <c r="U1516" s="6">
        <v>-121</v>
      </c>
      <c r="V1516" s="7">
        <v>-6.0259</v>
      </c>
      <c r="W1516" s="6">
        <v>4693</v>
      </c>
      <c r="X1516" s="6">
        <v>4611</v>
      </c>
      <c r="Y1516" s="6">
        <v>82</v>
      </c>
    </row>
    <row r="1517" spans="1:25">
      <c r="A1517" s="11" t="s">
        <v>72</v>
      </c>
      <c r="B1517" s="11" t="s">
        <v>2920</v>
      </c>
      <c r="C1517" s="11" t="s">
        <v>2954</v>
      </c>
      <c r="D1517" s="11"/>
      <c r="E1517" s="11" t="s">
        <v>2920</v>
      </c>
      <c r="F1517" s="11" t="s">
        <v>2954</v>
      </c>
      <c r="G1517" s="11" t="s">
        <v>2955</v>
      </c>
      <c r="H1517" s="6">
        <v>48154</v>
      </c>
      <c r="I1517" s="6">
        <v>23419</v>
      </c>
      <c r="J1517" s="6">
        <v>24735</v>
      </c>
      <c r="K1517" s="6">
        <v>49000</v>
      </c>
      <c r="L1517" s="6">
        <v>-846</v>
      </c>
      <c r="M1517" s="7">
        <v>-1.7265299999999999</v>
      </c>
      <c r="N1517" s="7">
        <v>94.679599999999994</v>
      </c>
      <c r="O1517" s="8">
        <v>127.03</v>
      </c>
      <c r="P1517" s="9">
        <v>379.1</v>
      </c>
      <c r="Q1517" s="6">
        <v>17147</v>
      </c>
      <c r="R1517" s="6">
        <v>17102</v>
      </c>
      <c r="S1517" s="6">
        <v>45</v>
      </c>
      <c r="T1517" s="6">
        <v>16220</v>
      </c>
      <c r="U1517" s="6">
        <v>927</v>
      </c>
      <c r="V1517" s="7">
        <v>5.7151699999999996</v>
      </c>
      <c r="W1517" s="6">
        <v>48154</v>
      </c>
      <c r="X1517" s="6">
        <v>46947</v>
      </c>
      <c r="Y1517" s="6">
        <v>1207</v>
      </c>
    </row>
    <row r="1518" spans="1:25">
      <c r="A1518" s="11" t="s">
        <v>75</v>
      </c>
      <c r="B1518" s="11" t="s">
        <v>2920</v>
      </c>
      <c r="C1518" s="11" t="s">
        <v>2954</v>
      </c>
      <c r="D1518" s="11" t="s">
        <v>43</v>
      </c>
      <c r="E1518" s="11" t="s">
        <v>2920</v>
      </c>
      <c r="F1518" s="11" t="s">
        <v>2954</v>
      </c>
      <c r="G1518" s="11" t="s">
        <v>2956</v>
      </c>
      <c r="H1518" s="6">
        <v>42606</v>
      </c>
      <c r="I1518" s="6">
        <v>20788</v>
      </c>
      <c r="J1518" s="6">
        <v>21818</v>
      </c>
      <c r="K1518" s="6">
        <v>42953</v>
      </c>
      <c r="L1518" s="6">
        <v>-347</v>
      </c>
      <c r="M1518" s="7">
        <v>-0.80786000000000002</v>
      </c>
      <c r="N1518" s="7">
        <v>95.279129999999995</v>
      </c>
      <c r="O1518" s="8">
        <v>96.22</v>
      </c>
      <c r="P1518" s="9">
        <v>442.8</v>
      </c>
      <c r="Q1518" s="6">
        <v>15223</v>
      </c>
      <c r="R1518" s="6">
        <v>15182</v>
      </c>
      <c r="S1518" s="6">
        <v>41</v>
      </c>
      <c r="T1518" s="6">
        <v>14281</v>
      </c>
      <c r="U1518" s="6">
        <v>942</v>
      </c>
      <c r="V1518" s="7">
        <v>6.5961800000000004</v>
      </c>
      <c r="W1518" s="6">
        <v>42606</v>
      </c>
      <c r="X1518" s="6">
        <v>41486</v>
      </c>
      <c r="Y1518" s="6">
        <v>1120</v>
      </c>
    </row>
    <row r="1519" spans="1:25">
      <c r="A1519" s="11" t="s">
        <v>75</v>
      </c>
      <c r="B1519" s="11" t="s">
        <v>2920</v>
      </c>
      <c r="C1519" s="11" t="s">
        <v>2957</v>
      </c>
      <c r="D1519" s="11" t="s">
        <v>43</v>
      </c>
      <c r="E1519" s="11" t="s">
        <v>2920</v>
      </c>
      <c r="F1519" s="11" t="s">
        <v>2954</v>
      </c>
      <c r="G1519" s="11" t="s">
        <v>2958</v>
      </c>
      <c r="H1519" s="6">
        <v>5548</v>
      </c>
      <c r="I1519" s="6">
        <v>2631</v>
      </c>
      <c r="J1519" s="6">
        <v>2917</v>
      </c>
      <c r="K1519" s="6">
        <v>6047</v>
      </c>
      <c r="L1519" s="6">
        <v>-499</v>
      </c>
      <c r="M1519" s="7">
        <v>-8.2520299999999995</v>
      </c>
      <c r="N1519" s="7">
        <v>90.195409999999995</v>
      </c>
      <c r="O1519" s="8">
        <v>30.74</v>
      </c>
      <c r="P1519" s="9">
        <v>180.5</v>
      </c>
      <c r="Q1519" s="6">
        <v>1924</v>
      </c>
      <c r="R1519" s="6">
        <v>1920</v>
      </c>
      <c r="S1519" s="6">
        <v>4</v>
      </c>
      <c r="T1519" s="6">
        <v>1939</v>
      </c>
      <c r="U1519" s="6">
        <v>-15</v>
      </c>
      <c r="V1519" s="7">
        <v>-0.77359</v>
      </c>
      <c r="W1519" s="6">
        <v>5548</v>
      </c>
      <c r="X1519" s="6">
        <v>5461</v>
      </c>
      <c r="Y1519" s="6">
        <v>87</v>
      </c>
    </row>
    <row r="1520" spans="1:25">
      <c r="A1520" s="11" t="s">
        <v>72</v>
      </c>
      <c r="B1520" s="11" t="s">
        <v>2920</v>
      </c>
      <c r="C1520" s="11" t="s">
        <v>2959</v>
      </c>
      <c r="D1520" s="11" t="s">
        <v>43</v>
      </c>
      <c r="E1520" s="11" t="s">
        <v>2920</v>
      </c>
      <c r="F1520" s="11" t="s">
        <v>2959</v>
      </c>
      <c r="G1520" s="11" t="s">
        <v>2960</v>
      </c>
      <c r="H1520" s="6">
        <v>28983</v>
      </c>
      <c r="I1520" s="6">
        <v>13991</v>
      </c>
      <c r="J1520" s="6">
        <v>14992</v>
      </c>
      <c r="K1520" s="6">
        <v>30399</v>
      </c>
      <c r="L1520" s="6">
        <v>-1416</v>
      </c>
      <c r="M1520" s="7">
        <v>-4.6580500000000002</v>
      </c>
      <c r="N1520" s="7">
        <v>93.32311</v>
      </c>
      <c r="O1520" s="8">
        <v>134.07</v>
      </c>
      <c r="P1520" s="9">
        <v>216.2</v>
      </c>
      <c r="Q1520" s="6">
        <v>9726</v>
      </c>
      <c r="R1520" s="6">
        <v>9673</v>
      </c>
      <c r="S1520" s="6">
        <v>53</v>
      </c>
      <c r="T1520" s="6">
        <v>9517</v>
      </c>
      <c r="U1520" s="6">
        <v>209</v>
      </c>
      <c r="V1520" s="7">
        <v>2.1960700000000002</v>
      </c>
      <c r="W1520" s="6">
        <v>28983</v>
      </c>
      <c r="X1520" s="6">
        <v>27793</v>
      </c>
      <c r="Y1520" s="6">
        <v>1190</v>
      </c>
    </row>
    <row r="1521" spans="1:25">
      <c r="A1521" s="11" t="s">
        <v>72</v>
      </c>
      <c r="B1521" s="11" t="s">
        <v>2920</v>
      </c>
      <c r="C1521" s="11" t="s">
        <v>2961</v>
      </c>
      <c r="D1521" s="11"/>
      <c r="E1521" s="11" t="s">
        <v>2920</v>
      </c>
      <c r="F1521" s="11" t="s">
        <v>2961</v>
      </c>
      <c r="G1521" s="11" t="s">
        <v>2962</v>
      </c>
      <c r="H1521" s="6">
        <v>47937</v>
      </c>
      <c r="I1521" s="6">
        <v>22940</v>
      </c>
      <c r="J1521" s="6">
        <v>24997</v>
      </c>
      <c r="K1521" s="6">
        <v>51327</v>
      </c>
      <c r="L1521" s="6">
        <v>-3390</v>
      </c>
      <c r="M1521" s="7">
        <v>-6.6047099999999999</v>
      </c>
      <c r="N1521" s="7">
        <v>91.771010000000004</v>
      </c>
      <c r="O1521" s="8">
        <v>668.64</v>
      </c>
      <c r="P1521" s="9">
        <v>71.7</v>
      </c>
      <c r="Q1521" s="6">
        <v>16483</v>
      </c>
      <c r="R1521" s="6">
        <v>16410</v>
      </c>
      <c r="S1521" s="6">
        <v>73</v>
      </c>
      <c r="T1521" s="6">
        <v>16594</v>
      </c>
      <c r="U1521" s="6">
        <v>-111</v>
      </c>
      <c r="V1521" s="7">
        <v>-0.66891999999999996</v>
      </c>
      <c r="W1521" s="6">
        <v>47937</v>
      </c>
      <c r="X1521" s="6">
        <v>46479</v>
      </c>
      <c r="Y1521" s="6">
        <v>1458</v>
      </c>
    </row>
    <row r="1522" spans="1:25">
      <c r="A1522" s="11" t="s">
        <v>75</v>
      </c>
      <c r="B1522" s="11" t="s">
        <v>2920</v>
      </c>
      <c r="C1522" s="11" t="s">
        <v>2963</v>
      </c>
      <c r="D1522" s="11" t="s">
        <v>43</v>
      </c>
      <c r="E1522" s="11" t="s">
        <v>2920</v>
      </c>
      <c r="F1522" s="11" t="s">
        <v>2961</v>
      </c>
      <c r="G1522" s="11" t="s">
        <v>2964</v>
      </c>
      <c r="H1522" s="6">
        <v>8071</v>
      </c>
      <c r="I1522" s="6">
        <v>3824</v>
      </c>
      <c r="J1522" s="6">
        <v>4247</v>
      </c>
      <c r="K1522" s="6">
        <v>8592</v>
      </c>
      <c r="L1522" s="6">
        <v>-521</v>
      </c>
      <c r="M1522" s="7">
        <v>-6.0637800000000004</v>
      </c>
      <c r="N1522" s="7">
        <v>90.040030000000002</v>
      </c>
      <c r="O1522" s="8">
        <v>64.989999999999995</v>
      </c>
      <c r="P1522" s="9">
        <v>124.2</v>
      </c>
      <c r="Q1522" s="6">
        <v>2771</v>
      </c>
      <c r="R1522" s="6">
        <v>2761</v>
      </c>
      <c r="S1522" s="6">
        <v>10</v>
      </c>
      <c r="T1522" s="6">
        <v>2761</v>
      </c>
      <c r="U1522" s="6">
        <v>10</v>
      </c>
      <c r="V1522" s="7">
        <v>0.36219000000000001</v>
      </c>
      <c r="W1522" s="6">
        <v>8071</v>
      </c>
      <c r="X1522" s="6">
        <v>7634</v>
      </c>
      <c r="Y1522" s="6">
        <v>437</v>
      </c>
    </row>
    <row r="1523" spans="1:25">
      <c r="A1523" s="11" t="s">
        <v>75</v>
      </c>
      <c r="B1523" s="11" t="s">
        <v>2920</v>
      </c>
      <c r="C1523" s="11" t="s">
        <v>2965</v>
      </c>
      <c r="D1523" s="11" t="s">
        <v>43</v>
      </c>
      <c r="E1523" s="11" t="s">
        <v>2920</v>
      </c>
      <c r="F1523" s="11" t="s">
        <v>2961</v>
      </c>
      <c r="G1523" s="11" t="s">
        <v>2966</v>
      </c>
      <c r="H1523" s="6">
        <v>847</v>
      </c>
      <c r="I1523" s="6">
        <v>397</v>
      </c>
      <c r="J1523" s="6">
        <v>450</v>
      </c>
      <c r="K1523" s="6">
        <v>980</v>
      </c>
      <c r="L1523" s="6">
        <v>-133</v>
      </c>
      <c r="M1523" s="7">
        <v>-13.571429999999999</v>
      </c>
      <c r="N1523" s="7">
        <v>88.222219999999993</v>
      </c>
      <c r="O1523" s="8">
        <v>94.06</v>
      </c>
      <c r="P1523" s="9">
        <v>9</v>
      </c>
      <c r="Q1523" s="6">
        <v>305</v>
      </c>
      <c r="R1523" s="6">
        <v>304</v>
      </c>
      <c r="S1523" s="6">
        <v>1</v>
      </c>
      <c r="T1523" s="6">
        <v>330</v>
      </c>
      <c r="U1523" s="6">
        <v>-25</v>
      </c>
      <c r="V1523" s="7">
        <v>-7.5757599999999998</v>
      </c>
      <c r="W1523" s="6">
        <v>847</v>
      </c>
      <c r="X1523" s="6">
        <v>818</v>
      </c>
      <c r="Y1523" s="6">
        <v>29</v>
      </c>
    </row>
    <row r="1524" spans="1:25">
      <c r="A1524" s="11" t="s">
        <v>75</v>
      </c>
      <c r="B1524" s="11" t="s">
        <v>2920</v>
      </c>
      <c r="C1524" s="11" t="s">
        <v>2967</v>
      </c>
      <c r="D1524" s="11" t="s">
        <v>43</v>
      </c>
      <c r="E1524" s="11" t="s">
        <v>2920</v>
      </c>
      <c r="F1524" s="11" t="s">
        <v>2961</v>
      </c>
      <c r="G1524" s="11" t="s">
        <v>2968</v>
      </c>
      <c r="H1524" s="6">
        <v>585</v>
      </c>
      <c r="I1524" s="6">
        <v>265</v>
      </c>
      <c r="J1524" s="6">
        <v>320</v>
      </c>
      <c r="K1524" s="6">
        <v>639</v>
      </c>
      <c r="L1524" s="6">
        <v>-54</v>
      </c>
      <c r="M1524" s="7">
        <v>-8.4506999999999994</v>
      </c>
      <c r="N1524" s="7">
        <v>82.8125</v>
      </c>
      <c r="O1524" s="8">
        <v>94.77</v>
      </c>
      <c r="P1524" s="9">
        <v>6.2</v>
      </c>
      <c r="Q1524" s="6">
        <v>193</v>
      </c>
      <c r="R1524" s="6">
        <v>192</v>
      </c>
      <c r="S1524" s="6">
        <v>1</v>
      </c>
      <c r="T1524" s="6">
        <v>201</v>
      </c>
      <c r="U1524" s="6">
        <v>-8</v>
      </c>
      <c r="V1524" s="7">
        <v>-3.9801000000000002</v>
      </c>
      <c r="W1524" s="6">
        <v>585</v>
      </c>
      <c r="X1524" s="6">
        <v>568</v>
      </c>
      <c r="Y1524" s="6">
        <v>17</v>
      </c>
    </row>
    <row r="1525" spans="1:25">
      <c r="A1525" s="11" t="s">
        <v>75</v>
      </c>
      <c r="B1525" s="11" t="s">
        <v>2920</v>
      </c>
      <c r="C1525" s="11" t="s">
        <v>2969</v>
      </c>
      <c r="D1525" s="11" t="s">
        <v>43</v>
      </c>
      <c r="E1525" s="11" t="s">
        <v>2920</v>
      </c>
      <c r="F1525" s="11" t="s">
        <v>2961</v>
      </c>
      <c r="G1525" s="11" t="s">
        <v>2970</v>
      </c>
      <c r="H1525" s="6">
        <v>465</v>
      </c>
      <c r="I1525" s="6">
        <v>252</v>
      </c>
      <c r="J1525" s="6">
        <v>213</v>
      </c>
      <c r="K1525" s="6">
        <v>537</v>
      </c>
      <c r="L1525" s="6">
        <v>-72</v>
      </c>
      <c r="M1525" s="7">
        <v>-13.407819999999999</v>
      </c>
      <c r="N1525" s="7">
        <v>118.30986</v>
      </c>
      <c r="O1525" s="8">
        <v>177.58</v>
      </c>
      <c r="P1525" s="9">
        <v>2.6</v>
      </c>
      <c r="Q1525" s="6">
        <v>232</v>
      </c>
      <c r="R1525" s="6">
        <v>203</v>
      </c>
      <c r="S1525" s="6">
        <v>29</v>
      </c>
      <c r="T1525" s="6">
        <v>238</v>
      </c>
      <c r="U1525" s="6">
        <v>-6</v>
      </c>
      <c r="V1525" s="7">
        <v>-2.52101</v>
      </c>
      <c r="W1525" s="6">
        <v>465</v>
      </c>
      <c r="X1525" s="6">
        <v>436</v>
      </c>
      <c r="Y1525" s="6">
        <v>29</v>
      </c>
    </row>
    <row r="1526" spans="1:25">
      <c r="A1526" s="11" t="s">
        <v>75</v>
      </c>
      <c r="B1526" s="11" t="s">
        <v>2920</v>
      </c>
      <c r="C1526" s="11" t="s">
        <v>2971</v>
      </c>
      <c r="D1526" s="11" t="s">
        <v>43</v>
      </c>
      <c r="E1526" s="11" t="s">
        <v>2920</v>
      </c>
      <c r="F1526" s="11" t="s">
        <v>2961</v>
      </c>
      <c r="G1526" s="11" t="s">
        <v>2972</v>
      </c>
      <c r="H1526" s="6">
        <v>7855</v>
      </c>
      <c r="I1526" s="6">
        <v>3696</v>
      </c>
      <c r="J1526" s="6">
        <v>4159</v>
      </c>
      <c r="K1526" s="6">
        <v>8541</v>
      </c>
      <c r="L1526" s="6">
        <v>-686</v>
      </c>
      <c r="M1526" s="7">
        <v>-8.0318500000000004</v>
      </c>
      <c r="N1526" s="7">
        <v>88.867519999999999</v>
      </c>
      <c r="O1526" s="8">
        <v>26.2</v>
      </c>
      <c r="P1526" s="9">
        <v>299.8</v>
      </c>
      <c r="Q1526" s="6">
        <v>2745</v>
      </c>
      <c r="R1526" s="6">
        <v>2737</v>
      </c>
      <c r="S1526" s="6">
        <v>8</v>
      </c>
      <c r="T1526" s="6">
        <v>2759</v>
      </c>
      <c r="U1526" s="6">
        <v>-14</v>
      </c>
      <c r="V1526" s="7">
        <v>-0.50743000000000005</v>
      </c>
      <c r="W1526" s="6">
        <v>7855</v>
      </c>
      <c r="X1526" s="6">
        <v>7621</v>
      </c>
      <c r="Y1526" s="6">
        <v>234</v>
      </c>
    </row>
    <row r="1527" spans="1:25">
      <c r="A1527" s="11" t="s">
        <v>75</v>
      </c>
      <c r="B1527" s="11" t="s">
        <v>2920</v>
      </c>
      <c r="C1527" s="11" t="s">
        <v>2973</v>
      </c>
      <c r="D1527" s="11" t="s">
        <v>43</v>
      </c>
      <c r="E1527" s="11" t="s">
        <v>2920</v>
      </c>
      <c r="F1527" s="11" t="s">
        <v>2961</v>
      </c>
      <c r="G1527" s="11" t="s">
        <v>2974</v>
      </c>
      <c r="H1527" s="6">
        <v>1076</v>
      </c>
      <c r="I1527" s="6">
        <v>537</v>
      </c>
      <c r="J1527" s="6">
        <v>539</v>
      </c>
      <c r="K1527" s="6">
        <v>1181</v>
      </c>
      <c r="L1527" s="6">
        <v>-105</v>
      </c>
      <c r="M1527" s="7">
        <v>-8.8907699999999998</v>
      </c>
      <c r="N1527" s="7">
        <v>99.62894</v>
      </c>
      <c r="O1527" s="8">
        <v>11.5</v>
      </c>
      <c r="P1527" s="9">
        <v>93.6</v>
      </c>
      <c r="Q1527" s="6">
        <v>326</v>
      </c>
      <c r="R1527" s="6">
        <v>324</v>
      </c>
      <c r="S1527" s="6">
        <v>2</v>
      </c>
      <c r="T1527" s="6">
        <v>332</v>
      </c>
      <c r="U1527" s="6">
        <v>-6</v>
      </c>
      <c r="V1527" s="7">
        <v>-1.8072299999999999</v>
      </c>
      <c r="W1527" s="6">
        <v>1076</v>
      </c>
      <c r="X1527" s="6">
        <v>1005</v>
      </c>
      <c r="Y1527" s="6">
        <v>71</v>
      </c>
    </row>
    <row r="1528" spans="1:25">
      <c r="A1528" s="11" t="s">
        <v>75</v>
      </c>
      <c r="B1528" s="11" t="s">
        <v>2920</v>
      </c>
      <c r="C1528" s="11" t="s">
        <v>2975</v>
      </c>
      <c r="D1528" s="11" t="s">
        <v>43</v>
      </c>
      <c r="E1528" s="11" t="s">
        <v>2920</v>
      </c>
      <c r="F1528" s="11" t="s">
        <v>2961</v>
      </c>
      <c r="G1528" s="11" t="s">
        <v>2976</v>
      </c>
      <c r="H1528" s="6">
        <v>13011</v>
      </c>
      <c r="I1528" s="6">
        <v>6312</v>
      </c>
      <c r="J1528" s="6">
        <v>6699</v>
      </c>
      <c r="K1528" s="6">
        <v>13658</v>
      </c>
      <c r="L1528" s="6">
        <v>-647</v>
      </c>
      <c r="M1528" s="7">
        <v>-4.7371499999999997</v>
      </c>
      <c r="N1528" s="7">
        <v>94.223020000000005</v>
      </c>
      <c r="O1528" s="8">
        <v>31.71</v>
      </c>
      <c r="P1528" s="9">
        <v>410.3</v>
      </c>
      <c r="Q1528" s="6">
        <v>4332</v>
      </c>
      <c r="R1528" s="6">
        <v>4321</v>
      </c>
      <c r="S1528" s="6">
        <v>11</v>
      </c>
      <c r="T1528" s="6">
        <v>4356</v>
      </c>
      <c r="U1528" s="6">
        <v>-24</v>
      </c>
      <c r="V1528" s="7">
        <v>-0.55096000000000001</v>
      </c>
      <c r="W1528" s="6">
        <v>13011</v>
      </c>
      <c r="X1528" s="6">
        <v>12716</v>
      </c>
      <c r="Y1528" s="6">
        <v>295</v>
      </c>
    </row>
    <row r="1529" spans="1:25">
      <c r="A1529" s="11" t="s">
        <v>75</v>
      </c>
      <c r="B1529" s="11" t="s">
        <v>2920</v>
      </c>
      <c r="C1529" s="11" t="s">
        <v>2977</v>
      </c>
      <c r="D1529" s="11" t="s">
        <v>43</v>
      </c>
      <c r="E1529" s="11" t="s">
        <v>2920</v>
      </c>
      <c r="F1529" s="11" t="s">
        <v>2961</v>
      </c>
      <c r="G1529" s="11" t="s">
        <v>2978</v>
      </c>
      <c r="H1529" s="6">
        <v>16027</v>
      </c>
      <c r="I1529" s="6">
        <v>7657</v>
      </c>
      <c r="J1529" s="6">
        <v>8370</v>
      </c>
      <c r="K1529" s="6">
        <v>17199</v>
      </c>
      <c r="L1529" s="6">
        <v>-1172</v>
      </c>
      <c r="M1529" s="7">
        <v>-6.8143500000000001</v>
      </c>
      <c r="N1529" s="7">
        <v>91.481480000000005</v>
      </c>
      <c r="O1529" s="8">
        <v>168.05</v>
      </c>
      <c r="P1529" s="9">
        <v>95.4</v>
      </c>
      <c r="Q1529" s="6">
        <v>5579</v>
      </c>
      <c r="R1529" s="6">
        <v>5568</v>
      </c>
      <c r="S1529" s="6">
        <v>11</v>
      </c>
      <c r="T1529" s="6">
        <v>5617</v>
      </c>
      <c r="U1529" s="6">
        <v>-38</v>
      </c>
      <c r="V1529" s="7">
        <v>-0.67652000000000001</v>
      </c>
      <c r="W1529" s="6">
        <v>16027</v>
      </c>
      <c r="X1529" s="6">
        <v>15681</v>
      </c>
      <c r="Y1529" s="6">
        <v>346</v>
      </c>
    </row>
    <row r="1530" spans="1:25">
      <c r="A1530" s="11" t="s">
        <v>72</v>
      </c>
      <c r="B1530" s="11" t="s">
        <v>2920</v>
      </c>
      <c r="C1530" s="11" t="s">
        <v>2979</v>
      </c>
      <c r="D1530" s="11"/>
      <c r="E1530" s="11" t="s">
        <v>2920</v>
      </c>
      <c r="F1530" s="11" t="s">
        <v>2979</v>
      </c>
      <c r="G1530" s="11" t="s">
        <v>2980</v>
      </c>
      <c r="H1530" s="6">
        <v>90742</v>
      </c>
      <c r="I1530" s="6">
        <v>44253</v>
      </c>
      <c r="J1530" s="6">
        <v>46489</v>
      </c>
      <c r="K1530" s="6">
        <v>92308</v>
      </c>
      <c r="L1530" s="6">
        <v>-1566</v>
      </c>
      <c r="M1530" s="7">
        <v>-1.6964900000000001</v>
      </c>
      <c r="N1530" s="7">
        <v>95.190259999999995</v>
      </c>
      <c r="O1530" s="8">
        <v>109.44</v>
      </c>
      <c r="P1530" s="9">
        <v>829.1</v>
      </c>
      <c r="Q1530" s="6">
        <v>33812</v>
      </c>
      <c r="R1530" s="6">
        <v>33752</v>
      </c>
      <c r="S1530" s="6">
        <v>60</v>
      </c>
      <c r="T1530" s="6">
        <v>32115</v>
      </c>
      <c r="U1530" s="6">
        <v>1697</v>
      </c>
      <c r="V1530" s="7">
        <v>5.2841399999999998</v>
      </c>
      <c r="W1530" s="6">
        <v>90742</v>
      </c>
      <c r="X1530" s="6">
        <v>88713</v>
      </c>
      <c r="Y1530" s="6">
        <v>2029</v>
      </c>
    </row>
    <row r="1531" spans="1:25">
      <c r="A1531" s="11" t="s">
        <v>75</v>
      </c>
      <c r="B1531" s="11" t="s">
        <v>2920</v>
      </c>
      <c r="C1531" s="11" t="s">
        <v>2981</v>
      </c>
      <c r="D1531" s="11" t="s">
        <v>43</v>
      </c>
      <c r="E1531" s="11" t="s">
        <v>2920</v>
      </c>
      <c r="F1531" s="11" t="s">
        <v>2979</v>
      </c>
      <c r="G1531" s="11" t="s">
        <v>2982</v>
      </c>
      <c r="H1531" s="6">
        <v>31685</v>
      </c>
      <c r="I1531" s="6">
        <v>15454</v>
      </c>
      <c r="J1531" s="6">
        <v>16231</v>
      </c>
      <c r="K1531" s="6">
        <v>33251</v>
      </c>
      <c r="L1531" s="6">
        <v>-1566</v>
      </c>
      <c r="M1531" s="7">
        <v>-4.7096299999999998</v>
      </c>
      <c r="N1531" s="7">
        <v>95.212860000000006</v>
      </c>
      <c r="O1531" s="8">
        <v>32.36</v>
      </c>
      <c r="P1531" s="9">
        <v>979.1</v>
      </c>
      <c r="Q1531" s="6">
        <v>11828</v>
      </c>
      <c r="R1531" s="6">
        <v>11800</v>
      </c>
      <c r="S1531" s="6">
        <v>28</v>
      </c>
      <c r="T1531" s="6">
        <v>11645</v>
      </c>
      <c r="U1531" s="6">
        <v>183</v>
      </c>
      <c r="V1531" s="7">
        <v>1.5714900000000001</v>
      </c>
      <c r="W1531" s="6">
        <v>31685</v>
      </c>
      <c r="X1531" s="6">
        <v>30726</v>
      </c>
      <c r="Y1531" s="6">
        <v>959</v>
      </c>
    </row>
    <row r="1532" spans="1:25">
      <c r="A1532" s="11" t="s">
        <v>75</v>
      </c>
      <c r="B1532" s="11" t="s">
        <v>2920</v>
      </c>
      <c r="C1532" s="11" t="s">
        <v>2983</v>
      </c>
      <c r="D1532" s="11" t="s">
        <v>43</v>
      </c>
      <c r="E1532" s="11" t="s">
        <v>2920</v>
      </c>
      <c r="F1532" s="11" t="s">
        <v>2979</v>
      </c>
      <c r="G1532" s="11" t="s">
        <v>2984</v>
      </c>
      <c r="H1532" s="6">
        <v>33919</v>
      </c>
      <c r="I1532" s="6">
        <v>16764</v>
      </c>
      <c r="J1532" s="6">
        <v>17155</v>
      </c>
      <c r="K1532" s="6">
        <v>33625</v>
      </c>
      <c r="L1532" s="6">
        <v>294</v>
      </c>
      <c r="M1532" s="7">
        <v>0.87434999999999996</v>
      </c>
      <c r="N1532" s="7">
        <v>97.720780000000005</v>
      </c>
      <c r="O1532" s="8">
        <v>41.22</v>
      </c>
      <c r="P1532" s="9">
        <v>822.9</v>
      </c>
      <c r="Q1532" s="6">
        <v>13432</v>
      </c>
      <c r="R1532" s="6">
        <v>13416</v>
      </c>
      <c r="S1532" s="6">
        <v>16</v>
      </c>
      <c r="T1532" s="6">
        <v>12369</v>
      </c>
      <c r="U1532" s="6">
        <v>1063</v>
      </c>
      <c r="V1532" s="7">
        <v>8.5940700000000003</v>
      </c>
      <c r="W1532" s="6">
        <v>33919</v>
      </c>
      <c r="X1532" s="6">
        <v>33423</v>
      </c>
      <c r="Y1532" s="6">
        <v>496</v>
      </c>
    </row>
    <row r="1533" spans="1:25">
      <c r="A1533" s="11" t="s">
        <v>75</v>
      </c>
      <c r="B1533" s="11" t="s">
        <v>2920</v>
      </c>
      <c r="C1533" s="11" t="s">
        <v>2985</v>
      </c>
      <c r="D1533" s="11" t="s">
        <v>43</v>
      </c>
      <c r="E1533" s="11" t="s">
        <v>2920</v>
      </c>
      <c r="F1533" s="11" t="s">
        <v>2979</v>
      </c>
      <c r="G1533" s="11" t="s">
        <v>2986</v>
      </c>
      <c r="H1533" s="6">
        <v>12443</v>
      </c>
      <c r="I1533" s="6">
        <v>6031</v>
      </c>
      <c r="J1533" s="6">
        <v>6412</v>
      </c>
      <c r="K1533" s="6">
        <v>12718</v>
      </c>
      <c r="L1533" s="6">
        <v>-275</v>
      </c>
      <c r="M1533" s="7">
        <v>-2.16229</v>
      </c>
      <c r="N1533" s="7">
        <v>94.058019999999999</v>
      </c>
      <c r="O1533" s="8">
        <v>21.77</v>
      </c>
      <c r="P1533" s="9">
        <v>571.6</v>
      </c>
      <c r="Q1533" s="6">
        <v>4147</v>
      </c>
      <c r="R1533" s="6">
        <v>4136</v>
      </c>
      <c r="S1533" s="6">
        <v>11</v>
      </c>
      <c r="T1533" s="6">
        <v>3992</v>
      </c>
      <c r="U1533" s="6">
        <v>155</v>
      </c>
      <c r="V1533" s="7">
        <v>3.8827699999999998</v>
      </c>
      <c r="W1533" s="6">
        <v>12443</v>
      </c>
      <c r="X1533" s="6">
        <v>12112</v>
      </c>
      <c r="Y1533" s="6">
        <v>331</v>
      </c>
    </row>
    <row r="1534" spans="1:25">
      <c r="A1534" s="11" t="s">
        <v>75</v>
      </c>
      <c r="B1534" s="11" t="s">
        <v>2920</v>
      </c>
      <c r="C1534" s="11" t="s">
        <v>2987</v>
      </c>
      <c r="D1534" s="11" t="s">
        <v>43</v>
      </c>
      <c r="E1534" s="11" t="s">
        <v>2920</v>
      </c>
      <c r="F1534" s="11" t="s">
        <v>2979</v>
      </c>
      <c r="G1534" s="11" t="s">
        <v>2988</v>
      </c>
      <c r="H1534" s="6">
        <v>1719</v>
      </c>
      <c r="I1534" s="6">
        <v>829</v>
      </c>
      <c r="J1534" s="6">
        <v>890</v>
      </c>
      <c r="K1534" s="6">
        <v>1861</v>
      </c>
      <c r="L1534" s="6">
        <v>-142</v>
      </c>
      <c r="M1534" s="7">
        <v>-7.6303099999999997</v>
      </c>
      <c r="N1534" s="7">
        <v>93.146069999999995</v>
      </c>
      <c r="O1534" s="8">
        <v>5.8</v>
      </c>
      <c r="P1534" s="9">
        <v>296.39999999999998</v>
      </c>
      <c r="Q1534" s="6">
        <v>579</v>
      </c>
      <c r="R1534" s="6">
        <v>579</v>
      </c>
      <c r="S1534" s="12" t="s">
        <v>325</v>
      </c>
      <c r="T1534" s="6">
        <v>584</v>
      </c>
      <c r="U1534" s="6">
        <v>-5</v>
      </c>
      <c r="V1534" s="7">
        <v>-0.85616000000000003</v>
      </c>
      <c r="W1534" s="6">
        <v>1719</v>
      </c>
      <c r="X1534" s="6">
        <v>1719</v>
      </c>
      <c r="Y1534" s="12" t="s">
        <v>325</v>
      </c>
    </row>
    <row r="1535" spans="1:25">
      <c r="A1535" s="11" t="s">
        <v>75</v>
      </c>
      <c r="B1535" s="11" t="s">
        <v>2920</v>
      </c>
      <c r="C1535" s="11" t="s">
        <v>2989</v>
      </c>
      <c r="D1535" s="11" t="s">
        <v>43</v>
      </c>
      <c r="E1535" s="11" t="s">
        <v>2920</v>
      </c>
      <c r="F1535" s="11" t="s">
        <v>2979</v>
      </c>
      <c r="G1535" s="11" t="s">
        <v>2990</v>
      </c>
      <c r="H1535" s="6">
        <v>10976</v>
      </c>
      <c r="I1535" s="6">
        <v>5175</v>
      </c>
      <c r="J1535" s="6">
        <v>5801</v>
      </c>
      <c r="K1535" s="6">
        <v>10853</v>
      </c>
      <c r="L1535" s="6">
        <v>123</v>
      </c>
      <c r="M1535" s="7">
        <v>1.1333299999999999</v>
      </c>
      <c r="N1535" s="7">
        <v>89.208759999999998</v>
      </c>
      <c r="O1535" s="8">
        <v>7.96</v>
      </c>
      <c r="P1535" s="9">
        <v>1378.9</v>
      </c>
      <c r="Q1535" s="6">
        <v>3826</v>
      </c>
      <c r="R1535" s="6">
        <v>3821</v>
      </c>
      <c r="S1535" s="6">
        <v>5</v>
      </c>
      <c r="T1535" s="6">
        <v>3525</v>
      </c>
      <c r="U1535" s="6">
        <v>301</v>
      </c>
      <c r="V1535" s="7">
        <v>8.5390099999999993</v>
      </c>
      <c r="W1535" s="6">
        <v>10976</v>
      </c>
      <c r="X1535" s="6">
        <v>10733</v>
      </c>
      <c r="Y1535" s="6">
        <v>243</v>
      </c>
    </row>
    <row r="1536" spans="1:25">
      <c r="A1536" s="11" t="s">
        <v>186</v>
      </c>
      <c r="B1536" s="11" t="s">
        <v>2920</v>
      </c>
      <c r="C1536" s="11" t="s">
        <v>2991</v>
      </c>
      <c r="D1536" s="11" t="s">
        <v>43</v>
      </c>
      <c r="E1536" s="11" t="s">
        <v>2920</v>
      </c>
      <c r="F1536" s="11" t="s">
        <v>2991</v>
      </c>
      <c r="G1536" s="11" t="s">
        <v>2992</v>
      </c>
      <c r="H1536" s="6">
        <v>3132</v>
      </c>
      <c r="I1536" s="6">
        <v>1521</v>
      </c>
      <c r="J1536" s="6">
        <v>1611</v>
      </c>
      <c r="K1536" s="6">
        <v>2982</v>
      </c>
      <c r="L1536" s="6">
        <v>150</v>
      </c>
      <c r="M1536" s="7">
        <v>5.0301799999999997</v>
      </c>
      <c r="N1536" s="7">
        <v>94.413409999999999</v>
      </c>
      <c r="O1536" s="8">
        <v>3.47</v>
      </c>
      <c r="P1536" s="9">
        <v>902.6</v>
      </c>
      <c r="Q1536" s="6">
        <v>1051</v>
      </c>
      <c r="R1536" s="6">
        <v>1049</v>
      </c>
      <c r="S1536" s="6">
        <v>2</v>
      </c>
      <c r="T1536" s="6">
        <v>910</v>
      </c>
      <c r="U1536" s="6">
        <v>141</v>
      </c>
      <c r="V1536" s="7">
        <v>15.49451</v>
      </c>
      <c r="W1536" s="6">
        <v>3132</v>
      </c>
      <c r="X1536" s="6">
        <v>3039</v>
      </c>
      <c r="Y1536" s="6">
        <v>93</v>
      </c>
    </row>
    <row r="1537" spans="1:25">
      <c r="A1537" s="11" t="s">
        <v>186</v>
      </c>
      <c r="B1537" s="11" t="s">
        <v>2920</v>
      </c>
      <c r="C1537" s="11" t="s">
        <v>2993</v>
      </c>
      <c r="D1537" s="11" t="s">
        <v>43</v>
      </c>
      <c r="E1537" s="11" t="s">
        <v>2920</v>
      </c>
      <c r="F1537" s="11" t="s">
        <v>2993</v>
      </c>
      <c r="G1537" s="11" t="s">
        <v>2994</v>
      </c>
      <c r="H1537" s="6">
        <v>19351</v>
      </c>
      <c r="I1537" s="6">
        <v>9255</v>
      </c>
      <c r="J1537" s="6">
        <v>10096</v>
      </c>
      <c r="K1537" s="6">
        <v>20930</v>
      </c>
      <c r="L1537" s="6">
        <v>-1579</v>
      </c>
      <c r="M1537" s="7">
        <v>-7.5441900000000004</v>
      </c>
      <c r="N1537" s="7">
        <v>91.669970000000006</v>
      </c>
      <c r="O1537" s="8">
        <v>236.71</v>
      </c>
      <c r="P1537" s="9">
        <v>81.7</v>
      </c>
      <c r="Q1537" s="6">
        <v>7256</v>
      </c>
      <c r="R1537" s="6">
        <v>7235</v>
      </c>
      <c r="S1537" s="6">
        <v>21</v>
      </c>
      <c r="T1537" s="6">
        <v>7395</v>
      </c>
      <c r="U1537" s="6">
        <v>-139</v>
      </c>
      <c r="V1537" s="7">
        <v>-1.87965</v>
      </c>
      <c r="W1537" s="6">
        <v>19351</v>
      </c>
      <c r="X1537" s="6">
        <v>18902</v>
      </c>
      <c r="Y1537" s="6">
        <v>449</v>
      </c>
    </row>
    <row r="1538" spans="1:25">
      <c r="A1538" s="11" t="s">
        <v>186</v>
      </c>
      <c r="B1538" s="11" t="s">
        <v>2920</v>
      </c>
      <c r="C1538" s="11" t="s">
        <v>2995</v>
      </c>
      <c r="D1538" s="11" t="s">
        <v>43</v>
      </c>
      <c r="E1538" s="11" t="s">
        <v>2920</v>
      </c>
      <c r="F1538" s="11" t="s">
        <v>2995</v>
      </c>
      <c r="G1538" s="11" t="s">
        <v>2996</v>
      </c>
      <c r="H1538" s="6">
        <v>24792</v>
      </c>
      <c r="I1538" s="6">
        <v>12002</v>
      </c>
      <c r="J1538" s="6">
        <v>12790</v>
      </c>
      <c r="K1538" s="6">
        <v>26317</v>
      </c>
      <c r="L1538" s="6">
        <v>-1525</v>
      </c>
      <c r="M1538" s="7">
        <v>-5.7947300000000004</v>
      </c>
      <c r="N1538" s="7">
        <v>93.838939999999994</v>
      </c>
      <c r="O1538" s="8">
        <v>307.29000000000002</v>
      </c>
      <c r="P1538" s="9">
        <v>80.7</v>
      </c>
      <c r="Q1538" s="6">
        <v>9047</v>
      </c>
      <c r="R1538" s="6">
        <v>9008</v>
      </c>
      <c r="S1538" s="6">
        <v>39</v>
      </c>
      <c r="T1538" s="6">
        <v>9159</v>
      </c>
      <c r="U1538" s="6">
        <v>-112</v>
      </c>
      <c r="V1538" s="7">
        <v>-1.2228399999999999</v>
      </c>
      <c r="W1538" s="6">
        <v>24792</v>
      </c>
      <c r="X1538" s="6">
        <v>24407</v>
      </c>
      <c r="Y1538" s="6">
        <v>385</v>
      </c>
    </row>
    <row r="1539" spans="1:25">
      <c r="A1539" s="11" t="s">
        <v>186</v>
      </c>
      <c r="B1539" s="11" t="s">
        <v>2920</v>
      </c>
      <c r="C1539" s="11" t="s">
        <v>2997</v>
      </c>
      <c r="D1539" s="11" t="s">
        <v>43</v>
      </c>
      <c r="E1539" s="11" t="s">
        <v>2920</v>
      </c>
      <c r="F1539" s="11" t="s">
        <v>2997</v>
      </c>
      <c r="G1539" s="11" t="s">
        <v>2998</v>
      </c>
      <c r="H1539" s="6">
        <v>23839</v>
      </c>
      <c r="I1539" s="6">
        <v>11385</v>
      </c>
      <c r="J1539" s="6">
        <v>12454</v>
      </c>
      <c r="K1539" s="6">
        <v>25335</v>
      </c>
      <c r="L1539" s="6">
        <v>-1496</v>
      </c>
      <c r="M1539" s="7">
        <v>-5.9048699999999998</v>
      </c>
      <c r="N1539" s="7">
        <v>91.416409999999999</v>
      </c>
      <c r="O1539" s="8">
        <v>71.25</v>
      </c>
      <c r="P1539" s="9">
        <v>334.6</v>
      </c>
      <c r="Q1539" s="6">
        <v>8699</v>
      </c>
      <c r="R1539" s="6">
        <v>8676</v>
      </c>
      <c r="S1539" s="6">
        <v>23</v>
      </c>
      <c r="T1539" s="6">
        <v>8628</v>
      </c>
      <c r="U1539" s="6">
        <v>71</v>
      </c>
      <c r="V1539" s="7">
        <v>0.82289999999999996</v>
      </c>
      <c r="W1539" s="6">
        <v>23839</v>
      </c>
      <c r="X1539" s="6">
        <v>23175</v>
      </c>
      <c r="Y1539" s="6">
        <v>664</v>
      </c>
    </row>
    <row r="1540" spans="1:25">
      <c r="A1540" s="11" t="s">
        <v>186</v>
      </c>
      <c r="B1540" s="11" t="s">
        <v>2920</v>
      </c>
      <c r="C1540" s="11" t="s">
        <v>2999</v>
      </c>
      <c r="D1540" s="11" t="s">
        <v>43</v>
      </c>
      <c r="E1540" s="11" t="s">
        <v>2920</v>
      </c>
      <c r="F1540" s="11" t="s">
        <v>2999</v>
      </c>
      <c r="G1540" s="11" t="s">
        <v>3000</v>
      </c>
      <c r="H1540" s="6">
        <v>11081</v>
      </c>
      <c r="I1540" s="6">
        <v>5232</v>
      </c>
      <c r="J1540" s="6">
        <v>5849</v>
      </c>
      <c r="K1540" s="6">
        <v>12246</v>
      </c>
      <c r="L1540" s="6">
        <v>-1165</v>
      </c>
      <c r="M1540" s="7">
        <v>-9.5133100000000006</v>
      </c>
      <c r="N1540" s="7">
        <v>89.451189999999997</v>
      </c>
      <c r="O1540" s="8">
        <v>226.3</v>
      </c>
      <c r="P1540" s="9">
        <v>49</v>
      </c>
      <c r="Q1540" s="6">
        <v>4353</v>
      </c>
      <c r="R1540" s="6">
        <v>4340</v>
      </c>
      <c r="S1540" s="6">
        <v>13</v>
      </c>
      <c r="T1540" s="6">
        <v>4514</v>
      </c>
      <c r="U1540" s="6">
        <v>-161</v>
      </c>
      <c r="V1540" s="7">
        <v>-3.5666799999999999</v>
      </c>
      <c r="W1540" s="6">
        <v>11081</v>
      </c>
      <c r="X1540" s="6">
        <v>10786</v>
      </c>
      <c r="Y1540" s="6">
        <v>295</v>
      </c>
    </row>
    <row r="1541" spans="1:25">
      <c r="A1541" s="11" t="s">
        <v>40</v>
      </c>
      <c r="B1541" s="11" t="s">
        <v>3001</v>
      </c>
      <c r="C1541" s="11" t="s">
        <v>3002</v>
      </c>
      <c r="D1541" s="11" t="s">
        <v>43</v>
      </c>
      <c r="E1541" s="11" t="s">
        <v>3001</v>
      </c>
      <c r="F1541" s="11" t="s">
        <v>3002</v>
      </c>
      <c r="G1541" s="11" t="s">
        <v>3003</v>
      </c>
      <c r="H1541" s="6">
        <v>1132526</v>
      </c>
      <c r="I1541" s="6">
        <v>549771</v>
      </c>
      <c r="J1541" s="6">
        <v>582755</v>
      </c>
      <c r="K1541" s="6">
        <v>1154008</v>
      </c>
      <c r="L1541" s="6">
        <v>-21482</v>
      </c>
      <c r="M1541" s="7">
        <v>-1.86151</v>
      </c>
      <c r="N1541" s="7">
        <v>94.33999</v>
      </c>
      <c r="O1541" s="8">
        <v>4186.21</v>
      </c>
      <c r="P1541" s="9">
        <v>270.5</v>
      </c>
      <c r="Q1541" s="6">
        <v>469910</v>
      </c>
      <c r="R1541" s="6">
        <v>468835</v>
      </c>
      <c r="S1541" s="6">
        <v>1075</v>
      </c>
      <c r="T1541" s="6">
        <v>453368</v>
      </c>
      <c r="U1541" s="6">
        <v>16542</v>
      </c>
      <c r="V1541" s="7">
        <v>3.6486900000000002</v>
      </c>
      <c r="W1541" s="6">
        <v>1132526</v>
      </c>
      <c r="X1541" s="6">
        <v>1097311</v>
      </c>
      <c r="Y1541" s="6">
        <v>35215</v>
      </c>
    </row>
    <row r="1542" spans="1:25">
      <c r="A1542" s="11" t="s">
        <v>72</v>
      </c>
      <c r="B1542" s="11" t="s">
        <v>3001</v>
      </c>
      <c r="C1542" s="11" t="s">
        <v>3004</v>
      </c>
      <c r="D1542" s="11" t="s">
        <v>43</v>
      </c>
      <c r="E1542" s="11" t="s">
        <v>3001</v>
      </c>
      <c r="F1542" s="11" t="s">
        <v>3004</v>
      </c>
      <c r="G1542" s="11" t="s">
        <v>3005</v>
      </c>
      <c r="H1542" s="6">
        <v>463254</v>
      </c>
      <c r="I1542" s="6">
        <v>224549</v>
      </c>
      <c r="J1542" s="6">
        <v>238705</v>
      </c>
      <c r="K1542" s="6">
        <v>465699</v>
      </c>
      <c r="L1542" s="6">
        <v>-2445</v>
      </c>
      <c r="M1542" s="7">
        <v>-0.52502000000000004</v>
      </c>
      <c r="N1542" s="7">
        <v>94.069670000000002</v>
      </c>
      <c r="O1542" s="8">
        <v>468.79</v>
      </c>
      <c r="P1542" s="9">
        <v>988.2</v>
      </c>
      <c r="Q1542" s="6">
        <v>207520</v>
      </c>
      <c r="R1542" s="6">
        <v>207119</v>
      </c>
      <c r="S1542" s="6">
        <v>401</v>
      </c>
      <c r="T1542" s="6">
        <v>199572</v>
      </c>
      <c r="U1542" s="6">
        <v>7948</v>
      </c>
      <c r="V1542" s="7">
        <v>3.9825200000000001</v>
      </c>
      <c r="W1542" s="6">
        <v>463254</v>
      </c>
      <c r="X1542" s="6">
        <v>447663</v>
      </c>
      <c r="Y1542" s="6">
        <v>15591</v>
      </c>
    </row>
    <row r="1543" spans="1:25">
      <c r="A1543" s="11" t="s">
        <v>72</v>
      </c>
      <c r="B1543" s="11" t="s">
        <v>3001</v>
      </c>
      <c r="C1543" s="11" t="s">
        <v>3006</v>
      </c>
      <c r="D1543" s="11"/>
      <c r="E1543" s="11" t="s">
        <v>3001</v>
      </c>
      <c r="F1543" s="11" t="s">
        <v>3006</v>
      </c>
      <c r="G1543" s="11" t="s">
        <v>3007</v>
      </c>
      <c r="H1543" s="6">
        <v>50300</v>
      </c>
      <c r="I1543" s="6">
        <v>23970</v>
      </c>
      <c r="J1543" s="6">
        <v>26330</v>
      </c>
      <c r="K1543" s="6">
        <v>55325</v>
      </c>
      <c r="L1543" s="6">
        <v>-5025</v>
      </c>
      <c r="M1543" s="7">
        <v>-9.0826899999999995</v>
      </c>
      <c r="N1543" s="7">
        <v>91.036839999999998</v>
      </c>
      <c r="O1543" s="8">
        <v>318.29000000000002</v>
      </c>
      <c r="P1543" s="9">
        <v>158</v>
      </c>
      <c r="Q1543" s="6">
        <v>20328</v>
      </c>
      <c r="R1543" s="6">
        <v>20253</v>
      </c>
      <c r="S1543" s="6">
        <v>75</v>
      </c>
      <c r="T1543" s="6">
        <v>20855</v>
      </c>
      <c r="U1543" s="6">
        <v>-527</v>
      </c>
      <c r="V1543" s="7">
        <v>-2.5269699999999999</v>
      </c>
      <c r="W1543" s="6">
        <v>50300</v>
      </c>
      <c r="X1543" s="6">
        <v>48051</v>
      </c>
      <c r="Y1543" s="6">
        <v>2249</v>
      </c>
    </row>
    <row r="1544" spans="1:25">
      <c r="A1544" s="11" t="s">
        <v>75</v>
      </c>
      <c r="B1544" s="11" t="s">
        <v>3001</v>
      </c>
      <c r="C1544" s="11" t="s">
        <v>3006</v>
      </c>
      <c r="D1544" s="11" t="s">
        <v>43</v>
      </c>
      <c r="E1544" s="11" t="s">
        <v>3001</v>
      </c>
      <c r="F1544" s="11" t="s">
        <v>3006</v>
      </c>
      <c r="G1544" s="11" t="s">
        <v>3008</v>
      </c>
      <c r="H1544" s="6">
        <v>38191</v>
      </c>
      <c r="I1544" s="6">
        <v>18330</v>
      </c>
      <c r="J1544" s="6">
        <v>19861</v>
      </c>
      <c r="K1544" s="6">
        <v>41756</v>
      </c>
      <c r="L1544" s="6">
        <v>-3565</v>
      </c>
      <c r="M1544" s="7">
        <v>-8.5376999999999992</v>
      </c>
      <c r="N1544" s="7">
        <v>92.291430000000005</v>
      </c>
      <c r="O1544" s="8">
        <v>143.97</v>
      </c>
      <c r="P1544" s="9">
        <v>265.3</v>
      </c>
      <c r="Q1544" s="6">
        <v>15906</v>
      </c>
      <c r="R1544" s="6">
        <v>15847</v>
      </c>
      <c r="S1544" s="6">
        <v>59</v>
      </c>
      <c r="T1544" s="6">
        <v>16212</v>
      </c>
      <c r="U1544" s="6">
        <v>-306</v>
      </c>
      <c r="V1544" s="7">
        <v>-1.8874899999999999</v>
      </c>
      <c r="W1544" s="6">
        <v>38191</v>
      </c>
      <c r="X1544" s="6">
        <v>36497</v>
      </c>
      <c r="Y1544" s="6">
        <v>1694</v>
      </c>
    </row>
    <row r="1545" spans="1:25">
      <c r="A1545" s="11" t="s">
        <v>75</v>
      </c>
      <c r="B1545" s="11" t="s">
        <v>3001</v>
      </c>
      <c r="C1545" s="11" t="s">
        <v>3009</v>
      </c>
      <c r="D1545" s="11" t="s">
        <v>43</v>
      </c>
      <c r="E1545" s="11" t="s">
        <v>3001</v>
      </c>
      <c r="F1545" s="11" t="s">
        <v>3006</v>
      </c>
      <c r="G1545" s="11" t="s">
        <v>3010</v>
      </c>
      <c r="H1545" s="6">
        <v>4523</v>
      </c>
      <c r="I1545" s="6">
        <v>2105</v>
      </c>
      <c r="J1545" s="6">
        <v>2418</v>
      </c>
      <c r="K1545" s="6">
        <v>5024</v>
      </c>
      <c r="L1545" s="6">
        <v>-501</v>
      </c>
      <c r="M1545" s="7">
        <v>-9.9721299999999999</v>
      </c>
      <c r="N1545" s="7">
        <v>87.055419999999998</v>
      </c>
      <c r="O1545" s="8">
        <v>28.4</v>
      </c>
      <c r="P1545" s="9">
        <v>159.30000000000001</v>
      </c>
      <c r="Q1545" s="6">
        <v>1653</v>
      </c>
      <c r="R1545" s="6">
        <v>1649</v>
      </c>
      <c r="S1545" s="6">
        <v>4</v>
      </c>
      <c r="T1545" s="6">
        <v>1726</v>
      </c>
      <c r="U1545" s="6">
        <v>-73</v>
      </c>
      <c r="V1545" s="7">
        <v>-4.2294299999999998</v>
      </c>
      <c r="W1545" s="6">
        <v>4523</v>
      </c>
      <c r="X1545" s="6">
        <v>4361</v>
      </c>
      <c r="Y1545" s="6">
        <v>162</v>
      </c>
    </row>
    <row r="1546" spans="1:25">
      <c r="A1546" s="11" t="s">
        <v>75</v>
      </c>
      <c r="B1546" s="11" t="s">
        <v>3001</v>
      </c>
      <c r="C1546" s="11" t="s">
        <v>3011</v>
      </c>
      <c r="D1546" s="11" t="s">
        <v>43</v>
      </c>
      <c r="E1546" s="11" t="s">
        <v>3001</v>
      </c>
      <c r="F1546" s="11" t="s">
        <v>3006</v>
      </c>
      <c r="G1546" s="11" t="s">
        <v>3012</v>
      </c>
      <c r="H1546" s="6">
        <v>5115</v>
      </c>
      <c r="I1546" s="6">
        <v>2380</v>
      </c>
      <c r="J1546" s="6">
        <v>2735</v>
      </c>
      <c r="K1546" s="6">
        <v>5820</v>
      </c>
      <c r="L1546" s="6">
        <v>-705</v>
      </c>
      <c r="M1546" s="7">
        <v>-12.1134</v>
      </c>
      <c r="N1546" s="7">
        <v>87.020110000000003</v>
      </c>
      <c r="O1546" s="8">
        <v>98.75</v>
      </c>
      <c r="P1546" s="9">
        <v>51.8</v>
      </c>
      <c r="Q1546" s="6">
        <v>1907</v>
      </c>
      <c r="R1546" s="6">
        <v>1899</v>
      </c>
      <c r="S1546" s="6">
        <v>8</v>
      </c>
      <c r="T1546" s="6">
        <v>2025</v>
      </c>
      <c r="U1546" s="6">
        <v>-118</v>
      </c>
      <c r="V1546" s="7">
        <v>-5.8271600000000001</v>
      </c>
      <c r="W1546" s="6">
        <v>5115</v>
      </c>
      <c r="X1546" s="6">
        <v>4873</v>
      </c>
      <c r="Y1546" s="6">
        <v>242</v>
      </c>
    </row>
    <row r="1547" spans="1:25">
      <c r="A1547" s="11" t="s">
        <v>75</v>
      </c>
      <c r="B1547" s="11" t="s">
        <v>3001</v>
      </c>
      <c r="C1547" s="11" t="s">
        <v>3013</v>
      </c>
      <c r="D1547" s="11" t="s">
        <v>43</v>
      </c>
      <c r="E1547" s="11" t="s">
        <v>3001</v>
      </c>
      <c r="F1547" s="11" t="s">
        <v>3006</v>
      </c>
      <c r="G1547" s="11" t="s">
        <v>3014</v>
      </c>
      <c r="H1547" s="6">
        <v>2471</v>
      </c>
      <c r="I1547" s="6">
        <v>1155</v>
      </c>
      <c r="J1547" s="6">
        <v>1316</v>
      </c>
      <c r="K1547" s="6">
        <v>2725</v>
      </c>
      <c r="L1547" s="6">
        <v>-254</v>
      </c>
      <c r="M1547" s="7">
        <v>-9.3210999999999995</v>
      </c>
      <c r="N1547" s="7">
        <v>87.765960000000007</v>
      </c>
      <c r="O1547" s="8">
        <v>46.73</v>
      </c>
      <c r="P1547" s="9">
        <v>52.9</v>
      </c>
      <c r="Q1547" s="6">
        <v>862</v>
      </c>
      <c r="R1547" s="6">
        <v>858</v>
      </c>
      <c r="S1547" s="6">
        <v>4</v>
      </c>
      <c r="T1547" s="6">
        <v>892</v>
      </c>
      <c r="U1547" s="6">
        <v>-30</v>
      </c>
      <c r="V1547" s="7">
        <v>-3.3632300000000002</v>
      </c>
      <c r="W1547" s="6">
        <v>2471</v>
      </c>
      <c r="X1547" s="6">
        <v>2320</v>
      </c>
      <c r="Y1547" s="6">
        <v>151</v>
      </c>
    </row>
    <row r="1548" spans="1:25">
      <c r="A1548" s="11" t="s">
        <v>72</v>
      </c>
      <c r="B1548" s="11" t="s">
        <v>3001</v>
      </c>
      <c r="C1548" s="11" t="s">
        <v>3015</v>
      </c>
      <c r="D1548" s="11" t="s">
        <v>43</v>
      </c>
      <c r="E1548" s="11" t="s">
        <v>3001</v>
      </c>
      <c r="F1548" s="11" t="s">
        <v>3015</v>
      </c>
      <c r="G1548" s="11" t="s">
        <v>3016</v>
      </c>
      <c r="H1548" s="6">
        <v>106216</v>
      </c>
      <c r="I1548" s="6">
        <v>52182</v>
      </c>
      <c r="J1548" s="6">
        <v>54034</v>
      </c>
      <c r="K1548" s="6">
        <v>106919</v>
      </c>
      <c r="L1548" s="6">
        <v>-703</v>
      </c>
      <c r="M1548" s="7">
        <v>-0.65751000000000004</v>
      </c>
      <c r="N1548" s="7">
        <v>96.57253</v>
      </c>
      <c r="O1548" s="8">
        <v>371.05</v>
      </c>
      <c r="P1548" s="9">
        <v>286.3</v>
      </c>
      <c r="Q1548" s="6">
        <v>41312</v>
      </c>
      <c r="R1548" s="6">
        <v>41217</v>
      </c>
      <c r="S1548" s="6">
        <v>95</v>
      </c>
      <c r="T1548" s="6">
        <v>38166</v>
      </c>
      <c r="U1548" s="6">
        <v>3146</v>
      </c>
      <c r="V1548" s="7">
        <v>8.2429400000000008</v>
      </c>
      <c r="W1548" s="6">
        <v>106216</v>
      </c>
      <c r="X1548" s="6">
        <v>103009</v>
      </c>
      <c r="Y1548" s="6">
        <v>3207</v>
      </c>
    </row>
    <row r="1549" spans="1:25">
      <c r="A1549" s="11" t="s">
        <v>72</v>
      </c>
      <c r="B1549" s="11" t="s">
        <v>3001</v>
      </c>
      <c r="C1549" s="11" t="s">
        <v>3017</v>
      </c>
      <c r="D1549" s="11"/>
      <c r="E1549" s="11" t="s">
        <v>3001</v>
      </c>
      <c r="F1549" s="11" t="s">
        <v>3017</v>
      </c>
      <c r="G1549" s="11" t="s">
        <v>3018</v>
      </c>
      <c r="H1549" s="6">
        <v>24608</v>
      </c>
      <c r="I1549" s="6">
        <v>11714</v>
      </c>
      <c r="J1549" s="6">
        <v>12894</v>
      </c>
      <c r="K1549" s="6">
        <v>27216</v>
      </c>
      <c r="L1549" s="6">
        <v>-2608</v>
      </c>
      <c r="M1549" s="7">
        <v>-9.5825999999999993</v>
      </c>
      <c r="N1549" s="7">
        <v>90.848460000000003</v>
      </c>
      <c r="O1549" s="8">
        <v>426.32</v>
      </c>
      <c r="P1549" s="9">
        <v>57.7</v>
      </c>
      <c r="Q1549" s="6">
        <v>10208</v>
      </c>
      <c r="R1549" s="6">
        <v>10172</v>
      </c>
      <c r="S1549" s="6">
        <v>36</v>
      </c>
      <c r="T1549" s="6">
        <v>10649</v>
      </c>
      <c r="U1549" s="6">
        <v>-441</v>
      </c>
      <c r="V1549" s="7">
        <v>-4.1412300000000002</v>
      </c>
      <c r="W1549" s="6">
        <v>24608</v>
      </c>
      <c r="X1549" s="6">
        <v>22798</v>
      </c>
      <c r="Y1549" s="6">
        <v>1810</v>
      </c>
    </row>
    <row r="1550" spans="1:25">
      <c r="A1550" s="11" t="s">
        <v>75</v>
      </c>
      <c r="B1550" s="11" t="s">
        <v>3001</v>
      </c>
      <c r="C1550" s="11" t="s">
        <v>3017</v>
      </c>
      <c r="D1550" s="11" t="s">
        <v>43</v>
      </c>
      <c r="E1550" s="11" t="s">
        <v>3001</v>
      </c>
      <c r="F1550" s="11" t="s">
        <v>3017</v>
      </c>
      <c r="G1550" s="11" t="s">
        <v>3019</v>
      </c>
      <c r="H1550" s="6">
        <v>19686</v>
      </c>
      <c r="I1550" s="6">
        <v>9488</v>
      </c>
      <c r="J1550" s="6">
        <v>10198</v>
      </c>
      <c r="K1550" s="6">
        <v>21477</v>
      </c>
      <c r="L1550" s="6">
        <v>-1791</v>
      </c>
      <c r="M1550" s="7">
        <v>-8.3391500000000001</v>
      </c>
      <c r="N1550" s="7">
        <v>93.037850000000006</v>
      </c>
      <c r="O1550" s="8">
        <v>268.67</v>
      </c>
      <c r="P1550" s="9">
        <v>73.3</v>
      </c>
      <c r="Q1550" s="6">
        <v>7895</v>
      </c>
      <c r="R1550" s="6">
        <v>7871</v>
      </c>
      <c r="S1550" s="6">
        <v>24</v>
      </c>
      <c r="T1550" s="6">
        <v>8073</v>
      </c>
      <c r="U1550" s="6">
        <v>-178</v>
      </c>
      <c r="V1550" s="7">
        <v>-2.2048800000000002</v>
      </c>
      <c r="W1550" s="6">
        <v>19686</v>
      </c>
      <c r="X1550" s="6">
        <v>18184</v>
      </c>
      <c r="Y1550" s="6">
        <v>1502</v>
      </c>
    </row>
    <row r="1551" spans="1:25">
      <c r="A1551" s="11" t="s">
        <v>75</v>
      </c>
      <c r="B1551" s="11" t="s">
        <v>3001</v>
      </c>
      <c r="C1551" s="11" t="s">
        <v>3020</v>
      </c>
      <c r="D1551" s="11" t="s">
        <v>43</v>
      </c>
      <c r="E1551" s="11" t="s">
        <v>3001</v>
      </c>
      <c r="F1551" s="11" t="s">
        <v>3017</v>
      </c>
      <c r="G1551" s="11" t="s">
        <v>3021</v>
      </c>
      <c r="H1551" s="6">
        <v>4922</v>
      </c>
      <c r="I1551" s="6">
        <v>2226</v>
      </c>
      <c r="J1551" s="6">
        <v>2696</v>
      </c>
      <c r="K1551" s="6">
        <v>5739</v>
      </c>
      <c r="L1551" s="6">
        <v>-817</v>
      </c>
      <c r="M1551" s="7">
        <v>-14.23593</v>
      </c>
      <c r="N1551" s="7">
        <v>82.566770000000005</v>
      </c>
      <c r="O1551" s="8">
        <v>157.54</v>
      </c>
      <c r="P1551" s="9">
        <v>31.2</v>
      </c>
      <c r="Q1551" s="6">
        <v>2313</v>
      </c>
      <c r="R1551" s="6">
        <v>2301</v>
      </c>
      <c r="S1551" s="6">
        <v>12</v>
      </c>
      <c r="T1551" s="6">
        <v>2576</v>
      </c>
      <c r="U1551" s="6">
        <v>-263</v>
      </c>
      <c r="V1551" s="7">
        <v>-10.209630000000001</v>
      </c>
      <c r="W1551" s="6">
        <v>4922</v>
      </c>
      <c r="X1551" s="6">
        <v>4614</v>
      </c>
      <c r="Y1551" s="6">
        <v>308</v>
      </c>
    </row>
    <row r="1552" spans="1:25">
      <c r="A1552" s="11" t="s">
        <v>72</v>
      </c>
      <c r="B1552" s="11" t="s">
        <v>3001</v>
      </c>
      <c r="C1552" s="11" t="s">
        <v>3022</v>
      </c>
      <c r="D1552" s="11" t="s">
        <v>43</v>
      </c>
      <c r="E1552" s="11" t="s">
        <v>3001</v>
      </c>
      <c r="F1552" s="11" t="s">
        <v>3022</v>
      </c>
      <c r="G1552" s="11" t="s">
        <v>3023</v>
      </c>
      <c r="H1552" s="6">
        <v>12929</v>
      </c>
      <c r="I1552" s="6">
        <v>5933</v>
      </c>
      <c r="J1552" s="6">
        <v>6996</v>
      </c>
      <c r="K1552" s="6">
        <v>14625</v>
      </c>
      <c r="L1552" s="6">
        <v>-1696</v>
      </c>
      <c r="M1552" s="7">
        <v>-11.596579999999999</v>
      </c>
      <c r="N1552" s="7">
        <v>84.805599999999998</v>
      </c>
      <c r="O1552" s="8">
        <v>247.2</v>
      </c>
      <c r="P1552" s="9">
        <v>52.3</v>
      </c>
      <c r="Q1552" s="6">
        <v>5517</v>
      </c>
      <c r="R1552" s="6">
        <v>5490</v>
      </c>
      <c r="S1552" s="6">
        <v>27</v>
      </c>
      <c r="T1552" s="6">
        <v>5861</v>
      </c>
      <c r="U1552" s="6">
        <v>-344</v>
      </c>
      <c r="V1552" s="7">
        <v>-5.8693099999999996</v>
      </c>
      <c r="W1552" s="6">
        <v>12929</v>
      </c>
      <c r="X1552" s="6">
        <v>12606</v>
      </c>
      <c r="Y1552" s="6">
        <v>323</v>
      </c>
    </row>
    <row r="1553" spans="1:25">
      <c r="A1553" s="11" t="s">
        <v>72</v>
      </c>
      <c r="B1553" s="11" t="s">
        <v>3001</v>
      </c>
      <c r="C1553" s="11" t="s">
        <v>3024</v>
      </c>
      <c r="D1553" s="11"/>
      <c r="E1553" s="11" t="s">
        <v>3001</v>
      </c>
      <c r="F1553" s="11" t="s">
        <v>3024</v>
      </c>
      <c r="G1553" s="11" t="s">
        <v>3025</v>
      </c>
      <c r="H1553" s="6">
        <v>63220</v>
      </c>
      <c r="I1553" s="6">
        <v>29939</v>
      </c>
      <c r="J1553" s="6">
        <v>33281</v>
      </c>
      <c r="K1553" s="6">
        <v>67186</v>
      </c>
      <c r="L1553" s="6">
        <v>-3966</v>
      </c>
      <c r="M1553" s="7">
        <v>-5.9030199999999997</v>
      </c>
      <c r="N1553" s="7">
        <v>89.95823</v>
      </c>
      <c r="O1553" s="8">
        <v>305.87</v>
      </c>
      <c r="P1553" s="9">
        <v>206.7</v>
      </c>
      <c r="Q1553" s="6">
        <v>25261</v>
      </c>
      <c r="R1553" s="6">
        <v>25184</v>
      </c>
      <c r="S1553" s="6">
        <v>77</v>
      </c>
      <c r="T1553" s="6">
        <v>24841</v>
      </c>
      <c r="U1553" s="6">
        <v>420</v>
      </c>
      <c r="V1553" s="7">
        <v>1.69075</v>
      </c>
      <c r="W1553" s="6">
        <v>63220</v>
      </c>
      <c r="X1553" s="6">
        <v>60912</v>
      </c>
      <c r="Y1553" s="6">
        <v>2308</v>
      </c>
    </row>
    <row r="1554" spans="1:25">
      <c r="A1554" s="11" t="s">
        <v>75</v>
      </c>
      <c r="B1554" s="11" t="s">
        <v>3001</v>
      </c>
      <c r="C1554" s="11" t="s">
        <v>3024</v>
      </c>
      <c r="D1554" s="11" t="s">
        <v>43</v>
      </c>
      <c r="E1554" s="11" t="s">
        <v>3001</v>
      </c>
      <c r="F1554" s="11" t="s">
        <v>3024</v>
      </c>
      <c r="G1554" s="11" t="s">
        <v>3026</v>
      </c>
      <c r="H1554" s="6">
        <v>56172</v>
      </c>
      <c r="I1554" s="6">
        <v>26661</v>
      </c>
      <c r="J1554" s="6">
        <v>29511</v>
      </c>
      <c r="K1554" s="6">
        <v>59413</v>
      </c>
      <c r="L1554" s="6">
        <v>-3241</v>
      </c>
      <c r="M1554" s="7">
        <v>-5.4550400000000003</v>
      </c>
      <c r="N1554" s="7">
        <v>90.342579999999998</v>
      </c>
      <c r="O1554" s="8">
        <v>151.6</v>
      </c>
      <c r="P1554" s="9">
        <v>370.5</v>
      </c>
      <c r="Q1554" s="6">
        <v>22359</v>
      </c>
      <c r="R1554" s="6">
        <v>22290</v>
      </c>
      <c r="S1554" s="6">
        <v>69</v>
      </c>
      <c r="T1554" s="6">
        <v>21883</v>
      </c>
      <c r="U1554" s="6">
        <v>476</v>
      </c>
      <c r="V1554" s="7">
        <v>2.1751999999999998</v>
      </c>
      <c r="W1554" s="6">
        <v>56172</v>
      </c>
      <c r="X1554" s="6">
        <v>54038</v>
      </c>
      <c r="Y1554" s="6">
        <v>2134</v>
      </c>
    </row>
    <row r="1555" spans="1:25">
      <c r="A1555" s="11" t="s">
        <v>75</v>
      </c>
      <c r="B1555" s="11" t="s">
        <v>3001</v>
      </c>
      <c r="C1555" s="11" t="s">
        <v>3027</v>
      </c>
      <c r="D1555" s="11" t="s">
        <v>43</v>
      </c>
      <c r="E1555" s="11" t="s">
        <v>3001</v>
      </c>
      <c r="F1555" s="11" t="s">
        <v>3024</v>
      </c>
      <c r="G1555" s="11" t="s">
        <v>3028</v>
      </c>
      <c r="H1555" s="6">
        <v>7048</v>
      </c>
      <c r="I1555" s="6">
        <v>3278</v>
      </c>
      <c r="J1555" s="6">
        <v>3770</v>
      </c>
      <c r="K1555" s="6">
        <v>7773</v>
      </c>
      <c r="L1555" s="6">
        <v>-725</v>
      </c>
      <c r="M1555" s="7">
        <v>-9.3271599999999992</v>
      </c>
      <c r="N1555" s="7">
        <v>86.949600000000004</v>
      </c>
      <c r="O1555" s="8">
        <v>154.38999999999999</v>
      </c>
      <c r="P1555" s="9">
        <v>45.7</v>
      </c>
      <c r="Q1555" s="6">
        <v>2902</v>
      </c>
      <c r="R1555" s="6">
        <v>2894</v>
      </c>
      <c r="S1555" s="6">
        <v>8</v>
      </c>
      <c r="T1555" s="6">
        <v>2958</v>
      </c>
      <c r="U1555" s="6">
        <v>-56</v>
      </c>
      <c r="V1555" s="7">
        <v>-1.89317</v>
      </c>
      <c r="W1555" s="6">
        <v>7048</v>
      </c>
      <c r="X1555" s="6">
        <v>6874</v>
      </c>
      <c r="Y1555" s="6">
        <v>174</v>
      </c>
    </row>
    <row r="1556" spans="1:25">
      <c r="A1556" s="11" t="s">
        <v>72</v>
      </c>
      <c r="B1556" s="11" t="s">
        <v>3001</v>
      </c>
      <c r="C1556" s="11" t="s">
        <v>3029</v>
      </c>
      <c r="D1556" s="11" t="s">
        <v>43</v>
      </c>
      <c r="E1556" s="11" t="s">
        <v>3001</v>
      </c>
      <c r="F1556" s="11" t="s">
        <v>3029</v>
      </c>
      <c r="G1556" s="11" t="s">
        <v>3030</v>
      </c>
      <c r="H1556" s="6">
        <v>20407</v>
      </c>
      <c r="I1556" s="6">
        <v>9669</v>
      </c>
      <c r="J1556" s="6">
        <v>10738</v>
      </c>
      <c r="K1556" s="6">
        <v>21729</v>
      </c>
      <c r="L1556" s="6">
        <v>-1322</v>
      </c>
      <c r="M1556" s="7">
        <v>-6.0840399999999999</v>
      </c>
      <c r="N1556" s="7">
        <v>90.044700000000006</v>
      </c>
      <c r="O1556" s="8">
        <v>81.849999999999994</v>
      </c>
      <c r="P1556" s="9">
        <v>249.3</v>
      </c>
      <c r="Q1556" s="6">
        <v>8046</v>
      </c>
      <c r="R1556" s="6">
        <v>8023</v>
      </c>
      <c r="S1556" s="6">
        <v>23</v>
      </c>
      <c r="T1556" s="6">
        <v>8066</v>
      </c>
      <c r="U1556" s="6">
        <v>-20</v>
      </c>
      <c r="V1556" s="7">
        <v>-0.24795</v>
      </c>
      <c r="W1556" s="6">
        <v>20407</v>
      </c>
      <c r="X1556" s="6">
        <v>19968</v>
      </c>
      <c r="Y1556" s="6">
        <v>439</v>
      </c>
    </row>
    <row r="1557" spans="1:25">
      <c r="A1557" s="11" t="s">
        <v>72</v>
      </c>
      <c r="B1557" s="11" t="s">
        <v>3001</v>
      </c>
      <c r="C1557" s="11" t="s">
        <v>3031</v>
      </c>
      <c r="D1557" s="11"/>
      <c r="E1557" s="11" t="s">
        <v>3001</v>
      </c>
      <c r="F1557" s="11" t="s">
        <v>3031</v>
      </c>
      <c r="G1557" s="11" t="s">
        <v>3032</v>
      </c>
      <c r="H1557" s="6">
        <v>34889</v>
      </c>
      <c r="I1557" s="6">
        <v>16875</v>
      </c>
      <c r="J1557" s="6">
        <v>18014</v>
      </c>
      <c r="K1557" s="6">
        <v>34219</v>
      </c>
      <c r="L1557" s="6">
        <v>670</v>
      </c>
      <c r="M1557" s="7">
        <v>1.9579800000000001</v>
      </c>
      <c r="N1557" s="7">
        <v>93.677139999999994</v>
      </c>
      <c r="O1557" s="8">
        <v>64.44</v>
      </c>
      <c r="P1557" s="9">
        <v>541.4</v>
      </c>
      <c r="Q1557" s="6">
        <v>12528</v>
      </c>
      <c r="R1557" s="6">
        <v>12497</v>
      </c>
      <c r="S1557" s="6">
        <v>31</v>
      </c>
      <c r="T1557" s="6">
        <v>11604</v>
      </c>
      <c r="U1557" s="6">
        <v>924</v>
      </c>
      <c r="V1557" s="7">
        <v>7.9627699999999999</v>
      </c>
      <c r="W1557" s="6">
        <v>34889</v>
      </c>
      <c r="X1557" s="6">
        <v>33924</v>
      </c>
      <c r="Y1557" s="6">
        <v>965</v>
      </c>
    </row>
    <row r="1558" spans="1:25">
      <c r="A1558" s="11" t="s">
        <v>75</v>
      </c>
      <c r="B1558" s="11" t="s">
        <v>3001</v>
      </c>
      <c r="C1558" s="11" t="s">
        <v>3033</v>
      </c>
      <c r="D1558" s="11" t="s">
        <v>43</v>
      </c>
      <c r="E1558" s="11" t="s">
        <v>3001</v>
      </c>
      <c r="F1558" s="11" t="s">
        <v>3031</v>
      </c>
      <c r="G1558" s="11" t="s">
        <v>3034</v>
      </c>
      <c r="H1558" s="6">
        <v>9855</v>
      </c>
      <c r="I1558" s="6">
        <v>4660</v>
      </c>
      <c r="J1558" s="6">
        <v>5195</v>
      </c>
      <c r="K1558" s="6">
        <v>10083</v>
      </c>
      <c r="L1558" s="6">
        <v>-228</v>
      </c>
      <c r="M1558" s="7">
        <v>-2.2612299999999999</v>
      </c>
      <c r="N1558" s="7">
        <v>89.701639999999998</v>
      </c>
      <c r="O1558" s="8">
        <v>26.4</v>
      </c>
      <c r="P1558" s="9">
        <v>373.3</v>
      </c>
      <c r="Q1558" s="6">
        <v>3512</v>
      </c>
      <c r="R1558" s="6">
        <v>3497</v>
      </c>
      <c r="S1558" s="6">
        <v>15</v>
      </c>
      <c r="T1558" s="6">
        <v>3361</v>
      </c>
      <c r="U1558" s="6">
        <v>151</v>
      </c>
      <c r="V1558" s="7">
        <v>4.4927099999999998</v>
      </c>
      <c r="W1558" s="6">
        <v>9855</v>
      </c>
      <c r="X1558" s="6">
        <v>9231</v>
      </c>
      <c r="Y1558" s="6">
        <v>624</v>
      </c>
    </row>
    <row r="1559" spans="1:25">
      <c r="A1559" s="11" t="s">
        <v>75</v>
      </c>
      <c r="B1559" s="11" t="s">
        <v>3001</v>
      </c>
      <c r="C1559" s="11" t="s">
        <v>3035</v>
      </c>
      <c r="D1559" s="11" t="s">
        <v>43</v>
      </c>
      <c r="E1559" s="11" t="s">
        <v>3001</v>
      </c>
      <c r="F1559" s="11" t="s">
        <v>3031</v>
      </c>
      <c r="G1559" s="11" t="s">
        <v>3036</v>
      </c>
      <c r="H1559" s="6">
        <v>12411</v>
      </c>
      <c r="I1559" s="6">
        <v>6048</v>
      </c>
      <c r="J1559" s="6">
        <v>6363</v>
      </c>
      <c r="K1559" s="6">
        <v>11756</v>
      </c>
      <c r="L1559" s="6">
        <v>655</v>
      </c>
      <c r="M1559" s="7">
        <v>5.5716200000000002</v>
      </c>
      <c r="N1559" s="7">
        <v>95.049499999999995</v>
      </c>
      <c r="O1559" s="8">
        <v>6.39</v>
      </c>
      <c r="P1559" s="9">
        <v>1942.3</v>
      </c>
      <c r="Q1559" s="6">
        <v>4528</v>
      </c>
      <c r="R1559" s="6">
        <v>4520</v>
      </c>
      <c r="S1559" s="6">
        <v>8</v>
      </c>
      <c r="T1559" s="6">
        <v>3985</v>
      </c>
      <c r="U1559" s="6">
        <v>543</v>
      </c>
      <c r="V1559" s="7">
        <v>13.626099999999999</v>
      </c>
      <c r="W1559" s="6">
        <v>12411</v>
      </c>
      <c r="X1559" s="6">
        <v>12198</v>
      </c>
      <c r="Y1559" s="6">
        <v>213</v>
      </c>
    </row>
    <row r="1560" spans="1:25">
      <c r="A1560" s="11" t="s">
        <v>75</v>
      </c>
      <c r="B1560" s="11" t="s">
        <v>3001</v>
      </c>
      <c r="C1560" s="11" t="s">
        <v>3037</v>
      </c>
      <c r="D1560" s="11" t="s">
        <v>43</v>
      </c>
      <c r="E1560" s="11" t="s">
        <v>3001</v>
      </c>
      <c r="F1560" s="11" t="s">
        <v>3031</v>
      </c>
      <c r="G1560" s="11" t="s">
        <v>3038</v>
      </c>
      <c r="H1560" s="6">
        <v>12623</v>
      </c>
      <c r="I1560" s="6">
        <v>6167</v>
      </c>
      <c r="J1560" s="6">
        <v>6456</v>
      </c>
      <c r="K1560" s="6">
        <v>12380</v>
      </c>
      <c r="L1560" s="6">
        <v>243</v>
      </c>
      <c r="M1560" s="7">
        <v>1.9628399999999999</v>
      </c>
      <c r="N1560" s="7">
        <v>95.523539999999997</v>
      </c>
      <c r="O1560" s="8">
        <v>31.97</v>
      </c>
      <c r="P1560" s="9">
        <v>394.8</v>
      </c>
      <c r="Q1560" s="6">
        <v>4488</v>
      </c>
      <c r="R1560" s="6">
        <v>4480</v>
      </c>
      <c r="S1560" s="6">
        <v>8</v>
      </c>
      <c r="T1560" s="6">
        <v>4258</v>
      </c>
      <c r="U1560" s="6">
        <v>230</v>
      </c>
      <c r="V1560" s="7">
        <v>5.4016000000000002</v>
      </c>
      <c r="W1560" s="6">
        <v>12623</v>
      </c>
      <c r="X1560" s="6">
        <v>12495</v>
      </c>
      <c r="Y1560" s="6">
        <v>128</v>
      </c>
    </row>
    <row r="1561" spans="1:25">
      <c r="A1561" s="11" t="s">
        <v>72</v>
      </c>
      <c r="B1561" s="11" t="s">
        <v>3001</v>
      </c>
      <c r="C1561" s="11" t="s">
        <v>3039</v>
      </c>
      <c r="D1561" s="11"/>
      <c r="E1561" s="11" t="s">
        <v>3001</v>
      </c>
      <c r="F1561" s="11" t="s">
        <v>3039</v>
      </c>
      <c r="G1561" s="11" t="s">
        <v>3040</v>
      </c>
      <c r="H1561" s="6">
        <v>110408</v>
      </c>
      <c r="I1561" s="6">
        <v>53670</v>
      </c>
      <c r="J1561" s="6">
        <v>56738</v>
      </c>
      <c r="K1561" s="6">
        <v>109287</v>
      </c>
      <c r="L1561" s="6">
        <v>1121</v>
      </c>
      <c r="M1561" s="7">
        <v>1.0257400000000001</v>
      </c>
      <c r="N1561" s="7">
        <v>94.592690000000005</v>
      </c>
      <c r="O1561" s="8">
        <v>754.93</v>
      </c>
      <c r="P1561" s="9">
        <v>146.19999999999999</v>
      </c>
      <c r="Q1561" s="6">
        <v>40958</v>
      </c>
      <c r="R1561" s="6">
        <v>40888</v>
      </c>
      <c r="S1561" s="6">
        <v>70</v>
      </c>
      <c r="T1561" s="6">
        <v>38439</v>
      </c>
      <c r="U1561" s="6">
        <v>2519</v>
      </c>
      <c r="V1561" s="7">
        <v>6.5532399999999997</v>
      </c>
      <c r="W1561" s="6">
        <v>110408</v>
      </c>
      <c r="X1561" s="6">
        <v>108685</v>
      </c>
      <c r="Y1561" s="6">
        <v>1723</v>
      </c>
    </row>
    <row r="1562" spans="1:25">
      <c r="A1562" s="11" t="s">
        <v>75</v>
      </c>
      <c r="B1562" s="11" t="s">
        <v>3001</v>
      </c>
      <c r="C1562" s="11" t="s">
        <v>3041</v>
      </c>
      <c r="D1562" s="11" t="s">
        <v>43</v>
      </c>
      <c r="E1562" s="11" t="s">
        <v>3001</v>
      </c>
      <c r="F1562" s="11" t="s">
        <v>3039</v>
      </c>
      <c r="G1562" s="11" t="s">
        <v>3042</v>
      </c>
      <c r="H1562" s="6">
        <v>70626</v>
      </c>
      <c r="I1562" s="6">
        <v>34514</v>
      </c>
      <c r="J1562" s="6">
        <v>36112</v>
      </c>
      <c r="K1562" s="6">
        <v>69276</v>
      </c>
      <c r="L1562" s="6">
        <v>1350</v>
      </c>
      <c r="M1562" s="7">
        <v>1.9487300000000001</v>
      </c>
      <c r="N1562" s="7">
        <v>95.574879999999993</v>
      </c>
      <c r="O1562" s="8">
        <v>59.93</v>
      </c>
      <c r="P1562" s="9">
        <v>1178.5</v>
      </c>
      <c r="Q1562" s="6">
        <v>26566</v>
      </c>
      <c r="R1562" s="6">
        <v>26521</v>
      </c>
      <c r="S1562" s="6">
        <v>45</v>
      </c>
      <c r="T1562" s="6">
        <v>24744</v>
      </c>
      <c r="U1562" s="6">
        <v>1822</v>
      </c>
      <c r="V1562" s="7">
        <v>7.3634000000000004</v>
      </c>
      <c r="W1562" s="6">
        <v>70626</v>
      </c>
      <c r="X1562" s="6">
        <v>69584</v>
      </c>
      <c r="Y1562" s="6">
        <v>1042</v>
      </c>
    </row>
    <row r="1563" spans="1:25">
      <c r="A1563" s="11" t="s">
        <v>75</v>
      </c>
      <c r="B1563" s="11" t="s">
        <v>3001</v>
      </c>
      <c r="C1563" s="11" t="s">
        <v>3043</v>
      </c>
      <c r="D1563" s="11" t="s">
        <v>43</v>
      </c>
      <c r="E1563" s="11" t="s">
        <v>3001</v>
      </c>
      <c r="F1563" s="11" t="s">
        <v>3039</v>
      </c>
      <c r="G1563" s="11" t="s">
        <v>3044</v>
      </c>
      <c r="H1563" s="6">
        <v>11923</v>
      </c>
      <c r="I1563" s="6">
        <v>5701</v>
      </c>
      <c r="J1563" s="6">
        <v>6222</v>
      </c>
      <c r="K1563" s="6">
        <v>12424</v>
      </c>
      <c r="L1563" s="6">
        <v>-501</v>
      </c>
      <c r="M1563" s="7">
        <v>-4.0325199999999999</v>
      </c>
      <c r="N1563" s="7">
        <v>91.626490000000004</v>
      </c>
      <c r="O1563" s="8">
        <v>9.1199999999999992</v>
      </c>
      <c r="P1563" s="9">
        <v>1307.3</v>
      </c>
      <c r="Q1563" s="6">
        <v>4423</v>
      </c>
      <c r="R1563" s="6">
        <v>4417</v>
      </c>
      <c r="S1563" s="6">
        <v>6</v>
      </c>
      <c r="T1563" s="6">
        <v>4335</v>
      </c>
      <c r="U1563" s="6">
        <v>88</v>
      </c>
      <c r="V1563" s="7">
        <v>2.0299900000000002</v>
      </c>
      <c r="W1563" s="6">
        <v>11923</v>
      </c>
      <c r="X1563" s="6">
        <v>11756</v>
      </c>
      <c r="Y1563" s="6">
        <v>167</v>
      </c>
    </row>
    <row r="1564" spans="1:25">
      <c r="A1564" s="11" t="s">
        <v>75</v>
      </c>
      <c r="B1564" s="11" t="s">
        <v>3001</v>
      </c>
      <c r="C1564" s="11" t="s">
        <v>3045</v>
      </c>
      <c r="D1564" s="11" t="s">
        <v>43</v>
      </c>
      <c r="E1564" s="11" t="s">
        <v>3001</v>
      </c>
      <c r="F1564" s="11" t="s">
        <v>3039</v>
      </c>
      <c r="G1564" s="11" t="s">
        <v>3046</v>
      </c>
      <c r="H1564" s="6">
        <v>22699</v>
      </c>
      <c r="I1564" s="6">
        <v>11004</v>
      </c>
      <c r="J1564" s="6">
        <v>11695</v>
      </c>
      <c r="K1564" s="6">
        <v>21819</v>
      </c>
      <c r="L1564" s="6">
        <v>880</v>
      </c>
      <c r="M1564" s="7">
        <v>4.0331799999999998</v>
      </c>
      <c r="N1564" s="7">
        <v>94.091489999999993</v>
      </c>
      <c r="O1564" s="8">
        <v>35.64</v>
      </c>
      <c r="P1564" s="9">
        <v>636.9</v>
      </c>
      <c r="Q1564" s="6">
        <v>8012</v>
      </c>
      <c r="R1564" s="6">
        <v>8001</v>
      </c>
      <c r="S1564" s="6">
        <v>11</v>
      </c>
      <c r="T1564" s="6">
        <v>7349</v>
      </c>
      <c r="U1564" s="6">
        <v>663</v>
      </c>
      <c r="V1564" s="7">
        <v>9.0216399999999997</v>
      </c>
      <c r="W1564" s="6">
        <v>22699</v>
      </c>
      <c r="X1564" s="6">
        <v>22444</v>
      </c>
      <c r="Y1564" s="6">
        <v>255</v>
      </c>
    </row>
    <row r="1565" spans="1:25">
      <c r="A1565" s="11" t="s">
        <v>75</v>
      </c>
      <c r="B1565" s="11" t="s">
        <v>3001</v>
      </c>
      <c r="C1565" s="11" t="s">
        <v>3047</v>
      </c>
      <c r="D1565" s="11" t="s">
        <v>43</v>
      </c>
      <c r="E1565" s="11" t="s">
        <v>3001</v>
      </c>
      <c r="F1565" s="11" t="s">
        <v>3039</v>
      </c>
      <c r="G1565" s="11" t="s">
        <v>3048</v>
      </c>
      <c r="H1565" s="6">
        <v>917</v>
      </c>
      <c r="I1565" s="6">
        <v>429</v>
      </c>
      <c r="J1565" s="6">
        <v>488</v>
      </c>
      <c r="K1565" s="6">
        <v>961</v>
      </c>
      <c r="L1565" s="6">
        <v>-44</v>
      </c>
      <c r="M1565" s="7">
        <v>-4.5785600000000004</v>
      </c>
      <c r="N1565" s="7">
        <v>87.909840000000003</v>
      </c>
      <c r="O1565" s="8">
        <v>74.42</v>
      </c>
      <c r="P1565" s="9">
        <v>12.3</v>
      </c>
      <c r="Q1565" s="6">
        <v>355</v>
      </c>
      <c r="R1565" s="6">
        <v>355</v>
      </c>
      <c r="S1565" s="12" t="s">
        <v>325</v>
      </c>
      <c r="T1565" s="6">
        <v>341</v>
      </c>
      <c r="U1565" s="6">
        <v>14</v>
      </c>
      <c r="V1565" s="7">
        <v>4.1055700000000002</v>
      </c>
      <c r="W1565" s="6">
        <v>917</v>
      </c>
      <c r="X1565" s="6">
        <v>917</v>
      </c>
      <c r="Y1565" s="12" t="s">
        <v>325</v>
      </c>
    </row>
    <row r="1566" spans="1:25">
      <c r="A1566" s="11" t="s">
        <v>75</v>
      </c>
      <c r="B1566" s="11" t="s">
        <v>3001</v>
      </c>
      <c r="C1566" s="11" t="s">
        <v>3049</v>
      </c>
      <c r="D1566" s="11" t="s">
        <v>43</v>
      </c>
      <c r="E1566" s="11" t="s">
        <v>3001</v>
      </c>
      <c r="F1566" s="11" t="s">
        <v>3039</v>
      </c>
      <c r="G1566" s="11" t="s">
        <v>3050</v>
      </c>
      <c r="H1566" s="6">
        <v>941</v>
      </c>
      <c r="I1566" s="6">
        <v>438</v>
      </c>
      <c r="J1566" s="6">
        <v>503</v>
      </c>
      <c r="K1566" s="6">
        <v>1057</v>
      </c>
      <c r="L1566" s="6">
        <v>-116</v>
      </c>
      <c r="M1566" s="7">
        <v>-10.974460000000001</v>
      </c>
      <c r="N1566" s="7">
        <v>87.077529999999996</v>
      </c>
      <c r="O1566" s="8">
        <v>142.88999999999999</v>
      </c>
      <c r="P1566" s="9">
        <v>6.6</v>
      </c>
      <c r="Q1566" s="6">
        <v>367</v>
      </c>
      <c r="R1566" s="6">
        <v>364</v>
      </c>
      <c r="S1566" s="6">
        <v>3</v>
      </c>
      <c r="T1566" s="6">
        <v>377</v>
      </c>
      <c r="U1566" s="6">
        <v>-10</v>
      </c>
      <c r="V1566" s="7">
        <v>-2.65252</v>
      </c>
      <c r="W1566" s="6">
        <v>941</v>
      </c>
      <c r="X1566" s="6">
        <v>825</v>
      </c>
      <c r="Y1566" s="6">
        <v>116</v>
      </c>
    </row>
    <row r="1567" spans="1:25">
      <c r="A1567" s="11" t="s">
        <v>75</v>
      </c>
      <c r="B1567" s="11" t="s">
        <v>3001</v>
      </c>
      <c r="C1567" s="11" t="s">
        <v>3051</v>
      </c>
      <c r="D1567" s="11" t="s">
        <v>43</v>
      </c>
      <c r="E1567" s="11" t="s">
        <v>3001</v>
      </c>
      <c r="F1567" s="11" t="s">
        <v>3039</v>
      </c>
      <c r="G1567" s="11" t="s">
        <v>3052</v>
      </c>
      <c r="H1567" s="6">
        <v>2272</v>
      </c>
      <c r="I1567" s="6">
        <v>1082</v>
      </c>
      <c r="J1567" s="6">
        <v>1190</v>
      </c>
      <c r="K1567" s="6">
        <v>2508</v>
      </c>
      <c r="L1567" s="6">
        <v>-236</v>
      </c>
      <c r="M1567" s="7">
        <v>-9.4098900000000008</v>
      </c>
      <c r="N1567" s="7">
        <v>90.924369999999996</v>
      </c>
      <c r="O1567" s="8">
        <v>74.150000000000006</v>
      </c>
      <c r="P1567" s="9">
        <v>30.6</v>
      </c>
      <c r="Q1567" s="6">
        <v>770</v>
      </c>
      <c r="R1567" s="6">
        <v>766</v>
      </c>
      <c r="S1567" s="6">
        <v>4</v>
      </c>
      <c r="T1567" s="6">
        <v>795</v>
      </c>
      <c r="U1567" s="6">
        <v>-25</v>
      </c>
      <c r="V1567" s="7">
        <v>-3.1446499999999999</v>
      </c>
      <c r="W1567" s="6">
        <v>2272</v>
      </c>
      <c r="X1567" s="6">
        <v>2178</v>
      </c>
      <c r="Y1567" s="6">
        <v>94</v>
      </c>
    </row>
    <row r="1568" spans="1:25">
      <c r="A1568" s="11" t="s">
        <v>75</v>
      </c>
      <c r="B1568" s="11" t="s">
        <v>3001</v>
      </c>
      <c r="C1568" s="11" t="s">
        <v>3053</v>
      </c>
      <c r="D1568" s="11" t="s">
        <v>43</v>
      </c>
      <c r="E1568" s="11" t="s">
        <v>3001</v>
      </c>
      <c r="F1568" s="11" t="s">
        <v>3039</v>
      </c>
      <c r="G1568" s="11" t="s">
        <v>3054</v>
      </c>
      <c r="H1568" s="6">
        <v>362</v>
      </c>
      <c r="I1568" s="6">
        <v>170</v>
      </c>
      <c r="J1568" s="6">
        <v>192</v>
      </c>
      <c r="K1568" s="6">
        <v>418</v>
      </c>
      <c r="L1568" s="6">
        <v>-56</v>
      </c>
      <c r="M1568" s="7">
        <v>-13.397130000000001</v>
      </c>
      <c r="N1568" s="7">
        <v>88.541669999999996</v>
      </c>
      <c r="O1568" s="8">
        <v>137.13999999999999</v>
      </c>
      <c r="P1568" s="9">
        <v>2.6</v>
      </c>
      <c r="Q1568" s="6">
        <v>185</v>
      </c>
      <c r="R1568" s="6">
        <v>185</v>
      </c>
      <c r="S1568" s="12" t="s">
        <v>325</v>
      </c>
      <c r="T1568" s="6">
        <v>188</v>
      </c>
      <c r="U1568" s="6">
        <v>-3</v>
      </c>
      <c r="V1568" s="7">
        <v>-1.5957399999999999</v>
      </c>
      <c r="W1568" s="6">
        <v>362</v>
      </c>
      <c r="X1568" s="6">
        <v>362</v>
      </c>
      <c r="Y1568" s="12" t="s">
        <v>325</v>
      </c>
    </row>
    <row r="1569" spans="1:25">
      <c r="A1569" s="11" t="s">
        <v>75</v>
      </c>
      <c r="B1569" s="11" t="s">
        <v>3001</v>
      </c>
      <c r="C1569" s="11" t="s">
        <v>3055</v>
      </c>
      <c r="D1569" s="11" t="s">
        <v>43</v>
      </c>
      <c r="E1569" s="11" t="s">
        <v>3001</v>
      </c>
      <c r="F1569" s="11" t="s">
        <v>3039</v>
      </c>
      <c r="G1569" s="11" t="s">
        <v>3056</v>
      </c>
      <c r="H1569" s="6">
        <v>668</v>
      </c>
      <c r="I1569" s="6">
        <v>332</v>
      </c>
      <c r="J1569" s="6">
        <v>336</v>
      </c>
      <c r="K1569" s="6">
        <v>824</v>
      </c>
      <c r="L1569" s="6">
        <v>-156</v>
      </c>
      <c r="M1569" s="7">
        <v>-18.932040000000001</v>
      </c>
      <c r="N1569" s="7">
        <v>98.809520000000006</v>
      </c>
      <c r="O1569" s="8">
        <v>221.88</v>
      </c>
      <c r="P1569" s="9">
        <v>3</v>
      </c>
      <c r="Q1569" s="6">
        <v>280</v>
      </c>
      <c r="R1569" s="6">
        <v>279</v>
      </c>
      <c r="S1569" s="6">
        <v>1</v>
      </c>
      <c r="T1569" s="6">
        <v>310</v>
      </c>
      <c r="U1569" s="6">
        <v>-30</v>
      </c>
      <c r="V1569" s="7">
        <v>-9.6774199999999997</v>
      </c>
      <c r="W1569" s="6">
        <v>668</v>
      </c>
      <c r="X1569" s="6">
        <v>619</v>
      </c>
      <c r="Y1569" s="6">
        <v>49</v>
      </c>
    </row>
    <row r="1570" spans="1:25">
      <c r="A1570" s="11" t="s">
        <v>72</v>
      </c>
      <c r="B1570" s="11" t="s">
        <v>3001</v>
      </c>
      <c r="C1570" s="11" t="s">
        <v>3057</v>
      </c>
      <c r="D1570" s="11"/>
      <c r="E1570" s="11" t="s">
        <v>3001</v>
      </c>
      <c r="F1570" s="11" t="s">
        <v>3057</v>
      </c>
      <c r="G1570" s="11" t="s">
        <v>3058</v>
      </c>
      <c r="H1570" s="6">
        <v>48523</v>
      </c>
      <c r="I1570" s="6">
        <v>24129</v>
      </c>
      <c r="J1570" s="6">
        <v>24394</v>
      </c>
      <c r="K1570" s="6">
        <v>48881</v>
      </c>
      <c r="L1570" s="6">
        <v>-358</v>
      </c>
      <c r="M1570" s="7">
        <v>-0.73238999999999999</v>
      </c>
      <c r="N1570" s="7">
        <v>98.913669999999996</v>
      </c>
      <c r="O1570" s="8">
        <v>84.14</v>
      </c>
      <c r="P1570" s="9">
        <v>576.70000000000005</v>
      </c>
      <c r="Q1570" s="6">
        <v>18192</v>
      </c>
      <c r="R1570" s="6">
        <v>18158</v>
      </c>
      <c r="S1570" s="6">
        <v>34</v>
      </c>
      <c r="T1570" s="6">
        <v>17352</v>
      </c>
      <c r="U1570" s="6">
        <v>840</v>
      </c>
      <c r="V1570" s="7">
        <v>4.8409399999999998</v>
      </c>
      <c r="W1570" s="6">
        <v>48523</v>
      </c>
      <c r="X1570" s="6">
        <v>47715</v>
      </c>
      <c r="Y1570" s="6">
        <v>808</v>
      </c>
    </row>
    <row r="1571" spans="1:25">
      <c r="A1571" s="11" t="s">
        <v>75</v>
      </c>
      <c r="B1571" s="11" t="s">
        <v>3001</v>
      </c>
      <c r="C1571" s="11" t="s">
        <v>3059</v>
      </c>
      <c r="D1571" s="11" t="s">
        <v>43</v>
      </c>
      <c r="E1571" s="11" t="s">
        <v>3001</v>
      </c>
      <c r="F1571" s="11" t="s">
        <v>3057</v>
      </c>
      <c r="G1571" s="11" t="s">
        <v>3060</v>
      </c>
      <c r="H1571" s="6">
        <v>15756</v>
      </c>
      <c r="I1571" s="6">
        <v>7740</v>
      </c>
      <c r="J1571" s="6">
        <v>8016</v>
      </c>
      <c r="K1571" s="6">
        <v>15871</v>
      </c>
      <c r="L1571" s="6">
        <v>-115</v>
      </c>
      <c r="M1571" s="7">
        <v>-0.72458999999999996</v>
      </c>
      <c r="N1571" s="7">
        <v>96.556889999999996</v>
      </c>
      <c r="O1571" s="8">
        <v>13.57</v>
      </c>
      <c r="P1571" s="9">
        <v>1161.0999999999999</v>
      </c>
      <c r="Q1571" s="6">
        <v>5765</v>
      </c>
      <c r="R1571" s="6">
        <v>5758</v>
      </c>
      <c r="S1571" s="6">
        <v>7</v>
      </c>
      <c r="T1571" s="6">
        <v>5421</v>
      </c>
      <c r="U1571" s="6">
        <v>344</v>
      </c>
      <c r="V1571" s="7">
        <v>6.3456900000000003</v>
      </c>
      <c r="W1571" s="6">
        <v>15756</v>
      </c>
      <c r="X1571" s="6">
        <v>15530</v>
      </c>
      <c r="Y1571" s="6">
        <v>226</v>
      </c>
    </row>
    <row r="1572" spans="1:25">
      <c r="A1572" s="11" t="s">
        <v>75</v>
      </c>
      <c r="B1572" s="11" t="s">
        <v>3001</v>
      </c>
      <c r="C1572" s="11" t="s">
        <v>3061</v>
      </c>
      <c r="D1572" s="11" t="s">
        <v>43</v>
      </c>
      <c r="E1572" s="11" t="s">
        <v>3001</v>
      </c>
      <c r="F1572" s="11" t="s">
        <v>3057</v>
      </c>
      <c r="G1572" s="11" t="s">
        <v>3062</v>
      </c>
      <c r="H1572" s="6">
        <v>17078</v>
      </c>
      <c r="I1572" s="6">
        <v>8323</v>
      </c>
      <c r="J1572" s="6">
        <v>8755</v>
      </c>
      <c r="K1572" s="6">
        <v>17158</v>
      </c>
      <c r="L1572" s="6">
        <v>-80</v>
      </c>
      <c r="M1572" s="7">
        <v>-0.46625</v>
      </c>
      <c r="N1572" s="7">
        <v>95.06568</v>
      </c>
      <c r="O1572" s="8">
        <v>13.15</v>
      </c>
      <c r="P1572" s="9">
        <v>1298.7</v>
      </c>
      <c r="Q1572" s="6">
        <v>6135</v>
      </c>
      <c r="R1572" s="6">
        <v>6123</v>
      </c>
      <c r="S1572" s="6">
        <v>12</v>
      </c>
      <c r="T1572" s="6">
        <v>5784</v>
      </c>
      <c r="U1572" s="6">
        <v>351</v>
      </c>
      <c r="V1572" s="7">
        <v>6.06846</v>
      </c>
      <c r="W1572" s="6">
        <v>17078</v>
      </c>
      <c r="X1572" s="6">
        <v>16799</v>
      </c>
      <c r="Y1572" s="6">
        <v>279</v>
      </c>
    </row>
    <row r="1573" spans="1:25">
      <c r="A1573" s="11" t="s">
        <v>75</v>
      </c>
      <c r="B1573" s="11" t="s">
        <v>3001</v>
      </c>
      <c r="C1573" s="11" t="s">
        <v>3063</v>
      </c>
      <c r="D1573" s="11" t="s">
        <v>43</v>
      </c>
      <c r="E1573" s="11" t="s">
        <v>3001</v>
      </c>
      <c r="F1573" s="11" t="s">
        <v>3057</v>
      </c>
      <c r="G1573" s="11" t="s">
        <v>3064</v>
      </c>
      <c r="H1573" s="6">
        <v>15689</v>
      </c>
      <c r="I1573" s="6">
        <v>8066</v>
      </c>
      <c r="J1573" s="6">
        <v>7623</v>
      </c>
      <c r="K1573" s="6">
        <v>15852</v>
      </c>
      <c r="L1573" s="6">
        <v>-163</v>
      </c>
      <c r="M1573" s="7">
        <v>-1.02826</v>
      </c>
      <c r="N1573" s="7">
        <v>105.81135999999999</v>
      </c>
      <c r="O1573" s="8">
        <v>57.13</v>
      </c>
      <c r="P1573" s="9">
        <v>274.60000000000002</v>
      </c>
      <c r="Q1573" s="6">
        <v>6292</v>
      </c>
      <c r="R1573" s="6">
        <v>6277</v>
      </c>
      <c r="S1573" s="6">
        <v>15</v>
      </c>
      <c r="T1573" s="6">
        <v>6147</v>
      </c>
      <c r="U1573" s="6">
        <v>145</v>
      </c>
      <c r="V1573" s="7">
        <v>2.35887</v>
      </c>
      <c r="W1573" s="6">
        <v>15689</v>
      </c>
      <c r="X1573" s="6">
        <v>15386</v>
      </c>
      <c r="Y1573" s="6">
        <v>303</v>
      </c>
    </row>
    <row r="1574" spans="1:25">
      <c r="A1574" s="11" t="s">
        <v>72</v>
      </c>
      <c r="B1574" s="11" t="s">
        <v>3001</v>
      </c>
      <c r="C1574" s="11" t="s">
        <v>3065</v>
      </c>
      <c r="D1574" s="11"/>
      <c r="E1574" s="11" t="s">
        <v>3001</v>
      </c>
      <c r="F1574" s="11" t="s">
        <v>3066</v>
      </c>
      <c r="G1574" s="11" t="s">
        <v>3067</v>
      </c>
      <c r="H1574" s="6">
        <v>57238</v>
      </c>
      <c r="I1574" s="6">
        <v>29550</v>
      </c>
      <c r="J1574" s="6">
        <v>27688</v>
      </c>
      <c r="K1574" s="6">
        <v>55099</v>
      </c>
      <c r="L1574" s="6">
        <v>2139</v>
      </c>
      <c r="M1574" s="7">
        <v>3.8820999999999999</v>
      </c>
      <c r="N1574" s="7">
        <v>106.72493</v>
      </c>
      <c r="O1574" s="8">
        <v>13.56</v>
      </c>
      <c r="P1574" s="9">
        <v>4221.1000000000004</v>
      </c>
      <c r="Q1574" s="6">
        <v>26200</v>
      </c>
      <c r="R1574" s="6">
        <v>26159</v>
      </c>
      <c r="S1574" s="6">
        <v>41</v>
      </c>
      <c r="T1574" s="6">
        <v>24759</v>
      </c>
      <c r="U1574" s="6">
        <v>1441</v>
      </c>
      <c r="V1574" s="7">
        <v>5.8201099999999997</v>
      </c>
      <c r="W1574" s="6">
        <v>57238</v>
      </c>
      <c r="X1574" s="6">
        <v>55610</v>
      </c>
      <c r="Y1574" s="6">
        <v>1628</v>
      </c>
    </row>
    <row r="1575" spans="1:25">
      <c r="A1575" s="11" t="s">
        <v>75</v>
      </c>
      <c r="B1575" s="11" t="s">
        <v>3001</v>
      </c>
      <c r="C1575" s="11" t="s">
        <v>3065</v>
      </c>
      <c r="D1575" s="11" t="s">
        <v>43</v>
      </c>
      <c r="E1575" s="11" t="s">
        <v>3001</v>
      </c>
      <c r="F1575" s="11" t="s">
        <v>3066</v>
      </c>
      <c r="G1575" s="11" t="s">
        <v>3068</v>
      </c>
      <c r="H1575" s="6">
        <v>57238</v>
      </c>
      <c r="I1575" s="6">
        <v>29550</v>
      </c>
      <c r="J1575" s="6">
        <v>27688</v>
      </c>
      <c r="K1575" s="6">
        <v>55099</v>
      </c>
      <c r="L1575" s="6">
        <v>2139</v>
      </c>
      <c r="M1575" s="7">
        <v>3.8820999999999999</v>
      </c>
      <c r="N1575" s="7">
        <v>106.72493</v>
      </c>
      <c r="O1575" s="8">
        <v>13.56</v>
      </c>
      <c r="P1575" s="9">
        <v>4221.1000000000004</v>
      </c>
      <c r="Q1575" s="6">
        <v>26200</v>
      </c>
      <c r="R1575" s="6">
        <v>26159</v>
      </c>
      <c r="S1575" s="6">
        <v>41</v>
      </c>
      <c r="T1575" s="6">
        <v>24759</v>
      </c>
      <c r="U1575" s="6">
        <v>1441</v>
      </c>
      <c r="V1575" s="7">
        <v>5.8201099999999997</v>
      </c>
      <c r="W1575" s="6">
        <v>57238</v>
      </c>
      <c r="X1575" s="6">
        <v>55610</v>
      </c>
      <c r="Y1575" s="6">
        <v>1628</v>
      </c>
    </row>
    <row r="1576" spans="1:25">
      <c r="A1576" s="11" t="s">
        <v>186</v>
      </c>
      <c r="B1576" s="11" t="s">
        <v>3001</v>
      </c>
      <c r="C1576" s="11" t="s">
        <v>3069</v>
      </c>
      <c r="D1576" s="11" t="s">
        <v>43</v>
      </c>
      <c r="E1576" s="11" t="s">
        <v>3001</v>
      </c>
      <c r="F1576" s="11" t="s">
        <v>3069</v>
      </c>
      <c r="G1576" s="11" t="s">
        <v>3070</v>
      </c>
      <c r="H1576" s="6">
        <v>6135</v>
      </c>
      <c r="I1576" s="6">
        <v>3030</v>
      </c>
      <c r="J1576" s="6">
        <v>3105</v>
      </c>
      <c r="K1576" s="6">
        <v>6347</v>
      </c>
      <c r="L1576" s="6">
        <v>-212</v>
      </c>
      <c r="M1576" s="7">
        <v>-3.34016</v>
      </c>
      <c r="N1576" s="7">
        <v>97.584540000000004</v>
      </c>
      <c r="O1576" s="8">
        <v>14.64</v>
      </c>
      <c r="P1576" s="9">
        <v>419.1</v>
      </c>
      <c r="Q1576" s="6">
        <v>1915</v>
      </c>
      <c r="R1576" s="6">
        <v>1913</v>
      </c>
      <c r="S1576" s="6">
        <v>2</v>
      </c>
      <c r="T1576" s="6">
        <v>1853</v>
      </c>
      <c r="U1576" s="6">
        <v>62</v>
      </c>
      <c r="V1576" s="7">
        <v>3.3459300000000001</v>
      </c>
      <c r="W1576" s="6">
        <v>6135</v>
      </c>
      <c r="X1576" s="6">
        <v>6046</v>
      </c>
      <c r="Y1576" s="6">
        <v>89</v>
      </c>
    </row>
    <row r="1577" spans="1:25">
      <c r="A1577" s="11" t="s">
        <v>186</v>
      </c>
      <c r="B1577" s="11" t="s">
        <v>3001</v>
      </c>
      <c r="C1577" s="11" t="s">
        <v>3071</v>
      </c>
      <c r="D1577" s="11" t="s">
        <v>43</v>
      </c>
      <c r="E1577" s="11" t="s">
        <v>3001</v>
      </c>
      <c r="F1577" s="11" t="s">
        <v>3071</v>
      </c>
      <c r="G1577" s="11" t="s">
        <v>3072</v>
      </c>
      <c r="H1577" s="6">
        <v>36957</v>
      </c>
      <c r="I1577" s="6">
        <v>18044</v>
      </c>
      <c r="J1577" s="6">
        <v>18913</v>
      </c>
      <c r="K1577" s="6">
        <v>36968</v>
      </c>
      <c r="L1577" s="6">
        <v>-11</v>
      </c>
      <c r="M1577" s="7">
        <v>-2.9760000000000002E-2</v>
      </c>
      <c r="N1577" s="7">
        <v>95.405280000000005</v>
      </c>
      <c r="O1577" s="8">
        <v>110.59</v>
      </c>
      <c r="P1577" s="9">
        <v>334.2</v>
      </c>
      <c r="Q1577" s="6">
        <v>13399</v>
      </c>
      <c r="R1577" s="6">
        <v>13361</v>
      </c>
      <c r="S1577" s="6">
        <v>38</v>
      </c>
      <c r="T1577" s="6">
        <v>12545</v>
      </c>
      <c r="U1577" s="6">
        <v>854</v>
      </c>
      <c r="V1577" s="7">
        <v>6.8074899999999996</v>
      </c>
      <c r="W1577" s="6">
        <v>36957</v>
      </c>
      <c r="X1577" s="6">
        <v>36179</v>
      </c>
      <c r="Y1577" s="6">
        <v>778</v>
      </c>
    </row>
    <row r="1578" spans="1:25">
      <c r="A1578" s="11" t="s">
        <v>186</v>
      </c>
      <c r="B1578" s="11" t="s">
        <v>3001</v>
      </c>
      <c r="C1578" s="11" t="s">
        <v>3073</v>
      </c>
      <c r="D1578" s="11" t="s">
        <v>43</v>
      </c>
      <c r="E1578" s="11" t="s">
        <v>3001</v>
      </c>
      <c r="F1578" s="11" t="s">
        <v>3073</v>
      </c>
      <c r="G1578" s="11" t="s">
        <v>3074</v>
      </c>
      <c r="H1578" s="6">
        <v>26574</v>
      </c>
      <c r="I1578" s="6">
        <v>12774</v>
      </c>
      <c r="J1578" s="6">
        <v>13800</v>
      </c>
      <c r="K1578" s="6">
        <v>26987</v>
      </c>
      <c r="L1578" s="6">
        <v>-413</v>
      </c>
      <c r="M1578" s="7">
        <v>-1.53037</v>
      </c>
      <c r="N1578" s="7">
        <v>92.565219999999997</v>
      </c>
      <c r="O1578" s="8">
        <v>20.329999999999998</v>
      </c>
      <c r="P1578" s="9">
        <v>1307.0999999999999</v>
      </c>
      <c r="Q1578" s="6">
        <v>10802</v>
      </c>
      <c r="R1578" s="6">
        <v>10780</v>
      </c>
      <c r="S1578" s="6">
        <v>22</v>
      </c>
      <c r="T1578" s="6">
        <v>10446</v>
      </c>
      <c r="U1578" s="6">
        <v>356</v>
      </c>
      <c r="V1578" s="7">
        <v>3.4079999999999999</v>
      </c>
      <c r="W1578" s="6">
        <v>26574</v>
      </c>
      <c r="X1578" s="6">
        <v>26056</v>
      </c>
      <c r="Y1578" s="6">
        <v>518</v>
      </c>
    </row>
    <row r="1579" spans="1:25">
      <c r="A1579" s="11" t="s">
        <v>186</v>
      </c>
      <c r="B1579" s="11" t="s">
        <v>3001</v>
      </c>
      <c r="C1579" s="11" t="s">
        <v>3075</v>
      </c>
      <c r="D1579" s="11"/>
      <c r="E1579" s="11" t="s">
        <v>3001</v>
      </c>
      <c r="F1579" s="11" t="s">
        <v>3075</v>
      </c>
      <c r="G1579" s="11" t="s">
        <v>3076</v>
      </c>
      <c r="H1579" s="6">
        <v>18630</v>
      </c>
      <c r="I1579" s="6">
        <v>8878</v>
      </c>
      <c r="J1579" s="6">
        <v>9752</v>
      </c>
      <c r="K1579" s="6">
        <v>20422</v>
      </c>
      <c r="L1579" s="6">
        <v>-1792</v>
      </c>
      <c r="M1579" s="7">
        <v>-8.7748500000000007</v>
      </c>
      <c r="N1579" s="7">
        <v>91.037739999999999</v>
      </c>
      <c r="O1579" s="8">
        <v>246.76</v>
      </c>
      <c r="P1579" s="9">
        <v>75.5</v>
      </c>
      <c r="Q1579" s="6">
        <v>7447</v>
      </c>
      <c r="R1579" s="6">
        <v>7427</v>
      </c>
      <c r="S1579" s="6">
        <v>20</v>
      </c>
      <c r="T1579" s="6">
        <v>7493</v>
      </c>
      <c r="U1579" s="6">
        <v>-46</v>
      </c>
      <c r="V1579" s="7">
        <v>-0.61390999999999996</v>
      </c>
      <c r="W1579" s="6">
        <v>18630</v>
      </c>
      <c r="X1579" s="6">
        <v>18095</v>
      </c>
      <c r="Y1579" s="6">
        <v>535</v>
      </c>
    </row>
    <row r="1580" spans="1:25">
      <c r="A1580" s="11" t="s">
        <v>75</v>
      </c>
      <c r="B1580" s="11" t="s">
        <v>3001</v>
      </c>
      <c r="C1580" s="11" t="s">
        <v>3077</v>
      </c>
      <c r="D1580" s="11" t="s">
        <v>43</v>
      </c>
      <c r="E1580" s="11" t="s">
        <v>3001</v>
      </c>
      <c r="F1580" s="11" t="s">
        <v>3075</v>
      </c>
      <c r="G1580" s="11" t="s">
        <v>3078</v>
      </c>
      <c r="H1580" s="6">
        <v>6088</v>
      </c>
      <c r="I1580" s="6">
        <v>2789</v>
      </c>
      <c r="J1580" s="6">
        <v>3299</v>
      </c>
      <c r="K1580" s="6">
        <v>7076</v>
      </c>
      <c r="L1580" s="6">
        <v>-988</v>
      </c>
      <c r="M1580" s="7">
        <v>-13.96269</v>
      </c>
      <c r="N1580" s="7">
        <v>84.540769999999995</v>
      </c>
      <c r="O1580" s="8">
        <v>123.47</v>
      </c>
      <c r="P1580" s="9">
        <v>49.3</v>
      </c>
      <c r="Q1580" s="6">
        <v>2608</v>
      </c>
      <c r="R1580" s="6">
        <v>2599</v>
      </c>
      <c r="S1580" s="6">
        <v>9</v>
      </c>
      <c r="T1580" s="6">
        <v>2776</v>
      </c>
      <c r="U1580" s="6">
        <v>-168</v>
      </c>
      <c r="V1580" s="7">
        <v>-6.0518700000000001</v>
      </c>
      <c r="W1580" s="6">
        <v>6088</v>
      </c>
      <c r="X1580" s="6">
        <v>5807</v>
      </c>
      <c r="Y1580" s="6">
        <v>281</v>
      </c>
    </row>
    <row r="1581" spans="1:25">
      <c r="A1581" s="11" t="s">
        <v>75</v>
      </c>
      <c r="B1581" s="11" t="s">
        <v>3001</v>
      </c>
      <c r="C1581" s="11" t="s">
        <v>3075</v>
      </c>
      <c r="D1581" s="11" t="s">
        <v>43</v>
      </c>
      <c r="E1581" s="11" t="s">
        <v>3001</v>
      </c>
      <c r="F1581" s="11" t="s">
        <v>3075</v>
      </c>
      <c r="G1581" s="11" t="s">
        <v>3079</v>
      </c>
      <c r="H1581" s="6">
        <v>12542</v>
      </c>
      <c r="I1581" s="6">
        <v>6089</v>
      </c>
      <c r="J1581" s="6">
        <v>6453</v>
      </c>
      <c r="K1581" s="6">
        <v>13346</v>
      </c>
      <c r="L1581" s="6">
        <v>-804</v>
      </c>
      <c r="M1581" s="7">
        <v>-6.0242800000000001</v>
      </c>
      <c r="N1581" s="7">
        <v>94.359210000000004</v>
      </c>
      <c r="O1581" s="8">
        <v>123.08</v>
      </c>
      <c r="P1581" s="9">
        <v>101.9</v>
      </c>
      <c r="Q1581" s="6">
        <v>4839</v>
      </c>
      <c r="R1581" s="6">
        <v>4828</v>
      </c>
      <c r="S1581" s="6">
        <v>11</v>
      </c>
      <c r="T1581" s="6">
        <v>4717</v>
      </c>
      <c r="U1581" s="6">
        <v>122</v>
      </c>
      <c r="V1581" s="7">
        <v>2.5863900000000002</v>
      </c>
      <c r="W1581" s="6">
        <v>12542</v>
      </c>
      <c r="X1581" s="6">
        <v>12288</v>
      </c>
      <c r="Y1581" s="6">
        <v>254</v>
      </c>
    </row>
    <row r="1582" spans="1:25">
      <c r="A1582" s="11" t="s">
        <v>186</v>
      </c>
      <c r="B1582" s="11" t="s">
        <v>3001</v>
      </c>
      <c r="C1582" s="11" t="s">
        <v>3080</v>
      </c>
      <c r="D1582" s="11"/>
      <c r="E1582" s="11" t="s">
        <v>3001</v>
      </c>
      <c r="F1582" s="11" t="s">
        <v>3080</v>
      </c>
      <c r="G1582" s="11" t="s">
        <v>3081</v>
      </c>
      <c r="H1582" s="6">
        <v>12121</v>
      </c>
      <c r="I1582" s="6">
        <v>5718</v>
      </c>
      <c r="J1582" s="6">
        <v>6403</v>
      </c>
      <c r="K1582" s="6">
        <v>13174</v>
      </c>
      <c r="L1582" s="6">
        <v>-1053</v>
      </c>
      <c r="M1582" s="7">
        <v>-7.9930199999999996</v>
      </c>
      <c r="N1582" s="7">
        <v>89.30189</v>
      </c>
      <c r="O1582" s="8">
        <v>111.52</v>
      </c>
      <c r="P1582" s="9">
        <v>108.7</v>
      </c>
      <c r="Q1582" s="6">
        <v>4428</v>
      </c>
      <c r="R1582" s="6">
        <v>4411</v>
      </c>
      <c r="S1582" s="6">
        <v>17</v>
      </c>
      <c r="T1582" s="6">
        <v>4447</v>
      </c>
      <c r="U1582" s="6">
        <v>-19</v>
      </c>
      <c r="V1582" s="7">
        <v>-0.42725000000000002</v>
      </c>
      <c r="W1582" s="6">
        <v>12121</v>
      </c>
      <c r="X1582" s="6">
        <v>11744</v>
      </c>
      <c r="Y1582" s="6">
        <v>377</v>
      </c>
    </row>
    <row r="1583" spans="1:25">
      <c r="A1583" s="11" t="s">
        <v>75</v>
      </c>
      <c r="B1583" s="11" t="s">
        <v>3001</v>
      </c>
      <c r="C1583" s="11" t="s">
        <v>3082</v>
      </c>
      <c r="D1583" s="11" t="s">
        <v>43</v>
      </c>
      <c r="E1583" s="11" t="s">
        <v>3001</v>
      </c>
      <c r="F1583" s="11" t="s">
        <v>3080</v>
      </c>
      <c r="G1583" s="11" t="s">
        <v>3083</v>
      </c>
      <c r="H1583" s="6">
        <v>5337</v>
      </c>
      <c r="I1583" s="6">
        <v>2532</v>
      </c>
      <c r="J1583" s="6">
        <v>2805</v>
      </c>
      <c r="K1583" s="6">
        <v>5778</v>
      </c>
      <c r="L1583" s="6">
        <v>-441</v>
      </c>
      <c r="M1583" s="7">
        <v>-7.6323999999999996</v>
      </c>
      <c r="N1583" s="7">
        <v>90.267380000000003</v>
      </c>
      <c r="O1583" s="8">
        <v>58.26</v>
      </c>
      <c r="P1583" s="9">
        <v>91.6</v>
      </c>
      <c r="Q1583" s="6">
        <v>1998</v>
      </c>
      <c r="R1583" s="6">
        <v>1992</v>
      </c>
      <c r="S1583" s="6">
        <v>6</v>
      </c>
      <c r="T1583" s="6">
        <v>2001</v>
      </c>
      <c r="U1583" s="6">
        <v>-3</v>
      </c>
      <c r="V1583" s="7">
        <v>-0.14993000000000001</v>
      </c>
      <c r="W1583" s="6">
        <v>5337</v>
      </c>
      <c r="X1583" s="6">
        <v>5263</v>
      </c>
      <c r="Y1583" s="6">
        <v>74</v>
      </c>
    </row>
    <row r="1584" spans="1:25">
      <c r="A1584" s="11" t="s">
        <v>75</v>
      </c>
      <c r="B1584" s="11" t="s">
        <v>3001</v>
      </c>
      <c r="C1584" s="11" t="s">
        <v>3084</v>
      </c>
      <c r="D1584" s="11" t="s">
        <v>43</v>
      </c>
      <c r="E1584" s="11" t="s">
        <v>3001</v>
      </c>
      <c r="F1584" s="11" t="s">
        <v>3080</v>
      </c>
      <c r="G1584" s="11" t="s">
        <v>3085</v>
      </c>
      <c r="H1584" s="6">
        <v>6784</v>
      </c>
      <c r="I1584" s="6">
        <v>3186</v>
      </c>
      <c r="J1584" s="6">
        <v>3598</v>
      </c>
      <c r="K1584" s="6">
        <v>7396</v>
      </c>
      <c r="L1584" s="6">
        <v>-612</v>
      </c>
      <c r="M1584" s="7">
        <v>-8.2747399999999995</v>
      </c>
      <c r="N1584" s="7">
        <v>88.549189999999996</v>
      </c>
      <c r="O1584" s="8">
        <v>53.42</v>
      </c>
      <c r="P1584" s="9">
        <v>127</v>
      </c>
      <c r="Q1584" s="6">
        <v>2430</v>
      </c>
      <c r="R1584" s="6">
        <v>2419</v>
      </c>
      <c r="S1584" s="6">
        <v>11</v>
      </c>
      <c r="T1584" s="6">
        <v>2446</v>
      </c>
      <c r="U1584" s="6">
        <v>-16</v>
      </c>
      <c r="V1584" s="7">
        <v>-0.65412999999999999</v>
      </c>
      <c r="W1584" s="6">
        <v>6784</v>
      </c>
      <c r="X1584" s="6">
        <v>6481</v>
      </c>
      <c r="Y1584" s="6">
        <v>303</v>
      </c>
    </row>
    <row r="1585" spans="1:25">
      <c r="A1585" s="11" t="s">
        <v>186</v>
      </c>
      <c r="B1585" s="11" t="s">
        <v>3001</v>
      </c>
      <c r="C1585" s="11" t="s">
        <v>3086</v>
      </c>
      <c r="D1585" s="11"/>
      <c r="E1585" s="11" t="s">
        <v>3001</v>
      </c>
      <c r="F1585" s="11" t="s">
        <v>3086</v>
      </c>
      <c r="G1585" s="11" t="s">
        <v>3087</v>
      </c>
      <c r="H1585" s="6">
        <v>16540</v>
      </c>
      <c r="I1585" s="6">
        <v>7977</v>
      </c>
      <c r="J1585" s="6">
        <v>8563</v>
      </c>
      <c r="K1585" s="6">
        <v>17571</v>
      </c>
      <c r="L1585" s="6">
        <v>-1031</v>
      </c>
      <c r="M1585" s="7">
        <v>-5.8676199999999996</v>
      </c>
      <c r="N1585" s="7">
        <v>93.156599999999997</v>
      </c>
      <c r="O1585" s="8">
        <v>89.45</v>
      </c>
      <c r="P1585" s="9">
        <v>184.9</v>
      </c>
      <c r="Q1585" s="6">
        <v>6103</v>
      </c>
      <c r="R1585" s="6">
        <v>6093</v>
      </c>
      <c r="S1585" s="6">
        <v>10</v>
      </c>
      <c r="T1585" s="6">
        <v>6055</v>
      </c>
      <c r="U1585" s="6">
        <v>48</v>
      </c>
      <c r="V1585" s="7">
        <v>0.79273000000000005</v>
      </c>
      <c r="W1585" s="6">
        <v>16540</v>
      </c>
      <c r="X1585" s="6">
        <v>16208</v>
      </c>
      <c r="Y1585" s="6">
        <v>332</v>
      </c>
    </row>
    <row r="1586" spans="1:25">
      <c r="A1586" s="11" t="s">
        <v>75</v>
      </c>
      <c r="B1586" s="11" t="s">
        <v>3001</v>
      </c>
      <c r="C1586" s="11" t="s">
        <v>3088</v>
      </c>
      <c r="D1586" s="11" t="s">
        <v>43</v>
      </c>
      <c r="E1586" s="11" t="s">
        <v>3001</v>
      </c>
      <c r="F1586" s="11" t="s">
        <v>3086</v>
      </c>
      <c r="G1586" s="11" t="s">
        <v>3089</v>
      </c>
      <c r="H1586" s="6">
        <v>5031</v>
      </c>
      <c r="I1586" s="6">
        <v>2463</v>
      </c>
      <c r="J1586" s="6">
        <v>2568</v>
      </c>
      <c r="K1586" s="6">
        <v>5182</v>
      </c>
      <c r="L1586" s="6">
        <v>-151</v>
      </c>
      <c r="M1586" s="7">
        <v>-2.9139300000000001</v>
      </c>
      <c r="N1586" s="7">
        <v>95.911209999999997</v>
      </c>
      <c r="O1586" s="8">
        <v>27</v>
      </c>
      <c r="P1586" s="9">
        <v>186.3</v>
      </c>
      <c r="Q1586" s="6">
        <v>1824</v>
      </c>
      <c r="R1586" s="6">
        <v>1821</v>
      </c>
      <c r="S1586" s="6">
        <v>3</v>
      </c>
      <c r="T1586" s="6">
        <v>1768</v>
      </c>
      <c r="U1586" s="6">
        <v>56</v>
      </c>
      <c r="V1586" s="7">
        <v>3.1674199999999999</v>
      </c>
      <c r="W1586" s="6">
        <v>5031</v>
      </c>
      <c r="X1586" s="6">
        <v>4950</v>
      </c>
      <c r="Y1586" s="6">
        <v>81</v>
      </c>
    </row>
    <row r="1587" spans="1:25">
      <c r="A1587" s="11" t="s">
        <v>75</v>
      </c>
      <c r="B1587" s="11" t="s">
        <v>3001</v>
      </c>
      <c r="C1587" s="11" t="s">
        <v>3090</v>
      </c>
      <c r="D1587" s="11" t="s">
        <v>43</v>
      </c>
      <c r="E1587" s="11" t="s">
        <v>3001</v>
      </c>
      <c r="F1587" s="11" t="s">
        <v>3086</v>
      </c>
      <c r="G1587" s="11" t="s">
        <v>3091</v>
      </c>
      <c r="H1587" s="6">
        <v>7521</v>
      </c>
      <c r="I1587" s="6">
        <v>3642</v>
      </c>
      <c r="J1587" s="6">
        <v>3879</v>
      </c>
      <c r="K1587" s="6">
        <v>7969</v>
      </c>
      <c r="L1587" s="6">
        <v>-448</v>
      </c>
      <c r="M1587" s="7">
        <v>-5.6217800000000002</v>
      </c>
      <c r="N1587" s="7">
        <v>93.890180000000001</v>
      </c>
      <c r="O1587" s="8">
        <v>47.58</v>
      </c>
      <c r="P1587" s="9">
        <v>158.1</v>
      </c>
      <c r="Q1587" s="6">
        <v>2792</v>
      </c>
      <c r="R1587" s="6">
        <v>2788</v>
      </c>
      <c r="S1587" s="6">
        <v>4</v>
      </c>
      <c r="T1587" s="6">
        <v>2769</v>
      </c>
      <c r="U1587" s="6">
        <v>23</v>
      </c>
      <c r="V1587" s="7">
        <v>0.83062000000000002</v>
      </c>
      <c r="W1587" s="6">
        <v>7521</v>
      </c>
      <c r="X1587" s="6">
        <v>7413</v>
      </c>
      <c r="Y1587" s="6">
        <v>108</v>
      </c>
    </row>
    <row r="1588" spans="1:25">
      <c r="A1588" s="11" t="s">
        <v>75</v>
      </c>
      <c r="B1588" s="11" t="s">
        <v>3001</v>
      </c>
      <c r="C1588" s="11" t="s">
        <v>3092</v>
      </c>
      <c r="D1588" s="11" t="s">
        <v>43</v>
      </c>
      <c r="E1588" s="11" t="s">
        <v>3001</v>
      </c>
      <c r="F1588" s="11" t="s">
        <v>3086</v>
      </c>
      <c r="G1588" s="11" t="s">
        <v>3093</v>
      </c>
      <c r="H1588" s="6">
        <v>3988</v>
      </c>
      <c r="I1588" s="6">
        <v>1872</v>
      </c>
      <c r="J1588" s="6">
        <v>2116</v>
      </c>
      <c r="K1588" s="6">
        <v>4420</v>
      </c>
      <c r="L1588" s="6">
        <v>-432</v>
      </c>
      <c r="M1588" s="7">
        <v>-9.7737599999999993</v>
      </c>
      <c r="N1588" s="7">
        <v>88.468810000000005</v>
      </c>
      <c r="O1588" s="8">
        <v>14.78</v>
      </c>
      <c r="P1588" s="9">
        <v>269.8</v>
      </c>
      <c r="Q1588" s="6">
        <v>1487</v>
      </c>
      <c r="R1588" s="6">
        <v>1484</v>
      </c>
      <c r="S1588" s="6">
        <v>3</v>
      </c>
      <c r="T1588" s="6">
        <v>1518</v>
      </c>
      <c r="U1588" s="6">
        <v>-31</v>
      </c>
      <c r="V1588" s="7">
        <v>-2.04216</v>
      </c>
      <c r="W1588" s="6">
        <v>3988</v>
      </c>
      <c r="X1588" s="6">
        <v>3845</v>
      </c>
      <c r="Y1588" s="6">
        <v>143</v>
      </c>
    </row>
    <row r="1589" spans="1:25">
      <c r="A1589" s="11" t="s">
        <v>186</v>
      </c>
      <c r="B1589" s="11" t="s">
        <v>3001</v>
      </c>
      <c r="C1589" s="11" t="s">
        <v>3094</v>
      </c>
      <c r="D1589" s="11"/>
      <c r="E1589" s="11" t="s">
        <v>3001</v>
      </c>
      <c r="F1589" s="11" t="s">
        <v>3095</v>
      </c>
      <c r="G1589" s="11" t="s">
        <v>3096</v>
      </c>
      <c r="H1589" s="6">
        <v>7890</v>
      </c>
      <c r="I1589" s="6">
        <v>3793</v>
      </c>
      <c r="J1589" s="6">
        <v>4097</v>
      </c>
      <c r="K1589" s="6">
        <v>8786</v>
      </c>
      <c r="L1589" s="6">
        <v>-896</v>
      </c>
      <c r="M1589" s="7">
        <v>-10.198040000000001</v>
      </c>
      <c r="N1589" s="7">
        <v>92.579939999999993</v>
      </c>
      <c r="O1589" s="8">
        <v>183.21</v>
      </c>
      <c r="P1589" s="9">
        <v>43.1</v>
      </c>
      <c r="Q1589" s="6">
        <v>3288</v>
      </c>
      <c r="R1589" s="6">
        <v>3267</v>
      </c>
      <c r="S1589" s="6">
        <v>21</v>
      </c>
      <c r="T1589" s="6">
        <v>3461</v>
      </c>
      <c r="U1589" s="6">
        <v>-173</v>
      </c>
      <c r="V1589" s="7">
        <v>-4.9985600000000003</v>
      </c>
      <c r="W1589" s="6">
        <v>7890</v>
      </c>
      <c r="X1589" s="6">
        <v>7152</v>
      </c>
      <c r="Y1589" s="6">
        <v>738</v>
      </c>
    </row>
    <row r="1590" spans="1:25">
      <c r="A1590" s="11" t="s">
        <v>75</v>
      </c>
      <c r="B1590" s="11" t="s">
        <v>3001</v>
      </c>
      <c r="C1590" s="11" t="s">
        <v>3094</v>
      </c>
      <c r="D1590" s="11" t="s">
        <v>43</v>
      </c>
      <c r="E1590" s="11" t="s">
        <v>3001</v>
      </c>
      <c r="F1590" s="11" t="s">
        <v>3095</v>
      </c>
      <c r="G1590" s="11" t="s">
        <v>3097</v>
      </c>
      <c r="H1590" s="6">
        <v>7890</v>
      </c>
      <c r="I1590" s="6">
        <v>3793</v>
      </c>
      <c r="J1590" s="6">
        <v>4097</v>
      </c>
      <c r="K1590" s="6">
        <v>8786</v>
      </c>
      <c r="L1590" s="6">
        <v>-896</v>
      </c>
      <c r="M1590" s="7">
        <v>-10.198040000000001</v>
      </c>
      <c r="N1590" s="7">
        <v>92.579939999999993</v>
      </c>
      <c r="O1590" s="8">
        <v>183.21</v>
      </c>
      <c r="P1590" s="9">
        <v>43.1</v>
      </c>
      <c r="Q1590" s="6">
        <v>3288</v>
      </c>
      <c r="R1590" s="6">
        <v>3267</v>
      </c>
      <c r="S1590" s="6">
        <v>21</v>
      </c>
      <c r="T1590" s="6">
        <v>3461</v>
      </c>
      <c r="U1590" s="6">
        <v>-173</v>
      </c>
      <c r="V1590" s="7">
        <v>-4.9985600000000003</v>
      </c>
      <c r="W1590" s="6">
        <v>7890</v>
      </c>
      <c r="X1590" s="6">
        <v>7152</v>
      </c>
      <c r="Y1590" s="6">
        <v>738</v>
      </c>
    </row>
    <row r="1591" spans="1:25">
      <c r="A1591" s="11" t="s">
        <v>186</v>
      </c>
      <c r="B1591" s="11" t="s">
        <v>3001</v>
      </c>
      <c r="C1591" s="11" t="s">
        <v>3098</v>
      </c>
      <c r="D1591" s="11"/>
      <c r="E1591" s="11" t="s">
        <v>3001</v>
      </c>
      <c r="F1591" s="11" t="s">
        <v>3098</v>
      </c>
      <c r="G1591" s="11" t="s">
        <v>3099</v>
      </c>
      <c r="H1591" s="6">
        <v>15687</v>
      </c>
      <c r="I1591" s="6">
        <v>7377</v>
      </c>
      <c r="J1591" s="6">
        <v>8310</v>
      </c>
      <c r="K1591" s="6">
        <v>17568</v>
      </c>
      <c r="L1591" s="6">
        <v>-1881</v>
      </c>
      <c r="M1591" s="7">
        <v>-10.70697</v>
      </c>
      <c r="N1591" s="7">
        <v>88.772559999999999</v>
      </c>
      <c r="O1591" s="8">
        <v>273.27</v>
      </c>
      <c r="P1591" s="9">
        <v>57.4</v>
      </c>
      <c r="Q1591" s="6">
        <v>6458</v>
      </c>
      <c r="R1591" s="6">
        <v>6423</v>
      </c>
      <c r="S1591" s="6">
        <v>35</v>
      </c>
      <c r="T1591" s="6">
        <v>6904</v>
      </c>
      <c r="U1591" s="6">
        <v>-446</v>
      </c>
      <c r="V1591" s="7">
        <v>-6.4600200000000001</v>
      </c>
      <c r="W1591" s="6">
        <v>15687</v>
      </c>
      <c r="X1591" s="6">
        <v>14890</v>
      </c>
      <c r="Y1591" s="6">
        <v>797</v>
      </c>
    </row>
    <row r="1592" spans="1:25">
      <c r="A1592" s="11" t="s">
        <v>75</v>
      </c>
      <c r="B1592" s="11" t="s">
        <v>3001</v>
      </c>
      <c r="C1592" s="11" t="s">
        <v>3100</v>
      </c>
      <c r="D1592" s="11" t="s">
        <v>43</v>
      </c>
      <c r="E1592" s="11" t="s">
        <v>3001</v>
      </c>
      <c r="F1592" s="11" t="s">
        <v>3098</v>
      </c>
      <c r="G1592" s="11" t="s">
        <v>3101</v>
      </c>
      <c r="H1592" s="6">
        <v>7410</v>
      </c>
      <c r="I1592" s="6">
        <v>3442</v>
      </c>
      <c r="J1592" s="6">
        <v>3968</v>
      </c>
      <c r="K1592" s="6">
        <v>8250</v>
      </c>
      <c r="L1592" s="6">
        <v>-840</v>
      </c>
      <c r="M1592" s="7">
        <v>-10.18182</v>
      </c>
      <c r="N1592" s="7">
        <v>86.743949999999998</v>
      </c>
      <c r="O1592" s="8">
        <v>115.46</v>
      </c>
      <c r="P1592" s="9">
        <v>64.2</v>
      </c>
      <c r="Q1592" s="6">
        <v>3175</v>
      </c>
      <c r="R1592" s="6">
        <v>3160</v>
      </c>
      <c r="S1592" s="6">
        <v>15</v>
      </c>
      <c r="T1592" s="6">
        <v>3391</v>
      </c>
      <c r="U1592" s="6">
        <v>-216</v>
      </c>
      <c r="V1592" s="7">
        <v>-6.3697999999999997</v>
      </c>
      <c r="W1592" s="6">
        <v>7410</v>
      </c>
      <c r="X1592" s="6">
        <v>7139</v>
      </c>
      <c r="Y1592" s="6">
        <v>271</v>
      </c>
    </row>
    <row r="1593" spans="1:25">
      <c r="A1593" s="11" t="s">
        <v>75</v>
      </c>
      <c r="B1593" s="11" t="s">
        <v>3001</v>
      </c>
      <c r="C1593" s="11" t="s">
        <v>3102</v>
      </c>
      <c r="D1593" s="11" t="s">
        <v>43</v>
      </c>
      <c r="E1593" s="11" t="s">
        <v>3001</v>
      </c>
      <c r="F1593" s="11" t="s">
        <v>3098</v>
      </c>
      <c r="G1593" s="11" t="s">
        <v>3103</v>
      </c>
      <c r="H1593" s="6">
        <v>3124</v>
      </c>
      <c r="I1593" s="6">
        <v>1463</v>
      </c>
      <c r="J1593" s="6">
        <v>1661</v>
      </c>
      <c r="K1593" s="6">
        <v>3477</v>
      </c>
      <c r="L1593" s="6">
        <v>-353</v>
      </c>
      <c r="M1593" s="7">
        <v>-10.152430000000001</v>
      </c>
      <c r="N1593" s="7">
        <v>88.079470000000001</v>
      </c>
      <c r="O1593" s="8">
        <v>104.14</v>
      </c>
      <c r="P1593" s="9">
        <v>30</v>
      </c>
      <c r="Q1593" s="6">
        <v>1128</v>
      </c>
      <c r="R1593" s="6">
        <v>1121</v>
      </c>
      <c r="S1593" s="6">
        <v>7</v>
      </c>
      <c r="T1593" s="6">
        <v>1198</v>
      </c>
      <c r="U1593" s="6">
        <v>-70</v>
      </c>
      <c r="V1593" s="7">
        <v>-5.84307</v>
      </c>
      <c r="W1593" s="6">
        <v>3124</v>
      </c>
      <c r="X1593" s="6">
        <v>2777</v>
      </c>
      <c r="Y1593" s="6">
        <v>347</v>
      </c>
    </row>
    <row r="1594" spans="1:25">
      <c r="A1594" s="11" t="s">
        <v>75</v>
      </c>
      <c r="B1594" s="11" t="s">
        <v>3001</v>
      </c>
      <c r="C1594" s="11" t="s">
        <v>3104</v>
      </c>
      <c r="D1594" s="11" t="s">
        <v>43</v>
      </c>
      <c r="E1594" s="11" t="s">
        <v>3001</v>
      </c>
      <c r="F1594" s="11" t="s">
        <v>3098</v>
      </c>
      <c r="G1594" s="11" t="s">
        <v>3105</v>
      </c>
      <c r="H1594" s="6">
        <v>5153</v>
      </c>
      <c r="I1594" s="6">
        <v>2472</v>
      </c>
      <c r="J1594" s="6">
        <v>2681</v>
      </c>
      <c r="K1594" s="6">
        <v>5841</v>
      </c>
      <c r="L1594" s="6">
        <v>-688</v>
      </c>
      <c r="M1594" s="7">
        <v>-11.7788</v>
      </c>
      <c r="N1594" s="7">
        <v>92.204400000000007</v>
      </c>
      <c r="O1594" s="8">
        <v>53.81</v>
      </c>
      <c r="P1594" s="9">
        <v>95.8</v>
      </c>
      <c r="Q1594" s="6">
        <v>2155</v>
      </c>
      <c r="R1594" s="6">
        <v>2142</v>
      </c>
      <c r="S1594" s="6">
        <v>13</v>
      </c>
      <c r="T1594" s="6">
        <v>2315</v>
      </c>
      <c r="U1594" s="6">
        <v>-160</v>
      </c>
      <c r="V1594" s="7">
        <v>-6.9114500000000003</v>
      </c>
      <c r="W1594" s="6">
        <v>5153</v>
      </c>
      <c r="X1594" s="6">
        <v>4974</v>
      </c>
      <c r="Y1594" s="6">
        <v>179</v>
      </c>
    </row>
    <row r="1595" spans="1:25">
      <c r="A1595" s="11" t="s">
        <v>40</v>
      </c>
      <c r="B1595" s="11" t="s">
        <v>3106</v>
      </c>
      <c r="C1595" s="11" t="s">
        <v>3107</v>
      </c>
      <c r="D1595" s="11" t="s">
        <v>43</v>
      </c>
      <c r="E1595" s="11" t="s">
        <v>3106</v>
      </c>
      <c r="F1595" s="11" t="s">
        <v>3107</v>
      </c>
      <c r="G1595" s="11" t="s">
        <v>3108</v>
      </c>
      <c r="H1595" s="6">
        <v>766863</v>
      </c>
      <c r="I1595" s="6">
        <v>373973</v>
      </c>
      <c r="J1595" s="6">
        <v>392890</v>
      </c>
      <c r="K1595" s="6">
        <v>786740</v>
      </c>
      <c r="L1595" s="6">
        <v>-19877</v>
      </c>
      <c r="M1595" s="7">
        <v>-2.5265</v>
      </c>
      <c r="N1595" s="7">
        <v>95.185169999999999</v>
      </c>
      <c r="O1595" s="8">
        <v>4190.5200000000004</v>
      </c>
      <c r="P1595" s="9">
        <v>183</v>
      </c>
      <c r="Q1595" s="6">
        <v>291662</v>
      </c>
      <c r="R1595" s="6">
        <v>290692</v>
      </c>
      <c r="S1595" s="6">
        <v>970</v>
      </c>
      <c r="T1595" s="6">
        <v>279687</v>
      </c>
      <c r="U1595" s="6">
        <v>11975</v>
      </c>
      <c r="V1595" s="7">
        <v>4.2815700000000003</v>
      </c>
      <c r="W1595" s="6">
        <v>766863</v>
      </c>
      <c r="X1595" s="6">
        <v>746456</v>
      </c>
      <c r="Y1595" s="6">
        <v>20407</v>
      </c>
    </row>
    <row r="1596" spans="1:25">
      <c r="A1596" s="11" t="s">
        <v>72</v>
      </c>
      <c r="B1596" s="11" t="s">
        <v>3106</v>
      </c>
      <c r="C1596" s="11" t="s">
        <v>3109</v>
      </c>
      <c r="D1596" s="11"/>
      <c r="E1596" s="11" t="s">
        <v>3106</v>
      </c>
      <c r="F1596" s="11" t="s">
        <v>3109</v>
      </c>
      <c r="G1596" s="11" t="s">
        <v>3110</v>
      </c>
      <c r="H1596" s="6">
        <v>262328</v>
      </c>
      <c r="I1596" s="6">
        <v>127867</v>
      </c>
      <c r="J1596" s="6">
        <v>134461</v>
      </c>
      <c r="K1596" s="6">
        <v>265904</v>
      </c>
      <c r="L1596" s="6">
        <v>-3576</v>
      </c>
      <c r="M1596" s="7">
        <v>-1.3448500000000001</v>
      </c>
      <c r="N1596" s="7">
        <v>95.095979999999997</v>
      </c>
      <c r="O1596" s="8">
        <v>536.41</v>
      </c>
      <c r="P1596" s="9">
        <v>489</v>
      </c>
      <c r="Q1596" s="6">
        <v>104470</v>
      </c>
      <c r="R1596" s="6">
        <v>104190</v>
      </c>
      <c r="S1596" s="6">
        <v>280</v>
      </c>
      <c r="T1596" s="6">
        <v>99872</v>
      </c>
      <c r="U1596" s="6">
        <v>4598</v>
      </c>
      <c r="V1596" s="7">
        <v>4.6038899999999998</v>
      </c>
      <c r="W1596" s="6">
        <v>262328</v>
      </c>
      <c r="X1596" s="6">
        <v>254396</v>
      </c>
      <c r="Y1596" s="6">
        <v>7932</v>
      </c>
    </row>
    <row r="1597" spans="1:25">
      <c r="A1597" s="11" t="s">
        <v>75</v>
      </c>
      <c r="B1597" s="11" t="s">
        <v>3106</v>
      </c>
      <c r="C1597" s="11" t="s">
        <v>3109</v>
      </c>
      <c r="D1597" s="11" t="s">
        <v>43</v>
      </c>
      <c r="E1597" s="11" t="s">
        <v>3106</v>
      </c>
      <c r="F1597" s="11" t="s">
        <v>3109</v>
      </c>
      <c r="G1597" s="11" t="s">
        <v>3111</v>
      </c>
      <c r="H1597" s="6">
        <v>248707</v>
      </c>
      <c r="I1597" s="6">
        <v>121334</v>
      </c>
      <c r="J1597" s="6">
        <v>127373</v>
      </c>
      <c r="K1597" s="6">
        <v>250970</v>
      </c>
      <c r="L1597" s="6">
        <v>-2263</v>
      </c>
      <c r="M1597" s="7">
        <v>-0.90169999999999995</v>
      </c>
      <c r="N1597" s="7">
        <v>95.258809999999997</v>
      </c>
      <c r="O1597" s="8">
        <v>340.6</v>
      </c>
      <c r="P1597" s="9">
        <v>730.2</v>
      </c>
      <c r="Q1597" s="6">
        <v>100000</v>
      </c>
      <c r="R1597" s="6">
        <v>99739</v>
      </c>
      <c r="S1597" s="6">
        <v>261</v>
      </c>
      <c r="T1597" s="6">
        <v>95342</v>
      </c>
      <c r="U1597" s="6">
        <v>4658</v>
      </c>
      <c r="V1597" s="7">
        <v>4.8855700000000004</v>
      </c>
      <c r="W1597" s="6">
        <v>248707</v>
      </c>
      <c r="X1597" s="6">
        <v>241503</v>
      </c>
      <c r="Y1597" s="6">
        <v>7204</v>
      </c>
    </row>
    <row r="1598" spans="1:25">
      <c r="A1598" s="11" t="s">
        <v>75</v>
      </c>
      <c r="B1598" s="11" t="s">
        <v>3106</v>
      </c>
      <c r="C1598" s="11" t="s">
        <v>3112</v>
      </c>
      <c r="D1598" s="11" t="s">
        <v>43</v>
      </c>
      <c r="E1598" s="11" t="s">
        <v>3106</v>
      </c>
      <c r="F1598" s="11" t="s">
        <v>3109</v>
      </c>
      <c r="G1598" s="11" t="s">
        <v>3113</v>
      </c>
      <c r="H1598" s="6">
        <v>3656</v>
      </c>
      <c r="I1598" s="6">
        <v>1756</v>
      </c>
      <c r="J1598" s="6">
        <v>1900</v>
      </c>
      <c r="K1598" s="6">
        <v>4097</v>
      </c>
      <c r="L1598" s="6">
        <v>-441</v>
      </c>
      <c r="M1598" s="7">
        <v>-10.76397</v>
      </c>
      <c r="N1598" s="7">
        <v>92.421049999999994</v>
      </c>
      <c r="O1598" s="8">
        <v>137.72999999999999</v>
      </c>
      <c r="P1598" s="9">
        <v>26.5</v>
      </c>
      <c r="Q1598" s="6">
        <v>1234</v>
      </c>
      <c r="R1598" s="6">
        <v>1230</v>
      </c>
      <c r="S1598" s="6">
        <v>4</v>
      </c>
      <c r="T1598" s="6">
        <v>1243</v>
      </c>
      <c r="U1598" s="6">
        <v>-9</v>
      </c>
      <c r="V1598" s="7">
        <v>-0.72404999999999997</v>
      </c>
      <c r="W1598" s="6">
        <v>3656</v>
      </c>
      <c r="X1598" s="6">
        <v>3497</v>
      </c>
      <c r="Y1598" s="6">
        <v>159</v>
      </c>
    </row>
    <row r="1599" spans="1:25">
      <c r="A1599" s="11" t="s">
        <v>75</v>
      </c>
      <c r="B1599" s="11" t="s">
        <v>3106</v>
      </c>
      <c r="C1599" s="11" t="s">
        <v>3114</v>
      </c>
      <c r="D1599" s="11" t="s">
        <v>43</v>
      </c>
      <c r="E1599" s="11" t="s">
        <v>3106</v>
      </c>
      <c r="F1599" s="11" t="s">
        <v>3109</v>
      </c>
      <c r="G1599" s="11" t="s">
        <v>3115</v>
      </c>
      <c r="H1599" s="6">
        <v>1054</v>
      </c>
      <c r="I1599" s="6">
        <v>497</v>
      </c>
      <c r="J1599" s="6">
        <v>557</v>
      </c>
      <c r="K1599" s="6">
        <v>1252</v>
      </c>
      <c r="L1599" s="6">
        <v>-198</v>
      </c>
      <c r="M1599" s="7">
        <v>-15.8147</v>
      </c>
      <c r="N1599" s="7">
        <v>89.228009999999998</v>
      </c>
      <c r="O1599" s="8">
        <v>15.35</v>
      </c>
      <c r="P1599" s="9">
        <v>68.7</v>
      </c>
      <c r="Q1599" s="6">
        <v>429</v>
      </c>
      <c r="R1599" s="6">
        <v>428</v>
      </c>
      <c r="S1599" s="6">
        <v>1</v>
      </c>
      <c r="T1599" s="6">
        <v>477</v>
      </c>
      <c r="U1599" s="6">
        <v>-48</v>
      </c>
      <c r="V1599" s="7">
        <v>-10.062889999999999</v>
      </c>
      <c r="W1599" s="6">
        <v>1054</v>
      </c>
      <c r="X1599" s="6">
        <v>991</v>
      </c>
      <c r="Y1599" s="6">
        <v>63</v>
      </c>
    </row>
    <row r="1600" spans="1:25">
      <c r="A1600" s="11" t="s">
        <v>75</v>
      </c>
      <c r="B1600" s="11" t="s">
        <v>3106</v>
      </c>
      <c r="C1600" s="11" t="s">
        <v>3116</v>
      </c>
      <c r="D1600" s="11" t="s">
        <v>43</v>
      </c>
      <c r="E1600" s="11" t="s">
        <v>3106</v>
      </c>
      <c r="F1600" s="11" t="s">
        <v>3109</v>
      </c>
      <c r="G1600" s="11" t="s">
        <v>3117</v>
      </c>
      <c r="H1600" s="6">
        <v>8911</v>
      </c>
      <c r="I1600" s="6">
        <v>4280</v>
      </c>
      <c r="J1600" s="6">
        <v>4631</v>
      </c>
      <c r="K1600" s="6">
        <v>9585</v>
      </c>
      <c r="L1600" s="6">
        <v>-674</v>
      </c>
      <c r="M1600" s="7">
        <v>-7.0318199999999997</v>
      </c>
      <c r="N1600" s="7">
        <v>92.420640000000006</v>
      </c>
      <c r="O1600" s="8">
        <v>42.49</v>
      </c>
      <c r="P1600" s="9">
        <v>209.7</v>
      </c>
      <c r="Q1600" s="6">
        <v>2807</v>
      </c>
      <c r="R1600" s="6">
        <v>2793</v>
      </c>
      <c r="S1600" s="6">
        <v>14</v>
      </c>
      <c r="T1600" s="6">
        <v>2810</v>
      </c>
      <c r="U1600" s="6">
        <v>-3</v>
      </c>
      <c r="V1600" s="7">
        <v>-0.10675999999999999</v>
      </c>
      <c r="W1600" s="6">
        <v>8911</v>
      </c>
      <c r="X1600" s="6">
        <v>8405</v>
      </c>
      <c r="Y1600" s="6">
        <v>506</v>
      </c>
    </row>
    <row r="1601" spans="1:25">
      <c r="A1601" s="11" t="s">
        <v>72</v>
      </c>
      <c r="B1601" s="11" t="s">
        <v>3106</v>
      </c>
      <c r="C1601" s="11" t="s">
        <v>3118</v>
      </c>
      <c r="D1601" s="11" t="s">
        <v>43</v>
      </c>
      <c r="E1601" s="11" t="s">
        <v>3106</v>
      </c>
      <c r="F1601" s="11" t="s">
        <v>3118</v>
      </c>
      <c r="G1601" s="11" t="s">
        <v>3119</v>
      </c>
      <c r="H1601" s="6">
        <v>64264</v>
      </c>
      <c r="I1601" s="6">
        <v>31785</v>
      </c>
      <c r="J1601" s="6">
        <v>32479</v>
      </c>
      <c r="K1601" s="6">
        <v>66165</v>
      </c>
      <c r="L1601" s="6">
        <v>-1901</v>
      </c>
      <c r="M1601" s="7">
        <v>-2.8731200000000001</v>
      </c>
      <c r="N1601" s="7">
        <v>97.863230000000001</v>
      </c>
      <c r="O1601" s="8">
        <v>251.41</v>
      </c>
      <c r="P1601" s="9">
        <v>255.6</v>
      </c>
      <c r="Q1601" s="6">
        <v>27849</v>
      </c>
      <c r="R1601" s="6">
        <v>27769</v>
      </c>
      <c r="S1601" s="6">
        <v>80</v>
      </c>
      <c r="T1601" s="6">
        <v>26545</v>
      </c>
      <c r="U1601" s="6">
        <v>1304</v>
      </c>
      <c r="V1601" s="7">
        <v>4.9124100000000004</v>
      </c>
      <c r="W1601" s="6">
        <v>64264</v>
      </c>
      <c r="X1601" s="6">
        <v>62950</v>
      </c>
      <c r="Y1601" s="6">
        <v>1314</v>
      </c>
    </row>
    <row r="1602" spans="1:25">
      <c r="A1602" s="11" t="s">
        <v>72</v>
      </c>
      <c r="B1602" s="11" t="s">
        <v>3106</v>
      </c>
      <c r="C1602" s="11" t="s">
        <v>3120</v>
      </c>
      <c r="D1602" s="11" t="s">
        <v>43</v>
      </c>
      <c r="E1602" s="11" t="s">
        <v>3106</v>
      </c>
      <c r="F1602" s="11" t="s">
        <v>3120</v>
      </c>
      <c r="G1602" s="11" t="s">
        <v>3121</v>
      </c>
      <c r="H1602" s="6">
        <v>28991</v>
      </c>
      <c r="I1602" s="6">
        <v>14317</v>
      </c>
      <c r="J1602" s="6">
        <v>14674</v>
      </c>
      <c r="K1602" s="6">
        <v>29670</v>
      </c>
      <c r="L1602" s="6">
        <v>-679</v>
      </c>
      <c r="M1602" s="7">
        <v>-2.28851</v>
      </c>
      <c r="N1602" s="7">
        <v>97.567130000000006</v>
      </c>
      <c r="O1602" s="8">
        <v>233.11</v>
      </c>
      <c r="P1602" s="9">
        <v>124.4</v>
      </c>
      <c r="Q1602" s="6">
        <v>12082</v>
      </c>
      <c r="R1602" s="6">
        <v>12056</v>
      </c>
      <c r="S1602" s="6">
        <v>26</v>
      </c>
      <c r="T1602" s="6">
        <v>11220</v>
      </c>
      <c r="U1602" s="6">
        <v>862</v>
      </c>
      <c r="V1602" s="7">
        <v>7.6827100000000002</v>
      </c>
      <c r="W1602" s="6">
        <v>28991</v>
      </c>
      <c r="X1602" s="6">
        <v>28198</v>
      </c>
      <c r="Y1602" s="6">
        <v>793</v>
      </c>
    </row>
    <row r="1603" spans="1:25">
      <c r="A1603" s="11" t="s">
        <v>72</v>
      </c>
      <c r="B1603" s="11" t="s">
        <v>3106</v>
      </c>
      <c r="C1603" s="11" t="s">
        <v>3122</v>
      </c>
      <c r="D1603" s="11"/>
      <c r="E1603" s="11" t="s">
        <v>3106</v>
      </c>
      <c r="F1603" s="11" t="s">
        <v>3122</v>
      </c>
      <c r="G1603" s="11" t="s">
        <v>3123</v>
      </c>
      <c r="H1603" s="6">
        <v>31286</v>
      </c>
      <c r="I1603" s="6">
        <v>14997</v>
      </c>
      <c r="J1603" s="6">
        <v>16289</v>
      </c>
      <c r="K1603" s="6">
        <v>33109</v>
      </c>
      <c r="L1603" s="6">
        <v>-1823</v>
      </c>
      <c r="M1603" s="7">
        <v>-5.5060599999999997</v>
      </c>
      <c r="N1603" s="7">
        <v>92.068269999999998</v>
      </c>
      <c r="O1603" s="8">
        <v>872.43</v>
      </c>
      <c r="P1603" s="9">
        <v>35.9</v>
      </c>
      <c r="Q1603" s="6">
        <v>10868</v>
      </c>
      <c r="R1603" s="6">
        <v>10689</v>
      </c>
      <c r="S1603" s="6">
        <v>179</v>
      </c>
      <c r="T1603" s="6">
        <v>10698</v>
      </c>
      <c r="U1603" s="6">
        <v>170</v>
      </c>
      <c r="V1603" s="7">
        <v>1.58908</v>
      </c>
      <c r="W1603" s="6">
        <v>31286</v>
      </c>
      <c r="X1603" s="6">
        <v>30081</v>
      </c>
      <c r="Y1603" s="6">
        <v>1205</v>
      </c>
    </row>
    <row r="1604" spans="1:25">
      <c r="A1604" s="11" t="s">
        <v>75</v>
      </c>
      <c r="B1604" s="11" t="s">
        <v>3106</v>
      </c>
      <c r="C1604" s="11" t="s">
        <v>3122</v>
      </c>
      <c r="D1604" s="11" t="s">
        <v>43</v>
      </c>
      <c r="E1604" s="11" t="s">
        <v>3106</v>
      </c>
      <c r="F1604" s="11" t="s">
        <v>3122</v>
      </c>
      <c r="G1604" s="11" t="s">
        <v>3124</v>
      </c>
      <c r="H1604" s="6">
        <v>30695</v>
      </c>
      <c r="I1604" s="6">
        <v>14614</v>
      </c>
      <c r="J1604" s="6">
        <v>16081</v>
      </c>
      <c r="K1604" s="6">
        <v>32638</v>
      </c>
      <c r="L1604" s="6">
        <v>-1943</v>
      </c>
      <c r="M1604" s="7">
        <v>-5.9531799999999997</v>
      </c>
      <c r="N1604" s="7">
        <v>90.877430000000004</v>
      </c>
      <c r="O1604" s="8">
        <v>539.91999999999996</v>
      </c>
      <c r="P1604" s="9">
        <v>56.9</v>
      </c>
      <c r="Q1604" s="6">
        <v>10491</v>
      </c>
      <c r="R1604" s="6">
        <v>10441</v>
      </c>
      <c r="S1604" s="6">
        <v>50</v>
      </c>
      <c r="T1604" s="6">
        <v>10481</v>
      </c>
      <c r="U1604" s="6">
        <v>10</v>
      </c>
      <c r="V1604" s="7">
        <v>9.5409999999999995E-2</v>
      </c>
      <c r="W1604" s="6">
        <v>30695</v>
      </c>
      <c r="X1604" s="6">
        <v>29619</v>
      </c>
      <c r="Y1604" s="6">
        <v>1076</v>
      </c>
    </row>
    <row r="1605" spans="1:25">
      <c r="A1605" s="11" t="s">
        <v>75</v>
      </c>
      <c r="B1605" s="11" t="s">
        <v>3106</v>
      </c>
      <c r="C1605" s="11" t="s">
        <v>3125</v>
      </c>
      <c r="D1605" s="11" t="s">
        <v>43</v>
      </c>
      <c r="E1605" s="11" t="s">
        <v>3106</v>
      </c>
      <c r="F1605" s="11" t="s">
        <v>3122</v>
      </c>
      <c r="G1605" s="11" t="s">
        <v>3126</v>
      </c>
      <c r="H1605" s="6">
        <v>591</v>
      </c>
      <c r="I1605" s="6">
        <v>383</v>
      </c>
      <c r="J1605" s="6">
        <v>208</v>
      </c>
      <c r="K1605" s="6">
        <v>471</v>
      </c>
      <c r="L1605" s="6">
        <v>120</v>
      </c>
      <c r="M1605" s="7">
        <v>25.477709999999998</v>
      </c>
      <c r="N1605" s="7">
        <v>184.13462000000001</v>
      </c>
      <c r="O1605" s="8">
        <v>332.38</v>
      </c>
      <c r="P1605" s="9">
        <v>1.8</v>
      </c>
      <c r="Q1605" s="6">
        <v>377</v>
      </c>
      <c r="R1605" s="6">
        <v>248</v>
      </c>
      <c r="S1605" s="6">
        <v>129</v>
      </c>
      <c r="T1605" s="6">
        <v>217</v>
      </c>
      <c r="U1605" s="6">
        <v>160</v>
      </c>
      <c r="V1605" s="7">
        <v>73.73272</v>
      </c>
      <c r="W1605" s="6">
        <v>591</v>
      </c>
      <c r="X1605" s="6">
        <v>462</v>
      </c>
      <c r="Y1605" s="6">
        <v>129</v>
      </c>
    </row>
    <row r="1606" spans="1:25">
      <c r="A1606" s="11" t="s">
        <v>72</v>
      </c>
      <c r="B1606" s="11" t="s">
        <v>3106</v>
      </c>
      <c r="C1606" s="11" t="s">
        <v>3127</v>
      </c>
      <c r="D1606" s="11" t="s">
        <v>43</v>
      </c>
      <c r="E1606" s="11" t="s">
        <v>3106</v>
      </c>
      <c r="F1606" s="11" t="s">
        <v>3127</v>
      </c>
      <c r="G1606" s="11" t="s">
        <v>3128</v>
      </c>
      <c r="H1606" s="6">
        <v>22150</v>
      </c>
      <c r="I1606" s="6">
        <v>10581</v>
      </c>
      <c r="J1606" s="6">
        <v>11569</v>
      </c>
      <c r="K1606" s="6">
        <v>24125</v>
      </c>
      <c r="L1606" s="6">
        <v>-1975</v>
      </c>
      <c r="M1606" s="7">
        <v>-8.1865299999999994</v>
      </c>
      <c r="N1606" s="7">
        <v>91.459940000000003</v>
      </c>
      <c r="O1606" s="8">
        <v>253.88</v>
      </c>
      <c r="P1606" s="9">
        <v>87.2</v>
      </c>
      <c r="Q1606" s="6">
        <v>7524</v>
      </c>
      <c r="R1606" s="6">
        <v>7485</v>
      </c>
      <c r="S1606" s="6">
        <v>39</v>
      </c>
      <c r="T1606" s="6">
        <v>7703</v>
      </c>
      <c r="U1606" s="6">
        <v>-179</v>
      </c>
      <c r="V1606" s="7">
        <v>-2.3237700000000001</v>
      </c>
      <c r="W1606" s="6">
        <v>22150</v>
      </c>
      <c r="X1606" s="6">
        <v>21277</v>
      </c>
      <c r="Y1606" s="6">
        <v>873</v>
      </c>
    </row>
    <row r="1607" spans="1:25">
      <c r="A1607" s="11" t="s">
        <v>72</v>
      </c>
      <c r="B1607" s="11" t="s">
        <v>3106</v>
      </c>
      <c r="C1607" s="11" t="s">
        <v>3129</v>
      </c>
      <c r="D1607" s="11" t="s">
        <v>43</v>
      </c>
      <c r="E1607" s="11" t="s">
        <v>3106</v>
      </c>
      <c r="F1607" s="11" t="s">
        <v>3129</v>
      </c>
      <c r="G1607" s="11" t="s">
        <v>3130</v>
      </c>
      <c r="H1607" s="6">
        <v>68302</v>
      </c>
      <c r="I1607" s="6">
        <v>33323</v>
      </c>
      <c r="J1607" s="6">
        <v>34979</v>
      </c>
      <c r="K1607" s="6">
        <v>68284</v>
      </c>
      <c r="L1607" s="6">
        <v>18</v>
      </c>
      <c r="M1607" s="7">
        <v>2.6360000000000001E-2</v>
      </c>
      <c r="N1607" s="7">
        <v>95.265730000000005</v>
      </c>
      <c r="O1607" s="8">
        <v>84.59</v>
      </c>
      <c r="P1607" s="9">
        <v>807.4</v>
      </c>
      <c r="Q1607" s="6">
        <v>23915</v>
      </c>
      <c r="R1607" s="6">
        <v>23870</v>
      </c>
      <c r="S1607" s="6">
        <v>45</v>
      </c>
      <c r="T1607" s="6">
        <v>22335</v>
      </c>
      <c r="U1607" s="6">
        <v>1580</v>
      </c>
      <c r="V1607" s="7">
        <v>7.0740999999999996</v>
      </c>
      <c r="W1607" s="6">
        <v>68302</v>
      </c>
      <c r="X1607" s="6">
        <v>66548</v>
      </c>
      <c r="Y1607" s="6">
        <v>1754</v>
      </c>
    </row>
    <row r="1608" spans="1:25">
      <c r="A1608" s="11" t="s">
        <v>72</v>
      </c>
      <c r="B1608" s="11" t="s">
        <v>3106</v>
      </c>
      <c r="C1608" s="11" t="s">
        <v>3131</v>
      </c>
      <c r="D1608" s="11"/>
      <c r="E1608" s="11" t="s">
        <v>3106</v>
      </c>
      <c r="F1608" s="11" t="s">
        <v>3131</v>
      </c>
      <c r="G1608" s="11" t="s">
        <v>3132</v>
      </c>
      <c r="H1608" s="6">
        <v>27524</v>
      </c>
      <c r="I1608" s="6">
        <v>13067</v>
      </c>
      <c r="J1608" s="6">
        <v>14457</v>
      </c>
      <c r="K1608" s="6">
        <v>28729</v>
      </c>
      <c r="L1608" s="6">
        <v>-1205</v>
      </c>
      <c r="M1608" s="7">
        <v>-4.1943700000000002</v>
      </c>
      <c r="N1608" s="7">
        <v>90.385279999999995</v>
      </c>
      <c r="O1608" s="8">
        <v>116.98</v>
      </c>
      <c r="P1608" s="9">
        <v>235.3</v>
      </c>
      <c r="Q1608" s="6">
        <v>9933</v>
      </c>
      <c r="R1608" s="6">
        <v>9907</v>
      </c>
      <c r="S1608" s="6">
        <v>26</v>
      </c>
      <c r="T1608" s="6">
        <v>9697</v>
      </c>
      <c r="U1608" s="6">
        <v>236</v>
      </c>
      <c r="V1608" s="7">
        <v>2.4337399999999998</v>
      </c>
      <c r="W1608" s="6">
        <v>27524</v>
      </c>
      <c r="X1608" s="6">
        <v>26635</v>
      </c>
      <c r="Y1608" s="6">
        <v>889</v>
      </c>
    </row>
    <row r="1609" spans="1:25">
      <c r="A1609" s="11" t="s">
        <v>75</v>
      </c>
      <c r="B1609" s="11" t="s">
        <v>3106</v>
      </c>
      <c r="C1609" s="11" t="s">
        <v>3133</v>
      </c>
      <c r="D1609" s="11" t="s">
        <v>43</v>
      </c>
      <c r="E1609" s="11" t="s">
        <v>3106</v>
      </c>
      <c r="F1609" s="11" t="s">
        <v>3131</v>
      </c>
      <c r="G1609" s="11" t="s">
        <v>3134</v>
      </c>
      <c r="H1609" s="6">
        <v>11259</v>
      </c>
      <c r="I1609" s="6">
        <v>5302</v>
      </c>
      <c r="J1609" s="6">
        <v>5957</v>
      </c>
      <c r="K1609" s="6">
        <v>11848</v>
      </c>
      <c r="L1609" s="6">
        <v>-589</v>
      </c>
      <c r="M1609" s="7">
        <v>-4.9713000000000003</v>
      </c>
      <c r="N1609" s="7">
        <v>89.004530000000003</v>
      </c>
      <c r="O1609" s="8">
        <v>37.909999999999997</v>
      </c>
      <c r="P1609" s="9">
        <v>297</v>
      </c>
      <c r="Q1609" s="6">
        <v>4229</v>
      </c>
      <c r="R1609" s="6">
        <v>4216</v>
      </c>
      <c r="S1609" s="6">
        <v>13</v>
      </c>
      <c r="T1609" s="6">
        <v>4242</v>
      </c>
      <c r="U1609" s="6">
        <v>-13</v>
      </c>
      <c r="V1609" s="7">
        <v>-0.30646000000000001</v>
      </c>
      <c r="W1609" s="6">
        <v>11259</v>
      </c>
      <c r="X1609" s="6">
        <v>10881</v>
      </c>
      <c r="Y1609" s="6">
        <v>378</v>
      </c>
    </row>
    <row r="1610" spans="1:25">
      <c r="A1610" s="11" t="s">
        <v>75</v>
      </c>
      <c r="B1610" s="11" t="s">
        <v>3106</v>
      </c>
      <c r="C1610" s="11" t="s">
        <v>3135</v>
      </c>
      <c r="D1610" s="11" t="s">
        <v>43</v>
      </c>
      <c r="E1610" s="11" t="s">
        <v>3106</v>
      </c>
      <c r="F1610" s="11" t="s">
        <v>3131</v>
      </c>
      <c r="G1610" s="11" t="s">
        <v>3136</v>
      </c>
      <c r="H1610" s="6">
        <v>16265</v>
      </c>
      <c r="I1610" s="6">
        <v>7765</v>
      </c>
      <c r="J1610" s="6">
        <v>8500</v>
      </c>
      <c r="K1610" s="6">
        <v>16881</v>
      </c>
      <c r="L1610" s="6">
        <v>-616</v>
      </c>
      <c r="M1610" s="7">
        <v>-3.64907</v>
      </c>
      <c r="N1610" s="7">
        <v>91.352940000000004</v>
      </c>
      <c r="O1610" s="8">
        <v>79.08</v>
      </c>
      <c r="P1610" s="9">
        <v>205.7</v>
      </c>
      <c r="Q1610" s="6">
        <v>5704</v>
      </c>
      <c r="R1610" s="6">
        <v>5691</v>
      </c>
      <c r="S1610" s="6">
        <v>13</v>
      </c>
      <c r="T1610" s="6">
        <v>5455</v>
      </c>
      <c r="U1610" s="6">
        <v>249</v>
      </c>
      <c r="V1610" s="7">
        <v>4.5646199999999997</v>
      </c>
      <c r="W1610" s="6">
        <v>16265</v>
      </c>
      <c r="X1610" s="6">
        <v>15754</v>
      </c>
      <c r="Y1610" s="6">
        <v>511</v>
      </c>
    </row>
    <row r="1611" spans="1:25">
      <c r="A1611" s="11" t="s">
        <v>72</v>
      </c>
      <c r="B1611" s="11" t="s">
        <v>3106</v>
      </c>
      <c r="C1611" s="11" t="s">
        <v>3137</v>
      </c>
      <c r="D1611" s="11"/>
      <c r="E1611" s="11" t="s">
        <v>3106</v>
      </c>
      <c r="F1611" s="11" t="s">
        <v>3137</v>
      </c>
      <c r="G1611" s="11" t="s">
        <v>3138</v>
      </c>
      <c r="H1611" s="6">
        <v>80611</v>
      </c>
      <c r="I1611" s="6">
        <v>39657</v>
      </c>
      <c r="J1611" s="6">
        <v>40954</v>
      </c>
      <c r="K1611" s="6">
        <v>81524</v>
      </c>
      <c r="L1611" s="6">
        <v>-913</v>
      </c>
      <c r="M1611" s="7">
        <v>-1.11992</v>
      </c>
      <c r="N1611" s="7">
        <v>96.833029999999994</v>
      </c>
      <c r="O1611" s="8">
        <v>230.7</v>
      </c>
      <c r="P1611" s="9">
        <v>349.4</v>
      </c>
      <c r="Q1611" s="6">
        <v>29634</v>
      </c>
      <c r="R1611" s="6">
        <v>29578</v>
      </c>
      <c r="S1611" s="6">
        <v>56</v>
      </c>
      <c r="T1611" s="6">
        <v>27889</v>
      </c>
      <c r="U1611" s="6">
        <v>1745</v>
      </c>
      <c r="V1611" s="7">
        <v>6.2569499999999998</v>
      </c>
      <c r="W1611" s="6">
        <v>80611</v>
      </c>
      <c r="X1611" s="6">
        <v>79045</v>
      </c>
      <c r="Y1611" s="6">
        <v>1566</v>
      </c>
    </row>
    <row r="1612" spans="1:25">
      <c r="A1612" s="11" t="s">
        <v>75</v>
      </c>
      <c r="B1612" s="11" t="s">
        <v>3106</v>
      </c>
      <c r="C1612" s="11" t="s">
        <v>3139</v>
      </c>
      <c r="D1612" s="11" t="s">
        <v>43</v>
      </c>
      <c r="E1612" s="11" t="s">
        <v>3106</v>
      </c>
      <c r="F1612" s="11" t="s">
        <v>3137</v>
      </c>
      <c r="G1612" s="11" t="s">
        <v>3140</v>
      </c>
      <c r="H1612" s="6">
        <v>69778</v>
      </c>
      <c r="I1612" s="6">
        <v>34398</v>
      </c>
      <c r="J1612" s="6">
        <v>35380</v>
      </c>
      <c r="K1612" s="6">
        <v>69819</v>
      </c>
      <c r="L1612" s="6">
        <v>-41</v>
      </c>
      <c r="M1612" s="7">
        <v>-5.8720000000000001E-2</v>
      </c>
      <c r="N1612" s="7">
        <v>97.224419999999995</v>
      </c>
      <c r="O1612" s="8">
        <v>185.32</v>
      </c>
      <c r="P1612" s="9">
        <v>376.5</v>
      </c>
      <c r="Q1612" s="6">
        <v>26118</v>
      </c>
      <c r="R1612" s="6">
        <v>26065</v>
      </c>
      <c r="S1612" s="6">
        <v>53</v>
      </c>
      <c r="T1612" s="6">
        <v>24414</v>
      </c>
      <c r="U1612" s="6">
        <v>1704</v>
      </c>
      <c r="V1612" s="7">
        <v>6.9795999999999996</v>
      </c>
      <c r="W1612" s="6">
        <v>69778</v>
      </c>
      <c r="X1612" s="6">
        <v>68361</v>
      </c>
      <c r="Y1612" s="6">
        <v>1417</v>
      </c>
    </row>
    <row r="1613" spans="1:25">
      <c r="A1613" s="11" t="s">
        <v>75</v>
      </c>
      <c r="B1613" s="11" t="s">
        <v>3106</v>
      </c>
      <c r="C1613" s="11" t="s">
        <v>3141</v>
      </c>
      <c r="D1613" s="11" t="s">
        <v>43</v>
      </c>
      <c r="E1613" s="11" t="s">
        <v>3106</v>
      </c>
      <c r="F1613" s="11" t="s">
        <v>3137</v>
      </c>
      <c r="G1613" s="11" t="s">
        <v>3142</v>
      </c>
      <c r="H1613" s="6">
        <v>10833</v>
      </c>
      <c r="I1613" s="6">
        <v>5259</v>
      </c>
      <c r="J1613" s="6">
        <v>5574</v>
      </c>
      <c r="K1613" s="6">
        <v>11705</v>
      </c>
      <c r="L1613" s="6">
        <v>-872</v>
      </c>
      <c r="M1613" s="7">
        <v>-7.4498100000000003</v>
      </c>
      <c r="N1613" s="7">
        <v>94.348759999999999</v>
      </c>
      <c r="O1613" s="8">
        <v>45.43</v>
      </c>
      <c r="P1613" s="9">
        <v>238.5</v>
      </c>
      <c r="Q1613" s="6">
        <v>3516</v>
      </c>
      <c r="R1613" s="6">
        <v>3513</v>
      </c>
      <c r="S1613" s="6">
        <v>3</v>
      </c>
      <c r="T1613" s="6">
        <v>3475</v>
      </c>
      <c r="U1613" s="6">
        <v>41</v>
      </c>
      <c r="V1613" s="7">
        <v>1.1798599999999999</v>
      </c>
      <c r="W1613" s="6">
        <v>10833</v>
      </c>
      <c r="X1613" s="6">
        <v>10684</v>
      </c>
      <c r="Y1613" s="6">
        <v>149</v>
      </c>
    </row>
    <row r="1614" spans="1:25">
      <c r="A1614" s="11" t="s">
        <v>72</v>
      </c>
      <c r="B1614" s="11" t="s">
        <v>3106</v>
      </c>
      <c r="C1614" s="11" t="s">
        <v>3143</v>
      </c>
      <c r="D1614" s="11"/>
      <c r="E1614" s="11" t="s">
        <v>3106</v>
      </c>
      <c r="F1614" s="11" t="s">
        <v>3143</v>
      </c>
      <c r="G1614" s="11" t="s">
        <v>3144</v>
      </c>
      <c r="H1614" s="6">
        <v>88481</v>
      </c>
      <c r="I1614" s="6">
        <v>42719</v>
      </c>
      <c r="J1614" s="6">
        <v>45762</v>
      </c>
      <c r="K1614" s="6">
        <v>90280</v>
      </c>
      <c r="L1614" s="6">
        <v>-1799</v>
      </c>
      <c r="M1614" s="7">
        <v>-1.9926900000000001</v>
      </c>
      <c r="N1614" s="7">
        <v>93.350380000000001</v>
      </c>
      <c r="O1614" s="8">
        <v>209.67</v>
      </c>
      <c r="P1614" s="9">
        <v>422</v>
      </c>
      <c r="Q1614" s="6">
        <v>31067</v>
      </c>
      <c r="R1614" s="6">
        <v>31008</v>
      </c>
      <c r="S1614" s="6">
        <v>59</v>
      </c>
      <c r="T1614" s="6">
        <v>29454</v>
      </c>
      <c r="U1614" s="6">
        <v>1613</v>
      </c>
      <c r="V1614" s="7">
        <v>5.4763400000000004</v>
      </c>
      <c r="W1614" s="6">
        <v>88481</v>
      </c>
      <c r="X1614" s="6">
        <v>86873</v>
      </c>
      <c r="Y1614" s="6">
        <v>1608</v>
      </c>
    </row>
    <row r="1615" spans="1:25">
      <c r="A1615" s="11" t="s">
        <v>75</v>
      </c>
      <c r="B1615" s="11" t="s">
        <v>3106</v>
      </c>
      <c r="C1615" s="11" t="s">
        <v>3145</v>
      </c>
      <c r="D1615" s="11" t="s">
        <v>43</v>
      </c>
      <c r="E1615" s="11" t="s">
        <v>3106</v>
      </c>
      <c r="F1615" s="11" t="s">
        <v>3143</v>
      </c>
      <c r="G1615" s="11" t="s">
        <v>3146</v>
      </c>
      <c r="H1615" s="6">
        <v>20176</v>
      </c>
      <c r="I1615" s="6">
        <v>9731</v>
      </c>
      <c r="J1615" s="6">
        <v>10445</v>
      </c>
      <c r="K1615" s="6">
        <v>21057</v>
      </c>
      <c r="L1615" s="6">
        <v>-881</v>
      </c>
      <c r="M1615" s="7">
        <v>-4.1838800000000003</v>
      </c>
      <c r="N1615" s="7">
        <v>93.164190000000005</v>
      </c>
      <c r="O1615" s="8">
        <v>46.42</v>
      </c>
      <c r="P1615" s="9">
        <v>434.6</v>
      </c>
      <c r="Q1615" s="6">
        <v>7420</v>
      </c>
      <c r="R1615" s="6">
        <v>7406</v>
      </c>
      <c r="S1615" s="6">
        <v>14</v>
      </c>
      <c r="T1615" s="6">
        <v>7225</v>
      </c>
      <c r="U1615" s="6">
        <v>195</v>
      </c>
      <c r="V1615" s="7">
        <v>2.69896</v>
      </c>
      <c r="W1615" s="6">
        <v>20176</v>
      </c>
      <c r="X1615" s="6">
        <v>19793</v>
      </c>
      <c r="Y1615" s="6">
        <v>383</v>
      </c>
    </row>
    <row r="1616" spans="1:25">
      <c r="A1616" s="11" t="s">
        <v>75</v>
      </c>
      <c r="B1616" s="11" t="s">
        <v>3106</v>
      </c>
      <c r="C1616" s="11" t="s">
        <v>3147</v>
      </c>
      <c r="D1616" s="11" t="s">
        <v>43</v>
      </c>
      <c r="E1616" s="11" t="s">
        <v>3106</v>
      </c>
      <c r="F1616" s="11" t="s">
        <v>3143</v>
      </c>
      <c r="G1616" s="11" t="s">
        <v>3148</v>
      </c>
      <c r="H1616" s="6">
        <v>30728</v>
      </c>
      <c r="I1616" s="6">
        <v>14971</v>
      </c>
      <c r="J1616" s="6">
        <v>15757</v>
      </c>
      <c r="K1616" s="6">
        <v>31806</v>
      </c>
      <c r="L1616" s="6">
        <v>-1078</v>
      </c>
      <c r="M1616" s="7">
        <v>-3.3893</v>
      </c>
      <c r="N1616" s="7">
        <v>95.011740000000003</v>
      </c>
      <c r="O1616" s="8">
        <v>107.36</v>
      </c>
      <c r="P1616" s="9">
        <v>286.2</v>
      </c>
      <c r="Q1616" s="6">
        <v>10718</v>
      </c>
      <c r="R1616" s="6">
        <v>10687</v>
      </c>
      <c r="S1616" s="6">
        <v>31</v>
      </c>
      <c r="T1616" s="6">
        <v>10301</v>
      </c>
      <c r="U1616" s="6">
        <v>417</v>
      </c>
      <c r="V1616" s="7">
        <v>4.0481499999999997</v>
      </c>
      <c r="W1616" s="6">
        <v>30728</v>
      </c>
      <c r="X1616" s="6">
        <v>29998</v>
      </c>
      <c r="Y1616" s="6">
        <v>730</v>
      </c>
    </row>
    <row r="1617" spans="1:25">
      <c r="A1617" s="11" t="s">
        <v>75</v>
      </c>
      <c r="B1617" s="11" t="s">
        <v>3106</v>
      </c>
      <c r="C1617" s="11" t="s">
        <v>3149</v>
      </c>
      <c r="D1617" s="11" t="s">
        <v>43</v>
      </c>
      <c r="E1617" s="11" t="s">
        <v>3106</v>
      </c>
      <c r="F1617" s="11" t="s">
        <v>3143</v>
      </c>
      <c r="G1617" s="11" t="s">
        <v>3150</v>
      </c>
      <c r="H1617" s="6">
        <v>25152</v>
      </c>
      <c r="I1617" s="6">
        <v>12150</v>
      </c>
      <c r="J1617" s="6">
        <v>13002</v>
      </c>
      <c r="K1617" s="6">
        <v>24596</v>
      </c>
      <c r="L1617" s="6">
        <v>556</v>
      </c>
      <c r="M1617" s="7">
        <v>2.2605300000000002</v>
      </c>
      <c r="N1617" s="7">
        <v>93.447159999999997</v>
      </c>
      <c r="O1617" s="8">
        <v>24.43</v>
      </c>
      <c r="P1617" s="9">
        <v>1029.5999999999999</v>
      </c>
      <c r="Q1617" s="6">
        <v>9094</v>
      </c>
      <c r="R1617" s="6">
        <v>9089</v>
      </c>
      <c r="S1617" s="6">
        <v>5</v>
      </c>
      <c r="T1617" s="6">
        <v>8206</v>
      </c>
      <c r="U1617" s="6">
        <v>888</v>
      </c>
      <c r="V1617" s="7">
        <v>10.821350000000001</v>
      </c>
      <c r="W1617" s="6">
        <v>25152</v>
      </c>
      <c r="X1617" s="6">
        <v>24916</v>
      </c>
      <c r="Y1617" s="6">
        <v>236</v>
      </c>
    </row>
    <row r="1618" spans="1:25">
      <c r="A1618" s="11" t="s">
        <v>75</v>
      </c>
      <c r="B1618" s="11" t="s">
        <v>3106</v>
      </c>
      <c r="C1618" s="11" t="s">
        <v>3151</v>
      </c>
      <c r="D1618" s="11" t="s">
        <v>43</v>
      </c>
      <c r="E1618" s="11" t="s">
        <v>3106</v>
      </c>
      <c r="F1618" s="11" t="s">
        <v>3143</v>
      </c>
      <c r="G1618" s="11" t="s">
        <v>3152</v>
      </c>
      <c r="H1618" s="6">
        <v>12425</v>
      </c>
      <c r="I1618" s="6">
        <v>5867</v>
      </c>
      <c r="J1618" s="6">
        <v>6558</v>
      </c>
      <c r="K1618" s="6">
        <v>12821</v>
      </c>
      <c r="L1618" s="6">
        <v>-396</v>
      </c>
      <c r="M1618" s="7">
        <v>-3.0886800000000001</v>
      </c>
      <c r="N1618" s="7">
        <v>89.463250000000002</v>
      </c>
      <c r="O1618" s="8">
        <v>31.7</v>
      </c>
      <c r="P1618" s="9">
        <v>392</v>
      </c>
      <c r="Q1618" s="6">
        <v>3835</v>
      </c>
      <c r="R1618" s="6">
        <v>3826</v>
      </c>
      <c r="S1618" s="6">
        <v>9</v>
      </c>
      <c r="T1618" s="6">
        <v>3722</v>
      </c>
      <c r="U1618" s="6">
        <v>113</v>
      </c>
      <c r="V1618" s="7">
        <v>3.036</v>
      </c>
      <c r="W1618" s="6">
        <v>12425</v>
      </c>
      <c r="X1618" s="6">
        <v>12166</v>
      </c>
      <c r="Y1618" s="6">
        <v>259</v>
      </c>
    </row>
    <row r="1619" spans="1:25">
      <c r="A1619" s="11" t="s">
        <v>186</v>
      </c>
      <c r="B1619" s="11" t="s">
        <v>3106</v>
      </c>
      <c r="C1619" s="11" t="s">
        <v>3153</v>
      </c>
      <c r="D1619" s="11"/>
      <c r="E1619" s="11" t="s">
        <v>3106</v>
      </c>
      <c r="F1619" s="11" t="s">
        <v>3153</v>
      </c>
      <c r="G1619" s="11" t="s">
        <v>3154</v>
      </c>
      <c r="H1619" s="6">
        <v>18965</v>
      </c>
      <c r="I1619" s="6">
        <v>9231</v>
      </c>
      <c r="J1619" s="6">
        <v>9734</v>
      </c>
      <c r="K1619" s="6">
        <v>19883</v>
      </c>
      <c r="L1619" s="6">
        <v>-918</v>
      </c>
      <c r="M1619" s="7">
        <v>-4.6170099999999996</v>
      </c>
      <c r="N1619" s="7">
        <v>94.832549999999998</v>
      </c>
      <c r="O1619" s="8">
        <v>94.43</v>
      </c>
      <c r="P1619" s="9">
        <v>200.8</v>
      </c>
      <c r="Q1619" s="6">
        <v>7285</v>
      </c>
      <c r="R1619" s="6">
        <v>7163</v>
      </c>
      <c r="S1619" s="6">
        <v>122</v>
      </c>
      <c r="T1619" s="6">
        <v>7276</v>
      </c>
      <c r="U1619" s="6">
        <v>9</v>
      </c>
      <c r="V1619" s="7">
        <v>0.12368999999999999</v>
      </c>
      <c r="W1619" s="6">
        <v>18965</v>
      </c>
      <c r="X1619" s="6">
        <v>18555</v>
      </c>
      <c r="Y1619" s="6">
        <v>410</v>
      </c>
    </row>
    <row r="1620" spans="1:25">
      <c r="A1620" s="11" t="s">
        <v>75</v>
      </c>
      <c r="B1620" s="11" t="s">
        <v>3106</v>
      </c>
      <c r="C1620" s="11" t="s">
        <v>3155</v>
      </c>
      <c r="D1620" s="11" t="s">
        <v>43</v>
      </c>
      <c r="E1620" s="11" t="s">
        <v>3106</v>
      </c>
      <c r="F1620" s="11" t="s">
        <v>3153</v>
      </c>
      <c r="G1620" s="11" t="s">
        <v>3156</v>
      </c>
      <c r="H1620" s="6">
        <v>10927</v>
      </c>
      <c r="I1620" s="6">
        <v>5332</v>
      </c>
      <c r="J1620" s="6">
        <v>5595</v>
      </c>
      <c r="K1620" s="6">
        <v>11160</v>
      </c>
      <c r="L1620" s="6">
        <v>-233</v>
      </c>
      <c r="M1620" s="7">
        <v>-2.0878100000000002</v>
      </c>
      <c r="N1620" s="7">
        <v>95.299369999999996</v>
      </c>
      <c r="O1620" s="8">
        <v>18.59</v>
      </c>
      <c r="P1620" s="9">
        <v>587.79999999999995</v>
      </c>
      <c r="Q1620" s="6">
        <v>4581</v>
      </c>
      <c r="R1620" s="6">
        <v>4576</v>
      </c>
      <c r="S1620" s="6">
        <v>5</v>
      </c>
      <c r="T1620" s="6">
        <v>4583</v>
      </c>
      <c r="U1620" s="6">
        <v>-2</v>
      </c>
      <c r="V1620" s="7">
        <v>-4.3639999999999998E-2</v>
      </c>
      <c r="W1620" s="6">
        <v>10927</v>
      </c>
      <c r="X1620" s="6">
        <v>10795</v>
      </c>
      <c r="Y1620" s="6">
        <v>132</v>
      </c>
    </row>
    <row r="1621" spans="1:25">
      <c r="A1621" s="11" t="s">
        <v>75</v>
      </c>
      <c r="B1621" s="11" t="s">
        <v>3106</v>
      </c>
      <c r="C1621" s="11" t="s">
        <v>3153</v>
      </c>
      <c r="D1621" s="11" t="s">
        <v>43</v>
      </c>
      <c r="E1621" s="11" t="s">
        <v>3106</v>
      </c>
      <c r="F1621" s="11" t="s">
        <v>3153</v>
      </c>
      <c r="G1621" s="11" t="s">
        <v>3157</v>
      </c>
      <c r="H1621" s="6">
        <v>5266</v>
      </c>
      <c r="I1621" s="6">
        <v>2610</v>
      </c>
      <c r="J1621" s="6">
        <v>2656</v>
      </c>
      <c r="K1621" s="6">
        <v>5720</v>
      </c>
      <c r="L1621" s="6">
        <v>-454</v>
      </c>
      <c r="M1621" s="7">
        <v>-7.9370599999999998</v>
      </c>
      <c r="N1621" s="7">
        <v>98.268069999999994</v>
      </c>
      <c r="O1621" s="8">
        <v>50.4</v>
      </c>
      <c r="P1621" s="9">
        <v>104.5</v>
      </c>
      <c r="Q1621" s="6">
        <v>1827</v>
      </c>
      <c r="R1621" s="6">
        <v>1717</v>
      </c>
      <c r="S1621" s="6">
        <v>110</v>
      </c>
      <c r="T1621" s="6">
        <v>1824</v>
      </c>
      <c r="U1621" s="6">
        <v>3</v>
      </c>
      <c r="V1621" s="7">
        <v>0.16447000000000001</v>
      </c>
      <c r="W1621" s="6">
        <v>5266</v>
      </c>
      <c r="X1621" s="6">
        <v>5078</v>
      </c>
      <c r="Y1621" s="6">
        <v>188</v>
      </c>
    </row>
    <row r="1622" spans="1:25">
      <c r="A1622" s="11" t="s">
        <v>75</v>
      </c>
      <c r="B1622" s="11" t="s">
        <v>3106</v>
      </c>
      <c r="C1622" s="11" t="s">
        <v>3158</v>
      </c>
      <c r="D1622" s="11" t="s">
        <v>43</v>
      </c>
      <c r="E1622" s="11" t="s">
        <v>3106</v>
      </c>
      <c r="F1622" s="11" t="s">
        <v>3153</v>
      </c>
      <c r="G1622" s="11" t="s">
        <v>3159</v>
      </c>
      <c r="H1622" s="6">
        <v>2772</v>
      </c>
      <c r="I1622" s="6">
        <v>1289</v>
      </c>
      <c r="J1622" s="6">
        <v>1483</v>
      </c>
      <c r="K1622" s="6">
        <v>3003</v>
      </c>
      <c r="L1622" s="6">
        <v>-231</v>
      </c>
      <c r="M1622" s="7">
        <v>-7.69231</v>
      </c>
      <c r="N1622" s="7">
        <v>86.918409999999994</v>
      </c>
      <c r="O1622" s="8">
        <v>25.35</v>
      </c>
      <c r="P1622" s="9">
        <v>109.3</v>
      </c>
      <c r="Q1622" s="6">
        <v>877</v>
      </c>
      <c r="R1622" s="6">
        <v>870</v>
      </c>
      <c r="S1622" s="6">
        <v>7</v>
      </c>
      <c r="T1622" s="6">
        <v>869</v>
      </c>
      <c r="U1622" s="6">
        <v>8</v>
      </c>
      <c r="V1622" s="7">
        <v>0.92059999999999997</v>
      </c>
      <c r="W1622" s="6">
        <v>2772</v>
      </c>
      <c r="X1622" s="6">
        <v>2682</v>
      </c>
      <c r="Y1622" s="6">
        <v>90</v>
      </c>
    </row>
    <row r="1623" spans="1:25">
      <c r="A1623" s="11" t="s">
        <v>186</v>
      </c>
      <c r="B1623" s="11" t="s">
        <v>3106</v>
      </c>
      <c r="C1623" s="11" t="s">
        <v>3160</v>
      </c>
      <c r="D1623" s="11" t="s">
        <v>43</v>
      </c>
      <c r="E1623" s="11" t="s">
        <v>3106</v>
      </c>
      <c r="F1623" s="11" t="s">
        <v>3160</v>
      </c>
      <c r="G1623" s="11" t="s">
        <v>3161</v>
      </c>
      <c r="H1623" s="6">
        <v>2423</v>
      </c>
      <c r="I1623" s="6">
        <v>1196</v>
      </c>
      <c r="J1623" s="6">
        <v>1227</v>
      </c>
      <c r="K1623" s="6">
        <v>2638</v>
      </c>
      <c r="L1623" s="6">
        <v>-215</v>
      </c>
      <c r="M1623" s="7">
        <v>-8.1501099999999997</v>
      </c>
      <c r="N1623" s="7">
        <v>97.473510000000005</v>
      </c>
      <c r="O1623" s="8">
        <v>194.65</v>
      </c>
      <c r="P1623" s="9">
        <v>12.4</v>
      </c>
      <c r="Q1623" s="6">
        <v>948</v>
      </c>
      <c r="R1623" s="6">
        <v>945</v>
      </c>
      <c r="S1623" s="6">
        <v>3</v>
      </c>
      <c r="T1623" s="6">
        <v>902</v>
      </c>
      <c r="U1623" s="6">
        <v>46</v>
      </c>
      <c r="V1623" s="7">
        <v>5.09978</v>
      </c>
      <c r="W1623" s="6">
        <v>2423</v>
      </c>
      <c r="X1623" s="6">
        <v>2374</v>
      </c>
      <c r="Y1623" s="6">
        <v>49</v>
      </c>
    </row>
    <row r="1624" spans="1:25">
      <c r="A1624" s="11" t="s">
        <v>186</v>
      </c>
      <c r="B1624" s="11" t="s">
        <v>3106</v>
      </c>
      <c r="C1624" s="11" t="s">
        <v>3162</v>
      </c>
      <c r="D1624" s="11"/>
      <c r="E1624" s="11" t="s">
        <v>3106</v>
      </c>
      <c r="F1624" s="11" t="s">
        <v>3162</v>
      </c>
      <c r="G1624" s="11" t="s">
        <v>3163</v>
      </c>
      <c r="H1624" s="6">
        <v>10002</v>
      </c>
      <c r="I1624" s="6">
        <v>4804</v>
      </c>
      <c r="J1624" s="6">
        <v>5198</v>
      </c>
      <c r="K1624" s="6">
        <v>10799</v>
      </c>
      <c r="L1624" s="6">
        <v>-797</v>
      </c>
      <c r="M1624" s="7">
        <v>-7.3803099999999997</v>
      </c>
      <c r="N1624" s="7">
        <v>92.420159999999996</v>
      </c>
      <c r="O1624" s="8">
        <v>343.69</v>
      </c>
      <c r="P1624" s="9">
        <v>29.1</v>
      </c>
      <c r="Q1624" s="6">
        <v>3266</v>
      </c>
      <c r="R1624" s="6">
        <v>3257</v>
      </c>
      <c r="S1624" s="6">
        <v>9</v>
      </c>
      <c r="T1624" s="6">
        <v>3353</v>
      </c>
      <c r="U1624" s="6">
        <v>-87</v>
      </c>
      <c r="V1624" s="7">
        <v>-2.5946899999999999</v>
      </c>
      <c r="W1624" s="6">
        <v>10002</v>
      </c>
      <c r="X1624" s="6">
        <v>9686</v>
      </c>
      <c r="Y1624" s="6">
        <v>316</v>
      </c>
    </row>
    <row r="1625" spans="1:25">
      <c r="A1625" s="11" t="s">
        <v>75</v>
      </c>
      <c r="B1625" s="11" t="s">
        <v>3106</v>
      </c>
      <c r="C1625" s="11" t="s">
        <v>3164</v>
      </c>
      <c r="D1625" s="11" t="s">
        <v>43</v>
      </c>
      <c r="E1625" s="11" t="s">
        <v>3106</v>
      </c>
      <c r="F1625" s="11" t="s">
        <v>3162</v>
      </c>
      <c r="G1625" s="11" t="s">
        <v>3165</v>
      </c>
      <c r="H1625" s="6">
        <v>5075</v>
      </c>
      <c r="I1625" s="6">
        <v>2464</v>
      </c>
      <c r="J1625" s="6">
        <v>2611</v>
      </c>
      <c r="K1625" s="6">
        <v>5306</v>
      </c>
      <c r="L1625" s="6">
        <v>-231</v>
      </c>
      <c r="M1625" s="7">
        <v>-4.3535599999999999</v>
      </c>
      <c r="N1625" s="7">
        <v>94.369969999999995</v>
      </c>
      <c r="O1625" s="8">
        <v>53.06</v>
      </c>
      <c r="P1625" s="9">
        <v>95.6</v>
      </c>
      <c r="Q1625" s="6">
        <v>1496</v>
      </c>
      <c r="R1625" s="6">
        <v>1492</v>
      </c>
      <c r="S1625" s="6">
        <v>4</v>
      </c>
      <c r="T1625" s="6">
        <v>1452</v>
      </c>
      <c r="U1625" s="6">
        <v>44</v>
      </c>
      <c r="V1625" s="7">
        <v>3.0303</v>
      </c>
      <c r="W1625" s="6">
        <v>5075</v>
      </c>
      <c r="X1625" s="6">
        <v>4849</v>
      </c>
      <c r="Y1625" s="6">
        <v>226</v>
      </c>
    </row>
    <row r="1626" spans="1:25">
      <c r="A1626" s="11" t="s">
        <v>75</v>
      </c>
      <c r="B1626" s="11" t="s">
        <v>3106</v>
      </c>
      <c r="C1626" s="11" t="s">
        <v>3166</v>
      </c>
      <c r="D1626" s="11" t="s">
        <v>43</v>
      </c>
      <c r="E1626" s="11" t="s">
        <v>3106</v>
      </c>
      <c r="F1626" s="11" t="s">
        <v>3162</v>
      </c>
      <c r="G1626" s="11" t="s">
        <v>3167</v>
      </c>
      <c r="H1626" s="6">
        <v>3433</v>
      </c>
      <c r="I1626" s="6">
        <v>1626</v>
      </c>
      <c r="J1626" s="6">
        <v>1807</v>
      </c>
      <c r="K1626" s="6">
        <v>3836</v>
      </c>
      <c r="L1626" s="6">
        <v>-403</v>
      </c>
      <c r="M1626" s="7">
        <v>-10.505739999999999</v>
      </c>
      <c r="N1626" s="7">
        <v>89.983400000000003</v>
      </c>
      <c r="O1626" s="8">
        <v>241.3</v>
      </c>
      <c r="P1626" s="9">
        <v>14.2</v>
      </c>
      <c r="Q1626" s="6">
        <v>1216</v>
      </c>
      <c r="R1626" s="6">
        <v>1213</v>
      </c>
      <c r="S1626" s="6">
        <v>3</v>
      </c>
      <c r="T1626" s="6">
        <v>1318</v>
      </c>
      <c r="U1626" s="6">
        <v>-102</v>
      </c>
      <c r="V1626" s="7">
        <v>-7.7389999999999999</v>
      </c>
      <c r="W1626" s="6">
        <v>3433</v>
      </c>
      <c r="X1626" s="6">
        <v>3390</v>
      </c>
      <c r="Y1626" s="6">
        <v>43</v>
      </c>
    </row>
    <row r="1627" spans="1:25">
      <c r="A1627" s="11" t="s">
        <v>75</v>
      </c>
      <c r="B1627" s="11" t="s">
        <v>3106</v>
      </c>
      <c r="C1627" s="11" t="s">
        <v>3168</v>
      </c>
      <c r="D1627" s="11" t="s">
        <v>43</v>
      </c>
      <c r="E1627" s="11" t="s">
        <v>3106</v>
      </c>
      <c r="F1627" s="11" t="s">
        <v>3162</v>
      </c>
      <c r="G1627" s="11" t="s">
        <v>3169</v>
      </c>
      <c r="H1627" s="6">
        <v>1494</v>
      </c>
      <c r="I1627" s="6">
        <v>714</v>
      </c>
      <c r="J1627" s="6">
        <v>780</v>
      </c>
      <c r="K1627" s="6">
        <v>1657</v>
      </c>
      <c r="L1627" s="6">
        <v>-163</v>
      </c>
      <c r="M1627" s="7">
        <v>-9.8370499999999996</v>
      </c>
      <c r="N1627" s="7">
        <v>91.538460000000001</v>
      </c>
      <c r="O1627" s="8">
        <v>49.48</v>
      </c>
      <c r="P1627" s="9">
        <v>30.2</v>
      </c>
      <c r="Q1627" s="6">
        <v>554</v>
      </c>
      <c r="R1627" s="6">
        <v>552</v>
      </c>
      <c r="S1627" s="6">
        <v>2</v>
      </c>
      <c r="T1627" s="6">
        <v>583</v>
      </c>
      <c r="U1627" s="6">
        <v>-29</v>
      </c>
      <c r="V1627" s="7">
        <v>-4.9742699999999997</v>
      </c>
      <c r="W1627" s="6">
        <v>1494</v>
      </c>
      <c r="X1627" s="6">
        <v>1447</v>
      </c>
      <c r="Y1627" s="6">
        <v>47</v>
      </c>
    </row>
    <row r="1628" spans="1:25">
      <c r="A1628" s="11" t="s">
        <v>186</v>
      </c>
      <c r="B1628" s="11" t="s">
        <v>3106</v>
      </c>
      <c r="C1628" s="11" t="s">
        <v>3170</v>
      </c>
      <c r="D1628" s="11"/>
      <c r="E1628" s="11" t="s">
        <v>3106</v>
      </c>
      <c r="F1628" s="11" t="s">
        <v>3170</v>
      </c>
      <c r="G1628" s="11" t="s">
        <v>3171</v>
      </c>
      <c r="H1628" s="6">
        <v>20118</v>
      </c>
      <c r="I1628" s="6">
        <v>9725</v>
      </c>
      <c r="J1628" s="6">
        <v>10393</v>
      </c>
      <c r="K1628" s="6">
        <v>21538</v>
      </c>
      <c r="L1628" s="6">
        <v>-1420</v>
      </c>
      <c r="M1628" s="7">
        <v>-6.593</v>
      </c>
      <c r="N1628" s="7">
        <v>93.572599999999994</v>
      </c>
      <c r="O1628" s="8">
        <v>153.15</v>
      </c>
      <c r="P1628" s="9">
        <v>131.4</v>
      </c>
      <c r="Q1628" s="6">
        <v>6581</v>
      </c>
      <c r="R1628" s="6">
        <v>6566</v>
      </c>
      <c r="S1628" s="6">
        <v>15</v>
      </c>
      <c r="T1628" s="6">
        <v>6560</v>
      </c>
      <c r="U1628" s="6">
        <v>21</v>
      </c>
      <c r="V1628" s="7">
        <v>0.32012000000000002</v>
      </c>
      <c r="W1628" s="6">
        <v>20118</v>
      </c>
      <c r="X1628" s="6">
        <v>19377</v>
      </c>
      <c r="Y1628" s="6">
        <v>741</v>
      </c>
    </row>
    <row r="1629" spans="1:25">
      <c r="A1629" s="11" t="s">
        <v>75</v>
      </c>
      <c r="B1629" s="11" t="s">
        <v>3106</v>
      </c>
      <c r="C1629" s="11" t="s">
        <v>3172</v>
      </c>
      <c r="D1629" s="11" t="s">
        <v>43</v>
      </c>
      <c r="E1629" s="11" t="s">
        <v>3106</v>
      </c>
      <c r="F1629" s="11" t="s">
        <v>3170</v>
      </c>
      <c r="G1629" s="11" t="s">
        <v>3173</v>
      </c>
      <c r="H1629" s="6">
        <v>8569</v>
      </c>
      <c r="I1629" s="6">
        <v>4194</v>
      </c>
      <c r="J1629" s="6">
        <v>4375</v>
      </c>
      <c r="K1629" s="6">
        <v>8973</v>
      </c>
      <c r="L1629" s="6">
        <v>-404</v>
      </c>
      <c r="M1629" s="7">
        <v>-4.5023999999999997</v>
      </c>
      <c r="N1629" s="7">
        <v>95.862859999999998</v>
      </c>
      <c r="O1629" s="8">
        <v>45.47</v>
      </c>
      <c r="P1629" s="9">
        <v>188.5</v>
      </c>
      <c r="Q1629" s="6">
        <v>2689</v>
      </c>
      <c r="R1629" s="6">
        <v>2680</v>
      </c>
      <c r="S1629" s="6">
        <v>9</v>
      </c>
      <c r="T1629" s="6">
        <v>2596</v>
      </c>
      <c r="U1629" s="6">
        <v>93</v>
      </c>
      <c r="V1629" s="7">
        <v>3.58243</v>
      </c>
      <c r="W1629" s="6">
        <v>8569</v>
      </c>
      <c r="X1629" s="6">
        <v>8162</v>
      </c>
      <c r="Y1629" s="6">
        <v>407</v>
      </c>
    </row>
    <row r="1630" spans="1:25">
      <c r="A1630" s="11" t="s">
        <v>75</v>
      </c>
      <c r="B1630" s="11" t="s">
        <v>3106</v>
      </c>
      <c r="C1630" s="11" t="s">
        <v>3174</v>
      </c>
      <c r="D1630" s="11" t="s">
        <v>43</v>
      </c>
      <c r="E1630" s="11" t="s">
        <v>3106</v>
      </c>
      <c r="F1630" s="11" t="s">
        <v>3170</v>
      </c>
      <c r="G1630" s="11" t="s">
        <v>3175</v>
      </c>
      <c r="H1630" s="6">
        <v>3448</v>
      </c>
      <c r="I1630" s="6">
        <v>1643</v>
      </c>
      <c r="J1630" s="6">
        <v>1805</v>
      </c>
      <c r="K1630" s="6">
        <v>3608</v>
      </c>
      <c r="L1630" s="6">
        <v>-160</v>
      </c>
      <c r="M1630" s="7">
        <v>-4.43459</v>
      </c>
      <c r="N1630" s="7">
        <v>91.024929999999998</v>
      </c>
      <c r="O1630" s="8">
        <v>33.06</v>
      </c>
      <c r="P1630" s="9">
        <v>104.3</v>
      </c>
      <c r="Q1630" s="6">
        <v>1046</v>
      </c>
      <c r="R1630" s="6">
        <v>1044</v>
      </c>
      <c r="S1630" s="6">
        <v>2</v>
      </c>
      <c r="T1630" s="6">
        <v>1035</v>
      </c>
      <c r="U1630" s="6">
        <v>11</v>
      </c>
      <c r="V1630" s="7">
        <v>1.0628</v>
      </c>
      <c r="W1630" s="6">
        <v>3448</v>
      </c>
      <c r="X1630" s="6">
        <v>3387</v>
      </c>
      <c r="Y1630" s="6">
        <v>61</v>
      </c>
    </row>
    <row r="1631" spans="1:25">
      <c r="A1631" s="11" t="s">
        <v>75</v>
      </c>
      <c r="B1631" s="11" t="s">
        <v>3106</v>
      </c>
      <c r="C1631" s="11" t="s">
        <v>3170</v>
      </c>
      <c r="D1631" s="11" t="s">
        <v>43</v>
      </c>
      <c r="E1631" s="11" t="s">
        <v>3106</v>
      </c>
      <c r="F1631" s="11" t="s">
        <v>3170</v>
      </c>
      <c r="G1631" s="11" t="s">
        <v>3176</v>
      </c>
      <c r="H1631" s="6">
        <v>4038</v>
      </c>
      <c r="I1631" s="6">
        <v>1956</v>
      </c>
      <c r="J1631" s="6">
        <v>2082</v>
      </c>
      <c r="K1631" s="6">
        <v>4542</v>
      </c>
      <c r="L1631" s="6">
        <v>-504</v>
      </c>
      <c r="M1631" s="7">
        <v>-11.09643</v>
      </c>
      <c r="N1631" s="7">
        <v>93.948130000000006</v>
      </c>
      <c r="O1631" s="8">
        <v>35.08</v>
      </c>
      <c r="P1631" s="9">
        <v>115.1</v>
      </c>
      <c r="Q1631" s="6">
        <v>1543</v>
      </c>
      <c r="R1631" s="6">
        <v>1541</v>
      </c>
      <c r="S1631" s="6">
        <v>2</v>
      </c>
      <c r="T1631" s="6">
        <v>1611</v>
      </c>
      <c r="U1631" s="6">
        <v>-68</v>
      </c>
      <c r="V1631" s="7">
        <v>-4.22098</v>
      </c>
      <c r="W1631" s="6">
        <v>4038</v>
      </c>
      <c r="X1631" s="6">
        <v>3959</v>
      </c>
      <c r="Y1631" s="6">
        <v>79</v>
      </c>
    </row>
    <row r="1632" spans="1:25">
      <c r="A1632" s="11" t="s">
        <v>75</v>
      </c>
      <c r="B1632" s="11" t="s">
        <v>3106</v>
      </c>
      <c r="C1632" s="11" t="s">
        <v>3177</v>
      </c>
      <c r="D1632" s="11" t="s">
        <v>43</v>
      </c>
      <c r="E1632" s="11" t="s">
        <v>3106</v>
      </c>
      <c r="F1632" s="11" t="s">
        <v>3170</v>
      </c>
      <c r="G1632" s="11" t="s">
        <v>3178</v>
      </c>
      <c r="H1632" s="6">
        <v>4063</v>
      </c>
      <c r="I1632" s="6">
        <v>1932</v>
      </c>
      <c r="J1632" s="6">
        <v>2131</v>
      </c>
      <c r="K1632" s="6">
        <v>4415</v>
      </c>
      <c r="L1632" s="6">
        <v>-352</v>
      </c>
      <c r="M1632" s="7">
        <v>-7.9728199999999996</v>
      </c>
      <c r="N1632" s="7">
        <v>90.661659999999998</v>
      </c>
      <c r="O1632" s="8">
        <v>39.22</v>
      </c>
      <c r="P1632" s="9">
        <v>103.6</v>
      </c>
      <c r="Q1632" s="6">
        <v>1303</v>
      </c>
      <c r="R1632" s="6">
        <v>1301</v>
      </c>
      <c r="S1632" s="6">
        <v>2</v>
      </c>
      <c r="T1632" s="6">
        <v>1318</v>
      </c>
      <c r="U1632" s="6">
        <v>-15</v>
      </c>
      <c r="V1632" s="7">
        <v>-1.13809</v>
      </c>
      <c r="W1632" s="6">
        <v>4063</v>
      </c>
      <c r="X1632" s="6">
        <v>3869</v>
      </c>
      <c r="Y1632" s="6">
        <v>194</v>
      </c>
    </row>
    <row r="1633" spans="1:25">
      <c r="A1633" s="11" t="s">
        <v>186</v>
      </c>
      <c r="B1633" s="11" t="s">
        <v>3106</v>
      </c>
      <c r="C1633" s="11" t="s">
        <v>3179</v>
      </c>
      <c r="D1633" s="11" t="s">
        <v>43</v>
      </c>
      <c r="E1633" s="11" t="s">
        <v>3106</v>
      </c>
      <c r="F1633" s="11" t="s">
        <v>3179</v>
      </c>
      <c r="G1633" s="11" t="s">
        <v>3180</v>
      </c>
      <c r="H1633" s="6">
        <v>9179</v>
      </c>
      <c r="I1633" s="6">
        <v>4610</v>
      </c>
      <c r="J1633" s="6">
        <v>4569</v>
      </c>
      <c r="K1633" s="6">
        <v>9914</v>
      </c>
      <c r="L1633" s="6">
        <v>-735</v>
      </c>
      <c r="M1633" s="7">
        <v>-7.4137599999999999</v>
      </c>
      <c r="N1633" s="7">
        <v>100.89735</v>
      </c>
      <c r="O1633" s="8">
        <v>152.35</v>
      </c>
      <c r="P1633" s="9">
        <v>60.2</v>
      </c>
      <c r="Q1633" s="6">
        <v>3745</v>
      </c>
      <c r="R1633" s="6">
        <v>3738</v>
      </c>
      <c r="S1633" s="6">
        <v>7</v>
      </c>
      <c r="T1633" s="6">
        <v>3899</v>
      </c>
      <c r="U1633" s="6">
        <v>-154</v>
      </c>
      <c r="V1633" s="7">
        <v>-3.9497300000000002</v>
      </c>
      <c r="W1633" s="6">
        <v>9179</v>
      </c>
      <c r="X1633" s="6">
        <v>9004</v>
      </c>
      <c r="Y1633" s="6">
        <v>175</v>
      </c>
    </row>
    <row r="1634" spans="1:25">
      <c r="A1634" s="11" t="s">
        <v>186</v>
      </c>
      <c r="B1634" s="11" t="s">
        <v>3106</v>
      </c>
      <c r="C1634" s="11" t="s">
        <v>3181</v>
      </c>
      <c r="D1634" s="11" t="s">
        <v>43</v>
      </c>
      <c r="E1634" s="11" t="s">
        <v>3106</v>
      </c>
      <c r="F1634" s="11" t="s">
        <v>3181</v>
      </c>
      <c r="G1634" s="11" t="s">
        <v>3182</v>
      </c>
      <c r="H1634" s="6">
        <v>10326</v>
      </c>
      <c r="I1634" s="6">
        <v>5424</v>
      </c>
      <c r="J1634" s="6">
        <v>4902</v>
      </c>
      <c r="K1634" s="6">
        <v>10596</v>
      </c>
      <c r="L1634" s="6">
        <v>-270</v>
      </c>
      <c r="M1634" s="7">
        <v>-2.54813</v>
      </c>
      <c r="N1634" s="7">
        <v>110.64870999999999</v>
      </c>
      <c r="O1634" s="8">
        <v>72.400000000000006</v>
      </c>
      <c r="P1634" s="9">
        <v>142.6</v>
      </c>
      <c r="Q1634" s="6">
        <v>4500</v>
      </c>
      <c r="R1634" s="6">
        <v>4491</v>
      </c>
      <c r="S1634" s="6">
        <v>9</v>
      </c>
      <c r="T1634" s="6">
        <v>4191</v>
      </c>
      <c r="U1634" s="6">
        <v>309</v>
      </c>
      <c r="V1634" s="7">
        <v>7.3729399999999998</v>
      </c>
      <c r="W1634" s="6">
        <v>10326</v>
      </c>
      <c r="X1634" s="6">
        <v>10149</v>
      </c>
      <c r="Y1634" s="6">
        <v>177</v>
      </c>
    </row>
    <row r="1635" spans="1:25">
      <c r="A1635" s="11" t="s">
        <v>186</v>
      </c>
      <c r="B1635" s="11" t="s">
        <v>3106</v>
      </c>
      <c r="C1635" s="11" t="s">
        <v>3183</v>
      </c>
      <c r="D1635" s="11"/>
      <c r="E1635" s="11" t="s">
        <v>3106</v>
      </c>
      <c r="F1635" s="11" t="s">
        <v>3183</v>
      </c>
      <c r="G1635" s="11" t="s">
        <v>3184</v>
      </c>
      <c r="H1635" s="6">
        <v>7910</v>
      </c>
      <c r="I1635" s="6">
        <v>3968</v>
      </c>
      <c r="J1635" s="6">
        <v>3942</v>
      </c>
      <c r="K1635" s="6">
        <v>8325</v>
      </c>
      <c r="L1635" s="6">
        <v>-415</v>
      </c>
      <c r="M1635" s="7">
        <v>-4.9849800000000002</v>
      </c>
      <c r="N1635" s="7">
        <v>100.65956</v>
      </c>
      <c r="O1635" s="8">
        <v>212.19</v>
      </c>
      <c r="P1635" s="9">
        <v>37.299999999999997</v>
      </c>
      <c r="Q1635" s="6">
        <v>3165</v>
      </c>
      <c r="R1635" s="6">
        <v>3161</v>
      </c>
      <c r="S1635" s="6">
        <v>4</v>
      </c>
      <c r="T1635" s="6">
        <v>3222</v>
      </c>
      <c r="U1635" s="6">
        <v>-57</v>
      </c>
      <c r="V1635" s="7">
        <v>-1.7690900000000001</v>
      </c>
      <c r="W1635" s="6">
        <v>7910</v>
      </c>
      <c r="X1635" s="6">
        <v>7798</v>
      </c>
      <c r="Y1635" s="6">
        <v>112</v>
      </c>
    </row>
    <row r="1636" spans="1:25">
      <c r="A1636" s="11" t="s">
        <v>75</v>
      </c>
      <c r="B1636" s="11" t="s">
        <v>3106</v>
      </c>
      <c r="C1636" s="11" t="s">
        <v>3185</v>
      </c>
      <c r="D1636" s="11" t="s">
        <v>43</v>
      </c>
      <c r="E1636" s="11" t="s">
        <v>3106</v>
      </c>
      <c r="F1636" s="11" t="s">
        <v>3183</v>
      </c>
      <c r="G1636" s="11" t="s">
        <v>3186</v>
      </c>
      <c r="H1636" s="6">
        <v>2165</v>
      </c>
      <c r="I1636" s="6">
        <v>1014</v>
      </c>
      <c r="J1636" s="6">
        <v>1151</v>
      </c>
      <c r="K1636" s="6">
        <v>2313</v>
      </c>
      <c r="L1636" s="6">
        <v>-148</v>
      </c>
      <c r="M1636" s="7">
        <v>-6.3986200000000002</v>
      </c>
      <c r="N1636" s="7">
        <v>88.097309999999993</v>
      </c>
      <c r="O1636" s="8">
        <v>143.83000000000001</v>
      </c>
      <c r="P1636" s="9">
        <v>15.1</v>
      </c>
      <c r="Q1636" s="6">
        <v>829</v>
      </c>
      <c r="R1636" s="6">
        <v>829</v>
      </c>
      <c r="S1636" s="12" t="s">
        <v>325</v>
      </c>
      <c r="T1636" s="6">
        <v>843</v>
      </c>
      <c r="U1636" s="6">
        <v>-14</v>
      </c>
      <c r="V1636" s="7">
        <v>-1.6607400000000001</v>
      </c>
      <c r="W1636" s="6">
        <v>2165</v>
      </c>
      <c r="X1636" s="6">
        <v>2165</v>
      </c>
      <c r="Y1636" s="12" t="s">
        <v>325</v>
      </c>
    </row>
    <row r="1637" spans="1:25">
      <c r="A1637" s="11" t="s">
        <v>75</v>
      </c>
      <c r="B1637" s="11" t="s">
        <v>3106</v>
      </c>
      <c r="C1637" s="11" t="s">
        <v>3187</v>
      </c>
      <c r="D1637" s="11" t="s">
        <v>43</v>
      </c>
      <c r="E1637" s="11" t="s">
        <v>3106</v>
      </c>
      <c r="F1637" s="11" t="s">
        <v>3183</v>
      </c>
      <c r="G1637" s="11" t="s">
        <v>3188</v>
      </c>
      <c r="H1637" s="6">
        <v>5745</v>
      </c>
      <c r="I1637" s="6">
        <v>2954</v>
      </c>
      <c r="J1637" s="6">
        <v>2791</v>
      </c>
      <c r="K1637" s="6">
        <v>6012</v>
      </c>
      <c r="L1637" s="6">
        <v>-267</v>
      </c>
      <c r="M1637" s="7">
        <v>-4.4411199999999997</v>
      </c>
      <c r="N1637" s="7">
        <v>105.8402</v>
      </c>
      <c r="O1637" s="8">
        <v>68.09</v>
      </c>
      <c r="P1637" s="9">
        <v>84.4</v>
      </c>
      <c r="Q1637" s="6">
        <v>2336</v>
      </c>
      <c r="R1637" s="6">
        <v>2332</v>
      </c>
      <c r="S1637" s="6">
        <v>4</v>
      </c>
      <c r="T1637" s="6">
        <v>2379</v>
      </c>
      <c r="U1637" s="6">
        <v>-43</v>
      </c>
      <c r="V1637" s="7">
        <v>-1.80748</v>
      </c>
      <c r="W1637" s="6">
        <v>5745</v>
      </c>
      <c r="X1637" s="6">
        <v>5633</v>
      </c>
      <c r="Y1637" s="6">
        <v>112</v>
      </c>
    </row>
    <row r="1638" spans="1:25">
      <c r="A1638" s="11" t="s">
        <v>186</v>
      </c>
      <c r="B1638" s="11" t="s">
        <v>3106</v>
      </c>
      <c r="C1638" s="11" t="s">
        <v>3189</v>
      </c>
      <c r="D1638" s="11"/>
      <c r="E1638" s="11" t="s">
        <v>3106</v>
      </c>
      <c r="F1638" s="11" t="s">
        <v>3189</v>
      </c>
      <c r="G1638" s="11" t="s">
        <v>3190</v>
      </c>
      <c r="H1638" s="6">
        <v>14003</v>
      </c>
      <c r="I1638" s="6">
        <v>6702</v>
      </c>
      <c r="J1638" s="6">
        <v>7301</v>
      </c>
      <c r="K1638" s="6">
        <v>15257</v>
      </c>
      <c r="L1638" s="6">
        <v>-1254</v>
      </c>
      <c r="M1638" s="7">
        <v>-8.2191799999999997</v>
      </c>
      <c r="N1638" s="7">
        <v>91.795640000000006</v>
      </c>
      <c r="O1638" s="8">
        <v>178.49</v>
      </c>
      <c r="P1638" s="9">
        <v>78.5</v>
      </c>
      <c r="Q1638" s="6">
        <v>4830</v>
      </c>
      <c r="R1638" s="6">
        <v>4819</v>
      </c>
      <c r="S1638" s="6">
        <v>11</v>
      </c>
      <c r="T1638" s="6">
        <v>4871</v>
      </c>
      <c r="U1638" s="6">
        <v>-41</v>
      </c>
      <c r="V1638" s="7">
        <v>-0.84172000000000002</v>
      </c>
      <c r="W1638" s="6">
        <v>14003</v>
      </c>
      <c r="X1638" s="6">
        <v>13510</v>
      </c>
      <c r="Y1638" s="6">
        <v>493</v>
      </c>
    </row>
    <row r="1639" spans="1:25">
      <c r="A1639" s="11" t="s">
        <v>75</v>
      </c>
      <c r="B1639" s="11" t="s">
        <v>3106</v>
      </c>
      <c r="C1639" s="11" t="s">
        <v>3191</v>
      </c>
      <c r="D1639" s="11" t="s">
        <v>43</v>
      </c>
      <c r="E1639" s="11" t="s">
        <v>3106</v>
      </c>
      <c r="F1639" s="11" t="s">
        <v>3189</v>
      </c>
      <c r="G1639" s="11" t="s">
        <v>3192</v>
      </c>
      <c r="H1639" s="6">
        <v>7132</v>
      </c>
      <c r="I1639" s="6">
        <v>3354</v>
      </c>
      <c r="J1639" s="6">
        <v>3778</v>
      </c>
      <c r="K1639" s="6">
        <v>7812</v>
      </c>
      <c r="L1639" s="6">
        <v>-680</v>
      </c>
      <c r="M1639" s="7">
        <v>-8.7045600000000007</v>
      </c>
      <c r="N1639" s="7">
        <v>88.77713</v>
      </c>
      <c r="O1639" s="8">
        <v>96.57</v>
      </c>
      <c r="P1639" s="9">
        <v>73.900000000000006</v>
      </c>
      <c r="Q1639" s="6">
        <v>2555</v>
      </c>
      <c r="R1639" s="6">
        <v>2551</v>
      </c>
      <c r="S1639" s="6">
        <v>4</v>
      </c>
      <c r="T1639" s="6">
        <v>2573</v>
      </c>
      <c r="U1639" s="6">
        <v>-18</v>
      </c>
      <c r="V1639" s="7">
        <v>-0.69957000000000003</v>
      </c>
      <c r="W1639" s="6">
        <v>7132</v>
      </c>
      <c r="X1639" s="6">
        <v>6927</v>
      </c>
      <c r="Y1639" s="6">
        <v>205</v>
      </c>
    </row>
    <row r="1640" spans="1:25">
      <c r="A1640" s="11" t="s">
        <v>75</v>
      </c>
      <c r="B1640" s="11" t="s">
        <v>3106</v>
      </c>
      <c r="C1640" s="11" t="s">
        <v>3193</v>
      </c>
      <c r="D1640" s="11" t="s">
        <v>43</v>
      </c>
      <c r="E1640" s="11" t="s">
        <v>3106</v>
      </c>
      <c r="F1640" s="11" t="s">
        <v>3189</v>
      </c>
      <c r="G1640" s="11" t="s">
        <v>3194</v>
      </c>
      <c r="H1640" s="6">
        <v>6871</v>
      </c>
      <c r="I1640" s="6">
        <v>3348</v>
      </c>
      <c r="J1640" s="6">
        <v>3523</v>
      </c>
      <c r="K1640" s="6">
        <v>7445</v>
      </c>
      <c r="L1640" s="6">
        <v>-574</v>
      </c>
      <c r="M1640" s="7">
        <v>-7.7098699999999996</v>
      </c>
      <c r="N1640" s="7">
        <v>95.032640000000001</v>
      </c>
      <c r="O1640" s="8">
        <v>82.08</v>
      </c>
      <c r="P1640" s="9">
        <v>83.7</v>
      </c>
      <c r="Q1640" s="6">
        <v>2275</v>
      </c>
      <c r="R1640" s="6">
        <v>2268</v>
      </c>
      <c r="S1640" s="6">
        <v>7</v>
      </c>
      <c r="T1640" s="6">
        <v>2298</v>
      </c>
      <c r="U1640" s="6">
        <v>-23</v>
      </c>
      <c r="V1640" s="7">
        <v>-1.0008699999999999</v>
      </c>
      <c r="W1640" s="6">
        <v>6871</v>
      </c>
      <c r="X1640" s="6">
        <v>6583</v>
      </c>
      <c r="Y1640" s="6">
        <v>288</v>
      </c>
    </row>
    <row r="1641" spans="1:25">
      <c r="A1641" s="11" t="s">
        <v>40</v>
      </c>
      <c r="B1641" s="11" t="s">
        <v>3195</v>
      </c>
      <c r="C1641" s="11" t="s">
        <v>3196</v>
      </c>
      <c r="D1641" s="11" t="s">
        <v>43</v>
      </c>
      <c r="E1641" s="11" t="s">
        <v>3195</v>
      </c>
      <c r="F1641" s="11" t="s">
        <v>3196</v>
      </c>
      <c r="G1641" s="11" t="s">
        <v>3197</v>
      </c>
      <c r="H1641" s="6">
        <v>809974</v>
      </c>
      <c r="I1641" s="6">
        <v>397309</v>
      </c>
      <c r="J1641" s="6">
        <v>412665</v>
      </c>
      <c r="K1641" s="6">
        <v>834930</v>
      </c>
      <c r="L1641" s="6">
        <v>-24956</v>
      </c>
      <c r="M1641" s="7">
        <v>-2.9889899999999998</v>
      </c>
      <c r="N1641" s="7">
        <v>96.278819999999996</v>
      </c>
      <c r="O1641" s="8">
        <v>4465.2700000000004</v>
      </c>
      <c r="P1641" s="9">
        <v>181.4</v>
      </c>
      <c r="Q1641" s="6">
        <v>338853</v>
      </c>
      <c r="R1641" s="6">
        <v>338057</v>
      </c>
      <c r="S1641" s="6">
        <v>796</v>
      </c>
      <c r="T1641" s="6">
        <v>330976</v>
      </c>
      <c r="U1641" s="6">
        <v>7877</v>
      </c>
      <c r="V1641" s="7">
        <v>2.3799299999999999</v>
      </c>
      <c r="W1641" s="6">
        <v>809974</v>
      </c>
      <c r="X1641" s="6">
        <v>789586</v>
      </c>
      <c r="Y1641" s="6">
        <v>20388</v>
      </c>
    </row>
    <row r="1642" spans="1:25">
      <c r="A1642" s="11" t="s">
        <v>72</v>
      </c>
      <c r="B1642" s="11" t="s">
        <v>3195</v>
      </c>
      <c r="C1642" s="11" t="s">
        <v>3198</v>
      </c>
      <c r="D1642" s="11"/>
      <c r="E1642" s="11" t="s">
        <v>3195</v>
      </c>
      <c r="F1642" s="11" t="s">
        <v>3198</v>
      </c>
      <c r="G1642" s="11" t="s">
        <v>3199</v>
      </c>
      <c r="H1642" s="6">
        <v>189591</v>
      </c>
      <c r="I1642" s="6">
        <v>92850</v>
      </c>
      <c r="J1642" s="6">
        <v>96741</v>
      </c>
      <c r="K1642" s="6">
        <v>193125</v>
      </c>
      <c r="L1642" s="6">
        <v>-3534</v>
      </c>
      <c r="M1642" s="7">
        <v>-1.8299000000000001</v>
      </c>
      <c r="N1642" s="7">
        <v>95.977919999999997</v>
      </c>
      <c r="O1642" s="8">
        <v>212.47</v>
      </c>
      <c r="P1642" s="9">
        <v>892.3</v>
      </c>
      <c r="Q1642" s="6">
        <v>87019</v>
      </c>
      <c r="R1642" s="6">
        <v>86821</v>
      </c>
      <c r="S1642" s="6">
        <v>198</v>
      </c>
      <c r="T1642" s="6">
        <v>85057</v>
      </c>
      <c r="U1642" s="6">
        <v>1962</v>
      </c>
      <c r="V1642" s="7">
        <v>2.3066900000000001</v>
      </c>
      <c r="W1642" s="6">
        <v>189591</v>
      </c>
      <c r="X1642" s="6">
        <v>182873</v>
      </c>
      <c r="Y1642" s="6">
        <v>6718</v>
      </c>
    </row>
    <row r="1643" spans="1:25">
      <c r="A1643" s="11" t="s">
        <v>75</v>
      </c>
      <c r="B1643" s="11" t="s">
        <v>3195</v>
      </c>
      <c r="C1643" s="11" t="s">
        <v>3198</v>
      </c>
      <c r="D1643" s="11" t="s">
        <v>43</v>
      </c>
      <c r="E1643" s="11" t="s">
        <v>3195</v>
      </c>
      <c r="F1643" s="11" t="s">
        <v>3198</v>
      </c>
      <c r="G1643" s="11" t="s">
        <v>3200</v>
      </c>
      <c r="H1643" s="6">
        <v>184532</v>
      </c>
      <c r="I1643" s="6">
        <v>90354</v>
      </c>
      <c r="J1643" s="6">
        <v>94178</v>
      </c>
      <c r="K1643" s="6">
        <v>187916</v>
      </c>
      <c r="L1643" s="6">
        <v>-3384</v>
      </c>
      <c r="M1643" s="7">
        <v>-1.8008</v>
      </c>
      <c r="N1643" s="7">
        <v>95.939599999999999</v>
      </c>
      <c r="O1643" s="8">
        <v>171.88</v>
      </c>
      <c r="P1643" s="9">
        <v>1073.5999999999999</v>
      </c>
      <c r="Q1643" s="6">
        <v>85153</v>
      </c>
      <c r="R1643" s="6">
        <v>84962</v>
      </c>
      <c r="S1643" s="6">
        <v>191</v>
      </c>
      <c r="T1643" s="6">
        <v>83216</v>
      </c>
      <c r="U1643" s="6">
        <v>1937</v>
      </c>
      <c r="V1643" s="7">
        <v>2.32768</v>
      </c>
      <c r="W1643" s="6">
        <v>184532</v>
      </c>
      <c r="X1643" s="6">
        <v>177986</v>
      </c>
      <c r="Y1643" s="6">
        <v>6546</v>
      </c>
    </row>
    <row r="1644" spans="1:25">
      <c r="A1644" s="11" t="s">
        <v>75</v>
      </c>
      <c r="B1644" s="11" t="s">
        <v>3195</v>
      </c>
      <c r="C1644" s="11" t="s">
        <v>3201</v>
      </c>
      <c r="D1644" s="11" t="s">
        <v>43</v>
      </c>
      <c r="E1644" s="11" t="s">
        <v>3195</v>
      </c>
      <c r="F1644" s="11" t="s">
        <v>3198</v>
      </c>
      <c r="G1644" s="11" t="s">
        <v>3202</v>
      </c>
      <c r="H1644" s="6">
        <v>4851</v>
      </c>
      <c r="I1644" s="6">
        <v>2396</v>
      </c>
      <c r="J1644" s="6">
        <v>2455</v>
      </c>
      <c r="K1644" s="6">
        <v>4968</v>
      </c>
      <c r="L1644" s="6">
        <v>-117</v>
      </c>
      <c r="M1644" s="7">
        <v>-2.35507</v>
      </c>
      <c r="N1644" s="7">
        <v>97.596739999999997</v>
      </c>
      <c r="O1644" s="8">
        <v>21.02</v>
      </c>
      <c r="P1644" s="9">
        <v>230.8</v>
      </c>
      <c r="Q1644" s="6">
        <v>1763</v>
      </c>
      <c r="R1644" s="6">
        <v>1756</v>
      </c>
      <c r="S1644" s="6">
        <v>7</v>
      </c>
      <c r="T1644" s="6">
        <v>1729</v>
      </c>
      <c r="U1644" s="6">
        <v>34</v>
      </c>
      <c r="V1644" s="7">
        <v>1.96645</v>
      </c>
      <c r="W1644" s="6">
        <v>4851</v>
      </c>
      <c r="X1644" s="6">
        <v>4679</v>
      </c>
      <c r="Y1644" s="6">
        <v>172</v>
      </c>
    </row>
    <row r="1645" spans="1:25">
      <c r="A1645" s="11" t="s">
        <v>75</v>
      </c>
      <c r="B1645" s="11" t="s">
        <v>3195</v>
      </c>
      <c r="C1645" s="11" t="s">
        <v>3203</v>
      </c>
      <c r="D1645" s="11" t="s">
        <v>43</v>
      </c>
      <c r="E1645" s="11" t="s">
        <v>3195</v>
      </c>
      <c r="F1645" s="11" t="s">
        <v>3198</v>
      </c>
      <c r="G1645" s="11" t="s">
        <v>3204</v>
      </c>
      <c r="H1645" s="6">
        <v>208</v>
      </c>
      <c r="I1645" s="6">
        <v>100</v>
      </c>
      <c r="J1645" s="6">
        <v>108</v>
      </c>
      <c r="K1645" s="6">
        <v>241</v>
      </c>
      <c r="L1645" s="6">
        <v>-33</v>
      </c>
      <c r="M1645" s="7">
        <v>-13.69295</v>
      </c>
      <c r="N1645" s="7">
        <v>92.592590000000001</v>
      </c>
      <c r="O1645" s="8">
        <v>19.510000000000002</v>
      </c>
      <c r="P1645" s="9">
        <v>10.7</v>
      </c>
      <c r="Q1645" s="6">
        <v>103</v>
      </c>
      <c r="R1645" s="6">
        <v>103</v>
      </c>
      <c r="S1645" s="12" t="s">
        <v>325</v>
      </c>
      <c r="T1645" s="6">
        <v>112</v>
      </c>
      <c r="U1645" s="6">
        <v>-9</v>
      </c>
      <c r="V1645" s="7">
        <v>-8.0357099999999999</v>
      </c>
      <c r="W1645" s="6">
        <v>208</v>
      </c>
      <c r="X1645" s="6">
        <v>208</v>
      </c>
      <c r="Y1645" s="12" t="s">
        <v>325</v>
      </c>
    </row>
    <row r="1646" spans="1:25">
      <c r="A1646" s="11" t="s">
        <v>72</v>
      </c>
      <c r="B1646" s="11" t="s">
        <v>3195</v>
      </c>
      <c r="C1646" s="11" t="s">
        <v>3205</v>
      </c>
      <c r="D1646" s="11" t="s">
        <v>43</v>
      </c>
      <c r="E1646" s="11" t="s">
        <v>3195</v>
      </c>
      <c r="F1646" s="11" t="s">
        <v>3205</v>
      </c>
      <c r="G1646" s="11" t="s">
        <v>3206</v>
      </c>
      <c r="H1646" s="6">
        <v>46530</v>
      </c>
      <c r="I1646" s="6">
        <v>22645</v>
      </c>
      <c r="J1646" s="6">
        <v>23885</v>
      </c>
      <c r="K1646" s="6">
        <v>49003</v>
      </c>
      <c r="L1646" s="6">
        <v>-2473</v>
      </c>
      <c r="M1646" s="7">
        <v>-5.0466300000000004</v>
      </c>
      <c r="N1646" s="7">
        <v>94.808459999999997</v>
      </c>
      <c r="O1646" s="8">
        <v>121.74</v>
      </c>
      <c r="P1646" s="9">
        <v>382.2</v>
      </c>
      <c r="Q1646" s="6">
        <v>18337</v>
      </c>
      <c r="R1646" s="6">
        <v>18311</v>
      </c>
      <c r="S1646" s="6">
        <v>26</v>
      </c>
      <c r="T1646" s="6">
        <v>18091</v>
      </c>
      <c r="U1646" s="6">
        <v>246</v>
      </c>
      <c r="V1646" s="7">
        <v>1.3597900000000001</v>
      </c>
      <c r="W1646" s="6">
        <v>46530</v>
      </c>
      <c r="X1646" s="6">
        <v>45433</v>
      </c>
      <c r="Y1646" s="6">
        <v>1097</v>
      </c>
    </row>
    <row r="1647" spans="1:25">
      <c r="A1647" s="11" t="s">
        <v>72</v>
      </c>
      <c r="B1647" s="11" t="s">
        <v>3195</v>
      </c>
      <c r="C1647" s="11" t="s">
        <v>3207</v>
      </c>
      <c r="D1647" s="11" t="s">
        <v>43</v>
      </c>
      <c r="E1647" s="11" t="s">
        <v>3195</v>
      </c>
      <c r="F1647" s="11" t="s">
        <v>3207</v>
      </c>
      <c r="G1647" s="11" t="s">
        <v>3208</v>
      </c>
      <c r="H1647" s="6">
        <v>31016</v>
      </c>
      <c r="I1647" s="6">
        <v>14949</v>
      </c>
      <c r="J1647" s="6">
        <v>16067</v>
      </c>
      <c r="K1647" s="6">
        <v>32002</v>
      </c>
      <c r="L1647" s="6">
        <v>-986</v>
      </c>
      <c r="M1647" s="7">
        <v>-3.0810599999999999</v>
      </c>
      <c r="N1647" s="7">
        <v>93.041640000000001</v>
      </c>
      <c r="O1647" s="8">
        <v>161.63</v>
      </c>
      <c r="P1647" s="9">
        <v>191.9</v>
      </c>
      <c r="Q1647" s="6">
        <v>14044</v>
      </c>
      <c r="R1647" s="6">
        <v>14027</v>
      </c>
      <c r="S1647" s="6">
        <v>17</v>
      </c>
      <c r="T1647" s="6">
        <v>13465</v>
      </c>
      <c r="U1647" s="6">
        <v>579</v>
      </c>
      <c r="V1647" s="7">
        <v>4.3000400000000001</v>
      </c>
      <c r="W1647" s="6">
        <v>31016</v>
      </c>
      <c r="X1647" s="6">
        <v>30413</v>
      </c>
      <c r="Y1647" s="6">
        <v>603</v>
      </c>
    </row>
    <row r="1648" spans="1:25">
      <c r="A1648" s="11" t="s">
        <v>72</v>
      </c>
      <c r="B1648" s="11" t="s">
        <v>3195</v>
      </c>
      <c r="C1648" s="11" t="s">
        <v>3209</v>
      </c>
      <c r="D1648" s="11"/>
      <c r="E1648" s="11" t="s">
        <v>3195</v>
      </c>
      <c r="F1648" s="11" t="s">
        <v>3209</v>
      </c>
      <c r="G1648" s="11" t="s">
        <v>3210</v>
      </c>
      <c r="H1648" s="6">
        <v>33435</v>
      </c>
      <c r="I1648" s="6">
        <v>16081</v>
      </c>
      <c r="J1648" s="6">
        <v>17354</v>
      </c>
      <c r="K1648" s="6">
        <v>35141</v>
      </c>
      <c r="L1648" s="6">
        <v>-1706</v>
      </c>
      <c r="M1648" s="7">
        <v>-4.85473</v>
      </c>
      <c r="N1648" s="7">
        <v>92.664519999999996</v>
      </c>
      <c r="O1648" s="8">
        <v>289.8</v>
      </c>
      <c r="P1648" s="9">
        <v>115.4</v>
      </c>
      <c r="Q1648" s="6">
        <v>13001</v>
      </c>
      <c r="R1648" s="6">
        <v>12968</v>
      </c>
      <c r="S1648" s="6">
        <v>33</v>
      </c>
      <c r="T1648" s="6">
        <v>12961</v>
      </c>
      <c r="U1648" s="6">
        <v>40</v>
      </c>
      <c r="V1648" s="7">
        <v>0.30862000000000001</v>
      </c>
      <c r="W1648" s="6">
        <v>33435</v>
      </c>
      <c r="X1648" s="6">
        <v>32320</v>
      </c>
      <c r="Y1648" s="6">
        <v>1115</v>
      </c>
    </row>
    <row r="1649" spans="1:25">
      <c r="A1649" s="11" t="s">
        <v>75</v>
      </c>
      <c r="B1649" s="11" t="s">
        <v>3195</v>
      </c>
      <c r="C1649" s="11" t="s">
        <v>3209</v>
      </c>
      <c r="D1649" s="11" t="s">
        <v>43</v>
      </c>
      <c r="E1649" s="11" t="s">
        <v>3195</v>
      </c>
      <c r="F1649" s="11" t="s">
        <v>3209</v>
      </c>
      <c r="G1649" s="11" t="s">
        <v>3211</v>
      </c>
      <c r="H1649" s="6">
        <v>28630</v>
      </c>
      <c r="I1649" s="6">
        <v>13674</v>
      </c>
      <c r="J1649" s="6">
        <v>14956</v>
      </c>
      <c r="K1649" s="6">
        <v>29738</v>
      </c>
      <c r="L1649" s="6">
        <v>-1108</v>
      </c>
      <c r="M1649" s="7">
        <v>-3.72587</v>
      </c>
      <c r="N1649" s="7">
        <v>91.428190000000001</v>
      </c>
      <c r="O1649" s="8">
        <v>53.11</v>
      </c>
      <c r="P1649" s="9">
        <v>539.1</v>
      </c>
      <c r="Q1649" s="6">
        <v>11047</v>
      </c>
      <c r="R1649" s="6">
        <v>11019</v>
      </c>
      <c r="S1649" s="6">
        <v>28</v>
      </c>
      <c r="T1649" s="6">
        <v>10929</v>
      </c>
      <c r="U1649" s="6">
        <v>118</v>
      </c>
      <c r="V1649" s="7">
        <v>1.0797000000000001</v>
      </c>
      <c r="W1649" s="6">
        <v>28630</v>
      </c>
      <c r="X1649" s="6">
        <v>27664</v>
      </c>
      <c r="Y1649" s="6">
        <v>966</v>
      </c>
    </row>
    <row r="1650" spans="1:25">
      <c r="A1650" s="11" t="s">
        <v>75</v>
      </c>
      <c r="B1650" s="11" t="s">
        <v>3195</v>
      </c>
      <c r="C1650" s="11" t="s">
        <v>3212</v>
      </c>
      <c r="D1650" s="11" t="s">
        <v>43</v>
      </c>
      <c r="E1650" s="11" t="s">
        <v>3195</v>
      </c>
      <c r="F1650" s="11" t="s">
        <v>3209</v>
      </c>
      <c r="G1650" s="11" t="s">
        <v>3213</v>
      </c>
      <c r="H1650" s="6">
        <v>4096</v>
      </c>
      <c r="I1650" s="6">
        <v>2049</v>
      </c>
      <c r="J1650" s="6">
        <v>2047</v>
      </c>
      <c r="K1650" s="6">
        <v>4543</v>
      </c>
      <c r="L1650" s="6">
        <v>-447</v>
      </c>
      <c r="M1650" s="7">
        <v>-9.8393099999999993</v>
      </c>
      <c r="N1650" s="7">
        <v>100.0977</v>
      </c>
      <c r="O1650" s="8">
        <v>101.85</v>
      </c>
      <c r="P1650" s="9">
        <v>40.200000000000003</v>
      </c>
      <c r="Q1650" s="6">
        <v>1650</v>
      </c>
      <c r="R1650" s="6">
        <v>1647</v>
      </c>
      <c r="S1650" s="6">
        <v>3</v>
      </c>
      <c r="T1650" s="6">
        <v>1705</v>
      </c>
      <c r="U1650" s="6">
        <v>-55</v>
      </c>
      <c r="V1650" s="7">
        <v>-3.2258100000000001</v>
      </c>
      <c r="W1650" s="6">
        <v>4096</v>
      </c>
      <c r="X1650" s="6">
        <v>3982</v>
      </c>
      <c r="Y1650" s="6">
        <v>114</v>
      </c>
    </row>
    <row r="1651" spans="1:25">
      <c r="A1651" s="11" t="s">
        <v>75</v>
      </c>
      <c r="B1651" s="11" t="s">
        <v>3195</v>
      </c>
      <c r="C1651" s="11" t="s">
        <v>3214</v>
      </c>
      <c r="D1651" s="11" t="s">
        <v>43</v>
      </c>
      <c r="E1651" s="11" t="s">
        <v>3195</v>
      </c>
      <c r="F1651" s="11" t="s">
        <v>3209</v>
      </c>
      <c r="G1651" s="11" t="s">
        <v>3215</v>
      </c>
      <c r="H1651" s="6">
        <v>709</v>
      </c>
      <c r="I1651" s="6">
        <v>358</v>
      </c>
      <c r="J1651" s="6">
        <v>351</v>
      </c>
      <c r="K1651" s="6">
        <v>860</v>
      </c>
      <c r="L1651" s="6">
        <v>-151</v>
      </c>
      <c r="M1651" s="7">
        <v>-17.558140000000002</v>
      </c>
      <c r="N1651" s="7">
        <v>101.9943</v>
      </c>
      <c r="O1651" s="8">
        <v>134.91</v>
      </c>
      <c r="P1651" s="9">
        <v>5.3</v>
      </c>
      <c r="Q1651" s="6">
        <v>304</v>
      </c>
      <c r="R1651" s="6">
        <v>302</v>
      </c>
      <c r="S1651" s="6">
        <v>2</v>
      </c>
      <c r="T1651" s="6">
        <v>327</v>
      </c>
      <c r="U1651" s="6">
        <v>-23</v>
      </c>
      <c r="V1651" s="7">
        <v>-7.0336400000000001</v>
      </c>
      <c r="W1651" s="6">
        <v>709</v>
      </c>
      <c r="X1651" s="6">
        <v>674</v>
      </c>
      <c r="Y1651" s="6">
        <v>35</v>
      </c>
    </row>
    <row r="1652" spans="1:25">
      <c r="A1652" s="11" t="s">
        <v>72</v>
      </c>
      <c r="B1652" s="11" t="s">
        <v>3195</v>
      </c>
      <c r="C1652" s="11" t="s">
        <v>3216</v>
      </c>
      <c r="D1652" s="11" t="s">
        <v>43</v>
      </c>
      <c r="E1652" s="11" t="s">
        <v>3195</v>
      </c>
      <c r="F1652" s="11" t="s">
        <v>3216</v>
      </c>
      <c r="G1652" s="11" t="s">
        <v>3217</v>
      </c>
      <c r="H1652" s="6">
        <v>22512</v>
      </c>
      <c r="I1652" s="6">
        <v>10924</v>
      </c>
      <c r="J1652" s="6">
        <v>11588</v>
      </c>
      <c r="K1652" s="6">
        <v>25419</v>
      </c>
      <c r="L1652" s="6">
        <v>-2907</v>
      </c>
      <c r="M1652" s="7">
        <v>-11.43633</v>
      </c>
      <c r="N1652" s="7">
        <v>94.269930000000002</v>
      </c>
      <c r="O1652" s="8">
        <v>280.25</v>
      </c>
      <c r="P1652" s="9">
        <v>80.3</v>
      </c>
      <c r="Q1652" s="6">
        <v>9254</v>
      </c>
      <c r="R1652" s="6">
        <v>9232</v>
      </c>
      <c r="S1652" s="6">
        <v>22</v>
      </c>
      <c r="T1652" s="6">
        <v>9804</v>
      </c>
      <c r="U1652" s="6">
        <v>-550</v>
      </c>
      <c r="V1652" s="7">
        <v>-5.6099600000000001</v>
      </c>
      <c r="W1652" s="6">
        <v>22512</v>
      </c>
      <c r="X1652" s="6">
        <v>22106</v>
      </c>
      <c r="Y1652" s="6">
        <v>406</v>
      </c>
    </row>
    <row r="1653" spans="1:25">
      <c r="A1653" s="11" t="s">
        <v>72</v>
      </c>
      <c r="B1653" s="11" t="s">
        <v>3195</v>
      </c>
      <c r="C1653" s="11" t="s">
        <v>3218</v>
      </c>
      <c r="D1653" s="11" t="s">
        <v>43</v>
      </c>
      <c r="E1653" s="11" t="s">
        <v>3195</v>
      </c>
      <c r="F1653" s="11" t="s">
        <v>3218</v>
      </c>
      <c r="G1653" s="11" t="s">
        <v>3219</v>
      </c>
      <c r="H1653" s="6">
        <v>29067</v>
      </c>
      <c r="I1653" s="6">
        <v>14500</v>
      </c>
      <c r="J1653" s="6">
        <v>14567</v>
      </c>
      <c r="K1653" s="6">
        <v>30680</v>
      </c>
      <c r="L1653" s="6">
        <v>-1613</v>
      </c>
      <c r="M1653" s="7">
        <v>-5.2575000000000003</v>
      </c>
      <c r="N1653" s="7">
        <v>99.540059999999997</v>
      </c>
      <c r="O1653" s="8">
        <v>143.69</v>
      </c>
      <c r="P1653" s="9">
        <v>202.3</v>
      </c>
      <c r="Q1653" s="6">
        <v>11552</v>
      </c>
      <c r="R1653" s="6">
        <v>11526</v>
      </c>
      <c r="S1653" s="6">
        <v>26</v>
      </c>
      <c r="T1653" s="6">
        <v>11673</v>
      </c>
      <c r="U1653" s="6">
        <v>-121</v>
      </c>
      <c r="V1653" s="7">
        <v>-1.0365800000000001</v>
      </c>
      <c r="W1653" s="6">
        <v>29067</v>
      </c>
      <c r="X1653" s="6">
        <v>28302</v>
      </c>
      <c r="Y1653" s="6">
        <v>765</v>
      </c>
    </row>
    <row r="1654" spans="1:25">
      <c r="A1654" s="11" t="s">
        <v>72</v>
      </c>
      <c r="B1654" s="11" t="s">
        <v>3195</v>
      </c>
      <c r="C1654" s="11" t="s">
        <v>3220</v>
      </c>
      <c r="D1654" s="11"/>
      <c r="E1654" s="11" t="s">
        <v>3195</v>
      </c>
      <c r="F1654" s="11" t="s">
        <v>3220</v>
      </c>
      <c r="G1654" s="11" t="s">
        <v>3221</v>
      </c>
      <c r="H1654" s="6">
        <v>69459</v>
      </c>
      <c r="I1654" s="6">
        <v>34164</v>
      </c>
      <c r="J1654" s="6">
        <v>35295</v>
      </c>
      <c r="K1654" s="6">
        <v>70828</v>
      </c>
      <c r="L1654" s="6">
        <v>-1369</v>
      </c>
      <c r="M1654" s="7">
        <v>-1.93285</v>
      </c>
      <c r="N1654" s="7">
        <v>96.795580000000001</v>
      </c>
      <c r="O1654" s="8">
        <v>264.14</v>
      </c>
      <c r="P1654" s="9">
        <v>263</v>
      </c>
      <c r="Q1654" s="6">
        <v>26059</v>
      </c>
      <c r="R1654" s="6">
        <v>26014</v>
      </c>
      <c r="S1654" s="6">
        <v>45</v>
      </c>
      <c r="T1654" s="6">
        <v>25135</v>
      </c>
      <c r="U1654" s="6">
        <v>924</v>
      </c>
      <c r="V1654" s="7">
        <v>3.6761499999999998</v>
      </c>
      <c r="W1654" s="6">
        <v>69459</v>
      </c>
      <c r="X1654" s="6">
        <v>68235</v>
      </c>
      <c r="Y1654" s="6">
        <v>1224</v>
      </c>
    </row>
    <row r="1655" spans="1:25">
      <c r="A1655" s="11" t="s">
        <v>75</v>
      </c>
      <c r="B1655" s="11" t="s">
        <v>3195</v>
      </c>
      <c r="C1655" s="11" t="s">
        <v>3222</v>
      </c>
      <c r="D1655" s="11" t="s">
        <v>43</v>
      </c>
      <c r="E1655" s="11" t="s">
        <v>3195</v>
      </c>
      <c r="F1655" s="11" t="s">
        <v>3220</v>
      </c>
      <c r="G1655" s="11" t="s">
        <v>3223</v>
      </c>
      <c r="H1655" s="6">
        <v>6981</v>
      </c>
      <c r="I1655" s="6">
        <v>3400</v>
      </c>
      <c r="J1655" s="6">
        <v>3581</v>
      </c>
      <c r="K1655" s="6">
        <v>7158</v>
      </c>
      <c r="L1655" s="6">
        <v>-177</v>
      </c>
      <c r="M1655" s="7">
        <v>-2.4727600000000001</v>
      </c>
      <c r="N1655" s="7">
        <v>94.945549999999997</v>
      </c>
      <c r="O1655" s="8">
        <v>8.0399999999999991</v>
      </c>
      <c r="P1655" s="9">
        <v>868.3</v>
      </c>
      <c r="Q1655" s="6">
        <v>2685</v>
      </c>
      <c r="R1655" s="6">
        <v>2682</v>
      </c>
      <c r="S1655" s="6">
        <v>3</v>
      </c>
      <c r="T1655" s="6">
        <v>2580</v>
      </c>
      <c r="U1655" s="6">
        <v>105</v>
      </c>
      <c r="V1655" s="7">
        <v>4.0697700000000001</v>
      </c>
      <c r="W1655" s="6">
        <v>6981</v>
      </c>
      <c r="X1655" s="6">
        <v>6781</v>
      </c>
      <c r="Y1655" s="6">
        <v>200</v>
      </c>
    </row>
    <row r="1656" spans="1:25">
      <c r="A1656" s="11" t="s">
        <v>75</v>
      </c>
      <c r="B1656" s="11" t="s">
        <v>3195</v>
      </c>
      <c r="C1656" s="11" t="s">
        <v>3224</v>
      </c>
      <c r="D1656" s="11" t="s">
        <v>43</v>
      </c>
      <c r="E1656" s="11" t="s">
        <v>3195</v>
      </c>
      <c r="F1656" s="11" t="s">
        <v>3220</v>
      </c>
      <c r="G1656" s="11" t="s">
        <v>3225</v>
      </c>
      <c r="H1656" s="6">
        <v>18884</v>
      </c>
      <c r="I1656" s="6">
        <v>9399</v>
      </c>
      <c r="J1656" s="6">
        <v>9485</v>
      </c>
      <c r="K1656" s="6">
        <v>19409</v>
      </c>
      <c r="L1656" s="6">
        <v>-525</v>
      </c>
      <c r="M1656" s="7">
        <v>-2.7049300000000001</v>
      </c>
      <c r="N1656" s="7">
        <v>99.093310000000002</v>
      </c>
      <c r="O1656" s="8">
        <v>39.14</v>
      </c>
      <c r="P1656" s="9">
        <v>482.5</v>
      </c>
      <c r="Q1656" s="6">
        <v>7168</v>
      </c>
      <c r="R1656" s="6">
        <v>7154</v>
      </c>
      <c r="S1656" s="6">
        <v>14</v>
      </c>
      <c r="T1656" s="6">
        <v>6906</v>
      </c>
      <c r="U1656" s="6">
        <v>262</v>
      </c>
      <c r="V1656" s="7">
        <v>3.7938000000000001</v>
      </c>
      <c r="W1656" s="6">
        <v>18884</v>
      </c>
      <c r="X1656" s="6">
        <v>18533</v>
      </c>
      <c r="Y1656" s="6">
        <v>351</v>
      </c>
    </row>
    <row r="1657" spans="1:25">
      <c r="A1657" s="11" t="s">
        <v>75</v>
      </c>
      <c r="B1657" s="11" t="s">
        <v>3195</v>
      </c>
      <c r="C1657" s="11" t="s">
        <v>3226</v>
      </c>
      <c r="D1657" s="11" t="s">
        <v>43</v>
      </c>
      <c r="E1657" s="11" t="s">
        <v>3195</v>
      </c>
      <c r="F1657" s="11" t="s">
        <v>3220</v>
      </c>
      <c r="G1657" s="11" t="s">
        <v>3227</v>
      </c>
      <c r="H1657" s="6">
        <v>227</v>
      </c>
      <c r="I1657" s="6">
        <v>107</v>
      </c>
      <c r="J1657" s="6">
        <v>120</v>
      </c>
      <c r="K1657" s="6">
        <v>328</v>
      </c>
      <c r="L1657" s="6">
        <v>-101</v>
      </c>
      <c r="M1657" s="7">
        <v>-30.792680000000001</v>
      </c>
      <c r="N1657" s="7">
        <v>89.166669999999996</v>
      </c>
      <c r="O1657" s="8">
        <v>147.74</v>
      </c>
      <c r="P1657" s="9">
        <v>1.5</v>
      </c>
      <c r="Q1657" s="6">
        <v>109</v>
      </c>
      <c r="R1657" s="6">
        <v>109</v>
      </c>
      <c r="S1657" s="12" t="s">
        <v>325</v>
      </c>
      <c r="T1657" s="6">
        <v>138</v>
      </c>
      <c r="U1657" s="6">
        <v>-29</v>
      </c>
      <c r="V1657" s="7">
        <v>-21.014489999999999</v>
      </c>
      <c r="W1657" s="6">
        <v>227</v>
      </c>
      <c r="X1657" s="6">
        <v>227</v>
      </c>
      <c r="Y1657" s="12" t="s">
        <v>325</v>
      </c>
    </row>
    <row r="1658" spans="1:25">
      <c r="A1658" s="11" t="s">
        <v>75</v>
      </c>
      <c r="B1658" s="11" t="s">
        <v>3195</v>
      </c>
      <c r="C1658" s="11" t="s">
        <v>3228</v>
      </c>
      <c r="D1658" s="11" t="s">
        <v>43</v>
      </c>
      <c r="E1658" s="11" t="s">
        <v>3195</v>
      </c>
      <c r="F1658" s="11" t="s">
        <v>3220</v>
      </c>
      <c r="G1658" s="11" t="s">
        <v>3229</v>
      </c>
      <c r="H1658" s="6">
        <v>13041</v>
      </c>
      <c r="I1658" s="6">
        <v>6387</v>
      </c>
      <c r="J1658" s="6">
        <v>6654</v>
      </c>
      <c r="K1658" s="6">
        <v>12818</v>
      </c>
      <c r="L1658" s="6">
        <v>223</v>
      </c>
      <c r="M1658" s="7">
        <v>1.7397400000000001</v>
      </c>
      <c r="N1658" s="7">
        <v>95.987380000000002</v>
      </c>
      <c r="O1658" s="8">
        <v>10.28</v>
      </c>
      <c r="P1658" s="9">
        <v>1268.5999999999999</v>
      </c>
      <c r="Q1658" s="6">
        <v>4705</v>
      </c>
      <c r="R1658" s="6">
        <v>4699</v>
      </c>
      <c r="S1658" s="6">
        <v>6</v>
      </c>
      <c r="T1658" s="6">
        <v>4386</v>
      </c>
      <c r="U1658" s="6">
        <v>319</v>
      </c>
      <c r="V1658" s="7">
        <v>7.2731399999999997</v>
      </c>
      <c r="W1658" s="6">
        <v>13041</v>
      </c>
      <c r="X1658" s="6">
        <v>12938</v>
      </c>
      <c r="Y1658" s="6">
        <v>103</v>
      </c>
    </row>
    <row r="1659" spans="1:25">
      <c r="A1659" s="11" t="s">
        <v>75</v>
      </c>
      <c r="B1659" s="11" t="s">
        <v>3195</v>
      </c>
      <c r="C1659" s="11" t="s">
        <v>3230</v>
      </c>
      <c r="D1659" s="11" t="s">
        <v>43</v>
      </c>
      <c r="E1659" s="11" t="s">
        <v>3195</v>
      </c>
      <c r="F1659" s="11" t="s">
        <v>3220</v>
      </c>
      <c r="G1659" s="11" t="s">
        <v>3231</v>
      </c>
      <c r="H1659" s="6">
        <v>18290</v>
      </c>
      <c r="I1659" s="6">
        <v>8924</v>
      </c>
      <c r="J1659" s="6">
        <v>9366</v>
      </c>
      <c r="K1659" s="6">
        <v>18663</v>
      </c>
      <c r="L1659" s="6">
        <v>-373</v>
      </c>
      <c r="M1659" s="7">
        <v>-1.99861</v>
      </c>
      <c r="N1659" s="7">
        <v>95.280799999999999</v>
      </c>
      <c r="O1659" s="8">
        <v>42.57</v>
      </c>
      <c r="P1659" s="9">
        <v>429.6</v>
      </c>
      <c r="Q1659" s="6">
        <v>6747</v>
      </c>
      <c r="R1659" s="6">
        <v>6731</v>
      </c>
      <c r="S1659" s="6">
        <v>16</v>
      </c>
      <c r="T1659" s="6">
        <v>6587</v>
      </c>
      <c r="U1659" s="6">
        <v>160</v>
      </c>
      <c r="V1659" s="7">
        <v>2.42903</v>
      </c>
      <c r="W1659" s="6">
        <v>18290</v>
      </c>
      <c r="X1659" s="6">
        <v>17831</v>
      </c>
      <c r="Y1659" s="6">
        <v>459</v>
      </c>
    </row>
    <row r="1660" spans="1:25">
      <c r="A1660" s="11" t="s">
        <v>75</v>
      </c>
      <c r="B1660" s="11" t="s">
        <v>3195</v>
      </c>
      <c r="C1660" s="11" t="s">
        <v>3232</v>
      </c>
      <c r="D1660" s="11" t="s">
        <v>43</v>
      </c>
      <c r="E1660" s="11" t="s">
        <v>3195</v>
      </c>
      <c r="F1660" s="11" t="s">
        <v>3220</v>
      </c>
      <c r="G1660" s="11" t="s">
        <v>3233</v>
      </c>
      <c r="H1660" s="6">
        <v>12036</v>
      </c>
      <c r="I1660" s="6">
        <v>5947</v>
      </c>
      <c r="J1660" s="6">
        <v>6089</v>
      </c>
      <c r="K1660" s="6">
        <v>12452</v>
      </c>
      <c r="L1660" s="6">
        <v>-416</v>
      </c>
      <c r="M1660" s="7">
        <v>-3.34083</v>
      </c>
      <c r="N1660" s="7">
        <v>97.667929999999998</v>
      </c>
      <c r="O1660" s="8">
        <v>16.29</v>
      </c>
      <c r="P1660" s="9">
        <v>738.9</v>
      </c>
      <c r="Q1660" s="6">
        <v>4645</v>
      </c>
      <c r="R1660" s="6">
        <v>4639</v>
      </c>
      <c r="S1660" s="6">
        <v>6</v>
      </c>
      <c r="T1660" s="6">
        <v>4538</v>
      </c>
      <c r="U1660" s="6">
        <v>107</v>
      </c>
      <c r="V1660" s="7">
        <v>2.3578700000000001</v>
      </c>
      <c r="W1660" s="6">
        <v>12036</v>
      </c>
      <c r="X1660" s="6">
        <v>11925</v>
      </c>
      <c r="Y1660" s="6">
        <v>111</v>
      </c>
    </row>
    <row r="1661" spans="1:25">
      <c r="A1661" s="11" t="s">
        <v>72</v>
      </c>
      <c r="B1661" s="11" t="s">
        <v>3195</v>
      </c>
      <c r="C1661" s="11" t="s">
        <v>3234</v>
      </c>
      <c r="D1661" s="11"/>
      <c r="E1661" s="11" t="s">
        <v>3195</v>
      </c>
      <c r="F1661" s="11" t="s">
        <v>3234</v>
      </c>
      <c r="G1661" s="11" t="s">
        <v>3235</v>
      </c>
      <c r="H1661" s="6">
        <v>44053</v>
      </c>
      <c r="I1661" s="6">
        <v>21492</v>
      </c>
      <c r="J1661" s="6">
        <v>22561</v>
      </c>
      <c r="K1661" s="6">
        <v>45111</v>
      </c>
      <c r="L1661" s="6">
        <v>-1058</v>
      </c>
      <c r="M1661" s="7">
        <v>-2.3453300000000001</v>
      </c>
      <c r="N1661" s="7">
        <v>95.26173</v>
      </c>
      <c r="O1661" s="8">
        <v>602.48</v>
      </c>
      <c r="P1661" s="9">
        <v>73.099999999999994</v>
      </c>
      <c r="Q1661" s="6">
        <v>18893</v>
      </c>
      <c r="R1661" s="6">
        <v>18862</v>
      </c>
      <c r="S1661" s="6">
        <v>31</v>
      </c>
      <c r="T1661" s="6">
        <v>18408</v>
      </c>
      <c r="U1661" s="6">
        <v>485</v>
      </c>
      <c r="V1661" s="7">
        <v>2.6347200000000002</v>
      </c>
      <c r="W1661" s="6">
        <v>44053</v>
      </c>
      <c r="X1661" s="6">
        <v>42971</v>
      </c>
      <c r="Y1661" s="6">
        <v>1082</v>
      </c>
    </row>
    <row r="1662" spans="1:25">
      <c r="A1662" s="11" t="s">
        <v>75</v>
      </c>
      <c r="B1662" s="11" t="s">
        <v>3195</v>
      </c>
      <c r="C1662" s="11" t="s">
        <v>3236</v>
      </c>
      <c r="D1662" s="11" t="s">
        <v>43</v>
      </c>
      <c r="E1662" s="11" t="s">
        <v>3195</v>
      </c>
      <c r="F1662" s="11" t="s">
        <v>3234</v>
      </c>
      <c r="G1662" s="11" t="s">
        <v>3237</v>
      </c>
      <c r="H1662" s="6">
        <v>4231</v>
      </c>
      <c r="I1662" s="6">
        <v>2069</v>
      </c>
      <c r="J1662" s="6">
        <v>2162</v>
      </c>
      <c r="K1662" s="6">
        <v>4418</v>
      </c>
      <c r="L1662" s="6">
        <v>-187</v>
      </c>
      <c r="M1662" s="7">
        <v>-4.2326800000000002</v>
      </c>
      <c r="N1662" s="7">
        <v>95.698430000000002</v>
      </c>
      <c r="O1662" s="8">
        <v>28.1</v>
      </c>
      <c r="P1662" s="9">
        <v>150.6</v>
      </c>
      <c r="Q1662" s="6">
        <v>1675</v>
      </c>
      <c r="R1662" s="6">
        <v>1672</v>
      </c>
      <c r="S1662" s="6">
        <v>3</v>
      </c>
      <c r="T1662" s="6">
        <v>1663</v>
      </c>
      <c r="U1662" s="6">
        <v>12</v>
      </c>
      <c r="V1662" s="7">
        <v>0.72158999999999995</v>
      </c>
      <c r="W1662" s="6">
        <v>4231</v>
      </c>
      <c r="X1662" s="6">
        <v>4071</v>
      </c>
      <c r="Y1662" s="6">
        <v>160</v>
      </c>
    </row>
    <row r="1663" spans="1:25">
      <c r="A1663" s="11" t="s">
        <v>75</v>
      </c>
      <c r="B1663" s="11" t="s">
        <v>3195</v>
      </c>
      <c r="C1663" s="11" t="s">
        <v>3238</v>
      </c>
      <c r="D1663" s="11" t="s">
        <v>43</v>
      </c>
      <c r="E1663" s="11" t="s">
        <v>3195</v>
      </c>
      <c r="F1663" s="11" t="s">
        <v>3234</v>
      </c>
      <c r="G1663" s="11" t="s">
        <v>3239</v>
      </c>
      <c r="H1663" s="6">
        <v>5520</v>
      </c>
      <c r="I1663" s="6">
        <v>2716</v>
      </c>
      <c r="J1663" s="6">
        <v>2804</v>
      </c>
      <c r="K1663" s="6">
        <v>5908</v>
      </c>
      <c r="L1663" s="6">
        <v>-388</v>
      </c>
      <c r="M1663" s="7">
        <v>-6.5673700000000004</v>
      </c>
      <c r="N1663" s="7">
        <v>96.861630000000005</v>
      </c>
      <c r="O1663" s="8">
        <v>174.26</v>
      </c>
      <c r="P1663" s="9">
        <v>31.7</v>
      </c>
      <c r="Q1663" s="6">
        <v>2339</v>
      </c>
      <c r="R1663" s="6">
        <v>2335</v>
      </c>
      <c r="S1663" s="6">
        <v>4</v>
      </c>
      <c r="T1663" s="6">
        <v>2424</v>
      </c>
      <c r="U1663" s="6">
        <v>-85</v>
      </c>
      <c r="V1663" s="7">
        <v>-3.5066000000000002</v>
      </c>
      <c r="W1663" s="6">
        <v>5520</v>
      </c>
      <c r="X1663" s="6">
        <v>5392</v>
      </c>
      <c r="Y1663" s="6">
        <v>128</v>
      </c>
    </row>
    <row r="1664" spans="1:25">
      <c r="A1664" s="11" t="s">
        <v>75</v>
      </c>
      <c r="B1664" s="11" t="s">
        <v>3195</v>
      </c>
      <c r="C1664" s="11" t="s">
        <v>3240</v>
      </c>
      <c r="D1664" s="11" t="s">
        <v>43</v>
      </c>
      <c r="E1664" s="11" t="s">
        <v>3195</v>
      </c>
      <c r="F1664" s="11" t="s">
        <v>3234</v>
      </c>
      <c r="G1664" s="11" t="s">
        <v>3241</v>
      </c>
      <c r="H1664" s="6">
        <v>8776</v>
      </c>
      <c r="I1664" s="6">
        <v>4295</v>
      </c>
      <c r="J1664" s="6">
        <v>4481</v>
      </c>
      <c r="K1664" s="6">
        <v>9070</v>
      </c>
      <c r="L1664" s="6">
        <v>-294</v>
      </c>
      <c r="M1664" s="7">
        <v>-3.24146</v>
      </c>
      <c r="N1664" s="7">
        <v>95.849140000000006</v>
      </c>
      <c r="O1664" s="8">
        <v>64.66</v>
      </c>
      <c r="P1664" s="9">
        <v>135.69999999999999</v>
      </c>
      <c r="Q1664" s="6">
        <v>3739</v>
      </c>
      <c r="R1664" s="6">
        <v>3735</v>
      </c>
      <c r="S1664" s="6">
        <v>4</v>
      </c>
      <c r="T1664" s="6">
        <v>3660</v>
      </c>
      <c r="U1664" s="6">
        <v>79</v>
      </c>
      <c r="V1664" s="7">
        <v>2.1584699999999999</v>
      </c>
      <c r="W1664" s="6">
        <v>8776</v>
      </c>
      <c r="X1664" s="6">
        <v>8676</v>
      </c>
      <c r="Y1664" s="6">
        <v>100</v>
      </c>
    </row>
    <row r="1665" spans="1:25">
      <c r="A1665" s="11" t="s">
        <v>75</v>
      </c>
      <c r="B1665" s="11" t="s">
        <v>3195</v>
      </c>
      <c r="C1665" s="11" t="s">
        <v>3242</v>
      </c>
      <c r="D1665" s="11" t="s">
        <v>43</v>
      </c>
      <c r="E1665" s="11" t="s">
        <v>3195</v>
      </c>
      <c r="F1665" s="11" t="s">
        <v>3234</v>
      </c>
      <c r="G1665" s="11" t="s">
        <v>3243</v>
      </c>
      <c r="H1665" s="6">
        <v>8727</v>
      </c>
      <c r="I1665" s="6">
        <v>4250</v>
      </c>
      <c r="J1665" s="6">
        <v>4477</v>
      </c>
      <c r="K1665" s="6">
        <v>8897</v>
      </c>
      <c r="L1665" s="6">
        <v>-170</v>
      </c>
      <c r="M1665" s="7">
        <v>-1.91076</v>
      </c>
      <c r="N1665" s="7">
        <v>94.929640000000006</v>
      </c>
      <c r="O1665" s="8">
        <v>40.86</v>
      </c>
      <c r="P1665" s="9">
        <v>213.6</v>
      </c>
      <c r="Q1665" s="6">
        <v>3758</v>
      </c>
      <c r="R1665" s="6">
        <v>3746</v>
      </c>
      <c r="S1665" s="6">
        <v>12</v>
      </c>
      <c r="T1665" s="6">
        <v>3665</v>
      </c>
      <c r="U1665" s="6">
        <v>93</v>
      </c>
      <c r="V1665" s="7">
        <v>2.5375200000000002</v>
      </c>
      <c r="W1665" s="6">
        <v>8727</v>
      </c>
      <c r="X1665" s="6">
        <v>8359</v>
      </c>
      <c r="Y1665" s="6">
        <v>368</v>
      </c>
    </row>
    <row r="1666" spans="1:25">
      <c r="A1666" s="11" t="s">
        <v>75</v>
      </c>
      <c r="B1666" s="11" t="s">
        <v>3195</v>
      </c>
      <c r="C1666" s="11" t="s">
        <v>3244</v>
      </c>
      <c r="D1666" s="11" t="s">
        <v>43</v>
      </c>
      <c r="E1666" s="11" t="s">
        <v>3195</v>
      </c>
      <c r="F1666" s="11" t="s">
        <v>3234</v>
      </c>
      <c r="G1666" s="11" t="s">
        <v>3245</v>
      </c>
      <c r="H1666" s="6">
        <v>4730</v>
      </c>
      <c r="I1666" s="6">
        <v>2290</v>
      </c>
      <c r="J1666" s="6">
        <v>2440</v>
      </c>
      <c r="K1666" s="6">
        <v>4621</v>
      </c>
      <c r="L1666" s="6">
        <v>109</v>
      </c>
      <c r="M1666" s="7">
        <v>2.3588</v>
      </c>
      <c r="N1666" s="7">
        <v>93.852459999999994</v>
      </c>
      <c r="O1666" s="8">
        <v>63.07</v>
      </c>
      <c r="P1666" s="9">
        <v>75</v>
      </c>
      <c r="Q1666" s="6">
        <v>2132</v>
      </c>
      <c r="R1666" s="6">
        <v>2132</v>
      </c>
      <c r="S1666" s="12" t="s">
        <v>325</v>
      </c>
      <c r="T1666" s="6">
        <v>1990</v>
      </c>
      <c r="U1666" s="6">
        <v>142</v>
      </c>
      <c r="V1666" s="7">
        <v>7.1356799999999998</v>
      </c>
      <c r="W1666" s="6">
        <v>4730</v>
      </c>
      <c r="X1666" s="6">
        <v>4730</v>
      </c>
      <c r="Y1666" s="12" t="s">
        <v>325</v>
      </c>
    </row>
    <row r="1667" spans="1:25">
      <c r="A1667" s="11" t="s">
        <v>75</v>
      </c>
      <c r="B1667" s="11" t="s">
        <v>3195</v>
      </c>
      <c r="C1667" s="11" t="s">
        <v>3246</v>
      </c>
      <c r="D1667" s="11" t="s">
        <v>43</v>
      </c>
      <c r="E1667" s="11" t="s">
        <v>3195</v>
      </c>
      <c r="F1667" s="11" t="s">
        <v>3234</v>
      </c>
      <c r="G1667" s="11" t="s">
        <v>3247</v>
      </c>
      <c r="H1667" s="6">
        <v>5747</v>
      </c>
      <c r="I1667" s="6">
        <v>2845</v>
      </c>
      <c r="J1667" s="6">
        <v>2902</v>
      </c>
      <c r="K1667" s="6">
        <v>5675</v>
      </c>
      <c r="L1667" s="6">
        <v>72</v>
      </c>
      <c r="M1667" s="7">
        <v>1.2687200000000001</v>
      </c>
      <c r="N1667" s="7">
        <v>98.035839999999993</v>
      </c>
      <c r="O1667" s="8">
        <v>33.14</v>
      </c>
      <c r="P1667" s="9">
        <v>173.4</v>
      </c>
      <c r="Q1667" s="6">
        <v>2560</v>
      </c>
      <c r="R1667" s="6">
        <v>2557</v>
      </c>
      <c r="S1667" s="6">
        <v>3</v>
      </c>
      <c r="T1667" s="6">
        <v>2364</v>
      </c>
      <c r="U1667" s="6">
        <v>196</v>
      </c>
      <c r="V1667" s="7">
        <v>8.2910299999999992</v>
      </c>
      <c r="W1667" s="6">
        <v>5747</v>
      </c>
      <c r="X1667" s="6">
        <v>5543</v>
      </c>
      <c r="Y1667" s="6">
        <v>204</v>
      </c>
    </row>
    <row r="1668" spans="1:25">
      <c r="A1668" s="11" t="s">
        <v>75</v>
      </c>
      <c r="B1668" s="11" t="s">
        <v>3195</v>
      </c>
      <c r="C1668" s="11" t="s">
        <v>3248</v>
      </c>
      <c r="D1668" s="11" t="s">
        <v>43</v>
      </c>
      <c r="E1668" s="11" t="s">
        <v>3195</v>
      </c>
      <c r="F1668" s="11" t="s">
        <v>3234</v>
      </c>
      <c r="G1668" s="11" t="s">
        <v>3249</v>
      </c>
      <c r="H1668" s="6">
        <v>3412</v>
      </c>
      <c r="I1668" s="6">
        <v>1659</v>
      </c>
      <c r="J1668" s="6">
        <v>1753</v>
      </c>
      <c r="K1668" s="6">
        <v>3514</v>
      </c>
      <c r="L1668" s="6">
        <v>-102</v>
      </c>
      <c r="M1668" s="7">
        <v>-2.9026800000000001</v>
      </c>
      <c r="N1668" s="7">
        <v>94.63776</v>
      </c>
      <c r="O1668" s="8">
        <v>138.02000000000001</v>
      </c>
      <c r="P1668" s="9">
        <v>24.7</v>
      </c>
      <c r="Q1668" s="6">
        <v>1494</v>
      </c>
      <c r="R1668" s="6">
        <v>1491</v>
      </c>
      <c r="S1668" s="6">
        <v>3</v>
      </c>
      <c r="T1668" s="6">
        <v>1462</v>
      </c>
      <c r="U1668" s="6">
        <v>32</v>
      </c>
      <c r="V1668" s="7">
        <v>2.1887799999999999</v>
      </c>
      <c r="W1668" s="6">
        <v>3412</v>
      </c>
      <c r="X1668" s="6">
        <v>3375</v>
      </c>
      <c r="Y1668" s="6">
        <v>37</v>
      </c>
    </row>
    <row r="1669" spans="1:25">
      <c r="A1669" s="11" t="s">
        <v>75</v>
      </c>
      <c r="B1669" s="11" t="s">
        <v>3195</v>
      </c>
      <c r="C1669" s="11" t="s">
        <v>3250</v>
      </c>
      <c r="D1669" s="11" t="s">
        <v>43</v>
      </c>
      <c r="E1669" s="11" t="s">
        <v>3195</v>
      </c>
      <c r="F1669" s="11" t="s">
        <v>3234</v>
      </c>
      <c r="G1669" s="11" t="s">
        <v>3251</v>
      </c>
      <c r="H1669" s="6">
        <v>2910</v>
      </c>
      <c r="I1669" s="6">
        <v>1368</v>
      </c>
      <c r="J1669" s="6">
        <v>1542</v>
      </c>
      <c r="K1669" s="6">
        <v>3008</v>
      </c>
      <c r="L1669" s="6">
        <v>-98</v>
      </c>
      <c r="M1669" s="7">
        <v>-3.2579799999999999</v>
      </c>
      <c r="N1669" s="7">
        <v>88.715950000000007</v>
      </c>
      <c r="O1669" s="8">
        <v>60.78</v>
      </c>
      <c r="P1669" s="9">
        <v>47.9</v>
      </c>
      <c r="Q1669" s="6">
        <v>1196</v>
      </c>
      <c r="R1669" s="6">
        <v>1194</v>
      </c>
      <c r="S1669" s="6">
        <v>2</v>
      </c>
      <c r="T1669" s="6">
        <v>1180</v>
      </c>
      <c r="U1669" s="6">
        <v>16</v>
      </c>
      <c r="V1669" s="7">
        <v>1.3559300000000001</v>
      </c>
      <c r="W1669" s="6">
        <v>2910</v>
      </c>
      <c r="X1669" s="6">
        <v>2825</v>
      </c>
      <c r="Y1669" s="6">
        <v>85</v>
      </c>
    </row>
    <row r="1670" spans="1:25">
      <c r="A1670" s="11" t="s">
        <v>72</v>
      </c>
      <c r="B1670" s="11" t="s">
        <v>3195</v>
      </c>
      <c r="C1670" s="11" t="s">
        <v>3252</v>
      </c>
      <c r="D1670" s="11"/>
      <c r="E1670" s="11" t="s">
        <v>3195</v>
      </c>
      <c r="F1670" s="11" t="s">
        <v>3252</v>
      </c>
      <c r="G1670" s="11" t="s">
        <v>3253</v>
      </c>
      <c r="H1670" s="6">
        <v>75313</v>
      </c>
      <c r="I1670" s="6">
        <v>37238</v>
      </c>
      <c r="J1670" s="6">
        <v>38075</v>
      </c>
      <c r="K1670" s="6">
        <v>74386</v>
      </c>
      <c r="L1670" s="6">
        <v>927</v>
      </c>
      <c r="M1670" s="7">
        <v>1.2462</v>
      </c>
      <c r="N1670" s="7">
        <v>97.80171</v>
      </c>
      <c r="O1670" s="8">
        <v>71.95</v>
      </c>
      <c r="P1670" s="9">
        <v>1046.7</v>
      </c>
      <c r="Q1670" s="6">
        <v>31039</v>
      </c>
      <c r="R1670" s="6">
        <v>30986</v>
      </c>
      <c r="S1670" s="6">
        <v>53</v>
      </c>
      <c r="T1670" s="6">
        <v>29463</v>
      </c>
      <c r="U1670" s="6">
        <v>1576</v>
      </c>
      <c r="V1670" s="7">
        <v>5.3490799999999998</v>
      </c>
      <c r="W1670" s="6">
        <v>75313</v>
      </c>
      <c r="X1670" s="6">
        <v>73584</v>
      </c>
      <c r="Y1670" s="6">
        <v>1729</v>
      </c>
    </row>
    <row r="1671" spans="1:25">
      <c r="A1671" s="11" t="s">
        <v>75</v>
      </c>
      <c r="B1671" s="11" t="s">
        <v>3195</v>
      </c>
      <c r="C1671" s="11" t="s">
        <v>3254</v>
      </c>
      <c r="D1671" s="11" t="s">
        <v>43</v>
      </c>
      <c r="E1671" s="11" t="s">
        <v>3195</v>
      </c>
      <c r="F1671" s="11" t="s">
        <v>3252</v>
      </c>
      <c r="G1671" s="11" t="s">
        <v>3255</v>
      </c>
      <c r="H1671" s="6">
        <v>39297</v>
      </c>
      <c r="I1671" s="6">
        <v>19405</v>
      </c>
      <c r="J1671" s="6">
        <v>19892</v>
      </c>
      <c r="K1671" s="6">
        <v>39447</v>
      </c>
      <c r="L1671" s="6">
        <v>-150</v>
      </c>
      <c r="M1671" s="7">
        <v>-0.38025999999999999</v>
      </c>
      <c r="N1671" s="7">
        <v>97.551779999999994</v>
      </c>
      <c r="O1671" s="8">
        <v>12.8</v>
      </c>
      <c r="P1671" s="9">
        <v>3070.1</v>
      </c>
      <c r="Q1671" s="6">
        <v>16692</v>
      </c>
      <c r="R1671" s="6">
        <v>16674</v>
      </c>
      <c r="S1671" s="6">
        <v>18</v>
      </c>
      <c r="T1671" s="6">
        <v>16074</v>
      </c>
      <c r="U1671" s="6">
        <v>618</v>
      </c>
      <c r="V1671" s="7">
        <v>3.8447200000000001</v>
      </c>
      <c r="W1671" s="6">
        <v>39297</v>
      </c>
      <c r="X1671" s="6">
        <v>38681</v>
      </c>
      <c r="Y1671" s="6">
        <v>616</v>
      </c>
    </row>
    <row r="1672" spans="1:25">
      <c r="A1672" s="11" t="s">
        <v>75</v>
      </c>
      <c r="B1672" s="11" t="s">
        <v>3195</v>
      </c>
      <c r="C1672" s="11" t="s">
        <v>3256</v>
      </c>
      <c r="D1672" s="11" t="s">
        <v>43</v>
      </c>
      <c r="E1672" s="11" t="s">
        <v>3195</v>
      </c>
      <c r="F1672" s="11" t="s">
        <v>3252</v>
      </c>
      <c r="G1672" s="11" t="s">
        <v>3257</v>
      </c>
      <c r="H1672" s="6">
        <v>19281</v>
      </c>
      <c r="I1672" s="6">
        <v>9511</v>
      </c>
      <c r="J1672" s="6">
        <v>9770</v>
      </c>
      <c r="K1672" s="6">
        <v>19129</v>
      </c>
      <c r="L1672" s="6">
        <v>152</v>
      </c>
      <c r="M1672" s="7">
        <v>0.79461000000000004</v>
      </c>
      <c r="N1672" s="7">
        <v>97.349029999999999</v>
      </c>
      <c r="O1672" s="8">
        <v>40.28</v>
      </c>
      <c r="P1672" s="9">
        <v>478.7</v>
      </c>
      <c r="Q1672" s="6">
        <v>8085</v>
      </c>
      <c r="R1672" s="6">
        <v>8067</v>
      </c>
      <c r="S1672" s="6">
        <v>18</v>
      </c>
      <c r="T1672" s="6">
        <v>7688</v>
      </c>
      <c r="U1672" s="6">
        <v>397</v>
      </c>
      <c r="V1672" s="7">
        <v>5.1638900000000003</v>
      </c>
      <c r="W1672" s="6">
        <v>19281</v>
      </c>
      <c r="X1672" s="6">
        <v>19041</v>
      </c>
      <c r="Y1672" s="6">
        <v>240</v>
      </c>
    </row>
    <row r="1673" spans="1:25">
      <c r="A1673" s="11" t="s">
        <v>75</v>
      </c>
      <c r="B1673" s="11" t="s">
        <v>3195</v>
      </c>
      <c r="C1673" s="11" t="s">
        <v>3258</v>
      </c>
      <c r="D1673" s="11" t="s">
        <v>43</v>
      </c>
      <c r="E1673" s="11" t="s">
        <v>3195</v>
      </c>
      <c r="F1673" s="11" t="s">
        <v>3252</v>
      </c>
      <c r="G1673" s="11" t="s">
        <v>3259</v>
      </c>
      <c r="H1673" s="6">
        <v>16735</v>
      </c>
      <c r="I1673" s="6">
        <v>8322</v>
      </c>
      <c r="J1673" s="6">
        <v>8413</v>
      </c>
      <c r="K1673" s="6">
        <v>15810</v>
      </c>
      <c r="L1673" s="6">
        <v>925</v>
      </c>
      <c r="M1673" s="7">
        <v>5.8507300000000004</v>
      </c>
      <c r="N1673" s="7">
        <v>98.918340000000001</v>
      </c>
      <c r="O1673" s="8">
        <v>18.86</v>
      </c>
      <c r="P1673" s="9">
        <v>887.3</v>
      </c>
      <c r="Q1673" s="6">
        <v>6262</v>
      </c>
      <c r="R1673" s="6">
        <v>6245</v>
      </c>
      <c r="S1673" s="6">
        <v>17</v>
      </c>
      <c r="T1673" s="6">
        <v>5701</v>
      </c>
      <c r="U1673" s="6">
        <v>561</v>
      </c>
      <c r="V1673" s="7">
        <v>9.8403799999999997</v>
      </c>
      <c r="W1673" s="6">
        <v>16735</v>
      </c>
      <c r="X1673" s="6">
        <v>15862</v>
      </c>
      <c r="Y1673" s="6">
        <v>873</v>
      </c>
    </row>
    <row r="1674" spans="1:25">
      <c r="A1674" s="11" t="s">
        <v>72</v>
      </c>
      <c r="B1674" s="11" t="s">
        <v>3195</v>
      </c>
      <c r="C1674" s="11" t="s">
        <v>3260</v>
      </c>
      <c r="D1674" s="11"/>
      <c r="E1674" s="11" t="s">
        <v>3195</v>
      </c>
      <c r="F1674" s="11" t="s">
        <v>3260</v>
      </c>
      <c r="G1674" s="11" t="s">
        <v>3261</v>
      </c>
      <c r="H1674" s="6">
        <v>66947</v>
      </c>
      <c r="I1674" s="6">
        <v>32447</v>
      </c>
      <c r="J1674" s="6">
        <v>34500</v>
      </c>
      <c r="K1674" s="6">
        <v>69559</v>
      </c>
      <c r="L1674" s="6">
        <v>-2612</v>
      </c>
      <c r="M1674" s="7">
        <v>-3.75509</v>
      </c>
      <c r="N1674" s="7">
        <v>94.049279999999996</v>
      </c>
      <c r="O1674" s="8">
        <v>201.92</v>
      </c>
      <c r="P1674" s="9">
        <v>331.6</v>
      </c>
      <c r="Q1674" s="6">
        <v>26916</v>
      </c>
      <c r="R1674" s="6">
        <v>26866</v>
      </c>
      <c r="S1674" s="6">
        <v>50</v>
      </c>
      <c r="T1674" s="6">
        <v>26268</v>
      </c>
      <c r="U1674" s="6">
        <v>648</v>
      </c>
      <c r="V1674" s="7">
        <v>2.4668800000000002</v>
      </c>
      <c r="W1674" s="6">
        <v>66947</v>
      </c>
      <c r="X1674" s="6">
        <v>65517</v>
      </c>
      <c r="Y1674" s="6">
        <v>1430</v>
      </c>
    </row>
    <row r="1675" spans="1:25">
      <c r="A1675" s="11" t="s">
        <v>75</v>
      </c>
      <c r="B1675" s="11" t="s">
        <v>3195</v>
      </c>
      <c r="C1675" s="11" t="s">
        <v>3262</v>
      </c>
      <c r="D1675" s="11" t="s">
        <v>43</v>
      </c>
      <c r="E1675" s="11" t="s">
        <v>3195</v>
      </c>
      <c r="F1675" s="11" t="s">
        <v>3260</v>
      </c>
      <c r="G1675" s="11" t="s">
        <v>3263</v>
      </c>
      <c r="H1675" s="6">
        <v>7374</v>
      </c>
      <c r="I1675" s="6">
        <v>3521</v>
      </c>
      <c r="J1675" s="6">
        <v>3853</v>
      </c>
      <c r="K1675" s="6">
        <v>7397</v>
      </c>
      <c r="L1675" s="6">
        <v>-23</v>
      </c>
      <c r="M1675" s="7">
        <v>-0.31093999999999999</v>
      </c>
      <c r="N1675" s="7">
        <v>91.383340000000004</v>
      </c>
      <c r="O1675" s="8">
        <v>13.77</v>
      </c>
      <c r="P1675" s="9">
        <v>535.5</v>
      </c>
      <c r="Q1675" s="6">
        <v>2980</v>
      </c>
      <c r="R1675" s="6">
        <v>2971</v>
      </c>
      <c r="S1675" s="6">
        <v>9</v>
      </c>
      <c r="T1675" s="6">
        <v>2868</v>
      </c>
      <c r="U1675" s="6">
        <v>112</v>
      </c>
      <c r="V1675" s="7">
        <v>3.90516</v>
      </c>
      <c r="W1675" s="6">
        <v>7374</v>
      </c>
      <c r="X1675" s="6">
        <v>7009</v>
      </c>
      <c r="Y1675" s="6">
        <v>365</v>
      </c>
    </row>
    <row r="1676" spans="1:25">
      <c r="A1676" s="11" t="s">
        <v>75</v>
      </c>
      <c r="B1676" s="11" t="s">
        <v>3195</v>
      </c>
      <c r="C1676" s="11" t="s">
        <v>3264</v>
      </c>
      <c r="D1676" s="11" t="s">
        <v>43</v>
      </c>
      <c r="E1676" s="11" t="s">
        <v>3195</v>
      </c>
      <c r="F1676" s="11" t="s">
        <v>3260</v>
      </c>
      <c r="G1676" s="11" t="s">
        <v>3265</v>
      </c>
      <c r="H1676" s="6">
        <v>26480</v>
      </c>
      <c r="I1676" s="6">
        <v>12802</v>
      </c>
      <c r="J1676" s="6">
        <v>13678</v>
      </c>
      <c r="K1676" s="6">
        <v>27395</v>
      </c>
      <c r="L1676" s="6">
        <v>-915</v>
      </c>
      <c r="M1676" s="7">
        <v>-3.3400300000000001</v>
      </c>
      <c r="N1676" s="7">
        <v>93.595550000000003</v>
      </c>
      <c r="O1676" s="8">
        <v>14.92</v>
      </c>
      <c r="P1676" s="9">
        <v>1774.8</v>
      </c>
      <c r="Q1676" s="6">
        <v>11735</v>
      </c>
      <c r="R1676" s="6">
        <v>11712</v>
      </c>
      <c r="S1676" s="6">
        <v>23</v>
      </c>
      <c r="T1676" s="6">
        <v>11409</v>
      </c>
      <c r="U1676" s="6">
        <v>326</v>
      </c>
      <c r="V1676" s="7">
        <v>2.8573900000000001</v>
      </c>
      <c r="W1676" s="6">
        <v>26480</v>
      </c>
      <c r="X1676" s="6">
        <v>25948</v>
      </c>
      <c r="Y1676" s="6">
        <v>532</v>
      </c>
    </row>
    <row r="1677" spans="1:25">
      <c r="A1677" s="11" t="s">
        <v>75</v>
      </c>
      <c r="B1677" s="11" t="s">
        <v>3195</v>
      </c>
      <c r="C1677" s="11" t="s">
        <v>3266</v>
      </c>
      <c r="D1677" s="11" t="s">
        <v>43</v>
      </c>
      <c r="E1677" s="11" t="s">
        <v>3195</v>
      </c>
      <c r="F1677" s="11" t="s">
        <v>3260</v>
      </c>
      <c r="G1677" s="11" t="s">
        <v>3267</v>
      </c>
      <c r="H1677" s="6">
        <v>11166</v>
      </c>
      <c r="I1677" s="6">
        <v>5422</v>
      </c>
      <c r="J1677" s="6">
        <v>5744</v>
      </c>
      <c r="K1677" s="6">
        <v>11649</v>
      </c>
      <c r="L1677" s="6">
        <v>-483</v>
      </c>
      <c r="M1677" s="7">
        <v>-4.14628</v>
      </c>
      <c r="N1677" s="7">
        <v>94.394149999999996</v>
      </c>
      <c r="O1677" s="8">
        <v>58.37</v>
      </c>
      <c r="P1677" s="9">
        <v>191.3</v>
      </c>
      <c r="Q1677" s="6">
        <v>4174</v>
      </c>
      <c r="R1677" s="6">
        <v>4170</v>
      </c>
      <c r="S1677" s="6">
        <v>4</v>
      </c>
      <c r="T1677" s="6">
        <v>4073</v>
      </c>
      <c r="U1677" s="6">
        <v>101</v>
      </c>
      <c r="V1677" s="7">
        <v>2.4797400000000001</v>
      </c>
      <c r="W1677" s="6">
        <v>11166</v>
      </c>
      <c r="X1677" s="6">
        <v>11059</v>
      </c>
      <c r="Y1677" s="6">
        <v>107</v>
      </c>
    </row>
    <row r="1678" spans="1:25">
      <c r="A1678" s="11" t="s">
        <v>75</v>
      </c>
      <c r="B1678" s="11" t="s">
        <v>3195</v>
      </c>
      <c r="C1678" s="11" t="s">
        <v>3268</v>
      </c>
      <c r="D1678" s="11" t="s">
        <v>43</v>
      </c>
      <c r="E1678" s="11" t="s">
        <v>3195</v>
      </c>
      <c r="F1678" s="11" t="s">
        <v>3260</v>
      </c>
      <c r="G1678" s="11" t="s">
        <v>3269</v>
      </c>
      <c r="H1678" s="6">
        <v>9814</v>
      </c>
      <c r="I1678" s="6">
        <v>4760</v>
      </c>
      <c r="J1678" s="6">
        <v>5054</v>
      </c>
      <c r="K1678" s="6">
        <v>10321</v>
      </c>
      <c r="L1678" s="6">
        <v>-507</v>
      </c>
      <c r="M1678" s="7">
        <v>-4.9123099999999997</v>
      </c>
      <c r="N1678" s="7">
        <v>94.182829999999996</v>
      </c>
      <c r="O1678" s="8">
        <v>30.62</v>
      </c>
      <c r="P1678" s="9">
        <v>320.5</v>
      </c>
      <c r="Q1678" s="6">
        <v>3665</v>
      </c>
      <c r="R1678" s="6">
        <v>3659</v>
      </c>
      <c r="S1678" s="6">
        <v>6</v>
      </c>
      <c r="T1678" s="6">
        <v>3572</v>
      </c>
      <c r="U1678" s="6">
        <v>93</v>
      </c>
      <c r="V1678" s="7">
        <v>2.60358</v>
      </c>
      <c r="W1678" s="6">
        <v>9814</v>
      </c>
      <c r="X1678" s="6">
        <v>9614</v>
      </c>
      <c r="Y1678" s="6">
        <v>200</v>
      </c>
    </row>
    <row r="1679" spans="1:25">
      <c r="A1679" s="11" t="s">
        <v>75</v>
      </c>
      <c r="B1679" s="11" t="s">
        <v>3195</v>
      </c>
      <c r="C1679" s="11" t="s">
        <v>3270</v>
      </c>
      <c r="D1679" s="11" t="s">
        <v>43</v>
      </c>
      <c r="E1679" s="11" t="s">
        <v>3195</v>
      </c>
      <c r="F1679" s="11" t="s">
        <v>3260</v>
      </c>
      <c r="G1679" s="11" t="s">
        <v>3271</v>
      </c>
      <c r="H1679" s="6">
        <v>7768</v>
      </c>
      <c r="I1679" s="6">
        <v>3817</v>
      </c>
      <c r="J1679" s="6">
        <v>3951</v>
      </c>
      <c r="K1679" s="6">
        <v>8139</v>
      </c>
      <c r="L1679" s="6">
        <v>-371</v>
      </c>
      <c r="M1679" s="7">
        <v>-4.5583</v>
      </c>
      <c r="N1679" s="7">
        <v>96.608450000000005</v>
      </c>
      <c r="O1679" s="8">
        <v>25.63</v>
      </c>
      <c r="P1679" s="9">
        <v>303.10000000000002</v>
      </c>
      <c r="Q1679" s="6">
        <v>2695</v>
      </c>
      <c r="R1679" s="6">
        <v>2688</v>
      </c>
      <c r="S1679" s="6">
        <v>7</v>
      </c>
      <c r="T1679" s="6">
        <v>2665</v>
      </c>
      <c r="U1679" s="6">
        <v>30</v>
      </c>
      <c r="V1679" s="7">
        <v>1.1256999999999999</v>
      </c>
      <c r="W1679" s="6">
        <v>7768</v>
      </c>
      <c r="X1679" s="6">
        <v>7569</v>
      </c>
      <c r="Y1679" s="6">
        <v>199</v>
      </c>
    </row>
    <row r="1680" spans="1:25">
      <c r="A1680" s="11" t="s">
        <v>75</v>
      </c>
      <c r="B1680" s="11" t="s">
        <v>3195</v>
      </c>
      <c r="C1680" s="11" t="s">
        <v>3272</v>
      </c>
      <c r="D1680" s="11" t="s">
        <v>43</v>
      </c>
      <c r="E1680" s="11" t="s">
        <v>3195</v>
      </c>
      <c r="F1680" s="11" t="s">
        <v>3260</v>
      </c>
      <c r="G1680" s="11" t="s">
        <v>3273</v>
      </c>
      <c r="H1680" s="6">
        <v>4069</v>
      </c>
      <c r="I1680" s="6">
        <v>1994</v>
      </c>
      <c r="J1680" s="6">
        <v>2075</v>
      </c>
      <c r="K1680" s="6">
        <v>4297</v>
      </c>
      <c r="L1680" s="6">
        <v>-228</v>
      </c>
      <c r="M1680" s="7">
        <v>-5.3060299999999998</v>
      </c>
      <c r="N1680" s="7">
        <v>96.09639</v>
      </c>
      <c r="O1680" s="8">
        <v>21.46</v>
      </c>
      <c r="P1680" s="9">
        <v>189.6</v>
      </c>
      <c r="Q1680" s="6">
        <v>1514</v>
      </c>
      <c r="R1680" s="6">
        <v>1513</v>
      </c>
      <c r="S1680" s="6">
        <v>1</v>
      </c>
      <c r="T1680" s="6">
        <v>1498</v>
      </c>
      <c r="U1680" s="6">
        <v>16</v>
      </c>
      <c r="V1680" s="7">
        <v>1.06809</v>
      </c>
      <c r="W1680" s="6">
        <v>4069</v>
      </c>
      <c r="X1680" s="6">
        <v>4042</v>
      </c>
      <c r="Y1680" s="6">
        <v>27</v>
      </c>
    </row>
    <row r="1681" spans="1:25">
      <c r="A1681" s="11" t="s">
        <v>75</v>
      </c>
      <c r="B1681" s="11" t="s">
        <v>3195</v>
      </c>
      <c r="C1681" s="11" t="s">
        <v>3274</v>
      </c>
      <c r="D1681" s="11" t="s">
        <v>43</v>
      </c>
      <c r="E1681" s="11" t="s">
        <v>3195</v>
      </c>
      <c r="F1681" s="11" t="s">
        <v>3260</v>
      </c>
      <c r="G1681" s="11" t="s">
        <v>3275</v>
      </c>
      <c r="H1681" s="6">
        <v>276</v>
      </c>
      <c r="I1681" s="6">
        <v>131</v>
      </c>
      <c r="J1681" s="6">
        <v>145</v>
      </c>
      <c r="K1681" s="6">
        <v>361</v>
      </c>
      <c r="L1681" s="6">
        <v>-85</v>
      </c>
      <c r="M1681" s="7">
        <v>-23.54571</v>
      </c>
      <c r="N1681" s="7">
        <v>90.344830000000002</v>
      </c>
      <c r="O1681" s="8">
        <v>37.15</v>
      </c>
      <c r="P1681" s="9">
        <v>7.4</v>
      </c>
      <c r="Q1681" s="6">
        <v>153</v>
      </c>
      <c r="R1681" s="6">
        <v>153</v>
      </c>
      <c r="S1681" s="12" t="s">
        <v>325</v>
      </c>
      <c r="T1681" s="6">
        <v>183</v>
      </c>
      <c r="U1681" s="6">
        <v>-30</v>
      </c>
      <c r="V1681" s="7">
        <v>-16.393439999999998</v>
      </c>
      <c r="W1681" s="6">
        <v>276</v>
      </c>
      <c r="X1681" s="6">
        <v>276</v>
      </c>
      <c r="Y1681" s="12" t="s">
        <v>325</v>
      </c>
    </row>
    <row r="1682" spans="1:25">
      <c r="A1682" s="11" t="s">
        <v>72</v>
      </c>
      <c r="B1682" s="11" t="s">
        <v>3195</v>
      </c>
      <c r="C1682" s="11" t="s">
        <v>3276</v>
      </c>
      <c r="D1682" s="11"/>
      <c r="E1682" s="11" t="s">
        <v>3195</v>
      </c>
      <c r="F1682" s="11" t="s">
        <v>3276</v>
      </c>
      <c r="G1682" s="11" t="s">
        <v>3277</v>
      </c>
      <c r="H1682" s="6">
        <v>22669</v>
      </c>
      <c r="I1682" s="6">
        <v>11331</v>
      </c>
      <c r="J1682" s="6">
        <v>11338</v>
      </c>
      <c r="K1682" s="6">
        <v>24805</v>
      </c>
      <c r="L1682" s="6">
        <v>-2136</v>
      </c>
      <c r="M1682" s="7">
        <v>-8.6111699999999995</v>
      </c>
      <c r="N1682" s="7">
        <v>99.93826</v>
      </c>
      <c r="O1682" s="8">
        <v>170.57</v>
      </c>
      <c r="P1682" s="9">
        <v>132.9</v>
      </c>
      <c r="Q1682" s="6">
        <v>9509</v>
      </c>
      <c r="R1682" s="6">
        <v>9494</v>
      </c>
      <c r="S1682" s="6">
        <v>15</v>
      </c>
      <c r="T1682" s="6">
        <v>9661</v>
      </c>
      <c r="U1682" s="6">
        <v>-152</v>
      </c>
      <c r="V1682" s="7">
        <v>-1.57334</v>
      </c>
      <c r="W1682" s="6">
        <v>22669</v>
      </c>
      <c r="X1682" s="6">
        <v>22172</v>
      </c>
      <c r="Y1682" s="6">
        <v>497</v>
      </c>
    </row>
    <row r="1683" spans="1:25">
      <c r="A1683" s="11" t="s">
        <v>75</v>
      </c>
      <c r="B1683" s="11" t="s">
        <v>3195</v>
      </c>
      <c r="C1683" s="11" t="s">
        <v>3278</v>
      </c>
      <c r="D1683" s="11" t="s">
        <v>43</v>
      </c>
      <c r="E1683" s="11" t="s">
        <v>3195</v>
      </c>
      <c r="F1683" s="11" t="s">
        <v>3276</v>
      </c>
      <c r="G1683" s="11" t="s">
        <v>3279</v>
      </c>
      <c r="H1683" s="6">
        <v>1461</v>
      </c>
      <c r="I1683" s="6">
        <v>740</v>
      </c>
      <c r="J1683" s="6">
        <v>721</v>
      </c>
      <c r="K1683" s="6">
        <v>1677</v>
      </c>
      <c r="L1683" s="6">
        <v>-216</v>
      </c>
      <c r="M1683" s="7">
        <v>-12.880140000000001</v>
      </c>
      <c r="N1683" s="7">
        <v>102.63523000000001</v>
      </c>
      <c r="O1683" s="8">
        <v>45.14</v>
      </c>
      <c r="P1683" s="9">
        <v>32.4</v>
      </c>
      <c r="Q1683" s="6">
        <v>533</v>
      </c>
      <c r="R1683" s="6">
        <v>533</v>
      </c>
      <c r="S1683" s="12" t="s">
        <v>325</v>
      </c>
      <c r="T1683" s="6">
        <v>565</v>
      </c>
      <c r="U1683" s="6">
        <v>-32</v>
      </c>
      <c r="V1683" s="7">
        <v>-5.6637199999999996</v>
      </c>
      <c r="W1683" s="6">
        <v>1461</v>
      </c>
      <c r="X1683" s="6">
        <v>1461</v>
      </c>
      <c r="Y1683" s="12" t="s">
        <v>325</v>
      </c>
    </row>
    <row r="1684" spans="1:25">
      <c r="A1684" s="11" t="s">
        <v>75</v>
      </c>
      <c r="B1684" s="11" t="s">
        <v>3195</v>
      </c>
      <c r="C1684" s="11" t="s">
        <v>3280</v>
      </c>
      <c r="D1684" s="11" t="s">
        <v>43</v>
      </c>
      <c r="E1684" s="11" t="s">
        <v>3195</v>
      </c>
      <c r="F1684" s="11" t="s">
        <v>3276</v>
      </c>
      <c r="G1684" s="11" t="s">
        <v>3281</v>
      </c>
      <c r="H1684" s="6">
        <v>21208</v>
      </c>
      <c r="I1684" s="6">
        <v>10591</v>
      </c>
      <c r="J1684" s="6">
        <v>10617</v>
      </c>
      <c r="K1684" s="6">
        <v>23128</v>
      </c>
      <c r="L1684" s="6">
        <v>-1920</v>
      </c>
      <c r="M1684" s="7">
        <v>-8.3016299999999994</v>
      </c>
      <c r="N1684" s="7">
        <v>99.755110000000002</v>
      </c>
      <c r="O1684" s="8">
        <v>125.51</v>
      </c>
      <c r="P1684" s="9">
        <v>169</v>
      </c>
      <c r="Q1684" s="6">
        <v>8976</v>
      </c>
      <c r="R1684" s="6">
        <v>8961</v>
      </c>
      <c r="S1684" s="6">
        <v>15</v>
      </c>
      <c r="T1684" s="6">
        <v>9096</v>
      </c>
      <c r="U1684" s="6">
        <v>-120</v>
      </c>
      <c r="V1684" s="7">
        <v>-1.3192600000000001</v>
      </c>
      <c r="W1684" s="6">
        <v>21208</v>
      </c>
      <c r="X1684" s="6">
        <v>20711</v>
      </c>
      <c r="Y1684" s="6">
        <v>497</v>
      </c>
    </row>
    <row r="1685" spans="1:25">
      <c r="A1685" s="11" t="s">
        <v>72</v>
      </c>
      <c r="B1685" s="11" t="s">
        <v>3195</v>
      </c>
      <c r="C1685" s="11" t="s">
        <v>3282</v>
      </c>
      <c r="D1685" s="11"/>
      <c r="E1685" s="11" t="s">
        <v>3195</v>
      </c>
      <c r="F1685" s="11" t="s">
        <v>3282</v>
      </c>
      <c r="G1685" s="11" t="s">
        <v>3283</v>
      </c>
      <c r="H1685" s="6">
        <v>29237</v>
      </c>
      <c r="I1685" s="6">
        <v>14068</v>
      </c>
      <c r="J1685" s="6">
        <v>15169</v>
      </c>
      <c r="K1685" s="6">
        <v>31671</v>
      </c>
      <c r="L1685" s="6">
        <v>-2434</v>
      </c>
      <c r="M1685" s="7">
        <v>-7.6852600000000004</v>
      </c>
      <c r="N1685" s="7">
        <v>92.741780000000006</v>
      </c>
      <c r="O1685" s="8">
        <v>264.11</v>
      </c>
      <c r="P1685" s="9">
        <v>110.7</v>
      </c>
      <c r="Q1685" s="6">
        <v>11152</v>
      </c>
      <c r="R1685" s="6">
        <v>11135</v>
      </c>
      <c r="S1685" s="6">
        <v>17</v>
      </c>
      <c r="T1685" s="6">
        <v>11389</v>
      </c>
      <c r="U1685" s="6">
        <v>-237</v>
      </c>
      <c r="V1685" s="7">
        <v>-2.0809600000000001</v>
      </c>
      <c r="W1685" s="6">
        <v>29237</v>
      </c>
      <c r="X1685" s="6">
        <v>28515</v>
      </c>
      <c r="Y1685" s="6">
        <v>722</v>
      </c>
    </row>
    <row r="1686" spans="1:25">
      <c r="A1686" s="11" t="s">
        <v>75</v>
      </c>
      <c r="B1686" s="11" t="s">
        <v>3195</v>
      </c>
      <c r="C1686" s="11" t="s">
        <v>3284</v>
      </c>
      <c r="D1686" s="11" t="s">
        <v>43</v>
      </c>
      <c r="E1686" s="11" t="s">
        <v>3195</v>
      </c>
      <c r="F1686" s="11" t="s">
        <v>3282</v>
      </c>
      <c r="G1686" s="11" t="s">
        <v>3285</v>
      </c>
      <c r="H1686" s="6">
        <v>20427</v>
      </c>
      <c r="I1686" s="6">
        <v>9822</v>
      </c>
      <c r="J1686" s="6">
        <v>10605</v>
      </c>
      <c r="K1686" s="6">
        <v>22122</v>
      </c>
      <c r="L1686" s="6">
        <v>-1695</v>
      </c>
      <c r="M1686" s="7">
        <v>-7.6620600000000003</v>
      </c>
      <c r="N1686" s="7">
        <v>92.616690000000006</v>
      </c>
      <c r="O1686" s="8">
        <v>184.74</v>
      </c>
      <c r="P1686" s="9">
        <v>110.6</v>
      </c>
      <c r="Q1686" s="6">
        <v>7972</v>
      </c>
      <c r="R1686" s="6">
        <v>7960</v>
      </c>
      <c r="S1686" s="6">
        <v>12</v>
      </c>
      <c r="T1686" s="6">
        <v>8141</v>
      </c>
      <c r="U1686" s="6">
        <v>-169</v>
      </c>
      <c r="V1686" s="7">
        <v>-2.0759099999999999</v>
      </c>
      <c r="W1686" s="6">
        <v>20427</v>
      </c>
      <c r="X1686" s="6">
        <v>19981</v>
      </c>
      <c r="Y1686" s="6">
        <v>446</v>
      </c>
    </row>
    <row r="1687" spans="1:25">
      <c r="A1687" s="11" t="s">
        <v>75</v>
      </c>
      <c r="B1687" s="11" t="s">
        <v>3195</v>
      </c>
      <c r="C1687" s="11" t="s">
        <v>3286</v>
      </c>
      <c r="D1687" s="11" t="s">
        <v>43</v>
      </c>
      <c r="E1687" s="11" t="s">
        <v>3195</v>
      </c>
      <c r="F1687" s="11" t="s">
        <v>3282</v>
      </c>
      <c r="G1687" s="11" t="s">
        <v>3287</v>
      </c>
      <c r="H1687" s="6">
        <v>7814</v>
      </c>
      <c r="I1687" s="6">
        <v>3773</v>
      </c>
      <c r="J1687" s="6">
        <v>4041</v>
      </c>
      <c r="K1687" s="6">
        <v>8370</v>
      </c>
      <c r="L1687" s="6">
        <v>-556</v>
      </c>
      <c r="M1687" s="7">
        <v>-6.6427699999999996</v>
      </c>
      <c r="N1687" s="7">
        <v>93.367980000000003</v>
      </c>
      <c r="O1687" s="8">
        <v>35.880000000000003</v>
      </c>
      <c r="P1687" s="9">
        <v>217.8</v>
      </c>
      <c r="Q1687" s="6">
        <v>2770</v>
      </c>
      <c r="R1687" s="6">
        <v>2765</v>
      </c>
      <c r="S1687" s="6">
        <v>5</v>
      </c>
      <c r="T1687" s="6">
        <v>2795</v>
      </c>
      <c r="U1687" s="6">
        <v>-25</v>
      </c>
      <c r="V1687" s="7">
        <v>-0.89444999999999997</v>
      </c>
      <c r="W1687" s="6">
        <v>7814</v>
      </c>
      <c r="X1687" s="6">
        <v>7538</v>
      </c>
      <c r="Y1687" s="6">
        <v>276</v>
      </c>
    </row>
    <row r="1688" spans="1:25">
      <c r="A1688" s="11" t="s">
        <v>75</v>
      </c>
      <c r="B1688" s="11" t="s">
        <v>3195</v>
      </c>
      <c r="C1688" s="11" t="s">
        <v>3288</v>
      </c>
      <c r="D1688" s="11" t="s">
        <v>43</v>
      </c>
      <c r="E1688" s="11" t="s">
        <v>3195</v>
      </c>
      <c r="F1688" s="11" t="s">
        <v>3282</v>
      </c>
      <c r="G1688" s="11" t="s">
        <v>3289</v>
      </c>
      <c r="H1688" s="6">
        <v>996</v>
      </c>
      <c r="I1688" s="6">
        <v>473</v>
      </c>
      <c r="J1688" s="6">
        <v>523</v>
      </c>
      <c r="K1688" s="6">
        <v>1179</v>
      </c>
      <c r="L1688" s="6">
        <v>-183</v>
      </c>
      <c r="M1688" s="7">
        <v>-15.52163</v>
      </c>
      <c r="N1688" s="7">
        <v>90.439769999999996</v>
      </c>
      <c r="O1688" s="8">
        <v>43.39</v>
      </c>
      <c r="P1688" s="9">
        <v>23</v>
      </c>
      <c r="Q1688" s="6">
        <v>410</v>
      </c>
      <c r="R1688" s="6">
        <v>410</v>
      </c>
      <c r="S1688" s="12" t="s">
        <v>325</v>
      </c>
      <c r="T1688" s="6">
        <v>453</v>
      </c>
      <c r="U1688" s="6">
        <v>-43</v>
      </c>
      <c r="V1688" s="7">
        <v>-9.4922699999999995</v>
      </c>
      <c r="W1688" s="6">
        <v>996</v>
      </c>
      <c r="X1688" s="6">
        <v>996</v>
      </c>
      <c r="Y1688" s="12" t="s">
        <v>325</v>
      </c>
    </row>
    <row r="1689" spans="1:25">
      <c r="A1689" s="11" t="s">
        <v>72</v>
      </c>
      <c r="B1689" s="11" t="s">
        <v>3195</v>
      </c>
      <c r="C1689" s="11" t="s">
        <v>3290</v>
      </c>
      <c r="D1689" s="11"/>
      <c r="E1689" s="11" t="s">
        <v>3195</v>
      </c>
      <c r="F1689" s="11" t="s">
        <v>3290</v>
      </c>
      <c r="G1689" s="11" t="s">
        <v>3291</v>
      </c>
      <c r="H1689" s="6">
        <v>31216</v>
      </c>
      <c r="I1689" s="6">
        <v>15509</v>
      </c>
      <c r="J1689" s="6">
        <v>15707</v>
      </c>
      <c r="K1689" s="6">
        <v>31124</v>
      </c>
      <c r="L1689" s="6">
        <v>92</v>
      </c>
      <c r="M1689" s="7">
        <v>0.29559000000000002</v>
      </c>
      <c r="N1689" s="7">
        <v>98.739419999999996</v>
      </c>
      <c r="O1689" s="8">
        <v>31.69</v>
      </c>
      <c r="P1689" s="9">
        <v>985</v>
      </c>
      <c r="Q1689" s="6">
        <v>13552</v>
      </c>
      <c r="R1689" s="6">
        <v>13544</v>
      </c>
      <c r="S1689" s="6">
        <v>8</v>
      </c>
      <c r="T1689" s="6">
        <v>12789</v>
      </c>
      <c r="U1689" s="6">
        <v>763</v>
      </c>
      <c r="V1689" s="7">
        <v>5.9660599999999997</v>
      </c>
      <c r="W1689" s="6">
        <v>31216</v>
      </c>
      <c r="X1689" s="6">
        <v>30845</v>
      </c>
      <c r="Y1689" s="6">
        <v>371</v>
      </c>
    </row>
    <row r="1690" spans="1:25">
      <c r="A1690" s="11" t="s">
        <v>75</v>
      </c>
      <c r="B1690" s="11" t="s">
        <v>3195</v>
      </c>
      <c r="C1690" s="11" t="s">
        <v>3292</v>
      </c>
      <c r="D1690" s="11" t="s">
        <v>43</v>
      </c>
      <c r="E1690" s="11" t="s">
        <v>3195</v>
      </c>
      <c r="F1690" s="11" t="s">
        <v>3290</v>
      </c>
      <c r="G1690" s="11" t="s">
        <v>3293</v>
      </c>
      <c r="H1690" s="6">
        <v>3160</v>
      </c>
      <c r="I1690" s="6">
        <v>1551</v>
      </c>
      <c r="J1690" s="6">
        <v>1609</v>
      </c>
      <c r="K1690" s="6">
        <v>3338</v>
      </c>
      <c r="L1690" s="6">
        <v>-178</v>
      </c>
      <c r="M1690" s="7">
        <v>-5.3325300000000002</v>
      </c>
      <c r="N1690" s="7">
        <v>96.39528</v>
      </c>
      <c r="O1690" s="8">
        <v>13.5</v>
      </c>
      <c r="P1690" s="9">
        <v>234.1</v>
      </c>
      <c r="Q1690" s="6">
        <v>1212</v>
      </c>
      <c r="R1690" s="6">
        <v>1212</v>
      </c>
      <c r="S1690" s="12" t="s">
        <v>325</v>
      </c>
      <c r="T1690" s="6">
        <v>1190</v>
      </c>
      <c r="U1690" s="6">
        <v>22</v>
      </c>
      <c r="V1690" s="7">
        <v>1.84874</v>
      </c>
      <c r="W1690" s="6">
        <v>3160</v>
      </c>
      <c r="X1690" s="6">
        <v>3160</v>
      </c>
      <c r="Y1690" s="12" t="s">
        <v>325</v>
      </c>
    </row>
    <row r="1691" spans="1:25">
      <c r="A1691" s="11" t="s">
        <v>75</v>
      </c>
      <c r="B1691" s="11" t="s">
        <v>3195</v>
      </c>
      <c r="C1691" s="11" t="s">
        <v>3294</v>
      </c>
      <c r="D1691" s="11" t="s">
        <v>43</v>
      </c>
      <c r="E1691" s="11" t="s">
        <v>3195</v>
      </c>
      <c r="F1691" s="11" t="s">
        <v>3290</v>
      </c>
      <c r="G1691" s="11" t="s">
        <v>3295</v>
      </c>
      <c r="H1691" s="6">
        <v>11789</v>
      </c>
      <c r="I1691" s="6">
        <v>6002</v>
      </c>
      <c r="J1691" s="6">
        <v>5787</v>
      </c>
      <c r="K1691" s="6">
        <v>11434</v>
      </c>
      <c r="L1691" s="6">
        <v>355</v>
      </c>
      <c r="M1691" s="7">
        <v>3.1047799999999999</v>
      </c>
      <c r="N1691" s="7">
        <v>103.71522</v>
      </c>
      <c r="O1691" s="8">
        <v>8.2200000000000006</v>
      </c>
      <c r="P1691" s="9">
        <v>1434.2</v>
      </c>
      <c r="Q1691" s="6">
        <v>5559</v>
      </c>
      <c r="R1691" s="6">
        <v>5553</v>
      </c>
      <c r="S1691" s="6">
        <v>6</v>
      </c>
      <c r="T1691" s="6">
        <v>5131</v>
      </c>
      <c r="U1691" s="6">
        <v>428</v>
      </c>
      <c r="V1691" s="7">
        <v>8.34145</v>
      </c>
      <c r="W1691" s="6">
        <v>11789</v>
      </c>
      <c r="X1691" s="6">
        <v>11500</v>
      </c>
      <c r="Y1691" s="6">
        <v>289</v>
      </c>
    </row>
    <row r="1692" spans="1:25">
      <c r="A1692" s="11" t="s">
        <v>75</v>
      </c>
      <c r="B1692" s="11" t="s">
        <v>3195</v>
      </c>
      <c r="C1692" s="11" t="s">
        <v>3296</v>
      </c>
      <c r="D1692" s="11" t="s">
        <v>43</v>
      </c>
      <c r="E1692" s="11" t="s">
        <v>3195</v>
      </c>
      <c r="F1692" s="11" t="s">
        <v>3290</v>
      </c>
      <c r="G1692" s="11" t="s">
        <v>3297</v>
      </c>
      <c r="H1692" s="6">
        <v>16267</v>
      </c>
      <c r="I1692" s="6">
        <v>7956</v>
      </c>
      <c r="J1692" s="6">
        <v>8311</v>
      </c>
      <c r="K1692" s="6">
        <v>16352</v>
      </c>
      <c r="L1692" s="6">
        <v>-85</v>
      </c>
      <c r="M1692" s="7">
        <v>-0.51980999999999999</v>
      </c>
      <c r="N1692" s="7">
        <v>95.728549999999998</v>
      </c>
      <c r="O1692" s="8">
        <v>10.09</v>
      </c>
      <c r="P1692" s="9">
        <v>1612.2</v>
      </c>
      <c r="Q1692" s="6">
        <v>6781</v>
      </c>
      <c r="R1692" s="6">
        <v>6779</v>
      </c>
      <c r="S1692" s="6">
        <v>2</v>
      </c>
      <c r="T1692" s="6">
        <v>6468</v>
      </c>
      <c r="U1692" s="6">
        <v>313</v>
      </c>
      <c r="V1692" s="7">
        <v>4.8392099999999996</v>
      </c>
      <c r="W1692" s="6">
        <v>16267</v>
      </c>
      <c r="X1692" s="6">
        <v>16185</v>
      </c>
      <c r="Y1692" s="6">
        <v>82</v>
      </c>
    </row>
    <row r="1693" spans="1:25">
      <c r="A1693" s="11" t="s">
        <v>186</v>
      </c>
      <c r="B1693" s="11" t="s">
        <v>3195</v>
      </c>
      <c r="C1693" s="11" t="s">
        <v>3298</v>
      </c>
      <c r="D1693" s="11"/>
      <c r="E1693" s="11" t="s">
        <v>3195</v>
      </c>
      <c r="F1693" s="11" t="s">
        <v>3298</v>
      </c>
      <c r="G1693" s="11" t="s">
        <v>3299</v>
      </c>
      <c r="H1693" s="6">
        <v>14700</v>
      </c>
      <c r="I1693" s="6">
        <v>7164</v>
      </c>
      <c r="J1693" s="6">
        <v>7536</v>
      </c>
      <c r="K1693" s="6">
        <v>15678</v>
      </c>
      <c r="L1693" s="6">
        <v>-978</v>
      </c>
      <c r="M1693" s="7">
        <v>-6.2380399999999998</v>
      </c>
      <c r="N1693" s="7">
        <v>95.063689999999994</v>
      </c>
      <c r="O1693" s="8">
        <v>75.180000000000007</v>
      </c>
      <c r="P1693" s="9">
        <v>195.5</v>
      </c>
      <c r="Q1693" s="6">
        <v>5803</v>
      </c>
      <c r="R1693" s="6">
        <v>5797</v>
      </c>
      <c r="S1693" s="6">
        <v>6</v>
      </c>
      <c r="T1693" s="6">
        <v>5886</v>
      </c>
      <c r="U1693" s="6">
        <v>-83</v>
      </c>
      <c r="V1693" s="7">
        <v>-1.4101300000000001</v>
      </c>
      <c r="W1693" s="6">
        <v>14700</v>
      </c>
      <c r="X1693" s="6">
        <v>14410</v>
      </c>
      <c r="Y1693" s="6">
        <v>290</v>
      </c>
    </row>
    <row r="1694" spans="1:25">
      <c r="A1694" s="11" t="s">
        <v>75</v>
      </c>
      <c r="B1694" s="11" t="s">
        <v>3195</v>
      </c>
      <c r="C1694" s="11" t="s">
        <v>3300</v>
      </c>
      <c r="D1694" s="11" t="s">
        <v>43</v>
      </c>
      <c r="E1694" s="11" t="s">
        <v>3195</v>
      </c>
      <c r="F1694" s="11" t="s">
        <v>3298</v>
      </c>
      <c r="G1694" s="11" t="s">
        <v>3301</v>
      </c>
      <c r="H1694" s="6">
        <v>3648</v>
      </c>
      <c r="I1694" s="6">
        <v>1776</v>
      </c>
      <c r="J1694" s="6">
        <v>1872</v>
      </c>
      <c r="K1694" s="6">
        <v>3688</v>
      </c>
      <c r="L1694" s="6">
        <v>-40</v>
      </c>
      <c r="M1694" s="7">
        <v>-1.0846</v>
      </c>
      <c r="N1694" s="7">
        <v>94.871790000000004</v>
      </c>
      <c r="O1694" s="8">
        <v>29.47</v>
      </c>
      <c r="P1694" s="9">
        <v>123.8</v>
      </c>
      <c r="Q1694" s="6">
        <v>1317</v>
      </c>
      <c r="R1694" s="6">
        <v>1315</v>
      </c>
      <c r="S1694" s="6">
        <v>2</v>
      </c>
      <c r="T1694" s="6">
        <v>1280</v>
      </c>
      <c r="U1694" s="6">
        <v>37</v>
      </c>
      <c r="V1694" s="7">
        <v>2.8906299999999998</v>
      </c>
      <c r="W1694" s="6">
        <v>3648</v>
      </c>
      <c r="X1694" s="6">
        <v>3557</v>
      </c>
      <c r="Y1694" s="6">
        <v>91</v>
      </c>
    </row>
    <row r="1695" spans="1:25">
      <c r="A1695" s="11" t="s">
        <v>75</v>
      </c>
      <c r="B1695" s="11" t="s">
        <v>3195</v>
      </c>
      <c r="C1695" s="11" t="s">
        <v>3302</v>
      </c>
      <c r="D1695" s="11" t="s">
        <v>43</v>
      </c>
      <c r="E1695" s="11" t="s">
        <v>3195</v>
      </c>
      <c r="F1695" s="11" t="s">
        <v>3298</v>
      </c>
      <c r="G1695" s="11" t="s">
        <v>3303</v>
      </c>
      <c r="H1695" s="6">
        <v>8446</v>
      </c>
      <c r="I1695" s="6">
        <v>4117</v>
      </c>
      <c r="J1695" s="6">
        <v>4329</v>
      </c>
      <c r="K1695" s="6">
        <v>9043</v>
      </c>
      <c r="L1695" s="6">
        <v>-597</v>
      </c>
      <c r="M1695" s="7">
        <v>-6.6017900000000003</v>
      </c>
      <c r="N1695" s="7">
        <v>95.102800000000002</v>
      </c>
      <c r="O1695" s="8">
        <v>32.32</v>
      </c>
      <c r="P1695" s="9">
        <v>261.3</v>
      </c>
      <c r="Q1695" s="6">
        <v>3400</v>
      </c>
      <c r="R1695" s="6">
        <v>3397</v>
      </c>
      <c r="S1695" s="6">
        <v>3</v>
      </c>
      <c r="T1695" s="6">
        <v>3460</v>
      </c>
      <c r="U1695" s="6">
        <v>-60</v>
      </c>
      <c r="V1695" s="7">
        <v>-1.7341</v>
      </c>
      <c r="W1695" s="6">
        <v>8446</v>
      </c>
      <c r="X1695" s="6">
        <v>8295</v>
      </c>
      <c r="Y1695" s="6">
        <v>151</v>
      </c>
    </row>
    <row r="1696" spans="1:25">
      <c r="A1696" s="11" t="s">
        <v>75</v>
      </c>
      <c r="B1696" s="11" t="s">
        <v>3195</v>
      </c>
      <c r="C1696" s="11" t="s">
        <v>3304</v>
      </c>
      <c r="D1696" s="11" t="s">
        <v>43</v>
      </c>
      <c r="E1696" s="11" t="s">
        <v>3195</v>
      </c>
      <c r="F1696" s="11" t="s">
        <v>3298</v>
      </c>
      <c r="G1696" s="11" t="s">
        <v>3305</v>
      </c>
      <c r="H1696" s="6">
        <v>2606</v>
      </c>
      <c r="I1696" s="6">
        <v>1271</v>
      </c>
      <c r="J1696" s="6">
        <v>1335</v>
      </c>
      <c r="K1696" s="6">
        <v>2947</v>
      </c>
      <c r="L1696" s="6">
        <v>-341</v>
      </c>
      <c r="M1696" s="7">
        <v>-11.57109</v>
      </c>
      <c r="N1696" s="7">
        <v>95.20599</v>
      </c>
      <c r="O1696" s="8">
        <v>13.28</v>
      </c>
      <c r="P1696" s="9">
        <v>196.2</v>
      </c>
      <c r="Q1696" s="6">
        <v>1086</v>
      </c>
      <c r="R1696" s="6">
        <v>1085</v>
      </c>
      <c r="S1696" s="6">
        <v>1</v>
      </c>
      <c r="T1696" s="6">
        <v>1146</v>
      </c>
      <c r="U1696" s="6">
        <v>-60</v>
      </c>
      <c r="V1696" s="7">
        <v>-5.2355999999999998</v>
      </c>
      <c r="W1696" s="6">
        <v>2606</v>
      </c>
      <c r="X1696" s="6">
        <v>2558</v>
      </c>
      <c r="Y1696" s="6">
        <v>48</v>
      </c>
    </row>
    <row r="1697" spans="1:25">
      <c r="A1697" s="11" t="s">
        <v>186</v>
      </c>
      <c r="B1697" s="11" t="s">
        <v>3195</v>
      </c>
      <c r="C1697" s="11" t="s">
        <v>3306</v>
      </c>
      <c r="D1697" s="11" t="s">
        <v>43</v>
      </c>
      <c r="E1697" s="11" t="s">
        <v>3195</v>
      </c>
      <c r="F1697" s="11" t="s">
        <v>3306</v>
      </c>
      <c r="G1697" s="11" t="s">
        <v>3307</v>
      </c>
      <c r="H1697" s="6">
        <v>1098</v>
      </c>
      <c r="I1697" s="6">
        <v>627</v>
      </c>
      <c r="J1697" s="6">
        <v>471</v>
      </c>
      <c r="K1697" s="6">
        <v>1068</v>
      </c>
      <c r="L1697" s="6">
        <v>30</v>
      </c>
      <c r="M1697" s="7">
        <v>2.8089900000000001</v>
      </c>
      <c r="N1697" s="7">
        <v>133.12101999999999</v>
      </c>
      <c r="O1697" s="8">
        <v>369.96</v>
      </c>
      <c r="P1697" s="9">
        <v>3</v>
      </c>
      <c r="Q1697" s="6">
        <v>675</v>
      </c>
      <c r="R1697" s="6">
        <v>504</v>
      </c>
      <c r="S1697" s="6">
        <v>171</v>
      </c>
      <c r="T1697" s="6">
        <v>573</v>
      </c>
      <c r="U1697" s="6">
        <v>102</v>
      </c>
      <c r="V1697" s="7">
        <v>17.80105</v>
      </c>
      <c r="W1697" s="6">
        <v>1098</v>
      </c>
      <c r="X1697" s="6">
        <v>899</v>
      </c>
      <c r="Y1697" s="6">
        <v>199</v>
      </c>
    </row>
    <row r="1698" spans="1:25">
      <c r="A1698" s="11" t="s">
        <v>186</v>
      </c>
      <c r="B1698" s="11" t="s">
        <v>3195</v>
      </c>
      <c r="C1698" s="11" t="s">
        <v>3308</v>
      </c>
      <c r="D1698" s="11"/>
      <c r="E1698" s="11" t="s">
        <v>3195</v>
      </c>
      <c r="F1698" s="11" t="s">
        <v>3308</v>
      </c>
      <c r="G1698" s="11" t="s">
        <v>3309</v>
      </c>
      <c r="H1698" s="6">
        <v>10663</v>
      </c>
      <c r="I1698" s="6">
        <v>5226</v>
      </c>
      <c r="J1698" s="6">
        <v>5437</v>
      </c>
      <c r="K1698" s="6">
        <v>12669</v>
      </c>
      <c r="L1698" s="6">
        <v>-2006</v>
      </c>
      <c r="M1698" s="7">
        <v>-15.833930000000001</v>
      </c>
      <c r="N1698" s="7">
        <v>96.11918</v>
      </c>
      <c r="O1698" s="8">
        <v>301.98</v>
      </c>
      <c r="P1698" s="9">
        <v>35.299999999999997</v>
      </c>
      <c r="Q1698" s="6">
        <v>4588</v>
      </c>
      <c r="R1698" s="6">
        <v>4562</v>
      </c>
      <c r="S1698" s="6">
        <v>26</v>
      </c>
      <c r="T1698" s="6">
        <v>5211</v>
      </c>
      <c r="U1698" s="6">
        <v>-623</v>
      </c>
      <c r="V1698" s="7">
        <v>-11.95548</v>
      </c>
      <c r="W1698" s="6">
        <v>10663</v>
      </c>
      <c r="X1698" s="6">
        <v>10223</v>
      </c>
      <c r="Y1698" s="6">
        <v>440</v>
      </c>
    </row>
    <row r="1699" spans="1:25">
      <c r="A1699" s="11" t="s">
        <v>75</v>
      </c>
      <c r="B1699" s="11" t="s">
        <v>3195</v>
      </c>
      <c r="C1699" s="11" t="s">
        <v>3310</v>
      </c>
      <c r="D1699" s="11" t="s">
        <v>43</v>
      </c>
      <c r="E1699" s="11" t="s">
        <v>3195</v>
      </c>
      <c r="F1699" s="11" t="s">
        <v>3308</v>
      </c>
      <c r="G1699" s="11" t="s">
        <v>3311</v>
      </c>
      <c r="H1699" s="6">
        <v>2828</v>
      </c>
      <c r="I1699" s="6">
        <v>1325</v>
      </c>
      <c r="J1699" s="6">
        <v>1503</v>
      </c>
      <c r="K1699" s="6">
        <v>3465</v>
      </c>
      <c r="L1699" s="6">
        <v>-637</v>
      </c>
      <c r="M1699" s="7">
        <v>-18.383839999999999</v>
      </c>
      <c r="N1699" s="7">
        <v>88.157020000000003</v>
      </c>
      <c r="O1699" s="8">
        <v>127.51</v>
      </c>
      <c r="P1699" s="9">
        <v>22.2</v>
      </c>
      <c r="Q1699" s="6">
        <v>1308</v>
      </c>
      <c r="R1699" s="6">
        <v>1301</v>
      </c>
      <c r="S1699" s="6">
        <v>7</v>
      </c>
      <c r="T1699" s="6">
        <v>1497</v>
      </c>
      <c r="U1699" s="6">
        <v>-189</v>
      </c>
      <c r="V1699" s="7">
        <v>-12.625249999999999</v>
      </c>
      <c r="W1699" s="6">
        <v>2828</v>
      </c>
      <c r="X1699" s="6">
        <v>2716</v>
      </c>
      <c r="Y1699" s="6">
        <v>112</v>
      </c>
    </row>
    <row r="1700" spans="1:25">
      <c r="A1700" s="11" t="s">
        <v>75</v>
      </c>
      <c r="B1700" s="11" t="s">
        <v>3195</v>
      </c>
      <c r="C1700" s="11" t="s">
        <v>3312</v>
      </c>
      <c r="D1700" s="11" t="s">
        <v>43</v>
      </c>
      <c r="E1700" s="11" t="s">
        <v>3195</v>
      </c>
      <c r="F1700" s="11" t="s">
        <v>3308</v>
      </c>
      <c r="G1700" s="11" t="s">
        <v>3313</v>
      </c>
      <c r="H1700" s="6">
        <v>2679</v>
      </c>
      <c r="I1700" s="6">
        <v>1296</v>
      </c>
      <c r="J1700" s="6">
        <v>1383</v>
      </c>
      <c r="K1700" s="6">
        <v>3260</v>
      </c>
      <c r="L1700" s="6">
        <v>-581</v>
      </c>
      <c r="M1700" s="7">
        <v>-17.822089999999999</v>
      </c>
      <c r="N1700" s="7">
        <v>93.709329999999994</v>
      </c>
      <c r="O1700" s="8">
        <v>43.37</v>
      </c>
      <c r="P1700" s="9">
        <v>61.8</v>
      </c>
      <c r="Q1700" s="6">
        <v>1179</v>
      </c>
      <c r="R1700" s="6">
        <v>1176</v>
      </c>
      <c r="S1700" s="6">
        <v>3</v>
      </c>
      <c r="T1700" s="6">
        <v>1367</v>
      </c>
      <c r="U1700" s="6">
        <v>-188</v>
      </c>
      <c r="V1700" s="7">
        <v>-13.752739999999999</v>
      </c>
      <c r="W1700" s="6">
        <v>2679</v>
      </c>
      <c r="X1700" s="6">
        <v>2606</v>
      </c>
      <c r="Y1700" s="6">
        <v>73</v>
      </c>
    </row>
    <row r="1701" spans="1:25">
      <c r="A1701" s="11" t="s">
        <v>75</v>
      </c>
      <c r="B1701" s="11" t="s">
        <v>3195</v>
      </c>
      <c r="C1701" s="11" t="s">
        <v>3308</v>
      </c>
      <c r="D1701" s="11" t="s">
        <v>43</v>
      </c>
      <c r="E1701" s="11" t="s">
        <v>3195</v>
      </c>
      <c r="F1701" s="11" t="s">
        <v>3308</v>
      </c>
      <c r="G1701" s="11" t="s">
        <v>3314</v>
      </c>
      <c r="H1701" s="6">
        <v>5156</v>
      </c>
      <c r="I1701" s="6">
        <v>2605</v>
      </c>
      <c r="J1701" s="6">
        <v>2551</v>
      </c>
      <c r="K1701" s="6">
        <v>5944</v>
      </c>
      <c r="L1701" s="6">
        <v>-788</v>
      </c>
      <c r="M1701" s="7">
        <v>-13.257070000000001</v>
      </c>
      <c r="N1701" s="7">
        <v>102.11682</v>
      </c>
      <c r="O1701" s="8">
        <v>131.12</v>
      </c>
      <c r="P1701" s="9">
        <v>39.299999999999997</v>
      </c>
      <c r="Q1701" s="6">
        <v>2101</v>
      </c>
      <c r="R1701" s="6">
        <v>2085</v>
      </c>
      <c r="S1701" s="6">
        <v>16</v>
      </c>
      <c r="T1701" s="6">
        <v>2347</v>
      </c>
      <c r="U1701" s="6">
        <v>-246</v>
      </c>
      <c r="V1701" s="7">
        <v>-10.48147</v>
      </c>
      <c r="W1701" s="6">
        <v>5156</v>
      </c>
      <c r="X1701" s="6">
        <v>4901</v>
      </c>
      <c r="Y1701" s="6">
        <v>255</v>
      </c>
    </row>
    <row r="1702" spans="1:25">
      <c r="A1702" s="11" t="s">
        <v>186</v>
      </c>
      <c r="B1702" s="11" t="s">
        <v>3195</v>
      </c>
      <c r="C1702" s="11" t="s">
        <v>3315</v>
      </c>
      <c r="D1702" s="11"/>
      <c r="E1702" s="11" t="s">
        <v>3195</v>
      </c>
      <c r="F1702" s="11" t="s">
        <v>3315</v>
      </c>
      <c r="G1702" s="11" t="s">
        <v>3316</v>
      </c>
      <c r="H1702" s="6">
        <v>7156</v>
      </c>
      <c r="I1702" s="6">
        <v>3496</v>
      </c>
      <c r="J1702" s="6">
        <v>3660</v>
      </c>
      <c r="K1702" s="6">
        <v>8067</v>
      </c>
      <c r="L1702" s="6">
        <v>-911</v>
      </c>
      <c r="M1702" s="7">
        <v>-11.292920000000001</v>
      </c>
      <c r="N1702" s="7">
        <v>95.519130000000004</v>
      </c>
      <c r="O1702" s="8">
        <v>200.87</v>
      </c>
      <c r="P1702" s="9">
        <v>35.6</v>
      </c>
      <c r="Q1702" s="6">
        <v>2819</v>
      </c>
      <c r="R1702" s="6">
        <v>2812</v>
      </c>
      <c r="S1702" s="6">
        <v>7</v>
      </c>
      <c r="T1702" s="6">
        <v>3006</v>
      </c>
      <c r="U1702" s="6">
        <v>-187</v>
      </c>
      <c r="V1702" s="7">
        <v>-6.2208899999999998</v>
      </c>
      <c r="W1702" s="6">
        <v>7156</v>
      </c>
      <c r="X1702" s="6">
        <v>7042</v>
      </c>
      <c r="Y1702" s="6">
        <v>114</v>
      </c>
    </row>
    <row r="1703" spans="1:25">
      <c r="A1703" s="11" t="s">
        <v>75</v>
      </c>
      <c r="B1703" s="11" t="s">
        <v>3195</v>
      </c>
      <c r="C1703" s="11" t="s">
        <v>3315</v>
      </c>
      <c r="D1703" s="11" t="s">
        <v>43</v>
      </c>
      <c r="E1703" s="11" t="s">
        <v>3195</v>
      </c>
      <c r="F1703" s="11" t="s">
        <v>3315</v>
      </c>
      <c r="G1703" s="11" t="s">
        <v>3317</v>
      </c>
      <c r="H1703" s="6">
        <v>4377</v>
      </c>
      <c r="I1703" s="6">
        <v>2143</v>
      </c>
      <c r="J1703" s="6">
        <v>2234</v>
      </c>
      <c r="K1703" s="6">
        <v>4942</v>
      </c>
      <c r="L1703" s="6">
        <v>-565</v>
      </c>
      <c r="M1703" s="7">
        <v>-11.43262</v>
      </c>
      <c r="N1703" s="7">
        <v>95.926590000000004</v>
      </c>
      <c r="O1703" s="8">
        <v>112.34</v>
      </c>
      <c r="P1703" s="9">
        <v>39</v>
      </c>
      <c r="Q1703" s="6">
        <v>1713</v>
      </c>
      <c r="R1703" s="6">
        <v>1709</v>
      </c>
      <c r="S1703" s="6">
        <v>4</v>
      </c>
      <c r="T1703" s="6">
        <v>1833</v>
      </c>
      <c r="U1703" s="6">
        <v>-120</v>
      </c>
      <c r="V1703" s="7">
        <v>-6.54664</v>
      </c>
      <c r="W1703" s="6">
        <v>4377</v>
      </c>
      <c r="X1703" s="6">
        <v>4313</v>
      </c>
      <c r="Y1703" s="6">
        <v>64</v>
      </c>
    </row>
    <row r="1704" spans="1:25">
      <c r="A1704" s="11" t="s">
        <v>75</v>
      </c>
      <c r="B1704" s="11" t="s">
        <v>3195</v>
      </c>
      <c r="C1704" s="11" t="s">
        <v>3318</v>
      </c>
      <c r="D1704" s="11" t="s">
        <v>43</v>
      </c>
      <c r="E1704" s="11" t="s">
        <v>3195</v>
      </c>
      <c r="F1704" s="11" t="s">
        <v>3315</v>
      </c>
      <c r="G1704" s="11" t="s">
        <v>3319</v>
      </c>
      <c r="H1704" s="6">
        <v>2779</v>
      </c>
      <c r="I1704" s="6">
        <v>1353</v>
      </c>
      <c r="J1704" s="6">
        <v>1426</v>
      </c>
      <c r="K1704" s="6">
        <v>3125</v>
      </c>
      <c r="L1704" s="6">
        <v>-346</v>
      </c>
      <c r="M1704" s="7">
        <v>-11.071999999999999</v>
      </c>
      <c r="N1704" s="7">
        <v>94.880790000000005</v>
      </c>
      <c r="O1704" s="8">
        <v>88.29</v>
      </c>
      <c r="P1704" s="9">
        <v>31.5</v>
      </c>
      <c r="Q1704" s="6">
        <v>1106</v>
      </c>
      <c r="R1704" s="6">
        <v>1103</v>
      </c>
      <c r="S1704" s="6">
        <v>3</v>
      </c>
      <c r="T1704" s="6">
        <v>1173</v>
      </c>
      <c r="U1704" s="6">
        <v>-67</v>
      </c>
      <c r="V1704" s="7">
        <v>-5.7118500000000001</v>
      </c>
      <c r="W1704" s="6">
        <v>2779</v>
      </c>
      <c r="X1704" s="6">
        <v>2729</v>
      </c>
      <c r="Y1704" s="6">
        <v>50</v>
      </c>
    </row>
    <row r="1705" spans="1:25">
      <c r="A1705" s="11" t="s">
        <v>186</v>
      </c>
      <c r="B1705" s="11" t="s">
        <v>3195</v>
      </c>
      <c r="C1705" s="11" t="s">
        <v>3320</v>
      </c>
      <c r="D1705" s="11"/>
      <c r="E1705" s="11" t="s">
        <v>3195</v>
      </c>
      <c r="F1705" s="11" t="s">
        <v>3320</v>
      </c>
      <c r="G1705" s="11" t="s">
        <v>3321</v>
      </c>
      <c r="H1705" s="6">
        <v>14219</v>
      </c>
      <c r="I1705" s="6">
        <v>6848</v>
      </c>
      <c r="J1705" s="6">
        <v>7371</v>
      </c>
      <c r="K1705" s="6">
        <v>15289</v>
      </c>
      <c r="L1705" s="6">
        <v>-1070</v>
      </c>
      <c r="M1705" s="7">
        <v>-6.9984999999999999</v>
      </c>
      <c r="N1705" s="7">
        <v>92.904629999999997</v>
      </c>
      <c r="O1705" s="8">
        <v>112</v>
      </c>
      <c r="P1705" s="9">
        <v>127</v>
      </c>
      <c r="Q1705" s="6">
        <v>5638</v>
      </c>
      <c r="R1705" s="6">
        <v>5626</v>
      </c>
      <c r="S1705" s="6">
        <v>12</v>
      </c>
      <c r="T1705" s="6">
        <v>5672</v>
      </c>
      <c r="U1705" s="6">
        <v>-34</v>
      </c>
      <c r="V1705" s="7">
        <v>-0.59943999999999997</v>
      </c>
      <c r="W1705" s="6">
        <v>14219</v>
      </c>
      <c r="X1705" s="6">
        <v>13900</v>
      </c>
      <c r="Y1705" s="6">
        <v>319</v>
      </c>
    </row>
    <row r="1706" spans="1:25">
      <c r="A1706" s="11" t="s">
        <v>75</v>
      </c>
      <c r="B1706" s="11" t="s">
        <v>3195</v>
      </c>
      <c r="C1706" s="11" t="s">
        <v>3322</v>
      </c>
      <c r="D1706" s="11" t="s">
        <v>43</v>
      </c>
      <c r="E1706" s="11" t="s">
        <v>3195</v>
      </c>
      <c r="F1706" s="11" t="s">
        <v>3320</v>
      </c>
      <c r="G1706" s="11" t="s">
        <v>3323</v>
      </c>
      <c r="H1706" s="6">
        <v>11178</v>
      </c>
      <c r="I1706" s="6">
        <v>5441</v>
      </c>
      <c r="J1706" s="6">
        <v>5737</v>
      </c>
      <c r="K1706" s="6">
        <v>11851</v>
      </c>
      <c r="L1706" s="6">
        <v>-673</v>
      </c>
      <c r="M1706" s="7">
        <v>-5.6788499999999997</v>
      </c>
      <c r="N1706" s="7">
        <v>94.840509999999995</v>
      </c>
      <c r="O1706" s="8">
        <v>65.17</v>
      </c>
      <c r="P1706" s="9">
        <v>171.5</v>
      </c>
      <c r="Q1706" s="6">
        <v>4445</v>
      </c>
      <c r="R1706" s="6">
        <v>4438</v>
      </c>
      <c r="S1706" s="6">
        <v>7</v>
      </c>
      <c r="T1706" s="6">
        <v>4407</v>
      </c>
      <c r="U1706" s="6">
        <v>38</v>
      </c>
      <c r="V1706" s="7">
        <v>0.86226000000000003</v>
      </c>
      <c r="W1706" s="6">
        <v>11178</v>
      </c>
      <c r="X1706" s="6">
        <v>11063</v>
      </c>
      <c r="Y1706" s="6">
        <v>115</v>
      </c>
    </row>
    <row r="1707" spans="1:25">
      <c r="A1707" s="11" t="s">
        <v>75</v>
      </c>
      <c r="B1707" s="11" t="s">
        <v>3195</v>
      </c>
      <c r="C1707" s="11" t="s">
        <v>3324</v>
      </c>
      <c r="D1707" s="11" t="s">
        <v>43</v>
      </c>
      <c r="E1707" s="11" t="s">
        <v>3195</v>
      </c>
      <c r="F1707" s="11" t="s">
        <v>3320</v>
      </c>
      <c r="G1707" s="11" t="s">
        <v>3325</v>
      </c>
      <c r="H1707" s="6">
        <v>3041</v>
      </c>
      <c r="I1707" s="6">
        <v>1407</v>
      </c>
      <c r="J1707" s="6">
        <v>1634</v>
      </c>
      <c r="K1707" s="6">
        <v>3438</v>
      </c>
      <c r="L1707" s="6">
        <v>-397</v>
      </c>
      <c r="M1707" s="7">
        <v>-11.547409999999999</v>
      </c>
      <c r="N1707" s="7">
        <v>86.107709999999997</v>
      </c>
      <c r="O1707" s="8">
        <v>46.81</v>
      </c>
      <c r="P1707" s="9">
        <v>65</v>
      </c>
      <c r="Q1707" s="6">
        <v>1193</v>
      </c>
      <c r="R1707" s="6">
        <v>1188</v>
      </c>
      <c r="S1707" s="6">
        <v>5</v>
      </c>
      <c r="T1707" s="6">
        <v>1265</v>
      </c>
      <c r="U1707" s="6">
        <v>-72</v>
      </c>
      <c r="V1707" s="7">
        <v>-5.6917</v>
      </c>
      <c r="W1707" s="6">
        <v>3041</v>
      </c>
      <c r="X1707" s="6">
        <v>2837</v>
      </c>
      <c r="Y1707" s="6">
        <v>204</v>
      </c>
    </row>
    <row r="1708" spans="1:25">
      <c r="A1708" s="11" t="s">
        <v>186</v>
      </c>
      <c r="B1708" s="11" t="s">
        <v>3195</v>
      </c>
      <c r="C1708" s="11" t="s">
        <v>3326</v>
      </c>
      <c r="D1708" s="11" t="s">
        <v>43</v>
      </c>
      <c r="E1708" s="11" t="s">
        <v>3195</v>
      </c>
      <c r="F1708" s="11" t="s">
        <v>3326</v>
      </c>
      <c r="G1708" s="11" t="s">
        <v>3327</v>
      </c>
      <c r="H1708" s="6">
        <v>20909</v>
      </c>
      <c r="I1708" s="6">
        <v>10451</v>
      </c>
      <c r="J1708" s="6">
        <v>10458</v>
      </c>
      <c r="K1708" s="6">
        <v>19505</v>
      </c>
      <c r="L1708" s="6">
        <v>1404</v>
      </c>
      <c r="M1708" s="7">
        <v>7.19815</v>
      </c>
      <c r="N1708" s="7">
        <v>99.933070000000001</v>
      </c>
      <c r="O1708" s="8">
        <v>9.08</v>
      </c>
      <c r="P1708" s="9">
        <v>2302.8000000000002</v>
      </c>
      <c r="Q1708" s="6">
        <v>9117</v>
      </c>
      <c r="R1708" s="6">
        <v>9109</v>
      </c>
      <c r="S1708" s="6">
        <v>8</v>
      </c>
      <c r="T1708" s="6">
        <v>8223</v>
      </c>
      <c r="U1708" s="6">
        <v>894</v>
      </c>
      <c r="V1708" s="7">
        <v>10.87194</v>
      </c>
      <c r="W1708" s="6">
        <v>20909</v>
      </c>
      <c r="X1708" s="6">
        <v>20620</v>
      </c>
      <c r="Y1708" s="6">
        <v>289</v>
      </c>
    </row>
    <row r="1709" spans="1:25">
      <c r="A1709" s="11" t="s">
        <v>186</v>
      </c>
      <c r="B1709" s="11" t="s">
        <v>3195</v>
      </c>
      <c r="C1709" s="11" t="s">
        <v>3328</v>
      </c>
      <c r="D1709" s="11" t="s">
        <v>43</v>
      </c>
      <c r="E1709" s="11" t="s">
        <v>3195</v>
      </c>
      <c r="F1709" s="11" t="s">
        <v>3328</v>
      </c>
      <c r="G1709" s="11" t="s">
        <v>3329</v>
      </c>
      <c r="H1709" s="6">
        <v>1607</v>
      </c>
      <c r="I1709" s="6">
        <v>811</v>
      </c>
      <c r="J1709" s="6">
        <v>796</v>
      </c>
      <c r="K1709" s="6">
        <v>1743</v>
      </c>
      <c r="L1709" s="6">
        <v>-136</v>
      </c>
      <c r="M1709" s="7">
        <v>-7.8026400000000002</v>
      </c>
      <c r="N1709" s="7">
        <v>101.88442000000001</v>
      </c>
      <c r="O1709" s="8">
        <v>79.680000000000007</v>
      </c>
      <c r="P1709" s="9">
        <v>20.2</v>
      </c>
      <c r="Q1709" s="6">
        <v>613</v>
      </c>
      <c r="R1709" s="6">
        <v>613</v>
      </c>
      <c r="S1709" s="12" t="s">
        <v>325</v>
      </c>
      <c r="T1709" s="6">
        <v>591</v>
      </c>
      <c r="U1709" s="6">
        <v>22</v>
      </c>
      <c r="V1709" s="7">
        <v>3.7225000000000001</v>
      </c>
      <c r="W1709" s="6">
        <v>1607</v>
      </c>
      <c r="X1709" s="6">
        <v>1607</v>
      </c>
      <c r="Y1709" s="12" t="s">
        <v>325</v>
      </c>
    </row>
    <row r="1710" spans="1:25">
      <c r="A1710" s="11" t="s">
        <v>186</v>
      </c>
      <c r="B1710" s="11" t="s">
        <v>3195</v>
      </c>
      <c r="C1710" s="11" t="s">
        <v>3330</v>
      </c>
      <c r="D1710" s="11" t="s">
        <v>43</v>
      </c>
      <c r="E1710" s="11" t="s">
        <v>3195</v>
      </c>
      <c r="F1710" s="11" t="s">
        <v>3330</v>
      </c>
      <c r="G1710" s="11" t="s">
        <v>3331</v>
      </c>
      <c r="H1710" s="6">
        <v>4041</v>
      </c>
      <c r="I1710" s="6">
        <v>1947</v>
      </c>
      <c r="J1710" s="6">
        <v>2094</v>
      </c>
      <c r="K1710" s="6">
        <v>4342</v>
      </c>
      <c r="L1710" s="6">
        <v>-301</v>
      </c>
      <c r="M1710" s="7">
        <v>-6.9322900000000001</v>
      </c>
      <c r="N1710" s="7">
        <v>92.979939999999999</v>
      </c>
      <c r="O1710" s="8">
        <v>15.22</v>
      </c>
      <c r="P1710" s="9">
        <v>265.5</v>
      </c>
      <c r="Q1710" s="6">
        <v>1484</v>
      </c>
      <c r="R1710" s="6">
        <v>1483</v>
      </c>
      <c r="S1710" s="6">
        <v>1</v>
      </c>
      <c r="T1710" s="6">
        <v>1478</v>
      </c>
      <c r="U1710" s="6">
        <v>6</v>
      </c>
      <c r="V1710" s="7">
        <v>0.40594999999999998</v>
      </c>
      <c r="W1710" s="6">
        <v>4041</v>
      </c>
      <c r="X1710" s="6">
        <v>4037</v>
      </c>
      <c r="Y1710" s="6">
        <v>4</v>
      </c>
    </row>
    <row r="1711" spans="1:25">
      <c r="A1711" s="11" t="s">
        <v>186</v>
      </c>
      <c r="B1711" s="11" t="s">
        <v>3195</v>
      </c>
      <c r="C1711" s="11" t="s">
        <v>3332</v>
      </c>
      <c r="D1711" s="11" t="s">
        <v>43</v>
      </c>
      <c r="E1711" s="11" t="s">
        <v>3195</v>
      </c>
      <c r="F1711" s="11" t="s">
        <v>3332</v>
      </c>
      <c r="G1711" s="11" t="s">
        <v>3333</v>
      </c>
      <c r="H1711" s="6">
        <v>9237</v>
      </c>
      <c r="I1711" s="6">
        <v>5137</v>
      </c>
      <c r="J1711" s="6">
        <v>4100</v>
      </c>
      <c r="K1711" s="6">
        <v>8968</v>
      </c>
      <c r="L1711" s="6">
        <v>269</v>
      </c>
      <c r="M1711" s="7">
        <v>2.9995500000000002</v>
      </c>
      <c r="N1711" s="7">
        <v>125.29268</v>
      </c>
      <c r="O1711" s="8">
        <v>25.05</v>
      </c>
      <c r="P1711" s="9">
        <v>368.7</v>
      </c>
      <c r="Q1711" s="6">
        <v>3489</v>
      </c>
      <c r="R1711" s="6">
        <v>3480</v>
      </c>
      <c r="S1711" s="6">
        <v>9</v>
      </c>
      <c r="T1711" s="6">
        <v>3034</v>
      </c>
      <c r="U1711" s="6">
        <v>455</v>
      </c>
      <c r="V1711" s="7">
        <v>14.996700000000001</v>
      </c>
      <c r="W1711" s="6">
        <v>9237</v>
      </c>
      <c r="X1711" s="6">
        <v>8743</v>
      </c>
      <c r="Y1711" s="6">
        <v>494</v>
      </c>
    </row>
    <row r="1712" spans="1:25">
      <c r="A1712" s="11" t="s">
        <v>186</v>
      </c>
      <c r="B1712" s="11" t="s">
        <v>3195</v>
      </c>
      <c r="C1712" s="11" t="s">
        <v>3334</v>
      </c>
      <c r="D1712" s="11" t="s">
        <v>43</v>
      </c>
      <c r="E1712" s="11" t="s">
        <v>3195</v>
      </c>
      <c r="F1712" s="11" t="s">
        <v>3334</v>
      </c>
      <c r="G1712" s="11" t="s">
        <v>3335</v>
      </c>
      <c r="H1712" s="6">
        <v>5179</v>
      </c>
      <c r="I1712" s="6">
        <v>2559</v>
      </c>
      <c r="J1712" s="6">
        <v>2620</v>
      </c>
      <c r="K1712" s="6">
        <v>5208</v>
      </c>
      <c r="L1712" s="6">
        <v>-29</v>
      </c>
      <c r="M1712" s="7">
        <v>-0.55684</v>
      </c>
      <c r="N1712" s="7">
        <v>97.671760000000006</v>
      </c>
      <c r="O1712" s="8">
        <v>53.05</v>
      </c>
      <c r="P1712" s="9">
        <v>97.6</v>
      </c>
      <c r="Q1712" s="6">
        <v>1969</v>
      </c>
      <c r="R1712" s="6">
        <v>1966</v>
      </c>
      <c r="S1712" s="6">
        <v>3</v>
      </c>
      <c r="T1712" s="6">
        <v>1855</v>
      </c>
      <c r="U1712" s="6">
        <v>114</v>
      </c>
      <c r="V1712" s="7">
        <v>6.1455500000000001</v>
      </c>
      <c r="W1712" s="6">
        <v>5179</v>
      </c>
      <c r="X1712" s="6">
        <v>5080</v>
      </c>
      <c r="Y1712" s="6">
        <v>99</v>
      </c>
    </row>
    <row r="1713" spans="1:25">
      <c r="A1713" s="11" t="s">
        <v>186</v>
      </c>
      <c r="B1713" s="11" t="s">
        <v>3195</v>
      </c>
      <c r="C1713" s="11" t="s">
        <v>3336</v>
      </c>
      <c r="D1713" s="11" t="s">
        <v>43</v>
      </c>
      <c r="E1713" s="11" t="s">
        <v>3195</v>
      </c>
      <c r="F1713" s="11" t="s">
        <v>3336</v>
      </c>
      <c r="G1713" s="11" t="s">
        <v>3337</v>
      </c>
      <c r="H1713" s="6">
        <v>2824</v>
      </c>
      <c r="I1713" s="6">
        <v>1390</v>
      </c>
      <c r="J1713" s="6">
        <v>1434</v>
      </c>
      <c r="K1713" s="6">
        <v>2921</v>
      </c>
      <c r="L1713" s="6">
        <v>-97</v>
      </c>
      <c r="M1713" s="7">
        <v>-3.3207800000000001</v>
      </c>
      <c r="N1713" s="7">
        <v>96.931659999999994</v>
      </c>
      <c r="O1713" s="8">
        <v>89.58</v>
      </c>
      <c r="P1713" s="9">
        <v>31.5</v>
      </c>
      <c r="Q1713" s="6">
        <v>1056</v>
      </c>
      <c r="R1713" s="6">
        <v>1054</v>
      </c>
      <c r="S1713" s="6">
        <v>2</v>
      </c>
      <c r="T1713" s="6">
        <v>1036</v>
      </c>
      <c r="U1713" s="6">
        <v>20</v>
      </c>
      <c r="V1713" s="7">
        <v>1.9305000000000001</v>
      </c>
      <c r="W1713" s="6">
        <v>2824</v>
      </c>
      <c r="X1713" s="6">
        <v>2763</v>
      </c>
      <c r="Y1713" s="6">
        <v>61</v>
      </c>
    </row>
    <row r="1714" spans="1:25">
      <c r="A1714" s="11" t="s">
        <v>186</v>
      </c>
      <c r="B1714" s="11" t="s">
        <v>3195</v>
      </c>
      <c r="C1714" s="11" t="s">
        <v>3338</v>
      </c>
      <c r="D1714" s="11"/>
      <c r="E1714" s="11" t="s">
        <v>3195</v>
      </c>
      <c r="F1714" s="11" t="s">
        <v>3338</v>
      </c>
      <c r="G1714" s="11" t="s">
        <v>3339</v>
      </c>
      <c r="H1714" s="6">
        <v>26082</v>
      </c>
      <c r="I1714" s="6">
        <v>12839</v>
      </c>
      <c r="J1714" s="6">
        <v>13243</v>
      </c>
      <c r="K1714" s="6">
        <v>25329</v>
      </c>
      <c r="L1714" s="6">
        <v>753</v>
      </c>
      <c r="M1714" s="7">
        <v>2.97288</v>
      </c>
      <c r="N1714" s="7">
        <v>96.949330000000003</v>
      </c>
      <c r="O1714" s="8">
        <v>158.4</v>
      </c>
      <c r="P1714" s="9">
        <v>164.7</v>
      </c>
      <c r="Q1714" s="6">
        <v>10653</v>
      </c>
      <c r="R1714" s="6">
        <v>10643</v>
      </c>
      <c r="S1714" s="6">
        <v>10</v>
      </c>
      <c r="T1714" s="6">
        <v>9616</v>
      </c>
      <c r="U1714" s="6">
        <v>1037</v>
      </c>
      <c r="V1714" s="7">
        <v>10.78411</v>
      </c>
      <c r="W1714" s="6">
        <v>26082</v>
      </c>
      <c r="X1714" s="6">
        <v>25762</v>
      </c>
      <c r="Y1714" s="6">
        <v>320</v>
      </c>
    </row>
    <row r="1715" spans="1:25">
      <c r="A1715" s="11" t="s">
        <v>75</v>
      </c>
      <c r="B1715" s="11" t="s">
        <v>3195</v>
      </c>
      <c r="C1715" s="11" t="s">
        <v>3203</v>
      </c>
      <c r="D1715" s="11" t="s">
        <v>43</v>
      </c>
      <c r="E1715" s="11" t="s">
        <v>3195</v>
      </c>
      <c r="F1715" s="11" t="s">
        <v>3338</v>
      </c>
      <c r="G1715" s="11" t="s">
        <v>3340</v>
      </c>
      <c r="H1715" s="6">
        <v>894</v>
      </c>
      <c r="I1715" s="6">
        <v>460</v>
      </c>
      <c r="J1715" s="6">
        <v>434</v>
      </c>
      <c r="K1715" s="6">
        <v>988</v>
      </c>
      <c r="L1715" s="6">
        <v>-94</v>
      </c>
      <c r="M1715" s="7">
        <v>-9.51417</v>
      </c>
      <c r="N1715" s="7">
        <v>105.99078</v>
      </c>
      <c r="O1715" s="8">
        <v>65.209999999999994</v>
      </c>
      <c r="P1715" s="9">
        <v>13.7</v>
      </c>
      <c r="Q1715" s="6">
        <v>387</v>
      </c>
      <c r="R1715" s="6">
        <v>387</v>
      </c>
      <c r="S1715" s="12" t="s">
        <v>325</v>
      </c>
      <c r="T1715" s="6">
        <v>408</v>
      </c>
      <c r="U1715" s="6">
        <v>-21</v>
      </c>
      <c r="V1715" s="7">
        <v>-5.1470599999999997</v>
      </c>
      <c r="W1715" s="6">
        <v>894</v>
      </c>
      <c r="X1715" s="6">
        <v>894</v>
      </c>
      <c r="Y1715" s="12" t="s">
        <v>325</v>
      </c>
    </row>
    <row r="1716" spans="1:25">
      <c r="A1716" s="11" t="s">
        <v>75</v>
      </c>
      <c r="B1716" s="11" t="s">
        <v>3195</v>
      </c>
      <c r="C1716" s="11" t="s">
        <v>3341</v>
      </c>
      <c r="D1716" s="11" t="s">
        <v>43</v>
      </c>
      <c r="E1716" s="11" t="s">
        <v>3195</v>
      </c>
      <c r="F1716" s="11" t="s">
        <v>3338</v>
      </c>
      <c r="G1716" s="11" t="s">
        <v>3342</v>
      </c>
      <c r="H1716" s="6">
        <v>21089</v>
      </c>
      <c r="I1716" s="6">
        <v>10365</v>
      </c>
      <c r="J1716" s="6">
        <v>10724</v>
      </c>
      <c r="K1716" s="6">
        <v>20266</v>
      </c>
      <c r="L1716" s="6">
        <v>823</v>
      </c>
      <c r="M1716" s="7">
        <v>4.0609900000000003</v>
      </c>
      <c r="N1716" s="7">
        <v>96.652370000000005</v>
      </c>
      <c r="O1716" s="8">
        <v>60.89</v>
      </c>
      <c r="P1716" s="9">
        <v>346.3</v>
      </c>
      <c r="Q1716" s="6">
        <v>8744</v>
      </c>
      <c r="R1716" s="6">
        <v>8736</v>
      </c>
      <c r="S1716" s="6">
        <v>8</v>
      </c>
      <c r="T1716" s="6">
        <v>7767</v>
      </c>
      <c r="U1716" s="6">
        <v>977</v>
      </c>
      <c r="V1716" s="7">
        <v>12.578860000000001</v>
      </c>
      <c r="W1716" s="6">
        <v>21089</v>
      </c>
      <c r="X1716" s="6">
        <v>20810</v>
      </c>
      <c r="Y1716" s="6">
        <v>279</v>
      </c>
    </row>
    <row r="1717" spans="1:25">
      <c r="A1717" s="11" t="s">
        <v>75</v>
      </c>
      <c r="B1717" s="11" t="s">
        <v>3195</v>
      </c>
      <c r="C1717" s="11" t="s">
        <v>3343</v>
      </c>
      <c r="D1717" s="11" t="s">
        <v>43</v>
      </c>
      <c r="E1717" s="11" t="s">
        <v>3195</v>
      </c>
      <c r="F1717" s="11" t="s">
        <v>3338</v>
      </c>
      <c r="G1717" s="11" t="s">
        <v>3344</v>
      </c>
      <c r="H1717" s="6">
        <v>2735</v>
      </c>
      <c r="I1717" s="6">
        <v>1352</v>
      </c>
      <c r="J1717" s="6">
        <v>1383</v>
      </c>
      <c r="K1717" s="6">
        <v>2675</v>
      </c>
      <c r="L1717" s="6">
        <v>60</v>
      </c>
      <c r="M1717" s="7">
        <v>2.2429899999999998</v>
      </c>
      <c r="N1717" s="7">
        <v>97.758499999999998</v>
      </c>
      <c r="O1717" s="8">
        <v>4.26</v>
      </c>
      <c r="P1717" s="9">
        <v>642</v>
      </c>
      <c r="Q1717" s="6">
        <v>1019</v>
      </c>
      <c r="R1717" s="6">
        <v>1018</v>
      </c>
      <c r="S1717" s="6">
        <v>1</v>
      </c>
      <c r="T1717" s="6">
        <v>946</v>
      </c>
      <c r="U1717" s="6">
        <v>73</v>
      </c>
      <c r="V1717" s="7">
        <v>7.7167000000000003</v>
      </c>
      <c r="W1717" s="6">
        <v>2735</v>
      </c>
      <c r="X1717" s="6">
        <v>2706</v>
      </c>
      <c r="Y1717" s="6">
        <v>29</v>
      </c>
    </row>
    <row r="1718" spans="1:25">
      <c r="A1718" s="11" t="s">
        <v>75</v>
      </c>
      <c r="B1718" s="11" t="s">
        <v>3195</v>
      </c>
      <c r="C1718" s="11" t="s">
        <v>3345</v>
      </c>
      <c r="D1718" s="11" t="s">
        <v>43</v>
      </c>
      <c r="E1718" s="11" t="s">
        <v>3195</v>
      </c>
      <c r="F1718" s="11" t="s">
        <v>3338</v>
      </c>
      <c r="G1718" s="11" t="s">
        <v>3346</v>
      </c>
      <c r="H1718" s="6">
        <v>1364</v>
      </c>
      <c r="I1718" s="6">
        <v>662</v>
      </c>
      <c r="J1718" s="6">
        <v>702</v>
      </c>
      <c r="K1718" s="6">
        <v>1400</v>
      </c>
      <c r="L1718" s="6">
        <v>-36</v>
      </c>
      <c r="M1718" s="7">
        <v>-2.5714299999999999</v>
      </c>
      <c r="N1718" s="7">
        <v>94.301990000000004</v>
      </c>
      <c r="O1718" s="8">
        <v>28.15</v>
      </c>
      <c r="P1718" s="9">
        <v>48.5</v>
      </c>
      <c r="Q1718" s="6">
        <v>503</v>
      </c>
      <c r="R1718" s="6">
        <v>502</v>
      </c>
      <c r="S1718" s="6">
        <v>1</v>
      </c>
      <c r="T1718" s="6">
        <v>495</v>
      </c>
      <c r="U1718" s="6">
        <v>8</v>
      </c>
      <c r="V1718" s="7">
        <v>1.61616</v>
      </c>
      <c r="W1718" s="6">
        <v>1364</v>
      </c>
      <c r="X1718" s="6">
        <v>1352</v>
      </c>
      <c r="Y1718" s="6">
        <v>12</v>
      </c>
    </row>
    <row r="1719" spans="1:25">
      <c r="A1719" s="11" t="s">
        <v>186</v>
      </c>
      <c r="B1719" s="11" t="s">
        <v>3195</v>
      </c>
      <c r="C1719" s="11" t="s">
        <v>3347</v>
      </c>
      <c r="D1719" s="11" t="s">
        <v>43</v>
      </c>
      <c r="E1719" s="11" t="s">
        <v>3195</v>
      </c>
      <c r="F1719" s="11" t="s">
        <v>3347</v>
      </c>
      <c r="G1719" s="11" t="s">
        <v>3348</v>
      </c>
      <c r="H1719" s="6">
        <v>684</v>
      </c>
      <c r="I1719" s="6">
        <v>344</v>
      </c>
      <c r="J1719" s="6">
        <v>340</v>
      </c>
      <c r="K1719" s="6">
        <v>726</v>
      </c>
      <c r="L1719" s="6">
        <v>-42</v>
      </c>
      <c r="M1719" s="7">
        <v>-5.78512</v>
      </c>
      <c r="N1719" s="7">
        <v>101.17646999999999</v>
      </c>
      <c r="O1719" s="8">
        <v>52.78</v>
      </c>
      <c r="P1719" s="9">
        <v>13</v>
      </c>
      <c r="Q1719" s="6">
        <v>339</v>
      </c>
      <c r="R1719" s="6">
        <v>339</v>
      </c>
      <c r="S1719" s="12" t="s">
        <v>325</v>
      </c>
      <c r="T1719" s="6">
        <v>337</v>
      </c>
      <c r="U1719" s="6">
        <v>2</v>
      </c>
      <c r="V1719" s="7">
        <v>0.59347000000000005</v>
      </c>
      <c r="W1719" s="6">
        <v>684</v>
      </c>
      <c r="X1719" s="6">
        <v>684</v>
      </c>
      <c r="Y1719" s="12" t="s">
        <v>325</v>
      </c>
    </row>
    <row r="1720" spans="1:25">
      <c r="A1720" s="11" t="s">
        <v>186</v>
      </c>
      <c r="B1720" s="11" t="s">
        <v>3195</v>
      </c>
      <c r="C1720" s="11" t="s">
        <v>3349</v>
      </c>
      <c r="D1720" s="11" t="s">
        <v>43</v>
      </c>
      <c r="E1720" s="11" t="s">
        <v>3195</v>
      </c>
      <c r="F1720" s="11" t="s">
        <v>3349</v>
      </c>
      <c r="G1720" s="11" t="s">
        <v>3350</v>
      </c>
      <c r="H1720" s="6">
        <v>530</v>
      </c>
      <c r="I1720" s="6">
        <v>272</v>
      </c>
      <c r="J1720" s="6">
        <v>258</v>
      </c>
      <c r="K1720" s="6">
        <v>563</v>
      </c>
      <c r="L1720" s="6">
        <v>-33</v>
      </c>
      <c r="M1720" s="7">
        <v>-5.8614600000000001</v>
      </c>
      <c r="N1720" s="7">
        <v>105.42636</v>
      </c>
      <c r="O1720" s="8">
        <v>101.3</v>
      </c>
      <c r="P1720" s="9">
        <v>5.2</v>
      </c>
      <c r="Q1720" s="6">
        <v>283</v>
      </c>
      <c r="R1720" s="6">
        <v>283</v>
      </c>
      <c r="S1720" s="12" t="s">
        <v>325</v>
      </c>
      <c r="T1720" s="6">
        <v>294</v>
      </c>
      <c r="U1720" s="6">
        <v>-11</v>
      </c>
      <c r="V1720" s="7">
        <v>-3.7414999999999998</v>
      </c>
      <c r="W1720" s="6">
        <v>530</v>
      </c>
      <c r="X1720" s="6">
        <v>530</v>
      </c>
      <c r="Y1720" s="12" t="s">
        <v>325</v>
      </c>
    </row>
    <row r="1721" spans="1:25">
      <c r="A1721" s="11" t="s">
        <v>40</v>
      </c>
      <c r="B1721" s="11" t="s">
        <v>3351</v>
      </c>
      <c r="C1721" s="11" t="s">
        <v>3352</v>
      </c>
      <c r="D1721" s="11" t="s">
        <v>43</v>
      </c>
      <c r="E1721" s="11" t="s">
        <v>3351</v>
      </c>
      <c r="F1721" s="11" t="s">
        <v>3352</v>
      </c>
      <c r="G1721" s="11" t="s">
        <v>3353</v>
      </c>
      <c r="H1721" s="6">
        <v>2048011</v>
      </c>
      <c r="I1721" s="6">
        <v>1000389</v>
      </c>
      <c r="J1721" s="6">
        <v>1047622</v>
      </c>
      <c r="K1721" s="6">
        <v>2098804</v>
      </c>
      <c r="L1721" s="6">
        <v>-50793</v>
      </c>
      <c r="M1721" s="7">
        <v>-2.4200900000000001</v>
      </c>
      <c r="N1721" s="7">
        <v>95.491410000000002</v>
      </c>
      <c r="O1721" s="8">
        <v>13561.56</v>
      </c>
      <c r="P1721" s="9">
        <v>151</v>
      </c>
      <c r="Q1721" s="6">
        <v>832097</v>
      </c>
      <c r="R1721" s="6">
        <v>829979</v>
      </c>
      <c r="S1721" s="6">
        <v>2118</v>
      </c>
      <c r="T1721" s="6">
        <v>807108</v>
      </c>
      <c r="U1721" s="6">
        <v>24989</v>
      </c>
      <c r="V1721" s="7">
        <v>3.09612</v>
      </c>
      <c r="W1721" s="6">
        <v>2048011</v>
      </c>
      <c r="X1721" s="6">
        <v>1998549</v>
      </c>
      <c r="Y1721" s="6">
        <v>49462</v>
      </c>
    </row>
    <row r="1722" spans="1:25">
      <c r="A1722" s="11" t="s">
        <v>72</v>
      </c>
      <c r="B1722" s="11" t="s">
        <v>3351</v>
      </c>
      <c r="C1722" s="11" t="s">
        <v>3354</v>
      </c>
      <c r="D1722" s="11"/>
      <c r="E1722" s="11" t="s">
        <v>3351</v>
      </c>
      <c r="F1722" s="11" t="s">
        <v>3354</v>
      </c>
      <c r="G1722" s="11" t="s">
        <v>3355</v>
      </c>
      <c r="H1722" s="6">
        <v>372760</v>
      </c>
      <c r="I1722" s="6">
        <v>181284</v>
      </c>
      <c r="J1722" s="6">
        <v>191476</v>
      </c>
      <c r="K1722" s="6">
        <v>377598</v>
      </c>
      <c r="L1722" s="6">
        <v>-4838</v>
      </c>
      <c r="M1722" s="7">
        <v>-1.2812600000000001</v>
      </c>
      <c r="N1722" s="7">
        <v>94.677139999999994</v>
      </c>
      <c r="O1722" s="8">
        <v>834.81</v>
      </c>
      <c r="P1722" s="9">
        <v>446.5</v>
      </c>
      <c r="Q1722" s="6">
        <v>156975</v>
      </c>
      <c r="R1722" s="6">
        <v>156645</v>
      </c>
      <c r="S1722" s="6">
        <v>330</v>
      </c>
      <c r="T1722" s="6">
        <v>150414</v>
      </c>
      <c r="U1722" s="6">
        <v>6561</v>
      </c>
      <c r="V1722" s="7">
        <v>4.3619599999999998</v>
      </c>
      <c r="W1722" s="6">
        <v>372760</v>
      </c>
      <c r="X1722" s="6">
        <v>363580</v>
      </c>
      <c r="Y1722" s="6">
        <v>9180</v>
      </c>
    </row>
    <row r="1723" spans="1:25">
      <c r="A1723" s="11" t="s">
        <v>75</v>
      </c>
      <c r="B1723" s="11" t="s">
        <v>3351</v>
      </c>
      <c r="C1723" s="11" t="s">
        <v>3354</v>
      </c>
      <c r="D1723" s="11" t="s">
        <v>43</v>
      </c>
      <c r="E1723" s="11" t="s">
        <v>3351</v>
      </c>
      <c r="F1723" s="11" t="s">
        <v>3354</v>
      </c>
      <c r="G1723" s="11" t="s">
        <v>3356</v>
      </c>
      <c r="H1723" s="6">
        <v>353819</v>
      </c>
      <c r="I1723" s="6">
        <v>172215</v>
      </c>
      <c r="J1723" s="6">
        <v>181604</v>
      </c>
      <c r="K1723" s="6">
        <v>356085</v>
      </c>
      <c r="L1723" s="6">
        <v>-2266</v>
      </c>
      <c r="M1723" s="7">
        <v>-0.63636000000000004</v>
      </c>
      <c r="N1723" s="7">
        <v>94.82996</v>
      </c>
      <c r="O1723" s="8">
        <v>404.35</v>
      </c>
      <c r="P1723" s="9">
        <v>875</v>
      </c>
      <c r="Q1723" s="6">
        <v>149462</v>
      </c>
      <c r="R1723" s="6">
        <v>149162</v>
      </c>
      <c r="S1723" s="6">
        <v>300</v>
      </c>
      <c r="T1723" s="6">
        <v>142229</v>
      </c>
      <c r="U1723" s="6">
        <v>7233</v>
      </c>
      <c r="V1723" s="7">
        <v>5.0854600000000003</v>
      </c>
      <c r="W1723" s="6">
        <v>353819</v>
      </c>
      <c r="X1723" s="6">
        <v>345421</v>
      </c>
      <c r="Y1723" s="6">
        <v>8398</v>
      </c>
    </row>
    <row r="1724" spans="1:25">
      <c r="A1724" s="11" t="s">
        <v>75</v>
      </c>
      <c r="B1724" s="11" t="s">
        <v>3351</v>
      </c>
      <c r="C1724" s="11" t="s">
        <v>3357</v>
      </c>
      <c r="D1724" s="11" t="s">
        <v>43</v>
      </c>
      <c r="E1724" s="11" t="s">
        <v>3351</v>
      </c>
      <c r="F1724" s="11" t="s">
        <v>3354</v>
      </c>
      <c r="G1724" s="11" t="s">
        <v>3358</v>
      </c>
      <c r="H1724" s="6">
        <v>823</v>
      </c>
      <c r="I1724" s="6">
        <v>408</v>
      </c>
      <c r="J1724" s="6">
        <v>415</v>
      </c>
      <c r="K1724" s="6">
        <v>960</v>
      </c>
      <c r="L1724" s="6">
        <v>-137</v>
      </c>
      <c r="M1724" s="7">
        <v>-14.27083</v>
      </c>
      <c r="N1724" s="7">
        <v>98.313249999999996</v>
      </c>
      <c r="O1724" s="8">
        <v>45.86</v>
      </c>
      <c r="P1724" s="9">
        <v>17.899999999999999</v>
      </c>
      <c r="Q1724" s="6">
        <v>428</v>
      </c>
      <c r="R1724" s="6">
        <v>427</v>
      </c>
      <c r="S1724" s="6">
        <v>1</v>
      </c>
      <c r="T1724" s="6">
        <v>473</v>
      </c>
      <c r="U1724" s="6">
        <v>-45</v>
      </c>
      <c r="V1724" s="7">
        <v>-9.5137400000000003</v>
      </c>
      <c r="W1724" s="6">
        <v>823</v>
      </c>
      <c r="X1724" s="6">
        <v>808</v>
      </c>
      <c r="Y1724" s="6">
        <v>15</v>
      </c>
    </row>
    <row r="1725" spans="1:25">
      <c r="A1725" s="11" t="s">
        <v>75</v>
      </c>
      <c r="B1725" s="11" t="s">
        <v>3351</v>
      </c>
      <c r="C1725" s="11" t="s">
        <v>3359</v>
      </c>
      <c r="D1725" s="11" t="s">
        <v>43</v>
      </c>
      <c r="E1725" s="11" t="s">
        <v>3351</v>
      </c>
      <c r="F1725" s="11" t="s">
        <v>3354</v>
      </c>
      <c r="G1725" s="11" t="s">
        <v>3360</v>
      </c>
      <c r="H1725" s="6">
        <v>3540</v>
      </c>
      <c r="I1725" s="6">
        <v>1694</v>
      </c>
      <c r="J1725" s="6">
        <v>1846</v>
      </c>
      <c r="K1725" s="6">
        <v>4135</v>
      </c>
      <c r="L1725" s="6">
        <v>-595</v>
      </c>
      <c r="M1725" s="7">
        <v>-14.38936</v>
      </c>
      <c r="N1725" s="7">
        <v>91.765979999999999</v>
      </c>
      <c r="O1725" s="8">
        <v>70.73</v>
      </c>
      <c r="P1725" s="9">
        <v>50</v>
      </c>
      <c r="Q1725" s="6">
        <v>1543</v>
      </c>
      <c r="R1725" s="6">
        <v>1538</v>
      </c>
      <c r="S1725" s="6">
        <v>5</v>
      </c>
      <c r="T1725" s="6">
        <v>1719</v>
      </c>
      <c r="U1725" s="6">
        <v>-176</v>
      </c>
      <c r="V1725" s="7">
        <v>-10.23851</v>
      </c>
      <c r="W1725" s="6">
        <v>3540</v>
      </c>
      <c r="X1725" s="6">
        <v>3414</v>
      </c>
      <c r="Y1725" s="6">
        <v>126</v>
      </c>
    </row>
    <row r="1726" spans="1:25">
      <c r="A1726" s="11" t="s">
        <v>75</v>
      </c>
      <c r="B1726" s="11" t="s">
        <v>3351</v>
      </c>
      <c r="C1726" s="11" t="s">
        <v>3361</v>
      </c>
      <c r="D1726" s="11" t="s">
        <v>43</v>
      </c>
      <c r="E1726" s="11" t="s">
        <v>3351</v>
      </c>
      <c r="F1726" s="11" t="s">
        <v>3354</v>
      </c>
      <c r="G1726" s="11" t="s">
        <v>3362</v>
      </c>
      <c r="H1726" s="6">
        <v>8790</v>
      </c>
      <c r="I1726" s="6">
        <v>4217</v>
      </c>
      <c r="J1726" s="6">
        <v>4573</v>
      </c>
      <c r="K1726" s="6">
        <v>9609</v>
      </c>
      <c r="L1726" s="6">
        <v>-819</v>
      </c>
      <c r="M1726" s="7">
        <v>-8.5232600000000005</v>
      </c>
      <c r="N1726" s="7">
        <v>92.215180000000004</v>
      </c>
      <c r="O1726" s="8">
        <v>19.899999999999999</v>
      </c>
      <c r="P1726" s="9">
        <v>441.7</v>
      </c>
      <c r="Q1726" s="6">
        <v>3031</v>
      </c>
      <c r="R1726" s="6">
        <v>3012</v>
      </c>
      <c r="S1726" s="6">
        <v>19</v>
      </c>
      <c r="T1726" s="6">
        <v>3185</v>
      </c>
      <c r="U1726" s="6">
        <v>-154</v>
      </c>
      <c r="V1726" s="7">
        <v>-4.8351600000000001</v>
      </c>
      <c r="W1726" s="6">
        <v>8790</v>
      </c>
      <c r="X1726" s="6">
        <v>8314</v>
      </c>
      <c r="Y1726" s="6">
        <v>476</v>
      </c>
    </row>
    <row r="1727" spans="1:25">
      <c r="A1727" s="11" t="s">
        <v>75</v>
      </c>
      <c r="B1727" s="11" t="s">
        <v>3351</v>
      </c>
      <c r="C1727" s="11" t="s">
        <v>3363</v>
      </c>
      <c r="D1727" s="11" t="s">
        <v>43</v>
      </c>
      <c r="E1727" s="11" t="s">
        <v>3351</v>
      </c>
      <c r="F1727" s="11" t="s">
        <v>3354</v>
      </c>
      <c r="G1727" s="11" t="s">
        <v>3364</v>
      </c>
      <c r="H1727" s="6">
        <v>3055</v>
      </c>
      <c r="I1727" s="6">
        <v>1497</v>
      </c>
      <c r="J1727" s="6">
        <v>1558</v>
      </c>
      <c r="K1727" s="6">
        <v>3499</v>
      </c>
      <c r="L1727" s="6">
        <v>-444</v>
      </c>
      <c r="M1727" s="7">
        <v>-12.68934</v>
      </c>
      <c r="N1727" s="7">
        <v>96.084720000000004</v>
      </c>
      <c r="O1727" s="8">
        <v>132.76</v>
      </c>
      <c r="P1727" s="9">
        <v>23</v>
      </c>
      <c r="Q1727" s="6">
        <v>1267</v>
      </c>
      <c r="R1727" s="6">
        <v>1266</v>
      </c>
      <c r="S1727" s="6">
        <v>1</v>
      </c>
      <c r="T1727" s="6">
        <v>1375</v>
      </c>
      <c r="U1727" s="6">
        <v>-108</v>
      </c>
      <c r="V1727" s="7">
        <v>-7.8545499999999997</v>
      </c>
      <c r="W1727" s="6">
        <v>3055</v>
      </c>
      <c r="X1727" s="6">
        <v>3010</v>
      </c>
      <c r="Y1727" s="6">
        <v>45</v>
      </c>
    </row>
    <row r="1728" spans="1:25">
      <c r="A1728" s="11" t="s">
        <v>75</v>
      </c>
      <c r="B1728" s="11" t="s">
        <v>3351</v>
      </c>
      <c r="C1728" s="11" t="s">
        <v>3365</v>
      </c>
      <c r="D1728" s="11" t="s">
        <v>43</v>
      </c>
      <c r="E1728" s="11" t="s">
        <v>3351</v>
      </c>
      <c r="F1728" s="11" t="s">
        <v>3354</v>
      </c>
      <c r="G1728" s="11" t="s">
        <v>3366</v>
      </c>
      <c r="H1728" s="6">
        <v>1128</v>
      </c>
      <c r="I1728" s="6">
        <v>524</v>
      </c>
      <c r="J1728" s="6">
        <v>604</v>
      </c>
      <c r="K1728" s="6">
        <v>1393</v>
      </c>
      <c r="L1728" s="6">
        <v>-265</v>
      </c>
      <c r="M1728" s="7">
        <v>-19.023689999999998</v>
      </c>
      <c r="N1728" s="7">
        <v>86.75497</v>
      </c>
      <c r="O1728" s="8">
        <v>134.99</v>
      </c>
      <c r="P1728" s="9">
        <v>8.4</v>
      </c>
      <c r="Q1728" s="6">
        <v>546</v>
      </c>
      <c r="R1728" s="6">
        <v>544</v>
      </c>
      <c r="S1728" s="6">
        <v>2</v>
      </c>
      <c r="T1728" s="6">
        <v>645</v>
      </c>
      <c r="U1728" s="6">
        <v>-99</v>
      </c>
      <c r="V1728" s="7">
        <v>-15.348839999999999</v>
      </c>
      <c r="W1728" s="6">
        <v>1128</v>
      </c>
      <c r="X1728" s="6">
        <v>1114</v>
      </c>
      <c r="Y1728" s="6">
        <v>14</v>
      </c>
    </row>
    <row r="1729" spans="1:25">
      <c r="A1729" s="11" t="s">
        <v>75</v>
      </c>
      <c r="B1729" s="11" t="s">
        <v>3351</v>
      </c>
      <c r="C1729" s="11" t="s">
        <v>3367</v>
      </c>
      <c r="D1729" s="11" t="s">
        <v>43</v>
      </c>
      <c r="E1729" s="11" t="s">
        <v>3351</v>
      </c>
      <c r="F1729" s="11" t="s">
        <v>3354</v>
      </c>
      <c r="G1729" s="11" t="s">
        <v>3368</v>
      </c>
      <c r="H1729" s="6">
        <v>1605</v>
      </c>
      <c r="I1729" s="6">
        <v>729</v>
      </c>
      <c r="J1729" s="6">
        <v>876</v>
      </c>
      <c r="K1729" s="6">
        <v>1917</v>
      </c>
      <c r="L1729" s="6">
        <v>-312</v>
      </c>
      <c r="M1729" s="7">
        <v>-16.27543</v>
      </c>
      <c r="N1729" s="7">
        <v>83.219179999999994</v>
      </c>
      <c r="O1729" s="8">
        <v>33.29</v>
      </c>
      <c r="P1729" s="9">
        <v>48.2</v>
      </c>
      <c r="Q1729" s="6">
        <v>698</v>
      </c>
      <c r="R1729" s="6">
        <v>696</v>
      </c>
      <c r="S1729" s="6">
        <v>2</v>
      </c>
      <c r="T1729" s="6">
        <v>788</v>
      </c>
      <c r="U1729" s="6">
        <v>-90</v>
      </c>
      <c r="V1729" s="7">
        <v>-11.42132</v>
      </c>
      <c r="W1729" s="6">
        <v>1605</v>
      </c>
      <c r="X1729" s="6">
        <v>1499</v>
      </c>
      <c r="Y1729" s="6">
        <v>106</v>
      </c>
    </row>
    <row r="1730" spans="1:25">
      <c r="A1730" s="11" t="s">
        <v>72</v>
      </c>
      <c r="B1730" s="11" t="s">
        <v>3351</v>
      </c>
      <c r="C1730" s="11" t="s">
        <v>3369</v>
      </c>
      <c r="D1730" s="11"/>
      <c r="E1730" s="11" t="s">
        <v>3351</v>
      </c>
      <c r="F1730" s="11" t="s">
        <v>3369</v>
      </c>
      <c r="G1730" s="11" t="s">
        <v>3370</v>
      </c>
      <c r="H1730" s="6">
        <v>241145</v>
      </c>
      <c r="I1730" s="6">
        <v>118271</v>
      </c>
      <c r="J1730" s="6">
        <v>122874</v>
      </c>
      <c r="K1730" s="6">
        <v>243293</v>
      </c>
      <c r="L1730" s="6">
        <v>-2148</v>
      </c>
      <c r="M1730" s="7">
        <v>-0.88288999999999995</v>
      </c>
      <c r="N1730" s="7">
        <v>96.253889999999998</v>
      </c>
      <c r="O1730" s="8">
        <v>978.47</v>
      </c>
      <c r="P1730" s="9">
        <v>246.5</v>
      </c>
      <c r="Q1730" s="6">
        <v>104934</v>
      </c>
      <c r="R1730" s="6">
        <v>104707</v>
      </c>
      <c r="S1730" s="6">
        <v>227</v>
      </c>
      <c r="T1730" s="6">
        <v>100173</v>
      </c>
      <c r="U1730" s="6">
        <v>4761</v>
      </c>
      <c r="V1730" s="7">
        <v>4.7527799999999996</v>
      </c>
      <c r="W1730" s="6">
        <v>241145</v>
      </c>
      <c r="X1730" s="6">
        <v>235083</v>
      </c>
      <c r="Y1730" s="6">
        <v>6062</v>
      </c>
    </row>
    <row r="1731" spans="1:25">
      <c r="A1731" s="11" t="s">
        <v>75</v>
      </c>
      <c r="B1731" s="11" t="s">
        <v>3351</v>
      </c>
      <c r="C1731" s="11" t="s">
        <v>3369</v>
      </c>
      <c r="D1731" s="11" t="s">
        <v>43</v>
      </c>
      <c r="E1731" s="11" t="s">
        <v>3351</v>
      </c>
      <c r="F1731" s="11" t="s">
        <v>3369</v>
      </c>
      <c r="G1731" s="11" t="s">
        <v>3371</v>
      </c>
      <c r="H1731" s="6">
        <v>207575</v>
      </c>
      <c r="I1731" s="6">
        <v>102011</v>
      </c>
      <c r="J1731" s="6">
        <v>105564</v>
      </c>
      <c r="K1731" s="6">
        <v>208227</v>
      </c>
      <c r="L1731" s="6">
        <v>-652</v>
      </c>
      <c r="M1731" s="7">
        <v>-0.31312000000000001</v>
      </c>
      <c r="N1731" s="7">
        <v>96.634270000000001</v>
      </c>
      <c r="O1731" s="8">
        <v>265.87</v>
      </c>
      <c r="P1731" s="9">
        <v>780.7</v>
      </c>
      <c r="Q1731" s="6">
        <v>92360</v>
      </c>
      <c r="R1731" s="6">
        <v>92168</v>
      </c>
      <c r="S1731" s="6">
        <v>192</v>
      </c>
      <c r="T1731" s="6">
        <v>87763</v>
      </c>
      <c r="U1731" s="6">
        <v>4597</v>
      </c>
      <c r="V1731" s="7">
        <v>5.2379699999999998</v>
      </c>
      <c r="W1731" s="6">
        <v>207575</v>
      </c>
      <c r="X1731" s="6">
        <v>202351</v>
      </c>
      <c r="Y1731" s="6">
        <v>5224</v>
      </c>
    </row>
    <row r="1732" spans="1:25">
      <c r="A1732" s="11" t="s">
        <v>75</v>
      </c>
      <c r="B1732" s="11" t="s">
        <v>3351</v>
      </c>
      <c r="C1732" s="11" t="s">
        <v>3372</v>
      </c>
      <c r="D1732" s="11" t="s">
        <v>43</v>
      </c>
      <c r="E1732" s="11" t="s">
        <v>3351</v>
      </c>
      <c r="F1732" s="11" t="s">
        <v>3369</v>
      </c>
      <c r="G1732" s="11" t="s">
        <v>3373</v>
      </c>
      <c r="H1732" s="6">
        <v>4093</v>
      </c>
      <c r="I1732" s="6">
        <v>1932</v>
      </c>
      <c r="J1732" s="6">
        <v>2161</v>
      </c>
      <c r="K1732" s="6">
        <v>4629</v>
      </c>
      <c r="L1732" s="6">
        <v>-536</v>
      </c>
      <c r="M1732" s="7">
        <v>-11.57917</v>
      </c>
      <c r="N1732" s="7">
        <v>89.403049999999993</v>
      </c>
      <c r="O1732" s="8">
        <v>90.25</v>
      </c>
      <c r="P1732" s="9">
        <v>45.4</v>
      </c>
      <c r="Q1732" s="6">
        <v>1594</v>
      </c>
      <c r="R1732" s="6">
        <v>1589</v>
      </c>
      <c r="S1732" s="6">
        <v>5</v>
      </c>
      <c r="T1732" s="6">
        <v>1656</v>
      </c>
      <c r="U1732" s="6">
        <v>-62</v>
      </c>
      <c r="V1732" s="7">
        <v>-3.74396</v>
      </c>
      <c r="W1732" s="6">
        <v>4093</v>
      </c>
      <c r="X1732" s="6">
        <v>3922</v>
      </c>
      <c r="Y1732" s="6">
        <v>171</v>
      </c>
    </row>
    <row r="1733" spans="1:25">
      <c r="A1733" s="11" t="s">
        <v>75</v>
      </c>
      <c r="B1733" s="11" t="s">
        <v>3351</v>
      </c>
      <c r="C1733" s="11" t="s">
        <v>3374</v>
      </c>
      <c r="D1733" s="11" t="s">
        <v>43</v>
      </c>
      <c r="E1733" s="11" t="s">
        <v>3351</v>
      </c>
      <c r="F1733" s="11" t="s">
        <v>3369</v>
      </c>
      <c r="G1733" s="11" t="s">
        <v>3375</v>
      </c>
      <c r="H1733" s="6">
        <v>15071</v>
      </c>
      <c r="I1733" s="6">
        <v>7235</v>
      </c>
      <c r="J1733" s="6">
        <v>7836</v>
      </c>
      <c r="K1733" s="6">
        <v>15274</v>
      </c>
      <c r="L1733" s="6">
        <v>-203</v>
      </c>
      <c r="M1733" s="7">
        <v>-1.3290599999999999</v>
      </c>
      <c r="N1733" s="7">
        <v>92.330269999999999</v>
      </c>
      <c r="O1733" s="8">
        <v>59.42</v>
      </c>
      <c r="P1733" s="9">
        <v>253.6</v>
      </c>
      <c r="Q1733" s="6">
        <v>5591</v>
      </c>
      <c r="R1733" s="6">
        <v>5575</v>
      </c>
      <c r="S1733" s="6">
        <v>16</v>
      </c>
      <c r="T1733" s="6">
        <v>5336</v>
      </c>
      <c r="U1733" s="6">
        <v>255</v>
      </c>
      <c r="V1733" s="7">
        <v>4.7788599999999999</v>
      </c>
      <c r="W1733" s="6">
        <v>15071</v>
      </c>
      <c r="X1733" s="6">
        <v>14701</v>
      </c>
      <c r="Y1733" s="6">
        <v>370</v>
      </c>
    </row>
    <row r="1734" spans="1:25">
      <c r="A1734" s="11" t="s">
        <v>75</v>
      </c>
      <c r="B1734" s="11" t="s">
        <v>3351</v>
      </c>
      <c r="C1734" s="11" t="s">
        <v>3376</v>
      </c>
      <c r="D1734" s="11" t="s">
        <v>43</v>
      </c>
      <c r="E1734" s="11" t="s">
        <v>3351</v>
      </c>
      <c r="F1734" s="11" t="s">
        <v>3369</v>
      </c>
      <c r="G1734" s="11" t="s">
        <v>3377</v>
      </c>
      <c r="H1734" s="6">
        <v>562</v>
      </c>
      <c r="I1734" s="6">
        <v>272</v>
      </c>
      <c r="J1734" s="6">
        <v>290</v>
      </c>
      <c r="K1734" s="6">
        <v>679</v>
      </c>
      <c r="L1734" s="6">
        <v>-117</v>
      </c>
      <c r="M1734" s="7">
        <v>-17.23122</v>
      </c>
      <c r="N1734" s="7">
        <v>93.793099999999995</v>
      </c>
      <c r="O1734" s="8">
        <v>117.65</v>
      </c>
      <c r="P1734" s="9">
        <v>4.8</v>
      </c>
      <c r="Q1734" s="6">
        <v>271</v>
      </c>
      <c r="R1734" s="6">
        <v>271</v>
      </c>
      <c r="S1734" s="12" t="s">
        <v>325</v>
      </c>
      <c r="T1734" s="6">
        <v>299</v>
      </c>
      <c r="U1734" s="6">
        <v>-28</v>
      </c>
      <c r="V1734" s="7">
        <v>-9.3645499999999995</v>
      </c>
      <c r="W1734" s="6">
        <v>562</v>
      </c>
      <c r="X1734" s="6">
        <v>562</v>
      </c>
      <c r="Y1734" s="12" t="s">
        <v>325</v>
      </c>
    </row>
    <row r="1735" spans="1:25">
      <c r="A1735" s="11" t="s">
        <v>75</v>
      </c>
      <c r="B1735" s="11" t="s">
        <v>3351</v>
      </c>
      <c r="C1735" s="11" t="s">
        <v>3378</v>
      </c>
      <c r="D1735" s="11" t="s">
        <v>43</v>
      </c>
      <c r="E1735" s="11" t="s">
        <v>3351</v>
      </c>
      <c r="F1735" s="11" t="s">
        <v>3369</v>
      </c>
      <c r="G1735" s="11" t="s">
        <v>3379</v>
      </c>
      <c r="H1735" s="6">
        <v>1632</v>
      </c>
      <c r="I1735" s="6">
        <v>842</v>
      </c>
      <c r="J1735" s="6">
        <v>790</v>
      </c>
      <c r="K1735" s="6">
        <v>1936</v>
      </c>
      <c r="L1735" s="6">
        <v>-304</v>
      </c>
      <c r="M1735" s="7">
        <v>-15.70248</v>
      </c>
      <c r="N1735" s="7">
        <v>106.58228</v>
      </c>
      <c r="O1735" s="8">
        <v>401.5</v>
      </c>
      <c r="P1735" s="9">
        <v>4.0999999999999996</v>
      </c>
      <c r="Q1735" s="6">
        <v>876</v>
      </c>
      <c r="R1735" s="6">
        <v>873</v>
      </c>
      <c r="S1735" s="6">
        <v>3</v>
      </c>
      <c r="T1735" s="6">
        <v>1039</v>
      </c>
      <c r="U1735" s="6">
        <v>-163</v>
      </c>
      <c r="V1735" s="7">
        <v>-15.68816</v>
      </c>
      <c r="W1735" s="6">
        <v>1632</v>
      </c>
      <c r="X1735" s="6">
        <v>1623</v>
      </c>
      <c r="Y1735" s="6">
        <v>9</v>
      </c>
    </row>
    <row r="1736" spans="1:25">
      <c r="A1736" s="11" t="s">
        <v>75</v>
      </c>
      <c r="B1736" s="11" t="s">
        <v>3351</v>
      </c>
      <c r="C1736" s="11" t="s">
        <v>3380</v>
      </c>
      <c r="D1736" s="11" t="s">
        <v>43</v>
      </c>
      <c r="E1736" s="11" t="s">
        <v>3351</v>
      </c>
      <c r="F1736" s="11" t="s">
        <v>3369</v>
      </c>
      <c r="G1736" s="11" t="s">
        <v>3381</v>
      </c>
      <c r="H1736" s="6">
        <v>12212</v>
      </c>
      <c r="I1736" s="6">
        <v>5979</v>
      </c>
      <c r="J1736" s="6">
        <v>6233</v>
      </c>
      <c r="K1736" s="6">
        <v>12548</v>
      </c>
      <c r="L1736" s="6">
        <v>-336</v>
      </c>
      <c r="M1736" s="7">
        <v>-2.6777199999999999</v>
      </c>
      <c r="N1736" s="7">
        <v>95.92492</v>
      </c>
      <c r="O1736" s="8">
        <v>42.4</v>
      </c>
      <c r="P1736" s="9">
        <v>288</v>
      </c>
      <c r="Q1736" s="6">
        <v>4242</v>
      </c>
      <c r="R1736" s="6">
        <v>4231</v>
      </c>
      <c r="S1736" s="6">
        <v>11</v>
      </c>
      <c r="T1736" s="6">
        <v>4080</v>
      </c>
      <c r="U1736" s="6">
        <v>162</v>
      </c>
      <c r="V1736" s="7">
        <v>3.9705900000000001</v>
      </c>
      <c r="W1736" s="6">
        <v>12212</v>
      </c>
      <c r="X1736" s="6">
        <v>11924</v>
      </c>
      <c r="Y1736" s="6">
        <v>288</v>
      </c>
    </row>
    <row r="1737" spans="1:25">
      <c r="A1737" s="11" t="s">
        <v>72</v>
      </c>
      <c r="B1737" s="11" t="s">
        <v>3351</v>
      </c>
      <c r="C1737" s="11" t="s">
        <v>3382</v>
      </c>
      <c r="D1737" s="11"/>
      <c r="E1737" s="11" t="s">
        <v>3351</v>
      </c>
      <c r="F1737" s="11" t="s">
        <v>3382</v>
      </c>
      <c r="G1737" s="11" t="s">
        <v>3383</v>
      </c>
      <c r="H1737" s="6">
        <v>154055</v>
      </c>
      <c r="I1737" s="6">
        <v>75365</v>
      </c>
      <c r="J1737" s="6">
        <v>78690</v>
      </c>
      <c r="K1737" s="6">
        <v>156827</v>
      </c>
      <c r="L1737" s="6">
        <v>-2772</v>
      </c>
      <c r="M1737" s="7">
        <v>-1.76755</v>
      </c>
      <c r="N1737" s="7">
        <v>95.774559999999994</v>
      </c>
      <c r="O1737" s="8">
        <v>552.04</v>
      </c>
      <c r="P1737" s="9">
        <v>279.10000000000002</v>
      </c>
      <c r="Q1737" s="6">
        <v>64296</v>
      </c>
      <c r="R1737" s="6">
        <v>64116</v>
      </c>
      <c r="S1737" s="6">
        <v>180</v>
      </c>
      <c r="T1737" s="6">
        <v>62696</v>
      </c>
      <c r="U1737" s="6">
        <v>1600</v>
      </c>
      <c r="V1737" s="7">
        <v>2.552</v>
      </c>
      <c r="W1737" s="6">
        <v>154055</v>
      </c>
      <c r="X1737" s="6">
        <v>149825</v>
      </c>
      <c r="Y1737" s="6">
        <v>4230</v>
      </c>
    </row>
    <row r="1738" spans="1:25">
      <c r="A1738" s="11" t="s">
        <v>75</v>
      </c>
      <c r="B1738" s="11" t="s">
        <v>3351</v>
      </c>
      <c r="C1738" s="11" t="s">
        <v>3382</v>
      </c>
      <c r="D1738" s="11" t="s">
        <v>43</v>
      </c>
      <c r="E1738" s="11" t="s">
        <v>3351</v>
      </c>
      <c r="F1738" s="11" t="s">
        <v>3382</v>
      </c>
      <c r="G1738" s="11" t="s">
        <v>3384</v>
      </c>
      <c r="H1738" s="6">
        <v>120466</v>
      </c>
      <c r="I1738" s="6">
        <v>58882</v>
      </c>
      <c r="J1738" s="6">
        <v>61584</v>
      </c>
      <c r="K1738" s="6">
        <v>121192</v>
      </c>
      <c r="L1738" s="6">
        <v>-726</v>
      </c>
      <c r="M1738" s="7">
        <v>-0.59904999999999997</v>
      </c>
      <c r="N1738" s="7">
        <v>95.612499999999997</v>
      </c>
      <c r="O1738" s="8">
        <v>176.73</v>
      </c>
      <c r="P1738" s="9">
        <v>681.6</v>
      </c>
      <c r="Q1738" s="6">
        <v>51428</v>
      </c>
      <c r="R1738" s="6">
        <v>51296</v>
      </c>
      <c r="S1738" s="6">
        <v>132</v>
      </c>
      <c r="T1738" s="6">
        <v>49637</v>
      </c>
      <c r="U1738" s="6">
        <v>1791</v>
      </c>
      <c r="V1738" s="7">
        <v>3.6082000000000001</v>
      </c>
      <c r="W1738" s="6">
        <v>120466</v>
      </c>
      <c r="X1738" s="6">
        <v>117391</v>
      </c>
      <c r="Y1738" s="6">
        <v>3075</v>
      </c>
    </row>
    <row r="1739" spans="1:25">
      <c r="A1739" s="11" t="s">
        <v>75</v>
      </c>
      <c r="B1739" s="11" t="s">
        <v>3351</v>
      </c>
      <c r="C1739" s="11" t="s">
        <v>3385</v>
      </c>
      <c r="D1739" s="11" t="s">
        <v>43</v>
      </c>
      <c r="E1739" s="11" t="s">
        <v>3351</v>
      </c>
      <c r="F1739" s="11" t="s">
        <v>3382</v>
      </c>
      <c r="G1739" s="11" t="s">
        <v>3386</v>
      </c>
      <c r="H1739" s="6">
        <v>21091</v>
      </c>
      <c r="I1739" s="6">
        <v>10297</v>
      </c>
      <c r="J1739" s="6">
        <v>10794</v>
      </c>
      <c r="K1739" s="6">
        <v>22244</v>
      </c>
      <c r="L1739" s="6">
        <v>-1153</v>
      </c>
      <c r="M1739" s="7">
        <v>-5.1834199999999999</v>
      </c>
      <c r="N1739" s="7">
        <v>95.395589999999999</v>
      </c>
      <c r="O1739" s="8">
        <v>105.7</v>
      </c>
      <c r="P1739" s="9">
        <v>199.5</v>
      </c>
      <c r="Q1739" s="6">
        <v>8172</v>
      </c>
      <c r="R1739" s="6">
        <v>8146</v>
      </c>
      <c r="S1739" s="6">
        <v>26</v>
      </c>
      <c r="T1739" s="6">
        <v>8261</v>
      </c>
      <c r="U1739" s="6">
        <v>-89</v>
      </c>
      <c r="V1739" s="7">
        <v>-1.07735</v>
      </c>
      <c r="W1739" s="6">
        <v>21091</v>
      </c>
      <c r="X1739" s="6">
        <v>20158</v>
      </c>
      <c r="Y1739" s="6">
        <v>933</v>
      </c>
    </row>
    <row r="1740" spans="1:25">
      <c r="A1740" s="11" t="s">
        <v>75</v>
      </c>
      <c r="B1740" s="11" t="s">
        <v>3351</v>
      </c>
      <c r="C1740" s="11" t="s">
        <v>3387</v>
      </c>
      <c r="D1740" s="11" t="s">
        <v>43</v>
      </c>
      <c r="E1740" s="11" t="s">
        <v>3351</v>
      </c>
      <c r="F1740" s="11" t="s">
        <v>3382</v>
      </c>
      <c r="G1740" s="11" t="s">
        <v>3388</v>
      </c>
      <c r="H1740" s="6">
        <v>9339</v>
      </c>
      <c r="I1740" s="6">
        <v>4629</v>
      </c>
      <c r="J1740" s="6">
        <v>4710</v>
      </c>
      <c r="K1740" s="6">
        <v>9918</v>
      </c>
      <c r="L1740" s="6">
        <v>-579</v>
      </c>
      <c r="M1740" s="7">
        <v>-5.8378699999999997</v>
      </c>
      <c r="N1740" s="7">
        <v>98.280249999999995</v>
      </c>
      <c r="O1740" s="8">
        <v>181.9</v>
      </c>
      <c r="P1740" s="9">
        <v>51.3</v>
      </c>
      <c r="Q1740" s="6">
        <v>3469</v>
      </c>
      <c r="R1740" s="6">
        <v>3449</v>
      </c>
      <c r="S1740" s="6">
        <v>20</v>
      </c>
      <c r="T1740" s="6">
        <v>3529</v>
      </c>
      <c r="U1740" s="6">
        <v>-60</v>
      </c>
      <c r="V1740" s="7">
        <v>-1.7001999999999999</v>
      </c>
      <c r="W1740" s="6">
        <v>9339</v>
      </c>
      <c r="X1740" s="6">
        <v>9176</v>
      </c>
      <c r="Y1740" s="6">
        <v>163</v>
      </c>
    </row>
    <row r="1741" spans="1:25">
      <c r="A1741" s="11" t="s">
        <v>75</v>
      </c>
      <c r="B1741" s="11" t="s">
        <v>3351</v>
      </c>
      <c r="C1741" s="11" t="s">
        <v>3389</v>
      </c>
      <c r="D1741" s="11" t="s">
        <v>43</v>
      </c>
      <c r="E1741" s="11" t="s">
        <v>3351</v>
      </c>
      <c r="F1741" s="11" t="s">
        <v>3382</v>
      </c>
      <c r="G1741" s="11" t="s">
        <v>3390</v>
      </c>
      <c r="H1741" s="6">
        <v>3159</v>
      </c>
      <c r="I1741" s="6">
        <v>1557</v>
      </c>
      <c r="J1741" s="6">
        <v>1602</v>
      </c>
      <c r="K1741" s="6">
        <v>3473</v>
      </c>
      <c r="L1741" s="6">
        <v>-314</v>
      </c>
      <c r="M1741" s="7">
        <v>-9.0411699999999993</v>
      </c>
      <c r="N1741" s="7">
        <v>97.191010000000006</v>
      </c>
      <c r="O1741" s="8">
        <v>87.67</v>
      </c>
      <c r="P1741" s="9">
        <v>36</v>
      </c>
      <c r="Q1741" s="6">
        <v>1227</v>
      </c>
      <c r="R1741" s="6">
        <v>1225</v>
      </c>
      <c r="S1741" s="6">
        <v>2</v>
      </c>
      <c r="T1741" s="6">
        <v>1269</v>
      </c>
      <c r="U1741" s="6">
        <v>-42</v>
      </c>
      <c r="V1741" s="7">
        <v>-3.3096899999999998</v>
      </c>
      <c r="W1741" s="6">
        <v>3159</v>
      </c>
      <c r="X1741" s="6">
        <v>3100</v>
      </c>
      <c r="Y1741" s="6">
        <v>59</v>
      </c>
    </row>
    <row r="1742" spans="1:25">
      <c r="A1742" s="11" t="s">
        <v>72</v>
      </c>
      <c r="B1742" s="11" t="s">
        <v>3351</v>
      </c>
      <c r="C1742" s="11" t="s">
        <v>3391</v>
      </c>
      <c r="D1742" s="11" t="s">
        <v>43</v>
      </c>
      <c r="E1742" s="11" t="s">
        <v>3351</v>
      </c>
      <c r="F1742" s="11" t="s">
        <v>3391</v>
      </c>
      <c r="G1742" s="11" t="s">
        <v>3392</v>
      </c>
      <c r="H1742" s="6">
        <v>47790</v>
      </c>
      <c r="I1742" s="6">
        <v>23213</v>
      </c>
      <c r="J1742" s="6">
        <v>24577</v>
      </c>
      <c r="K1742" s="6">
        <v>50128</v>
      </c>
      <c r="L1742" s="6">
        <v>-2338</v>
      </c>
      <c r="M1742" s="7">
        <v>-4.6640600000000001</v>
      </c>
      <c r="N1742" s="7">
        <v>94.450100000000006</v>
      </c>
      <c r="O1742" s="8">
        <v>85.1</v>
      </c>
      <c r="P1742" s="9">
        <v>561.6</v>
      </c>
      <c r="Q1742" s="6">
        <v>19274</v>
      </c>
      <c r="R1742" s="6">
        <v>19239</v>
      </c>
      <c r="S1742" s="6">
        <v>35</v>
      </c>
      <c r="T1742" s="6">
        <v>19100</v>
      </c>
      <c r="U1742" s="6">
        <v>174</v>
      </c>
      <c r="V1742" s="7">
        <v>0.91098999999999997</v>
      </c>
      <c r="W1742" s="6">
        <v>47790</v>
      </c>
      <c r="X1742" s="6">
        <v>46609</v>
      </c>
      <c r="Y1742" s="6">
        <v>1181</v>
      </c>
    </row>
    <row r="1743" spans="1:25">
      <c r="A1743" s="11" t="s">
        <v>72</v>
      </c>
      <c r="B1743" s="11" t="s">
        <v>3351</v>
      </c>
      <c r="C1743" s="11" t="s">
        <v>3393</v>
      </c>
      <c r="D1743" s="11"/>
      <c r="E1743" s="11" t="s">
        <v>3351</v>
      </c>
      <c r="F1743" s="11" t="s">
        <v>3393</v>
      </c>
      <c r="G1743" s="11" t="s">
        <v>3394</v>
      </c>
      <c r="H1743" s="6">
        <v>98164</v>
      </c>
      <c r="I1743" s="6">
        <v>47280</v>
      </c>
      <c r="J1743" s="6">
        <v>50884</v>
      </c>
      <c r="K1743" s="6">
        <v>101581</v>
      </c>
      <c r="L1743" s="6">
        <v>-3417</v>
      </c>
      <c r="M1743" s="7">
        <v>-3.36382</v>
      </c>
      <c r="N1743" s="7">
        <v>92.91722</v>
      </c>
      <c r="O1743" s="8">
        <v>658.66</v>
      </c>
      <c r="P1743" s="9">
        <v>149</v>
      </c>
      <c r="Q1743" s="6">
        <v>38903</v>
      </c>
      <c r="R1743" s="6">
        <v>38806</v>
      </c>
      <c r="S1743" s="6">
        <v>97</v>
      </c>
      <c r="T1743" s="6">
        <v>37694</v>
      </c>
      <c r="U1743" s="6">
        <v>1209</v>
      </c>
      <c r="V1743" s="7">
        <v>3.2074099999999999</v>
      </c>
      <c r="W1743" s="6">
        <v>98164</v>
      </c>
      <c r="X1743" s="6">
        <v>96106</v>
      </c>
      <c r="Y1743" s="6">
        <v>2058</v>
      </c>
    </row>
    <row r="1744" spans="1:25">
      <c r="A1744" s="11" t="s">
        <v>75</v>
      </c>
      <c r="B1744" s="11" t="s">
        <v>3351</v>
      </c>
      <c r="C1744" s="11" t="s">
        <v>3393</v>
      </c>
      <c r="D1744" s="11" t="s">
        <v>43</v>
      </c>
      <c r="E1744" s="11" t="s">
        <v>3351</v>
      </c>
      <c r="F1744" s="11" t="s">
        <v>3393</v>
      </c>
      <c r="G1744" s="11" t="s">
        <v>3395</v>
      </c>
      <c r="H1744" s="6">
        <v>96615</v>
      </c>
      <c r="I1744" s="6">
        <v>46548</v>
      </c>
      <c r="J1744" s="6">
        <v>50067</v>
      </c>
      <c r="K1744" s="6">
        <v>99693</v>
      </c>
      <c r="L1744" s="6">
        <v>-3078</v>
      </c>
      <c r="M1744" s="7">
        <v>-3.0874799999999998</v>
      </c>
      <c r="N1744" s="7">
        <v>92.971419999999995</v>
      </c>
      <c r="O1744" s="8">
        <v>325.35000000000002</v>
      </c>
      <c r="P1744" s="9">
        <v>297</v>
      </c>
      <c r="Q1744" s="6">
        <v>38157</v>
      </c>
      <c r="R1744" s="6">
        <v>38062</v>
      </c>
      <c r="S1744" s="6">
        <v>95</v>
      </c>
      <c r="T1744" s="6">
        <v>36828</v>
      </c>
      <c r="U1744" s="6">
        <v>1329</v>
      </c>
      <c r="V1744" s="7">
        <v>3.60867</v>
      </c>
      <c r="W1744" s="6">
        <v>96615</v>
      </c>
      <c r="X1744" s="6">
        <v>94615</v>
      </c>
      <c r="Y1744" s="6">
        <v>2000</v>
      </c>
    </row>
    <row r="1745" spans="1:25">
      <c r="A1745" s="11" t="s">
        <v>75</v>
      </c>
      <c r="B1745" s="11" t="s">
        <v>3351</v>
      </c>
      <c r="C1745" s="11" t="s">
        <v>3396</v>
      </c>
      <c r="D1745" s="11" t="s">
        <v>43</v>
      </c>
      <c r="E1745" s="11" t="s">
        <v>3351</v>
      </c>
      <c r="F1745" s="11" t="s">
        <v>3393</v>
      </c>
      <c r="G1745" s="11" t="s">
        <v>3397</v>
      </c>
      <c r="H1745" s="6">
        <v>351</v>
      </c>
      <c r="I1745" s="6">
        <v>171</v>
      </c>
      <c r="J1745" s="6">
        <v>180</v>
      </c>
      <c r="K1745" s="6">
        <v>413</v>
      </c>
      <c r="L1745" s="6">
        <v>-62</v>
      </c>
      <c r="M1745" s="7">
        <v>-15.01211</v>
      </c>
      <c r="N1745" s="7">
        <v>95</v>
      </c>
      <c r="O1745" s="8">
        <v>126.51</v>
      </c>
      <c r="P1745" s="9">
        <v>2.8</v>
      </c>
      <c r="Q1745" s="6">
        <v>178</v>
      </c>
      <c r="R1745" s="6">
        <v>178</v>
      </c>
      <c r="S1745" s="12" t="s">
        <v>325</v>
      </c>
      <c r="T1745" s="6">
        <v>198</v>
      </c>
      <c r="U1745" s="6">
        <v>-20</v>
      </c>
      <c r="V1745" s="7">
        <v>-10.10101</v>
      </c>
      <c r="W1745" s="6">
        <v>351</v>
      </c>
      <c r="X1745" s="6">
        <v>351</v>
      </c>
      <c r="Y1745" s="12" t="s">
        <v>325</v>
      </c>
    </row>
    <row r="1746" spans="1:25">
      <c r="A1746" s="11" t="s">
        <v>75</v>
      </c>
      <c r="B1746" s="11" t="s">
        <v>3351</v>
      </c>
      <c r="C1746" s="11" t="s">
        <v>3398</v>
      </c>
      <c r="D1746" s="11" t="s">
        <v>43</v>
      </c>
      <c r="E1746" s="11" t="s">
        <v>3351</v>
      </c>
      <c r="F1746" s="11" t="s">
        <v>3393</v>
      </c>
      <c r="G1746" s="11" t="s">
        <v>3399</v>
      </c>
      <c r="H1746" s="6">
        <v>1198</v>
      </c>
      <c r="I1746" s="6">
        <v>561</v>
      </c>
      <c r="J1746" s="6">
        <v>637</v>
      </c>
      <c r="K1746" s="6">
        <v>1475</v>
      </c>
      <c r="L1746" s="6">
        <v>-277</v>
      </c>
      <c r="M1746" s="7">
        <v>-18.77966</v>
      </c>
      <c r="N1746" s="7">
        <v>88.069069999999996</v>
      </c>
      <c r="O1746" s="8">
        <v>206.9</v>
      </c>
      <c r="P1746" s="9">
        <v>5.8</v>
      </c>
      <c r="Q1746" s="6">
        <v>568</v>
      </c>
      <c r="R1746" s="6">
        <v>566</v>
      </c>
      <c r="S1746" s="6">
        <v>2</v>
      </c>
      <c r="T1746" s="6">
        <v>668</v>
      </c>
      <c r="U1746" s="6">
        <v>-100</v>
      </c>
      <c r="V1746" s="7">
        <v>-14.97006</v>
      </c>
      <c r="W1746" s="6">
        <v>1198</v>
      </c>
      <c r="X1746" s="6">
        <v>1140</v>
      </c>
      <c r="Y1746" s="6">
        <v>58</v>
      </c>
    </row>
    <row r="1747" spans="1:25">
      <c r="A1747" s="11" t="s">
        <v>72</v>
      </c>
      <c r="B1747" s="11" t="s">
        <v>3351</v>
      </c>
      <c r="C1747" s="11" t="s">
        <v>3400</v>
      </c>
      <c r="D1747" s="11" t="s">
        <v>43</v>
      </c>
      <c r="E1747" s="11" t="s">
        <v>3351</v>
      </c>
      <c r="F1747" s="11" t="s">
        <v>3400</v>
      </c>
      <c r="G1747" s="11" t="s">
        <v>3401</v>
      </c>
      <c r="H1747" s="6">
        <v>48729</v>
      </c>
      <c r="I1747" s="6">
        <v>23809</v>
      </c>
      <c r="J1747" s="6">
        <v>24920</v>
      </c>
      <c r="K1747" s="6">
        <v>50140</v>
      </c>
      <c r="L1747" s="6">
        <v>-1411</v>
      </c>
      <c r="M1747" s="7">
        <v>-2.81412</v>
      </c>
      <c r="N1747" s="7">
        <v>95.541730000000001</v>
      </c>
      <c r="O1747" s="8">
        <v>109.17</v>
      </c>
      <c r="P1747" s="9">
        <v>446.4</v>
      </c>
      <c r="Q1747" s="6">
        <v>20776</v>
      </c>
      <c r="R1747" s="6">
        <v>20739</v>
      </c>
      <c r="S1747" s="6">
        <v>37</v>
      </c>
      <c r="T1747" s="6">
        <v>20401</v>
      </c>
      <c r="U1747" s="6">
        <v>375</v>
      </c>
      <c r="V1747" s="7">
        <v>1.83815</v>
      </c>
      <c r="W1747" s="6">
        <v>48729</v>
      </c>
      <c r="X1747" s="6">
        <v>47573</v>
      </c>
      <c r="Y1747" s="6">
        <v>1156</v>
      </c>
    </row>
    <row r="1748" spans="1:25">
      <c r="A1748" s="11" t="s">
        <v>72</v>
      </c>
      <c r="B1748" s="11" t="s">
        <v>3351</v>
      </c>
      <c r="C1748" s="11" t="s">
        <v>3402</v>
      </c>
      <c r="D1748" s="11" t="s">
        <v>43</v>
      </c>
      <c r="E1748" s="11" t="s">
        <v>3351</v>
      </c>
      <c r="F1748" s="11" t="s">
        <v>3402</v>
      </c>
      <c r="G1748" s="11" t="s">
        <v>3403</v>
      </c>
      <c r="H1748" s="6">
        <v>49559</v>
      </c>
      <c r="I1748" s="6">
        <v>24324</v>
      </c>
      <c r="J1748" s="6">
        <v>25235</v>
      </c>
      <c r="K1748" s="6">
        <v>50725</v>
      </c>
      <c r="L1748" s="6">
        <v>-1166</v>
      </c>
      <c r="M1748" s="7">
        <v>-2.29867</v>
      </c>
      <c r="N1748" s="7">
        <v>96.389930000000007</v>
      </c>
      <c r="O1748" s="8">
        <v>149.66999999999999</v>
      </c>
      <c r="P1748" s="9">
        <v>331.1</v>
      </c>
      <c r="Q1748" s="6">
        <v>18839</v>
      </c>
      <c r="R1748" s="6">
        <v>18792</v>
      </c>
      <c r="S1748" s="6">
        <v>47</v>
      </c>
      <c r="T1748" s="6">
        <v>18447</v>
      </c>
      <c r="U1748" s="6">
        <v>392</v>
      </c>
      <c r="V1748" s="7">
        <v>2.1250100000000001</v>
      </c>
      <c r="W1748" s="6">
        <v>49559</v>
      </c>
      <c r="X1748" s="6">
        <v>47817</v>
      </c>
      <c r="Y1748" s="6">
        <v>1742</v>
      </c>
    </row>
    <row r="1749" spans="1:25">
      <c r="A1749" s="11" t="s">
        <v>72</v>
      </c>
      <c r="B1749" s="11" t="s">
        <v>3351</v>
      </c>
      <c r="C1749" s="11" t="s">
        <v>3404</v>
      </c>
      <c r="D1749" s="11" t="s">
        <v>43</v>
      </c>
      <c r="E1749" s="11" t="s">
        <v>3351</v>
      </c>
      <c r="F1749" s="11" t="s">
        <v>3404</v>
      </c>
      <c r="G1749" s="11" t="s">
        <v>3405</v>
      </c>
      <c r="H1749" s="6">
        <v>40991</v>
      </c>
      <c r="I1749" s="6">
        <v>19972</v>
      </c>
      <c r="J1749" s="6">
        <v>21019</v>
      </c>
      <c r="K1749" s="6">
        <v>42512</v>
      </c>
      <c r="L1749" s="6">
        <v>-1521</v>
      </c>
      <c r="M1749" s="7">
        <v>-3.5778099999999999</v>
      </c>
      <c r="N1749" s="7">
        <v>95.018789999999996</v>
      </c>
      <c r="O1749" s="8">
        <v>98.55</v>
      </c>
      <c r="P1749" s="9">
        <v>415.9</v>
      </c>
      <c r="Q1749" s="6">
        <v>16831</v>
      </c>
      <c r="R1749" s="6">
        <v>16780</v>
      </c>
      <c r="S1749" s="6">
        <v>51</v>
      </c>
      <c r="T1749" s="6">
        <v>16662</v>
      </c>
      <c r="U1749" s="6">
        <v>169</v>
      </c>
      <c r="V1749" s="7">
        <v>1.0142800000000001</v>
      </c>
      <c r="W1749" s="6">
        <v>40991</v>
      </c>
      <c r="X1749" s="6">
        <v>39699</v>
      </c>
      <c r="Y1749" s="6">
        <v>1292</v>
      </c>
    </row>
    <row r="1750" spans="1:25">
      <c r="A1750" s="11" t="s">
        <v>72</v>
      </c>
      <c r="B1750" s="11" t="s">
        <v>3351</v>
      </c>
      <c r="C1750" s="11" t="s">
        <v>3406</v>
      </c>
      <c r="D1750" s="11"/>
      <c r="E1750" s="11" t="s">
        <v>3351</v>
      </c>
      <c r="F1750" s="11" t="s">
        <v>3406</v>
      </c>
      <c r="G1750" s="11" t="s">
        <v>3407</v>
      </c>
      <c r="H1750" s="6">
        <v>66125</v>
      </c>
      <c r="I1750" s="6">
        <v>32437</v>
      </c>
      <c r="J1750" s="6">
        <v>33688</v>
      </c>
      <c r="K1750" s="6">
        <v>68271</v>
      </c>
      <c r="L1750" s="6">
        <v>-2146</v>
      </c>
      <c r="M1750" s="7">
        <v>-3.1433599999999999</v>
      </c>
      <c r="N1750" s="7">
        <v>96.286510000000007</v>
      </c>
      <c r="O1750" s="8">
        <v>667.93</v>
      </c>
      <c r="P1750" s="9">
        <v>99</v>
      </c>
      <c r="Q1750" s="6">
        <v>26238</v>
      </c>
      <c r="R1750" s="6">
        <v>26173</v>
      </c>
      <c r="S1750" s="6">
        <v>65</v>
      </c>
      <c r="T1750" s="6">
        <v>26231</v>
      </c>
      <c r="U1750" s="6">
        <v>7</v>
      </c>
      <c r="V1750" s="7">
        <v>2.6689999999999998E-2</v>
      </c>
      <c r="W1750" s="6">
        <v>66125</v>
      </c>
      <c r="X1750" s="6">
        <v>64987</v>
      </c>
      <c r="Y1750" s="6">
        <v>1138</v>
      </c>
    </row>
    <row r="1751" spans="1:25">
      <c r="A1751" s="11" t="s">
        <v>75</v>
      </c>
      <c r="B1751" s="11" t="s">
        <v>3351</v>
      </c>
      <c r="C1751" s="11" t="s">
        <v>3406</v>
      </c>
      <c r="D1751" s="11" t="s">
        <v>43</v>
      </c>
      <c r="E1751" s="11" t="s">
        <v>3351</v>
      </c>
      <c r="F1751" s="11" t="s">
        <v>3406</v>
      </c>
      <c r="G1751" s="11" t="s">
        <v>3408</v>
      </c>
      <c r="H1751" s="6">
        <v>59332</v>
      </c>
      <c r="I1751" s="6">
        <v>29196</v>
      </c>
      <c r="J1751" s="6">
        <v>30136</v>
      </c>
      <c r="K1751" s="6">
        <v>60891</v>
      </c>
      <c r="L1751" s="6">
        <v>-1559</v>
      </c>
      <c r="M1751" s="7">
        <v>-2.5603099999999999</v>
      </c>
      <c r="N1751" s="7">
        <v>96.880809999999997</v>
      </c>
      <c r="O1751" s="8">
        <v>207.64</v>
      </c>
      <c r="P1751" s="9">
        <v>285.7</v>
      </c>
      <c r="Q1751" s="6">
        <v>23649</v>
      </c>
      <c r="R1751" s="6">
        <v>23590</v>
      </c>
      <c r="S1751" s="6">
        <v>59</v>
      </c>
      <c r="T1751" s="6">
        <v>23532</v>
      </c>
      <c r="U1751" s="6">
        <v>117</v>
      </c>
      <c r="V1751" s="7">
        <v>0.49719999999999998</v>
      </c>
      <c r="W1751" s="6">
        <v>59332</v>
      </c>
      <c r="X1751" s="6">
        <v>58464</v>
      </c>
      <c r="Y1751" s="6">
        <v>868</v>
      </c>
    </row>
    <row r="1752" spans="1:25">
      <c r="A1752" s="11" t="s">
        <v>75</v>
      </c>
      <c r="B1752" s="11" t="s">
        <v>3351</v>
      </c>
      <c r="C1752" s="11" t="s">
        <v>3409</v>
      </c>
      <c r="D1752" s="11" t="s">
        <v>43</v>
      </c>
      <c r="E1752" s="11" t="s">
        <v>3351</v>
      </c>
      <c r="F1752" s="11" t="s">
        <v>3406</v>
      </c>
      <c r="G1752" s="11" t="s">
        <v>3410</v>
      </c>
      <c r="H1752" s="6">
        <v>5175</v>
      </c>
      <c r="I1752" s="6">
        <v>2485</v>
      </c>
      <c r="J1752" s="6">
        <v>2690</v>
      </c>
      <c r="K1752" s="6">
        <v>5643</v>
      </c>
      <c r="L1752" s="6">
        <v>-468</v>
      </c>
      <c r="M1752" s="7">
        <v>-8.2934599999999996</v>
      </c>
      <c r="N1752" s="7">
        <v>92.379180000000005</v>
      </c>
      <c r="O1752" s="8">
        <v>139.36000000000001</v>
      </c>
      <c r="P1752" s="9">
        <v>37.1</v>
      </c>
      <c r="Q1752" s="6">
        <v>2008</v>
      </c>
      <c r="R1752" s="6">
        <v>2003</v>
      </c>
      <c r="S1752" s="6">
        <v>5</v>
      </c>
      <c r="T1752" s="6">
        <v>2109</v>
      </c>
      <c r="U1752" s="6">
        <v>-101</v>
      </c>
      <c r="V1752" s="7">
        <v>-4.7889999999999997</v>
      </c>
      <c r="W1752" s="6">
        <v>5175</v>
      </c>
      <c r="X1752" s="6">
        <v>5071</v>
      </c>
      <c r="Y1752" s="6">
        <v>104</v>
      </c>
    </row>
    <row r="1753" spans="1:25">
      <c r="A1753" s="11" t="s">
        <v>75</v>
      </c>
      <c r="B1753" s="11" t="s">
        <v>3351</v>
      </c>
      <c r="C1753" s="11" t="s">
        <v>3411</v>
      </c>
      <c r="D1753" s="11" t="s">
        <v>43</v>
      </c>
      <c r="E1753" s="11" t="s">
        <v>3351</v>
      </c>
      <c r="F1753" s="11" t="s">
        <v>3406</v>
      </c>
      <c r="G1753" s="11" t="s">
        <v>3412</v>
      </c>
      <c r="H1753" s="6">
        <v>1618</v>
      </c>
      <c r="I1753" s="6">
        <v>756</v>
      </c>
      <c r="J1753" s="6">
        <v>862</v>
      </c>
      <c r="K1753" s="6">
        <v>1737</v>
      </c>
      <c r="L1753" s="6">
        <v>-119</v>
      </c>
      <c r="M1753" s="7">
        <v>-6.8508899999999997</v>
      </c>
      <c r="N1753" s="7">
        <v>87.703019999999995</v>
      </c>
      <c r="O1753" s="8">
        <v>320.81</v>
      </c>
      <c r="P1753" s="9">
        <v>5</v>
      </c>
      <c r="Q1753" s="6">
        <v>581</v>
      </c>
      <c r="R1753" s="6">
        <v>580</v>
      </c>
      <c r="S1753" s="6">
        <v>1</v>
      </c>
      <c r="T1753" s="6">
        <v>590</v>
      </c>
      <c r="U1753" s="6">
        <v>-9</v>
      </c>
      <c r="V1753" s="7">
        <v>-1.52542</v>
      </c>
      <c r="W1753" s="6">
        <v>1618</v>
      </c>
      <c r="X1753" s="6">
        <v>1452</v>
      </c>
      <c r="Y1753" s="6">
        <v>166</v>
      </c>
    </row>
    <row r="1754" spans="1:25">
      <c r="A1754" s="11" t="s">
        <v>72</v>
      </c>
      <c r="B1754" s="11" t="s">
        <v>3351</v>
      </c>
      <c r="C1754" s="11" t="s">
        <v>3413</v>
      </c>
      <c r="D1754" s="11" t="s">
        <v>43</v>
      </c>
      <c r="E1754" s="11" t="s">
        <v>3351</v>
      </c>
      <c r="F1754" s="11" t="s">
        <v>3413</v>
      </c>
      <c r="G1754" s="11" t="s">
        <v>3414</v>
      </c>
      <c r="H1754" s="6">
        <v>32202</v>
      </c>
      <c r="I1754" s="6">
        <v>15729</v>
      </c>
      <c r="J1754" s="6">
        <v>16473</v>
      </c>
      <c r="K1754" s="6">
        <v>32759</v>
      </c>
      <c r="L1754" s="6">
        <v>-557</v>
      </c>
      <c r="M1754" s="7">
        <v>-1.7002999999999999</v>
      </c>
      <c r="N1754" s="7">
        <v>95.483519999999999</v>
      </c>
      <c r="O1754" s="8">
        <v>165.86</v>
      </c>
      <c r="P1754" s="9">
        <v>194.2</v>
      </c>
      <c r="Q1754" s="6">
        <v>12956</v>
      </c>
      <c r="R1754" s="6">
        <v>12914</v>
      </c>
      <c r="S1754" s="6">
        <v>42</v>
      </c>
      <c r="T1754" s="6">
        <v>12437</v>
      </c>
      <c r="U1754" s="6">
        <v>519</v>
      </c>
      <c r="V1754" s="7">
        <v>4.1730299999999998</v>
      </c>
      <c r="W1754" s="6">
        <v>32202</v>
      </c>
      <c r="X1754" s="6">
        <v>31251</v>
      </c>
      <c r="Y1754" s="6">
        <v>951</v>
      </c>
    </row>
    <row r="1755" spans="1:25">
      <c r="A1755" s="11" t="s">
        <v>72</v>
      </c>
      <c r="B1755" s="11" t="s">
        <v>3351</v>
      </c>
      <c r="C1755" s="11" t="s">
        <v>3415</v>
      </c>
      <c r="D1755" s="11"/>
      <c r="E1755" s="11" t="s">
        <v>3351</v>
      </c>
      <c r="F1755" s="11" t="s">
        <v>3415</v>
      </c>
      <c r="G1755" s="11" t="s">
        <v>3416</v>
      </c>
      <c r="H1755" s="6">
        <v>42338</v>
      </c>
      <c r="I1755" s="6">
        <v>20552</v>
      </c>
      <c r="J1755" s="6">
        <v>21786</v>
      </c>
      <c r="K1755" s="6">
        <v>43909</v>
      </c>
      <c r="L1755" s="6">
        <v>-1571</v>
      </c>
      <c r="M1755" s="7">
        <v>-3.5778500000000002</v>
      </c>
      <c r="N1755" s="7">
        <v>94.335809999999995</v>
      </c>
      <c r="O1755" s="8">
        <v>112.18</v>
      </c>
      <c r="P1755" s="9">
        <v>377.4</v>
      </c>
      <c r="Q1755" s="6">
        <v>15799</v>
      </c>
      <c r="R1755" s="6">
        <v>15773</v>
      </c>
      <c r="S1755" s="6">
        <v>26</v>
      </c>
      <c r="T1755" s="6">
        <v>15296</v>
      </c>
      <c r="U1755" s="6">
        <v>503</v>
      </c>
      <c r="V1755" s="7">
        <v>3.28844</v>
      </c>
      <c r="W1755" s="6">
        <v>42338</v>
      </c>
      <c r="X1755" s="6">
        <v>41595</v>
      </c>
      <c r="Y1755" s="6">
        <v>743</v>
      </c>
    </row>
    <row r="1756" spans="1:25">
      <c r="A1756" s="11" t="s">
        <v>75</v>
      </c>
      <c r="B1756" s="11" t="s">
        <v>3351</v>
      </c>
      <c r="C1756" s="11" t="s">
        <v>3415</v>
      </c>
      <c r="D1756" s="11" t="s">
        <v>43</v>
      </c>
      <c r="E1756" s="11" t="s">
        <v>3351</v>
      </c>
      <c r="F1756" s="11" t="s">
        <v>3415</v>
      </c>
      <c r="G1756" s="11" t="s">
        <v>3417</v>
      </c>
      <c r="H1756" s="6">
        <v>38498</v>
      </c>
      <c r="I1756" s="6">
        <v>18689</v>
      </c>
      <c r="J1756" s="6">
        <v>19809</v>
      </c>
      <c r="K1756" s="6">
        <v>39668</v>
      </c>
      <c r="L1756" s="6">
        <v>-1170</v>
      </c>
      <c r="M1756" s="7">
        <v>-2.9494799999999999</v>
      </c>
      <c r="N1756" s="7">
        <v>94.346000000000004</v>
      </c>
      <c r="O1756" s="8">
        <v>77.319999999999993</v>
      </c>
      <c r="P1756" s="9">
        <v>497.9</v>
      </c>
      <c r="Q1756" s="6">
        <v>14562</v>
      </c>
      <c r="R1756" s="6">
        <v>14544</v>
      </c>
      <c r="S1756" s="6">
        <v>18</v>
      </c>
      <c r="T1756" s="6">
        <v>13994</v>
      </c>
      <c r="U1756" s="6">
        <v>568</v>
      </c>
      <c r="V1756" s="7">
        <v>4.0588800000000003</v>
      </c>
      <c r="W1756" s="6">
        <v>38498</v>
      </c>
      <c r="X1756" s="6">
        <v>38111</v>
      </c>
      <c r="Y1756" s="6">
        <v>387</v>
      </c>
    </row>
    <row r="1757" spans="1:25">
      <c r="A1757" s="11" t="s">
        <v>75</v>
      </c>
      <c r="B1757" s="11" t="s">
        <v>3351</v>
      </c>
      <c r="C1757" s="11" t="s">
        <v>3418</v>
      </c>
      <c r="D1757" s="11" t="s">
        <v>43</v>
      </c>
      <c r="E1757" s="11" t="s">
        <v>3351</v>
      </c>
      <c r="F1757" s="11" t="s">
        <v>3415</v>
      </c>
      <c r="G1757" s="11" t="s">
        <v>3419</v>
      </c>
      <c r="H1757" s="6">
        <v>3840</v>
      </c>
      <c r="I1757" s="6">
        <v>1863</v>
      </c>
      <c r="J1757" s="6">
        <v>1977</v>
      </c>
      <c r="K1757" s="6">
        <v>4241</v>
      </c>
      <c r="L1757" s="6">
        <v>-401</v>
      </c>
      <c r="M1757" s="7">
        <v>-9.4553200000000004</v>
      </c>
      <c r="N1757" s="7">
        <v>94.233689999999996</v>
      </c>
      <c r="O1757" s="8">
        <v>34.74</v>
      </c>
      <c r="P1757" s="9">
        <v>110.5</v>
      </c>
      <c r="Q1757" s="6">
        <v>1237</v>
      </c>
      <c r="R1757" s="6">
        <v>1229</v>
      </c>
      <c r="S1757" s="6">
        <v>8</v>
      </c>
      <c r="T1757" s="6">
        <v>1302</v>
      </c>
      <c r="U1757" s="6">
        <v>-65</v>
      </c>
      <c r="V1757" s="7">
        <v>-4.9923200000000003</v>
      </c>
      <c r="W1757" s="6">
        <v>3840</v>
      </c>
      <c r="X1757" s="6">
        <v>3484</v>
      </c>
      <c r="Y1757" s="6">
        <v>356</v>
      </c>
    </row>
    <row r="1758" spans="1:25">
      <c r="A1758" s="11" t="s">
        <v>72</v>
      </c>
      <c r="B1758" s="11" t="s">
        <v>3351</v>
      </c>
      <c r="C1758" s="11" t="s">
        <v>3420</v>
      </c>
      <c r="D1758" s="11"/>
      <c r="E1758" s="11" t="s">
        <v>3351</v>
      </c>
      <c r="F1758" s="11" t="s">
        <v>3420</v>
      </c>
      <c r="G1758" s="11" t="s">
        <v>3421</v>
      </c>
      <c r="H1758" s="6">
        <v>26029</v>
      </c>
      <c r="I1758" s="6">
        <v>12594</v>
      </c>
      <c r="J1758" s="6">
        <v>13435</v>
      </c>
      <c r="K1758" s="6">
        <v>28041</v>
      </c>
      <c r="L1758" s="6">
        <v>-2012</v>
      </c>
      <c r="M1758" s="7">
        <v>-7.1752099999999999</v>
      </c>
      <c r="N1758" s="7">
        <v>93.740229999999997</v>
      </c>
      <c r="O1758" s="8">
        <v>565.15</v>
      </c>
      <c r="P1758" s="9">
        <v>46.1</v>
      </c>
      <c r="Q1758" s="6">
        <v>10739</v>
      </c>
      <c r="R1758" s="6">
        <v>10706</v>
      </c>
      <c r="S1758" s="6">
        <v>33</v>
      </c>
      <c r="T1758" s="6">
        <v>10826</v>
      </c>
      <c r="U1758" s="6">
        <v>-87</v>
      </c>
      <c r="V1758" s="7">
        <v>-0.80362</v>
      </c>
      <c r="W1758" s="6">
        <v>26029</v>
      </c>
      <c r="X1758" s="6">
        <v>25502</v>
      </c>
      <c r="Y1758" s="6">
        <v>527</v>
      </c>
    </row>
    <row r="1759" spans="1:25">
      <c r="A1759" s="11" t="s">
        <v>75</v>
      </c>
      <c r="B1759" s="11" t="s">
        <v>3351</v>
      </c>
      <c r="C1759" s="11" t="s">
        <v>3420</v>
      </c>
      <c r="D1759" s="11" t="s">
        <v>43</v>
      </c>
      <c r="E1759" s="11" t="s">
        <v>3351</v>
      </c>
      <c r="F1759" s="11" t="s">
        <v>3420</v>
      </c>
      <c r="G1759" s="11" t="s">
        <v>3422</v>
      </c>
      <c r="H1759" s="6">
        <v>24423</v>
      </c>
      <c r="I1759" s="6">
        <v>11816</v>
      </c>
      <c r="J1759" s="6">
        <v>12607</v>
      </c>
      <c r="K1759" s="6">
        <v>26258</v>
      </c>
      <c r="L1759" s="6">
        <v>-1835</v>
      </c>
      <c r="M1759" s="7">
        <v>-6.9883499999999996</v>
      </c>
      <c r="N1759" s="7">
        <v>93.725710000000007</v>
      </c>
      <c r="O1759" s="8">
        <v>464.84</v>
      </c>
      <c r="P1759" s="9">
        <v>52.5</v>
      </c>
      <c r="Q1759" s="6">
        <v>10076</v>
      </c>
      <c r="R1759" s="6">
        <v>10045</v>
      </c>
      <c r="S1759" s="6">
        <v>31</v>
      </c>
      <c r="T1759" s="6">
        <v>10118</v>
      </c>
      <c r="U1759" s="6">
        <v>-42</v>
      </c>
      <c r="V1759" s="7">
        <v>-0.41510000000000002</v>
      </c>
      <c r="W1759" s="6">
        <v>24423</v>
      </c>
      <c r="X1759" s="6">
        <v>23933</v>
      </c>
      <c r="Y1759" s="6">
        <v>490</v>
      </c>
    </row>
    <row r="1760" spans="1:25">
      <c r="A1760" s="11" t="s">
        <v>75</v>
      </c>
      <c r="B1760" s="11" t="s">
        <v>3351</v>
      </c>
      <c r="C1760" s="11" t="s">
        <v>3423</v>
      </c>
      <c r="D1760" s="11" t="s">
        <v>43</v>
      </c>
      <c r="E1760" s="11" t="s">
        <v>3351</v>
      </c>
      <c r="F1760" s="11" t="s">
        <v>3420</v>
      </c>
      <c r="G1760" s="11" t="s">
        <v>3424</v>
      </c>
      <c r="H1760" s="6">
        <v>755</v>
      </c>
      <c r="I1760" s="6">
        <v>369</v>
      </c>
      <c r="J1760" s="6">
        <v>386</v>
      </c>
      <c r="K1760" s="6">
        <v>848</v>
      </c>
      <c r="L1760" s="6">
        <v>-93</v>
      </c>
      <c r="M1760" s="7">
        <v>-10.96698</v>
      </c>
      <c r="N1760" s="7">
        <v>95.595849999999999</v>
      </c>
      <c r="O1760" s="8">
        <v>33.94</v>
      </c>
      <c r="P1760" s="9">
        <v>22.2</v>
      </c>
      <c r="Q1760" s="6">
        <v>308</v>
      </c>
      <c r="R1760" s="6">
        <v>307</v>
      </c>
      <c r="S1760" s="6">
        <v>1</v>
      </c>
      <c r="T1760" s="6">
        <v>326</v>
      </c>
      <c r="U1760" s="6">
        <v>-18</v>
      </c>
      <c r="V1760" s="7">
        <v>-5.5214699999999999</v>
      </c>
      <c r="W1760" s="6">
        <v>755</v>
      </c>
      <c r="X1760" s="6">
        <v>723</v>
      </c>
      <c r="Y1760" s="6">
        <v>32</v>
      </c>
    </row>
    <row r="1761" spans="1:25">
      <c r="A1761" s="11" t="s">
        <v>75</v>
      </c>
      <c r="B1761" s="11" t="s">
        <v>3351</v>
      </c>
      <c r="C1761" s="11" t="s">
        <v>3425</v>
      </c>
      <c r="D1761" s="11" t="s">
        <v>43</v>
      </c>
      <c r="E1761" s="11" t="s">
        <v>3351</v>
      </c>
      <c r="F1761" s="11" t="s">
        <v>3420</v>
      </c>
      <c r="G1761" s="11" t="s">
        <v>3426</v>
      </c>
      <c r="H1761" s="6">
        <v>851</v>
      </c>
      <c r="I1761" s="6">
        <v>409</v>
      </c>
      <c r="J1761" s="6">
        <v>442</v>
      </c>
      <c r="K1761" s="6">
        <v>935</v>
      </c>
      <c r="L1761" s="6">
        <v>-84</v>
      </c>
      <c r="M1761" s="7">
        <v>-8.9839599999999997</v>
      </c>
      <c r="N1761" s="7">
        <v>92.533940000000001</v>
      </c>
      <c r="O1761" s="8">
        <v>66.209999999999994</v>
      </c>
      <c r="P1761" s="9">
        <v>12.9</v>
      </c>
      <c r="Q1761" s="6">
        <v>355</v>
      </c>
      <c r="R1761" s="6">
        <v>354</v>
      </c>
      <c r="S1761" s="6">
        <v>1</v>
      </c>
      <c r="T1761" s="6">
        <v>382</v>
      </c>
      <c r="U1761" s="6">
        <v>-27</v>
      </c>
      <c r="V1761" s="7">
        <v>-7.06806</v>
      </c>
      <c r="W1761" s="6">
        <v>851</v>
      </c>
      <c r="X1761" s="6">
        <v>846</v>
      </c>
      <c r="Y1761" s="6">
        <v>5</v>
      </c>
    </row>
    <row r="1762" spans="1:25">
      <c r="A1762" s="11" t="s">
        <v>72</v>
      </c>
      <c r="B1762" s="11" t="s">
        <v>3351</v>
      </c>
      <c r="C1762" s="11" t="s">
        <v>3427</v>
      </c>
      <c r="D1762" s="11" t="s">
        <v>43</v>
      </c>
      <c r="E1762" s="11" t="s">
        <v>3351</v>
      </c>
      <c r="F1762" s="11" t="s">
        <v>3427</v>
      </c>
      <c r="G1762" s="11" t="s">
        <v>3428</v>
      </c>
      <c r="H1762" s="6">
        <v>19539</v>
      </c>
      <c r="I1762" s="6">
        <v>9498</v>
      </c>
      <c r="J1762" s="6">
        <v>10041</v>
      </c>
      <c r="K1762" s="6">
        <v>21438</v>
      </c>
      <c r="L1762" s="6">
        <v>-1899</v>
      </c>
      <c r="M1762" s="7">
        <v>-8.8581000000000003</v>
      </c>
      <c r="N1762" s="7">
        <v>94.592169999999996</v>
      </c>
      <c r="O1762" s="8">
        <v>202.43</v>
      </c>
      <c r="P1762" s="9">
        <v>96.5</v>
      </c>
      <c r="Q1762" s="6">
        <v>7251</v>
      </c>
      <c r="R1762" s="6">
        <v>7227</v>
      </c>
      <c r="S1762" s="6">
        <v>24</v>
      </c>
      <c r="T1762" s="6">
        <v>7423</v>
      </c>
      <c r="U1762" s="6">
        <v>-172</v>
      </c>
      <c r="V1762" s="7">
        <v>-2.3171200000000001</v>
      </c>
      <c r="W1762" s="6">
        <v>19539</v>
      </c>
      <c r="X1762" s="6">
        <v>19176</v>
      </c>
      <c r="Y1762" s="6">
        <v>363</v>
      </c>
    </row>
    <row r="1763" spans="1:25">
      <c r="A1763" s="11" t="s">
        <v>72</v>
      </c>
      <c r="B1763" s="11" t="s">
        <v>3351</v>
      </c>
      <c r="C1763" s="11" t="s">
        <v>3429</v>
      </c>
      <c r="D1763" s="11" t="s">
        <v>43</v>
      </c>
      <c r="E1763" s="11" t="s">
        <v>3351</v>
      </c>
      <c r="F1763" s="11" t="s">
        <v>3429</v>
      </c>
      <c r="G1763" s="11" t="s">
        <v>3430</v>
      </c>
      <c r="H1763" s="6">
        <v>56400</v>
      </c>
      <c r="I1763" s="6">
        <v>28241</v>
      </c>
      <c r="J1763" s="6">
        <v>28159</v>
      </c>
      <c r="K1763" s="6">
        <v>55912</v>
      </c>
      <c r="L1763" s="6">
        <v>488</v>
      </c>
      <c r="M1763" s="7">
        <v>0.87280000000000002</v>
      </c>
      <c r="N1763" s="7">
        <v>100.2912</v>
      </c>
      <c r="O1763" s="8">
        <v>266.58999999999997</v>
      </c>
      <c r="P1763" s="9">
        <v>211.6</v>
      </c>
      <c r="Q1763" s="6">
        <v>23848</v>
      </c>
      <c r="R1763" s="6">
        <v>23796</v>
      </c>
      <c r="S1763" s="6">
        <v>52</v>
      </c>
      <c r="T1763" s="6">
        <v>22301</v>
      </c>
      <c r="U1763" s="6">
        <v>1547</v>
      </c>
      <c r="V1763" s="7">
        <v>6.9369100000000001</v>
      </c>
      <c r="W1763" s="6">
        <v>56400</v>
      </c>
      <c r="X1763" s="6">
        <v>55335</v>
      </c>
      <c r="Y1763" s="6">
        <v>1065</v>
      </c>
    </row>
    <row r="1764" spans="1:25">
      <c r="A1764" s="11" t="s">
        <v>72</v>
      </c>
      <c r="B1764" s="11" t="s">
        <v>3351</v>
      </c>
      <c r="C1764" s="11" t="s">
        <v>3431</v>
      </c>
      <c r="D1764" s="11"/>
      <c r="E1764" s="11" t="s">
        <v>3351</v>
      </c>
      <c r="F1764" s="11" t="s">
        <v>3431</v>
      </c>
      <c r="G1764" s="11" t="s">
        <v>3432</v>
      </c>
      <c r="H1764" s="6">
        <v>67241</v>
      </c>
      <c r="I1764" s="6">
        <v>33620</v>
      </c>
      <c r="J1764" s="6">
        <v>33621</v>
      </c>
      <c r="K1764" s="6">
        <v>67135</v>
      </c>
      <c r="L1764" s="6">
        <v>106</v>
      </c>
      <c r="M1764" s="7">
        <v>0.15789</v>
      </c>
      <c r="N1764" s="7">
        <v>99.997029999999995</v>
      </c>
      <c r="O1764" s="8">
        <v>289.98</v>
      </c>
      <c r="P1764" s="9">
        <v>231.9</v>
      </c>
      <c r="Q1764" s="6">
        <v>27997</v>
      </c>
      <c r="R1764" s="6">
        <v>27957</v>
      </c>
      <c r="S1764" s="6">
        <v>40</v>
      </c>
      <c r="T1764" s="6">
        <v>26350</v>
      </c>
      <c r="U1764" s="6">
        <v>1647</v>
      </c>
      <c r="V1764" s="7">
        <v>6.25047</v>
      </c>
      <c r="W1764" s="6">
        <v>67241</v>
      </c>
      <c r="X1764" s="6">
        <v>65829</v>
      </c>
      <c r="Y1764" s="6">
        <v>1412</v>
      </c>
    </row>
    <row r="1765" spans="1:25">
      <c r="A1765" s="11" t="s">
        <v>75</v>
      </c>
      <c r="B1765" s="11" t="s">
        <v>3351</v>
      </c>
      <c r="C1765" s="11" t="s">
        <v>3431</v>
      </c>
      <c r="D1765" s="11" t="s">
        <v>43</v>
      </c>
      <c r="E1765" s="11" t="s">
        <v>3351</v>
      </c>
      <c r="F1765" s="11" t="s">
        <v>3431</v>
      </c>
      <c r="G1765" s="11" t="s">
        <v>3433</v>
      </c>
      <c r="H1765" s="6">
        <v>65002</v>
      </c>
      <c r="I1765" s="6">
        <v>32550</v>
      </c>
      <c r="J1765" s="6">
        <v>32452</v>
      </c>
      <c r="K1765" s="6">
        <v>64629</v>
      </c>
      <c r="L1765" s="6">
        <v>373</v>
      </c>
      <c r="M1765" s="7">
        <v>0.57713999999999999</v>
      </c>
      <c r="N1765" s="7">
        <v>100.30198</v>
      </c>
      <c r="O1765" s="8">
        <v>172.31</v>
      </c>
      <c r="P1765" s="9">
        <v>377.2</v>
      </c>
      <c r="Q1765" s="6">
        <v>27087</v>
      </c>
      <c r="R1765" s="6">
        <v>27048</v>
      </c>
      <c r="S1765" s="6">
        <v>39</v>
      </c>
      <c r="T1765" s="6">
        <v>25396</v>
      </c>
      <c r="U1765" s="6">
        <v>1691</v>
      </c>
      <c r="V1765" s="7">
        <v>6.6585299999999998</v>
      </c>
      <c r="W1765" s="6">
        <v>65002</v>
      </c>
      <c r="X1765" s="6">
        <v>63641</v>
      </c>
      <c r="Y1765" s="6">
        <v>1361</v>
      </c>
    </row>
    <row r="1766" spans="1:25">
      <c r="A1766" s="11" t="s">
        <v>75</v>
      </c>
      <c r="B1766" s="11" t="s">
        <v>3351</v>
      </c>
      <c r="C1766" s="11" t="s">
        <v>3434</v>
      </c>
      <c r="D1766" s="11" t="s">
        <v>43</v>
      </c>
      <c r="E1766" s="11" t="s">
        <v>3351</v>
      </c>
      <c r="F1766" s="11" t="s">
        <v>3431</v>
      </c>
      <c r="G1766" s="11" t="s">
        <v>3435</v>
      </c>
      <c r="H1766" s="6">
        <v>2239</v>
      </c>
      <c r="I1766" s="6">
        <v>1070</v>
      </c>
      <c r="J1766" s="6">
        <v>1169</v>
      </c>
      <c r="K1766" s="6">
        <v>2506</v>
      </c>
      <c r="L1766" s="6">
        <v>-267</v>
      </c>
      <c r="M1766" s="7">
        <v>-10.65443</v>
      </c>
      <c r="N1766" s="7">
        <v>91.531220000000005</v>
      </c>
      <c r="O1766" s="8">
        <v>117.82</v>
      </c>
      <c r="P1766" s="9">
        <v>19</v>
      </c>
      <c r="Q1766" s="6">
        <v>910</v>
      </c>
      <c r="R1766" s="6">
        <v>909</v>
      </c>
      <c r="S1766" s="6">
        <v>1</v>
      </c>
      <c r="T1766" s="6">
        <v>954</v>
      </c>
      <c r="U1766" s="6">
        <v>-44</v>
      </c>
      <c r="V1766" s="7">
        <v>-4.6121600000000003</v>
      </c>
      <c r="W1766" s="6">
        <v>2239</v>
      </c>
      <c r="X1766" s="6">
        <v>2188</v>
      </c>
      <c r="Y1766" s="6">
        <v>51</v>
      </c>
    </row>
    <row r="1767" spans="1:25">
      <c r="A1767" s="11" t="s">
        <v>72</v>
      </c>
      <c r="B1767" s="11" t="s">
        <v>3351</v>
      </c>
      <c r="C1767" s="11" t="s">
        <v>3436</v>
      </c>
      <c r="D1767" s="11"/>
      <c r="E1767" s="11" t="s">
        <v>3351</v>
      </c>
      <c r="F1767" s="11" t="s">
        <v>3436</v>
      </c>
      <c r="G1767" s="11" t="s">
        <v>3437</v>
      </c>
      <c r="H1767" s="6">
        <v>98199</v>
      </c>
      <c r="I1767" s="6">
        <v>48035</v>
      </c>
      <c r="J1767" s="6">
        <v>50164</v>
      </c>
      <c r="K1767" s="6">
        <v>99368</v>
      </c>
      <c r="L1767" s="6">
        <v>-1169</v>
      </c>
      <c r="M1767" s="7">
        <v>-1.1764399999999999</v>
      </c>
      <c r="N1767" s="7">
        <v>95.755920000000003</v>
      </c>
      <c r="O1767" s="8">
        <v>423.51</v>
      </c>
      <c r="P1767" s="9">
        <v>231.9</v>
      </c>
      <c r="Q1767" s="6">
        <v>39924</v>
      </c>
      <c r="R1767" s="6">
        <v>39802</v>
      </c>
      <c r="S1767" s="6">
        <v>122</v>
      </c>
      <c r="T1767" s="6">
        <v>38487</v>
      </c>
      <c r="U1767" s="6">
        <v>1437</v>
      </c>
      <c r="V1767" s="7">
        <v>3.73373</v>
      </c>
      <c r="W1767" s="6">
        <v>98199</v>
      </c>
      <c r="X1767" s="6">
        <v>95023</v>
      </c>
      <c r="Y1767" s="6">
        <v>3176</v>
      </c>
    </row>
    <row r="1768" spans="1:25">
      <c r="A1768" s="11" t="s">
        <v>75</v>
      </c>
      <c r="B1768" s="11" t="s">
        <v>3351</v>
      </c>
      <c r="C1768" s="11" t="s">
        <v>3436</v>
      </c>
      <c r="D1768" s="11" t="s">
        <v>43</v>
      </c>
      <c r="E1768" s="11" t="s">
        <v>3351</v>
      </c>
      <c r="F1768" s="11" t="s">
        <v>3436</v>
      </c>
      <c r="G1768" s="11" t="s">
        <v>3438</v>
      </c>
      <c r="H1768" s="6">
        <v>71668</v>
      </c>
      <c r="I1768" s="6">
        <v>35139</v>
      </c>
      <c r="J1768" s="6">
        <v>36529</v>
      </c>
      <c r="K1768" s="6">
        <v>70871</v>
      </c>
      <c r="L1768" s="6">
        <v>797</v>
      </c>
      <c r="M1768" s="7">
        <v>1.1245799999999999</v>
      </c>
      <c r="N1768" s="7">
        <v>96.194800000000001</v>
      </c>
      <c r="O1768" s="8">
        <v>192.62</v>
      </c>
      <c r="P1768" s="9">
        <v>372.1</v>
      </c>
      <c r="Q1768" s="6">
        <v>29669</v>
      </c>
      <c r="R1768" s="6">
        <v>29577</v>
      </c>
      <c r="S1768" s="6">
        <v>92</v>
      </c>
      <c r="T1768" s="6">
        <v>28017</v>
      </c>
      <c r="U1768" s="6">
        <v>1652</v>
      </c>
      <c r="V1768" s="7">
        <v>5.89642</v>
      </c>
      <c r="W1768" s="6">
        <v>71668</v>
      </c>
      <c r="X1768" s="6">
        <v>69464</v>
      </c>
      <c r="Y1768" s="6">
        <v>2204</v>
      </c>
    </row>
    <row r="1769" spans="1:25">
      <c r="A1769" s="11" t="s">
        <v>75</v>
      </c>
      <c r="B1769" s="11" t="s">
        <v>3351</v>
      </c>
      <c r="C1769" s="11" t="s">
        <v>3439</v>
      </c>
      <c r="D1769" s="11" t="s">
        <v>43</v>
      </c>
      <c r="E1769" s="11" t="s">
        <v>3351</v>
      </c>
      <c r="F1769" s="11" t="s">
        <v>3436</v>
      </c>
      <c r="G1769" s="11" t="s">
        <v>3440</v>
      </c>
      <c r="H1769" s="6">
        <v>12832</v>
      </c>
      <c r="I1769" s="6">
        <v>6139</v>
      </c>
      <c r="J1769" s="6">
        <v>6693</v>
      </c>
      <c r="K1769" s="6">
        <v>13698</v>
      </c>
      <c r="L1769" s="6">
        <v>-866</v>
      </c>
      <c r="M1769" s="7">
        <v>-6.3220900000000002</v>
      </c>
      <c r="N1769" s="7">
        <v>91.722700000000003</v>
      </c>
      <c r="O1769" s="8">
        <v>83.21</v>
      </c>
      <c r="P1769" s="9">
        <v>154.19999999999999</v>
      </c>
      <c r="Q1769" s="6">
        <v>5008</v>
      </c>
      <c r="R1769" s="6">
        <v>4993</v>
      </c>
      <c r="S1769" s="6">
        <v>15</v>
      </c>
      <c r="T1769" s="6">
        <v>5131</v>
      </c>
      <c r="U1769" s="6">
        <v>-123</v>
      </c>
      <c r="V1769" s="7">
        <v>-2.3971900000000002</v>
      </c>
      <c r="W1769" s="6">
        <v>12832</v>
      </c>
      <c r="X1769" s="6">
        <v>12233</v>
      </c>
      <c r="Y1769" s="6">
        <v>599</v>
      </c>
    </row>
    <row r="1770" spans="1:25">
      <c r="A1770" s="11" t="s">
        <v>75</v>
      </c>
      <c r="B1770" s="11" t="s">
        <v>3351</v>
      </c>
      <c r="C1770" s="11" t="s">
        <v>3441</v>
      </c>
      <c r="D1770" s="11" t="s">
        <v>43</v>
      </c>
      <c r="E1770" s="11" t="s">
        <v>3351</v>
      </c>
      <c r="F1770" s="11" t="s">
        <v>3436</v>
      </c>
      <c r="G1770" s="11" t="s">
        <v>3442</v>
      </c>
      <c r="H1770" s="6">
        <v>8069</v>
      </c>
      <c r="I1770" s="6">
        <v>3988</v>
      </c>
      <c r="J1770" s="6">
        <v>4081</v>
      </c>
      <c r="K1770" s="6">
        <v>8828</v>
      </c>
      <c r="L1770" s="6">
        <v>-759</v>
      </c>
      <c r="M1770" s="7">
        <v>-8.5976400000000002</v>
      </c>
      <c r="N1770" s="7">
        <v>97.721149999999994</v>
      </c>
      <c r="O1770" s="8">
        <v>128.63999999999999</v>
      </c>
      <c r="P1770" s="9">
        <v>62.7</v>
      </c>
      <c r="Q1770" s="6">
        <v>3055</v>
      </c>
      <c r="R1770" s="6">
        <v>3050</v>
      </c>
      <c r="S1770" s="6">
        <v>5</v>
      </c>
      <c r="T1770" s="6">
        <v>3140</v>
      </c>
      <c r="U1770" s="6">
        <v>-85</v>
      </c>
      <c r="V1770" s="7">
        <v>-2.7070099999999999</v>
      </c>
      <c r="W1770" s="6">
        <v>8069</v>
      </c>
      <c r="X1770" s="6">
        <v>7867</v>
      </c>
      <c r="Y1770" s="6">
        <v>202</v>
      </c>
    </row>
    <row r="1771" spans="1:25">
      <c r="A1771" s="11" t="s">
        <v>75</v>
      </c>
      <c r="B1771" s="11" t="s">
        <v>3351</v>
      </c>
      <c r="C1771" s="11" t="s">
        <v>3443</v>
      </c>
      <c r="D1771" s="11" t="s">
        <v>43</v>
      </c>
      <c r="E1771" s="11" t="s">
        <v>3351</v>
      </c>
      <c r="F1771" s="11" t="s">
        <v>3436</v>
      </c>
      <c r="G1771" s="11" t="s">
        <v>3444</v>
      </c>
      <c r="H1771" s="6">
        <v>5630</v>
      </c>
      <c r="I1771" s="6">
        <v>2769</v>
      </c>
      <c r="J1771" s="6">
        <v>2861</v>
      </c>
      <c r="K1771" s="6">
        <v>5971</v>
      </c>
      <c r="L1771" s="6">
        <v>-341</v>
      </c>
      <c r="M1771" s="7">
        <v>-5.7109399999999999</v>
      </c>
      <c r="N1771" s="7">
        <v>96.78434</v>
      </c>
      <c r="O1771" s="8">
        <v>19.52</v>
      </c>
      <c r="P1771" s="9">
        <v>288.39999999999998</v>
      </c>
      <c r="Q1771" s="6">
        <v>2192</v>
      </c>
      <c r="R1771" s="6">
        <v>2182</v>
      </c>
      <c r="S1771" s="6">
        <v>10</v>
      </c>
      <c r="T1771" s="6">
        <v>2199</v>
      </c>
      <c r="U1771" s="6">
        <v>-7</v>
      </c>
      <c r="V1771" s="7">
        <v>-0.31833</v>
      </c>
      <c r="W1771" s="6">
        <v>5630</v>
      </c>
      <c r="X1771" s="6">
        <v>5459</v>
      </c>
      <c r="Y1771" s="6">
        <v>171</v>
      </c>
    </row>
    <row r="1772" spans="1:25">
      <c r="A1772" s="11" t="s">
        <v>72</v>
      </c>
      <c r="B1772" s="11" t="s">
        <v>3351</v>
      </c>
      <c r="C1772" s="11" t="s">
        <v>3445</v>
      </c>
      <c r="D1772" s="11"/>
      <c r="E1772" s="11" t="s">
        <v>3351</v>
      </c>
      <c r="F1772" s="11" t="s">
        <v>3445</v>
      </c>
      <c r="G1772" s="11" t="s">
        <v>3446</v>
      </c>
      <c r="H1772" s="6">
        <v>58852</v>
      </c>
      <c r="I1772" s="6">
        <v>28404</v>
      </c>
      <c r="J1772" s="6">
        <v>30448</v>
      </c>
      <c r="K1772" s="6">
        <v>60298</v>
      </c>
      <c r="L1772" s="6">
        <v>-1446</v>
      </c>
      <c r="M1772" s="7">
        <v>-2.3980899999999998</v>
      </c>
      <c r="N1772" s="7">
        <v>93.286919999999995</v>
      </c>
      <c r="O1772" s="8">
        <v>119.79</v>
      </c>
      <c r="P1772" s="9">
        <v>491.3</v>
      </c>
      <c r="Q1772" s="6">
        <v>22023</v>
      </c>
      <c r="R1772" s="6">
        <v>21958</v>
      </c>
      <c r="S1772" s="6">
        <v>65</v>
      </c>
      <c r="T1772" s="6">
        <v>21573</v>
      </c>
      <c r="U1772" s="6">
        <v>450</v>
      </c>
      <c r="V1772" s="7">
        <v>2.0859399999999999</v>
      </c>
      <c r="W1772" s="6">
        <v>58852</v>
      </c>
      <c r="X1772" s="6">
        <v>57130</v>
      </c>
      <c r="Y1772" s="6">
        <v>1722</v>
      </c>
    </row>
    <row r="1773" spans="1:25">
      <c r="A1773" s="11" t="s">
        <v>75</v>
      </c>
      <c r="B1773" s="11" t="s">
        <v>3351</v>
      </c>
      <c r="C1773" s="11" t="s">
        <v>3447</v>
      </c>
      <c r="D1773" s="11" t="s">
        <v>43</v>
      </c>
      <c r="E1773" s="11" t="s">
        <v>3351</v>
      </c>
      <c r="F1773" s="11" t="s">
        <v>3445</v>
      </c>
      <c r="G1773" s="11" t="s">
        <v>3448</v>
      </c>
      <c r="H1773" s="6">
        <v>36439</v>
      </c>
      <c r="I1773" s="6">
        <v>17633</v>
      </c>
      <c r="J1773" s="6">
        <v>18806</v>
      </c>
      <c r="K1773" s="6">
        <v>37137</v>
      </c>
      <c r="L1773" s="6">
        <v>-698</v>
      </c>
      <c r="M1773" s="7">
        <v>-1.8795299999999999</v>
      </c>
      <c r="N1773" s="7">
        <v>93.762630000000001</v>
      </c>
      <c r="O1773" s="8">
        <v>78.989999999999995</v>
      </c>
      <c r="P1773" s="9">
        <v>461.3</v>
      </c>
      <c r="Q1773" s="6">
        <v>13312</v>
      </c>
      <c r="R1773" s="6">
        <v>13273</v>
      </c>
      <c r="S1773" s="6">
        <v>39</v>
      </c>
      <c r="T1773" s="6">
        <v>12960</v>
      </c>
      <c r="U1773" s="6">
        <v>352</v>
      </c>
      <c r="V1773" s="7">
        <v>2.7160500000000001</v>
      </c>
      <c r="W1773" s="6">
        <v>36439</v>
      </c>
      <c r="X1773" s="6">
        <v>35559</v>
      </c>
      <c r="Y1773" s="6">
        <v>880</v>
      </c>
    </row>
    <row r="1774" spans="1:25">
      <c r="A1774" s="11" t="s">
        <v>75</v>
      </c>
      <c r="B1774" s="11" t="s">
        <v>3351</v>
      </c>
      <c r="C1774" s="11" t="s">
        <v>3449</v>
      </c>
      <c r="D1774" s="11" t="s">
        <v>43</v>
      </c>
      <c r="E1774" s="11" t="s">
        <v>3351</v>
      </c>
      <c r="F1774" s="11" t="s">
        <v>3445</v>
      </c>
      <c r="G1774" s="11" t="s">
        <v>3450</v>
      </c>
      <c r="H1774" s="6">
        <v>5568</v>
      </c>
      <c r="I1774" s="6">
        <v>2603</v>
      </c>
      <c r="J1774" s="6">
        <v>2965</v>
      </c>
      <c r="K1774" s="6">
        <v>5789</v>
      </c>
      <c r="L1774" s="6">
        <v>-221</v>
      </c>
      <c r="M1774" s="7">
        <v>-3.81759</v>
      </c>
      <c r="N1774" s="7">
        <v>87.790890000000005</v>
      </c>
      <c r="O1774" s="8">
        <v>15.62</v>
      </c>
      <c r="P1774" s="9">
        <v>356.5</v>
      </c>
      <c r="Q1774" s="6">
        <v>2165</v>
      </c>
      <c r="R1774" s="6">
        <v>2152</v>
      </c>
      <c r="S1774" s="6">
        <v>13</v>
      </c>
      <c r="T1774" s="6">
        <v>2175</v>
      </c>
      <c r="U1774" s="6">
        <v>-10</v>
      </c>
      <c r="V1774" s="7">
        <v>-0.45977000000000001</v>
      </c>
      <c r="W1774" s="6">
        <v>5568</v>
      </c>
      <c r="X1774" s="6">
        <v>5023</v>
      </c>
      <c r="Y1774" s="6">
        <v>545</v>
      </c>
    </row>
    <row r="1775" spans="1:25">
      <c r="A1775" s="11" t="s">
        <v>75</v>
      </c>
      <c r="B1775" s="11" t="s">
        <v>3351</v>
      </c>
      <c r="C1775" s="11" t="s">
        <v>3451</v>
      </c>
      <c r="D1775" s="11" t="s">
        <v>43</v>
      </c>
      <c r="E1775" s="11" t="s">
        <v>3351</v>
      </c>
      <c r="F1775" s="11" t="s">
        <v>3445</v>
      </c>
      <c r="G1775" s="11" t="s">
        <v>3452</v>
      </c>
      <c r="H1775" s="6">
        <v>16845</v>
      </c>
      <c r="I1775" s="6">
        <v>8168</v>
      </c>
      <c r="J1775" s="6">
        <v>8677</v>
      </c>
      <c r="K1775" s="6">
        <v>17372</v>
      </c>
      <c r="L1775" s="6">
        <v>-527</v>
      </c>
      <c r="M1775" s="7">
        <v>-3.03362</v>
      </c>
      <c r="N1775" s="7">
        <v>94.133920000000003</v>
      </c>
      <c r="O1775" s="8">
        <v>25.23</v>
      </c>
      <c r="P1775" s="9">
        <v>667.7</v>
      </c>
      <c r="Q1775" s="6">
        <v>6546</v>
      </c>
      <c r="R1775" s="6">
        <v>6533</v>
      </c>
      <c r="S1775" s="6">
        <v>13</v>
      </c>
      <c r="T1775" s="6">
        <v>6438</v>
      </c>
      <c r="U1775" s="6">
        <v>108</v>
      </c>
      <c r="V1775" s="7">
        <v>1.67754</v>
      </c>
      <c r="W1775" s="6">
        <v>16845</v>
      </c>
      <c r="X1775" s="6">
        <v>16548</v>
      </c>
      <c r="Y1775" s="6">
        <v>297</v>
      </c>
    </row>
    <row r="1776" spans="1:25">
      <c r="A1776" s="11" t="s">
        <v>72</v>
      </c>
      <c r="B1776" s="11" t="s">
        <v>3351</v>
      </c>
      <c r="C1776" s="11" t="s">
        <v>3453</v>
      </c>
      <c r="D1776" s="11"/>
      <c r="E1776" s="11" t="s">
        <v>3351</v>
      </c>
      <c r="F1776" s="11" t="s">
        <v>3453</v>
      </c>
      <c r="G1776" s="11" t="s">
        <v>3454</v>
      </c>
      <c r="H1776" s="6">
        <v>30122</v>
      </c>
      <c r="I1776" s="6">
        <v>14776</v>
      </c>
      <c r="J1776" s="6">
        <v>15346</v>
      </c>
      <c r="K1776" s="6">
        <v>30107</v>
      </c>
      <c r="L1776" s="6">
        <v>15</v>
      </c>
      <c r="M1776" s="7">
        <v>4.9820000000000003E-2</v>
      </c>
      <c r="N1776" s="7">
        <v>96.285679999999999</v>
      </c>
      <c r="O1776" s="8">
        <v>112.37</v>
      </c>
      <c r="P1776" s="9">
        <v>268.10000000000002</v>
      </c>
      <c r="Q1776" s="6">
        <v>11260</v>
      </c>
      <c r="R1776" s="6">
        <v>11241</v>
      </c>
      <c r="S1776" s="6">
        <v>19</v>
      </c>
      <c r="T1776" s="6">
        <v>11004</v>
      </c>
      <c r="U1776" s="6">
        <v>256</v>
      </c>
      <c r="V1776" s="7">
        <v>2.3264300000000002</v>
      </c>
      <c r="W1776" s="6">
        <v>30122</v>
      </c>
      <c r="X1776" s="6">
        <v>29831</v>
      </c>
      <c r="Y1776" s="6">
        <v>291</v>
      </c>
    </row>
    <row r="1777" spans="1:25">
      <c r="A1777" s="11" t="s">
        <v>75</v>
      </c>
      <c r="B1777" s="11" t="s">
        <v>3351</v>
      </c>
      <c r="C1777" s="11" t="s">
        <v>3455</v>
      </c>
      <c r="D1777" s="11" t="s">
        <v>43</v>
      </c>
      <c r="E1777" s="11" t="s">
        <v>3351</v>
      </c>
      <c r="F1777" s="11" t="s">
        <v>3453</v>
      </c>
      <c r="G1777" s="11" t="s">
        <v>3456</v>
      </c>
      <c r="H1777" s="6">
        <v>4690</v>
      </c>
      <c r="I1777" s="6">
        <v>2309</v>
      </c>
      <c r="J1777" s="6">
        <v>2381</v>
      </c>
      <c r="K1777" s="6">
        <v>4966</v>
      </c>
      <c r="L1777" s="6">
        <v>-276</v>
      </c>
      <c r="M1777" s="7">
        <v>-5.5577899999999998</v>
      </c>
      <c r="N1777" s="7">
        <v>96.976060000000004</v>
      </c>
      <c r="O1777" s="8">
        <v>25.75</v>
      </c>
      <c r="P1777" s="9">
        <v>182.1</v>
      </c>
      <c r="Q1777" s="6">
        <v>1733</v>
      </c>
      <c r="R1777" s="6">
        <v>1731</v>
      </c>
      <c r="S1777" s="6">
        <v>2</v>
      </c>
      <c r="T1777" s="6">
        <v>1742</v>
      </c>
      <c r="U1777" s="6">
        <v>-9</v>
      </c>
      <c r="V1777" s="7">
        <v>-0.51665000000000005</v>
      </c>
      <c r="W1777" s="6">
        <v>4690</v>
      </c>
      <c r="X1777" s="6">
        <v>4624</v>
      </c>
      <c r="Y1777" s="6">
        <v>66</v>
      </c>
    </row>
    <row r="1778" spans="1:25">
      <c r="A1778" s="11" t="s">
        <v>75</v>
      </c>
      <c r="B1778" s="11" t="s">
        <v>3351</v>
      </c>
      <c r="C1778" s="11" t="s">
        <v>3457</v>
      </c>
      <c r="D1778" s="11" t="s">
        <v>43</v>
      </c>
      <c r="E1778" s="11" t="s">
        <v>3351</v>
      </c>
      <c r="F1778" s="11" t="s">
        <v>3453</v>
      </c>
      <c r="G1778" s="11" t="s">
        <v>3458</v>
      </c>
      <c r="H1778" s="6">
        <v>25432</v>
      </c>
      <c r="I1778" s="6">
        <v>12467</v>
      </c>
      <c r="J1778" s="6">
        <v>12965</v>
      </c>
      <c r="K1778" s="6">
        <v>25141</v>
      </c>
      <c r="L1778" s="6">
        <v>291</v>
      </c>
      <c r="M1778" s="7">
        <v>1.15747</v>
      </c>
      <c r="N1778" s="7">
        <v>96.15889</v>
      </c>
      <c r="O1778" s="8">
        <v>86.55</v>
      </c>
      <c r="P1778" s="9">
        <v>293.8</v>
      </c>
      <c r="Q1778" s="6">
        <v>9527</v>
      </c>
      <c r="R1778" s="6">
        <v>9510</v>
      </c>
      <c r="S1778" s="6">
        <v>17</v>
      </c>
      <c r="T1778" s="6">
        <v>9262</v>
      </c>
      <c r="U1778" s="6">
        <v>265</v>
      </c>
      <c r="V1778" s="7">
        <v>2.8611499999999999</v>
      </c>
      <c r="W1778" s="6">
        <v>25432</v>
      </c>
      <c r="X1778" s="6">
        <v>25207</v>
      </c>
      <c r="Y1778" s="6">
        <v>225</v>
      </c>
    </row>
    <row r="1779" spans="1:25">
      <c r="A1779" s="11" t="s">
        <v>72</v>
      </c>
      <c r="B1779" s="11" t="s">
        <v>3351</v>
      </c>
      <c r="C1779" s="11" t="s">
        <v>3459</v>
      </c>
      <c r="D1779" s="11"/>
      <c r="E1779" s="11" t="s">
        <v>3351</v>
      </c>
      <c r="F1779" s="11" t="s">
        <v>3459</v>
      </c>
      <c r="G1779" s="11" t="s">
        <v>3460</v>
      </c>
      <c r="H1779" s="6">
        <v>94222</v>
      </c>
      <c r="I1779" s="6">
        <v>45398</v>
      </c>
      <c r="J1779" s="6">
        <v>48824</v>
      </c>
      <c r="K1779" s="6">
        <v>95282</v>
      </c>
      <c r="L1779" s="6">
        <v>-1060</v>
      </c>
      <c r="M1779" s="7">
        <v>-1.11249</v>
      </c>
      <c r="N1779" s="7">
        <v>92.982960000000006</v>
      </c>
      <c r="O1779" s="8">
        <v>331.78</v>
      </c>
      <c r="P1779" s="9">
        <v>284</v>
      </c>
      <c r="Q1779" s="6">
        <v>36491</v>
      </c>
      <c r="R1779" s="6">
        <v>36429</v>
      </c>
      <c r="S1779" s="6">
        <v>62</v>
      </c>
      <c r="T1779" s="6">
        <v>34732</v>
      </c>
      <c r="U1779" s="6">
        <v>1759</v>
      </c>
      <c r="V1779" s="7">
        <v>5.0644900000000002</v>
      </c>
      <c r="W1779" s="6">
        <v>94222</v>
      </c>
      <c r="X1779" s="6">
        <v>92473</v>
      </c>
      <c r="Y1779" s="6">
        <v>1749</v>
      </c>
    </row>
    <row r="1780" spans="1:25">
      <c r="A1780" s="11" t="s">
        <v>75</v>
      </c>
      <c r="B1780" s="11" t="s">
        <v>3351</v>
      </c>
      <c r="C1780" s="11" t="s">
        <v>3461</v>
      </c>
      <c r="D1780" s="11" t="s">
        <v>43</v>
      </c>
      <c r="E1780" s="11" t="s">
        <v>3351</v>
      </c>
      <c r="F1780" s="11" t="s">
        <v>3459</v>
      </c>
      <c r="G1780" s="11" t="s">
        <v>3462</v>
      </c>
      <c r="H1780" s="6">
        <v>7659</v>
      </c>
      <c r="I1780" s="6">
        <v>3627</v>
      </c>
      <c r="J1780" s="6">
        <v>4032</v>
      </c>
      <c r="K1780" s="6">
        <v>8285</v>
      </c>
      <c r="L1780" s="6">
        <v>-626</v>
      </c>
      <c r="M1780" s="7">
        <v>-7.5558199999999998</v>
      </c>
      <c r="N1780" s="7">
        <v>89.955359999999999</v>
      </c>
      <c r="O1780" s="8">
        <v>42.12</v>
      </c>
      <c r="P1780" s="9">
        <v>181.8</v>
      </c>
      <c r="Q1780" s="6">
        <v>2856</v>
      </c>
      <c r="R1780" s="6">
        <v>2850</v>
      </c>
      <c r="S1780" s="6">
        <v>6</v>
      </c>
      <c r="T1780" s="6">
        <v>2922</v>
      </c>
      <c r="U1780" s="6">
        <v>-66</v>
      </c>
      <c r="V1780" s="7">
        <v>-2.2587299999999999</v>
      </c>
      <c r="W1780" s="6">
        <v>7659</v>
      </c>
      <c r="X1780" s="6">
        <v>7520</v>
      </c>
      <c r="Y1780" s="6">
        <v>139</v>
      </c>
    </row>
    <row r="1781" spans="1:25">
      <c r="A1781" s="11" t="s">
        <v>75</v>
      </c>
      <c r="B1781" s="11" t="s">
        <v>3351</v>
      </c>
      <c r="C1781" s="11" t="s">
        <v>3463</v>
      </c>
      <c r="D1781" s="11" t="s">
        <v>43</v>
      </c>
      <c r="E1781" s="11" t="s">
        <v>3351</v>
      </c>
      <c r="F1781" s="11" t="s">
        <v>3459</v>
      </c>
      <c r="G1781" s="11" t="s">
        <v>3464</v>
      </c>
      <c r="H1781" s="6">
        <v>27362</v>
      </c>
      <c r="I1781" s="6">
        <v>13138</v>
      </c>
      <c r="J1781" s="6">
        <v>14224</v>
      </c>
      <c r="K1781" s="6">
        <v>27524</v>
      </c>
      <c r="L1781" s="6">
        <v>-162</v>
      </c>
      <c r="M1781" s="7">
        <v>-0.58857999999999999</v>
      </c>
      <c r="N1781" s="7">
        <v>92.365020000000001</v>
      </c>
      <c r="O1781" s="8">
        <v>39.11</v>
      </c>
      <c r="P1781" s="9">
        <v>699.6</v>
      </c>
      <c r="Q1781" s="6">
        <v>11015</v>
      </c>
      <c r="R1781" s="6">
        <v>10993</v>
      </c>
      <c r="S1781" s="6">
        <v>22</v>
      </c>
      <c r="T1781" s="6">
        <v>10535</v>
      </c>
      <c r="U1781" s="6">
        <v>480</v>
      </c>
      <c r="V1781" s="7">
        <v>4.5562399999999998</v>
      </c>
      <c r="W1781" s="6">
        <v>27362</v>
      </c>
      <c r="X1781" s="6">
        <v>26645</v>
      </c>
      <c r="Y1781" s="6">
        <v>717</v>
      </c>
    </row>
    <row r="1782" spans="1:25">
      <c r="A1782" s="11" t="s">
        <v>75</v>
      </c>
      <c r="B1782" s="11" t="s">
        <v>3351</v>
      </c>
      <c r="C1782" s="11" t="s">
        <v>3465</v>
      </c>
      <c r="D1782" s="11" t="s">
        <v>43</v>
      </c>
      <c r="E1782" s="11" t="s">
        <v>3351</v>
      </c>
      <c r="F1782" s="11" t="s">
        <v>3459</v>
      </c>
      <c r="G1782" s="11" t="s">
        <v>3466</v>
      </c>
      <c r="H1782" s="6">
        <v>32529</v>
      </c>
      <c r="I1782" s="6">
        <v>15737</v>
      </c>
      <c r="J1782" s="6">
        <v>16792</v>
      </c>
      <c r="K1782" s="6">
        <v>32480</v>
      </c>
      <c r="L1782" s="6">
        <v>49</v>
      </c>
      <c r="M1782" s="7">
        <v>0.15085999999999999</v>
      </c>
      <c r="N1782" s="7">
        <v>93.717250000000007</v>
      </c>
      <c r="O1782" s="8">
        <v>145.41999999999999</v>
      </c>
      <c r="P1782" s="9">
        <v>223.7</v>
      </c>
      <c r="Q1782" s="6">
        <v>12797</v>
      </c>
      <c r="R1782" s="6">
        <v>12776</v>
      </c>
      <c r="S1782" s="6">
        <v>21</v>
      </c>
      <c r="T1782" s="6">
        <v>11951</v>
      </c>
      <c r="U1782" s="6">
        <v>846</v>
      </c>
      <c r="V1782" s="7">
        <v>7.0789099999999996</v>
      </c>
      <c r="W1782" s="6">
        <v>32529</v>
      </c>
      <c r="X1782" s="6">
        <v>32203</v>
      </c>
      <c r="Y1782" s="6">
        <v>326</v>
      </c>
    </row>
    <row r="1783" spans="1:25">
      <c r="A1783" s="11" t="s">
        <v>75</v>
      </c>
      <c r="B1783" s="11" t="s">
        <v>3351</v>
      </c>
      <c r="C1783" s="11" t="s">
        <v>3467</v>
      </c>
      <c r="D1783" s="11" t="s">
        <v>43</v>
      </c>
      <c r="E1783" s="11" t="s">
        <v>3351</v>
      </c>
      <c r="F1783" s="11" t="s">
        <v>3459</v>
      </c>
      <c r="G1783" s="11" t="s">
        <v>3468</v>
      </c>
      <c r="H1783" s="6">
        <v>18026</v>
      </c>
      <c r="I1783" s="6">
        <v>8684</v>
      </c>
      <c r="J1783" s="6">
        <v>9342</v>
      </c>
      <c r="K1783" s="6">
        <v>18043</v>
      </c>
      <c r="L1783" s="6">
        <v>-17</v>
      </c>
      <c r="M1783" s="7">
        <v>-9.4219999999999998E-2</v>
      </c>
      <c r="N1783" s="7">
        <v>92.956540000000004</v>
      </c>
      <c r="O1783" s="8">
        <v>40.21</v>
      </c>
      <c r="P1783" s="9">
        <v>448.3</v>
      </c>
      <c r="Q1783" s="6">
        <v>6631</v>
      </c>
      <c r="R1783" s="6">
        <v>6622</v>
      </c>
      <c r="S1783" s="6">
        <v>9</v>
      </c>
      <c r="T1783" s="6">
        <v>6260</v>
      </c>
      <c r="U1783" s="6">
        <v>371</v>
      </c>
      <c r="V1783" s="7">
        <v>5.92652</v>
      </c>
      <c r="W1783" s="6">
        <v>18026</v>
      </c>
      <c r="X1783" s="6">
        <v>17557</v>
      </c>
      <c r="Y1783" s="6">
        <v>469</v>
      </c>
    </row>
    <row r="1784" spans="1:25">
      <c r="A1784" s="11" t="s">
        <v>75</v>
      </c>
      <c r="B1784" s="11" t="s">
        <v>3351</v>
      </c>
      <c r="C1784" s="11" t="s">
        <v>3469</v>
      </c>
      <c r="D1784" s="11" t="s">
        <v>43</v>
      </c>
      <c r="E1784" s="11" t="s">
        <v>3351</v>
      </c>
      <c r="F1784" s="11" t="s">
        <v>3459</v>
      </c>
      <c r="G1784" s="11" t="s">
        <v>3470</v>
      </c>
      <c r="H1784" s="6">
        <v>8646</v>
      </c>
      <c r="I1784" s="6">
        <v>4212</v>
      </c>
      <c r="J1784" s="6">
        <v>4434</v>
      </c>
      <c r="K1784" s="6">
        <v>8950</v>
      </c>
      <c r="L1784" s="6">
        <v>-304</v>
      </c>
      <c r="M1784" s="7">
        <v>-3.3966500000000002</v>
      </c>
      <c r="N1784" s="7">
        <v>94.993229999999997</v>
      </c>
      <c r="O1784" s="8">
        <v>64.959999999999994</v>
      </c>
      <c r="P1784" s="9">
        <v>133.1</v>
      </c>
      <c r="Q1784" s="6">
        <v>3192</v>
      </c>
      <c r="R1784" s="6">
        <v>3188</v>
      </c>
      <c r="S1784" s="6">
        <v>4</v>
      </c>
      <c r="T1784" s="6">
        <v>3064</v>
      </c>
      <c r="U1784" s="6">
        <v>128</v>
      </c>
      <c r="V1784" s="7">
        <v>4.1775500000000001</v>
      </c>
      <c r="W1784" s="6">
        <v>8646</v>
      </c>
      <c r="X1784" s="6">
        <v>8548</v>
      </c>
      <c r="Y1784" s="6">
        <v>98</v>
      </c>
    </row>
    <row r="1785" spans="1:25">
      <c r="A1785" s="11" t="s">
        <v>186</v>
      </c>
      <c r="B1785" s="11" t="s">
        <v>3351</v>
      </c>
      <c r="C1785" s="11" t="s">
        <v>3471</v>
      </c>
      <c r="D1785" s="11" t="s">
        <v>43</v>
      </c>
      <c r="E1785" s="11" t="s">
        <v>3351</v>
      </c>
      <c r="F1785" s="11" t="s">
        <v>3471</v>
      </c>
      <c r="G1785" s="11" t="s">
        <v>3472</v>
      </c>
      <c r="H1785" s="6">
        <v>4353</v>
      </c>
      <c r="I1785" s="6">
        <v>2140</v>
      </c>
      <c r="J1785" s="6">
        <v>2213</v>
      </c>
      <c r="K1785" s="6">
        <v>4713</v>
      </c>
      <c r="L1785" s="6">
        <v>-360</v>
      </c>
      <c r="M1785" s="7">
        <v>-7.6384499999999997</v>
      </c>
      <c r="N1785" s="7">
        <v>96.701310000000007</v>
      </c>
      <c r="O1785" s="8">
        <v>114.2</v>
      </c>
      <c r="P1785" s="9">
        <v>38.1</v>
      </c>
      <c r="Q1785" s="6">
        <v>1788</v>
      </c>
      <c r="R1785" s="6">
        <v>1776</v>
      </c>
      <c r="S1785" s="6">
        <v>12</v>
      </c>
      <c r="T1785" s="6">
        <v>1873</v>
      </c>
      <c r="U1785" s="6">
        <v>-85</v>
      </c>
      <c r="V1785" s="7">
        <v>-4.53817</v>
      </c>
      <c r="W1785" s="6">
        <v>4353</v>
      </c>
      <c r="X1785" s="6">
        <v>4222</v>
      </c>
      <c r="Y1785" s="6">
        <v>131</v>
      </c>
    </row>
    <row r="1786" spans="1:25">
      <c r="A1786" s="11" t="s">
        <v>186</v>
      </c>
      <c r="B1786" s="11" t="s">
        <v>3351</v>
      </c>
      <c r="C1786" s="11" t="s">
        <v>3473</v>
      </c>
      <c r="D1786" s="11" t="s">
        <v>43</v>
      </c>
      <c r="E1786" s="11" t="s">
        <v>3351</v>
      </c>
      <c r="F1786" s="11" t="s">
        <v>3473</v>
      </c>
      <c r="G1786" s="11" t="s">
        <v>3474</v>
      </c>
      <c r="H1786" s="6">
        <v>4344</v>
      </c>
      <c r="I1786" s="6">
        <v>2591</v>
      </c>
      <c r="J1786" s="6">
        <v>1753</v>
      </c>
      <c r="K1786" s="6">
        <v>4607</v>
      </c>
      <c r="L1786" s="6">
        <v>-263</v>
      </c>
      <c r="M1786" s="7">
        <v>-5.7087000000000003</v>
      </c>
      <c r="N1786" s="7">
        <v>147.80376000000001</v>
      </c>
      <c r="O1786" s="8">
        <v>209.61</v>
      </c>
      <c r="P1786" s="9">
        <v>20.7</v>
      </c>
      <c r="Q1786" s="6">
        <v>1257</v>
      </c>
      <c r="R1786" s="6">
        <v>1257</v>
      </c>
      <c r="S1786" s="12" t="s">
        <v>325</v>
      </c>
      <c r="T1786" s="6">
        <v>1205</v>
      </c>
      <c r="U1786" s="6">
        <v>52</v>
      </c>
      <c r="V1786" s="7">
        <v>4.3153499999999996</v>
      </c>
      <c r="W1786" s="6">
        <v>4344</v>
      </c>
      <c r="X1786" s="6">
        <v>4344</v>
      </c>
      <c r="Y1786" s="12" t="s">
        <v>325</v>
      </c>
    </row>
    <row r="1787" spans="1:25">
      <c r="A1787" s="11" t="s">
        <v>186</v>
      </c>
      <c r="B1787" s="11" t="s">
        <v>3351</v>
      </c>
      <c r="C1787" s="11" t="s">
        <v>3475</v>
      </c>
      <c r="D1787" s="11" t="s">
        <v>43</v>
      </c>
      <c r="E1787" s="11" t="s">
        <v>3351</v>
      </c>
      <c r="F1787" s="11" t="s">
        <v>3475</v>
      </c>
      <c r="G1787" s="11" t="s">
        <v>3476</v>
      </c>
      <c r="H1787" s="6">
        <v>3242</v>
      </c>
      <c r="I1787" s="6">
        <v>1807</v>
      </c>
      <c r="J1787" s="6">
        <v>1435</v>
      </c>
      <c r="K1787" s="6">
        <v>3408</v>
      </c>
      <c r="L1787" s="6">
        <v>-166</v>
      </c>
      <c r="M1787" s="7">
        <v>-4.8708900000000002</v>
      </c>
      <c r="N1787" s="7">
        <v>125.92334</v>
      </c>
      <c r="O1787" s="8">
        <v>133.09</v>
      </c>
      <c r="P1787" s="9">
        <v>24.4</v>
      </c>
      <c r="Q1787" s="6">
        <v>1075</v>
      </c>
      <c r="R1787" s="6">
        <v>1072</v>
      </c>
      <c r="S1787" s="6">
        <v>3</v>
      </c>
      <c r="T1787" s="6">
        <v>1036</v>
      </c>
      <c r="U1787" s="6">
        <v>39</v>
      </c>
      <c r="V1787" s="7">
        <v>3.7644799999999998</v>
      </c>
      <c r="W1787" s="6">
        <v>3242</v>
      </c>
      <c r="X1787" s="6">
        <v>3149</v>
      </c>
      <c r="Y1787" s="6">
        <v>93</v>
      </c>
    </row>
    <row r="1788" spans="1:25">
      <c r="A1788" s="11" t="s">
        <v>186</v>
      </c>
      <c r="B1788" s="11" t="s">
        <v>3351</v>
      </c>
      <c r="C1788" s="11" t="s">
        <v>3477</v>
      </c>
      <c r="D1788" s="11" t="s">
        <v>43</v>
      </c>
      <c r="E1788" s="11" t="s">
        <v>3351</v>
      </c>
      <c r="F1788" s="11" t="s">
        <v>3477</v>
      </c>
      <c r="G1788" s="11" t="s">
        <v>3478</v>
      </c>
      <c r="H1788" s="6">
        <v>962</v>
      </c>
      <c r="I1788" s="6">
        <v>473</v>
      </c>
      <c r="J1788" s="6">
        <v>489</v>
      </c>
      <c r="K1788" s="6">
        <v>1005</v>
      </c>
      <c r="L1788" s="6">
        <v>-43</v>
      </c>
      <c r="M1788" s="7">
        <v>-4.2786099999999996</v>
      </c>
      <c r="N1788" s="7">
        <v>96.728020000000001</v>
      </c>
      <c r="O1788" s="8">
        <v>66.05</v>
      </c>
      <c r="P1788" s="9">
        <v>14.6</v>
      </c>
      <c r="Q1788" s="6">
        <v>406</v>
      </c>
      <c r="R1788" s="6">
        <v>404</v>
      </c>
      <c r="S1788" s="6">
        <v>2</v>
      </c>
      <c r="T1788" s="6">
        <v>428</v>
      </c>
      <c r="U1788" s="6">
        <v>-22</v>
      </c>
      <c r="V1788" s="7">
        <v>-5.1401899999999996</v>
      </c>
      <c r="W1788" s="6">
        <v>962</v>
      </c>
      <c r="X1788" s="6">
        <v>952</v>
      </c>
      <c r="Y1788" s="6">
        <v>10</v>
      </c>
    </row>
    <row r="1789" spans="1:25">
      <c r="A1789" s="11" t="s">
        <v>186</v>
      </c>
      <c r="B1789" s="11" t="s">
        <v>3351</v>
      </c>
      <c r="C1789" s="11" t="s">
        <v>3479</v>
      </c>
      <c r="D1789" s="11" t="s">
        <v>43</v>
      </c>
      <c r="E1789" s="11" t="s">
        <v>3351</v>
      </c>
      <c r="F1789" s="11" t="s">
        <v>3479</v>
      </c>
      <c r="G1789" s="11" t="s">
        <v>3480</v>
      </c>
      <c r="H1789" s="6">
        <v>752</v>
      </c>
      <c r="I1789" s="6">
        <v>378</v>
      </c>
      <c r="J1789" s="6">
        <v>374</v>
      </c>
      <c r="K1789" s="6">
        <v>774</v>
      </c>
      <c r="L1789" s="6">
        <v>-22</v>
      </c>
      <c r="M1789" s="7">
        <v>-2.8423799999999999</v>
      </c>
      <c r="N1789" s="7">
        <v>101.06952</v>
      </c>
      <c r="O1789" s="8">
        <v>56.32</v>
      </c>
      <c r="P1789" s="9">
        <v>13.4</v>
      </c>
      <c r="Q1789" s="6">
        <v>342</v>
      </c>
      <c r="R1789" s="6">
        <v>330</v>
      </c>
      <c r="S1789" s="6">
        <v>12</v>
      </c>
      <c r="T1789" s="6">
        <v>333</v>
      </c>
      <c r="U1789" s="6">
        <v>9</v>
      </c>
      <c r="V1789" s="7">
        <v>2.7027000000000001</v>
      </c>
      <c r="W1789" s="6">
        <v>752</v>
      </c>
      <c r="X1789" s="6">
        <v>712</v>
      </c>
      <c r="Y1789" s="6">
        <v>40</v>
      </c>
    </row>
    <row r="1790" spans="1:25">
      <c r="A1790" s="11" t="s">
        <v>186</v>
      </c>
      <c r="B1790" s="11" t="s">
        <v>3351</v>
      </c>
      <c r="C1790" s="11" t="s">
        <v>3481</v>
      </c>
      <c r="D1790" s="11"/>
      <c r="E1790" s="11" t="s">
        <v>3351</v>
      </c>
      <c r="F1790" s="11" t="s">
        <v>3481</v>
      </c>
      <c r="G1790" s="11" t="s">
        <v>3482</v>
      </c>
      <c r="H1790" s="6">
        <v>10218</v>
      </c>
      <c r="I1790" s="6">
        <v>4966</v>
      </c>
      <c r="J1790" s="6">
        <v>5252</v>
      </c>
      <c r="K1790" s="6">
        <v>11186</v>
      </c>
      <c r="L1790" s="6">
        <v>-968</v>
      </c>
      <c r="M1790" s="7">
        <v>-8.65367</v>
      </c>
      <c r="N1790" s="7">
        <v>94.554460000000006</v>
      </c>
      <c r="O1790" s="8">
        <v>188.15</v>
      </c>
      <c r="P1790" s="9">
        <v>54.3</v>
      </c>
      <c r="Q1790" s="6">
        <v>3922</v>
      </c>
      <c r="R1790" s="6">
        <v>3912</v>
      </c>
      <c r="S1790" s="6">
        <v>10</v>
      </c>
      <c r="T1790" s="6">
        <v>4014</v>
      </c>
      <c r="U1790" s="6">
        <v>-92</v>
      </c>
      <c r="V1790" s="7">
        <v>-2.2919800000000001</v>
      </c>
      <c r="W1790" s="6">
        <v>10218</v>
      </c>
      <c r="X1790" s="6">
        <v>9985</v>
      </c>
      <c r="Y1790" s="6">
        <v>233</v>
      </c>
    </row>
    <row r="1791" spans="1:25">
      <c r="A1791" s="11" t="s">
        <v>75</v>
      </c>
      <c r="B1791" s="11" t="s">
        <v>3351</v>
      </c>
      <c r="C1791" s="11" t="s">
        <v>3483</v>
      </c>
      <c r="D1791" s="11" t="s">
        <v>43</v>
      </c>
      <c r="E1791" s="11" t="s">
        <v>3351</v>
      </c>
      <c r="F1791" s="11" t="s">
        <v>3481</v>
      </c>
      <c r="G1791" s="11" t="s">
        <v>3484</v>
      </c>
      <c r="H1791" s="6">
        <v>6745</v>
      </c>
      <c r="I1791" s="6">
        <v>3276</v>
      </c>
      <c r="J1791" s="6">
        <v>3469</v>
      </c>
      <c r="K1791" s="6">
        <v>7351</v>
      </c>
      <c r="L1791" s="6">
        <v>-606</v>
      </c>
      <c r="M1791" s="7">
        <v>-8.2437799999999992</v>
      </c>
      <c r="N1791" s="7">
        <v>94.436440000000005</v>
      </c>
      <c r="O1791" s="8">
        <v>122.11</v>
      </c>
      <c r="P1791" s="9">
        <v>55.2</v>
      </c>
      <c r="Q1791" s="6">
        <v>2561</v>
      </c>
      <c r="R1791" s="6">
        <v>2551</v>
      </c>
      <c r="S1791" s="6">
        <v>10</v>
      </c>
      <c r="T1791" s="6">
        <v>2629</v>
      </c>
      <c r="U1791" s="6">
        <v>-68</v>
      </c>
      <c r="V1791" s="7">
        <v>-2.5865300000000002</v>
      </c>
      <c r="W1791" s="6">
        <v>6745</v>
      </c>
      <c r="X1791" s="6">
        <v>6512</v>
      </c>
      <c r="Y1791" s="6">
        <v>233</v>
      </c>
    </row>
    <row r="1792" spans="1:25">
      <c r="A1792" s="11" t="s">
        <v>75</v>
      </c>
      <c r="B1792" s="11" t="s">
        <v>3351</v>
      </c>
      <c r="C1792" s="11" t="s">
        <v>3485</v>
      </c>
      <c r="D1792" s="11" t="s">
        <v>43</v>
      </c>
      <c r="E1792" s="11" t="s">
        <v>3351</v>
      </c>
      <c r="F1792" s="11" t="s">
        <v>3481</v>
      </c>
      <c r="G1792" s="11" t="s">
        <v>3486</v>
      </c>
      <c r="H1792" s="6">
        <v>3473</v>
      </c>
      <c r="I1792" s="6">
        <v>1690</v>
      </c>
      <c r="J1792" s="6">
        <v>1783</v>
      </c>
      <c r="K1792" s="6">
        <v>3835</v>
      </c>
      <c r="L1792" s="6">
        <v>-362</v>
      </c>
      <c r="M1792" s="7">
        <v>-9.4393700000000003</v>
      </c>
      <c r="N1792" s="7">
        <v>94.78407</v>
      </c>
      <c r="O1792" s="8">
        <v>66.02</v>
      </c>
      <c r="P1792" s="9">
        <v>52.6</v>
      </c>
      <c r="Q1792" s="6">
        <v>1361</v>
      </c>
      <c r="R1792" s="6">
        <v>1361</v>
      </c>
      <c r="S1792" s="12" t="s">
        <v>325</v>
      </c>
      <c r="T1792" s="6">
        <v>1385</v>
      </c>
      <c r="U1792" s="6">
        <v>-24</v>
      </c>
      <c r="V1792" s="7">
        <v>-1.73285</v>
      </c>
      <c r="W1792" s="6">
        <v>3473</v>
      </c>
      <c r="X1792" s="6">
        <v>3473</v>
      </c>
      <c r="Y1792" s="12" t="s">
        <v>325</v>
      </c>
    </row>
    <row r="1793" spans="1:25">
      <c r="A1793" s="11" t="s">
        <v>186</v>
      </c>
      <c r="B1793" s="11" t="s">
        <v>3351</v>
      </c>
      <c r="C1793" s="11" t="s">
        <v>3487</v>
      </c>
      <c r="D1793" s="11" t="s">
        <v>43</v>
      </c>
      <c r="E1793" s="11" t="s">
        <v>3351</v>
      </c>
      <c r="F1793" s="11" t="s">
        <v>3487</v>
      </c>
      <c r="G1793" s="11" t="s">
        <v>3488</v>
      </c>
      <c r="H1793" s="6">
        <v>19188</v>
      </c>
      <c r="I1793" s="6">
        <v>9178</v>
      </c>
      <c r="J1793" s="6">
        <v>10010</v>
      </c>
      <c r="K1793" s="6">
        <v>18994</v>
      </c>
      <c r="L1793" s="6">
        <v>194</v>
      </c>
      <c r="M1793" s="7">
        <v>1.02138</v>
      </c>
      <c r="N1793" s="7">
        <v>91.688310000000001</v>
      </c>
      <c r="O1793" s="8">
        <v>156.03</v>
      </c>
      <c r="P1793" s="9">
        <v>123</v>
      </c>
      <c r="Q1793" s="6">
        <v>8586</v>
      </c>
      <c r="R1793" s="6">
        <v>8564</v>
      </c>
      <c r="S1793" s="6">
        <v>22</v>
      </c>
      <c r="T1793" s="6">
        <v>8247</v>
      </c>
      <c r="U1793" s="6">
        <v>339</v>
      </c>
      <c r="V1793" s="7">
        <v>4.1105900000000002</v>
      </c>
      <c r="W1793" s="6">
        <v>19188</v>
      </c>
      <c r="X1793" s="6">
        <v>18664</v>
      </c>
      <c r="Y1793" s="6">
        <v>524</v>
      </c>
    </row>
    <row r="1794" spans="1:25">
      <c r="A1794" s="11" t="s">
        <v>186</v>
      </c>
      <c r="B1794" s="11" t="s">
        <v>3351</v>
      </c>
      <c r="C1794" s="11" t="s">
        <v>3489</v>
      </c>
      <c r="D1794" s="11" t="s">
        <v>43</v>
      </c>
      <c r="E1794" s="11" t="s">
        <v>3351</v>
      </c>
      <c r="F1794" s="11" t="s">
        <v>3489</v>
      </c>
      <c r="G1794" s="11" t="s">
        <v>3490</v>
      </c>
      <c r="H1794" s="6">
        <v>15555</v>
      </c>
      <c r="I1794" s="6">
        <v>7703</v>
      </c>
      <c r="J1794" s="6">
        <v>7852</v>
      </c>
      <c r="K1794" s="6">
        <v>15184</v>
      </c>
      <c r="L1794" s="6">
        <v>371</v>
      </c>
      <c r="M1794" s="7">
        <v>2.4433600000000002</v>
      </c>
      <c r="N1794" s="7">
        <v>98.10239</v>
      </c>
      <c r="O1794" s="8">
        <v>58.79</v>
      </c>
      <c r="P1794" s="9">
        <v>264.60000000000002</v>
      </c>
      <c r="Q1794" s="6">
        <v>6711</v>
      </c>
      <c r="R1794" s="6">
        <v>6698</v>
      </c>
      <c r="S1794" s="6">
        <v>13</v>
      </c>
      <c r="T1794" s="6">
        <v>6118</v>
      </c>
      <c r="U1794" s="6">
        <v>593</v>
      </c>
      <c r="V1794" s="7">
        <v>9.6927099999999999</v>
      </c>
      <c r="W1794" s="6">
        <v>15555</v>
      </c>
      <c r="X1794" s="6">
        <v>15226</v>
      </c>
      <c r="Y1794" s="6">
        <v>329</v>
      </c>
    </row>
    <row r="1795" spans="1:25">
      <c r="A1795" s="11" t="s">
        <v>186</v>
      </c>
      <c r="B1795" s="11" t="s">
        <v>3351</v>
      </c>
      <c r="C1795" s="11" t="s">
        <v>3491</v>
      </c>
      <c r="D1795" s="11" t="s">
        <v>43</v>
      </c>
      <c r="E1795" s="11" t="s">
        <v>3351</v>
      </c>
      <c r="F1795" s="11" t="s">
        <v>3491</v>
      </c>
      <c r="G1795" s="11" t="s">
        <v>3492</v>
      </c>
      <c r="H1795" s="6">
        <v>6612</v>
      </c>
      <c r="I1795" s="6">
        <v>3328</v>
      </c>
      <c r="J1795" s="6">
        <v>3284</v>
      </c>
      <c r="K1795" s="6">
        <v>7265</v>
      </c>
      <c r="L1795" s="6">
        <v>-653</v>
      </c>
      <c r="M1795" s="7">
        <v>-8.9883000000000006</v>
      </c>
      <c r="N1795" s="7">
        <v>101.33983000000001</v>
      </c>
      <c r="O1795" s="8">
        <v>66.87</v>
      </c>
      <c r="P1795" s="9">
        <v>98.9</v>
      </c>
      <c r="Q1795" s="6">
        <v>2606</v>
      </c>
      <c r="R1795" s="6">
        <v>2594</v>
      </c>
      <c r="S1795" s="6">
        <v>12</v>
      </c>
      <c r="T1795" s="6">
        <v>2682</v>
      </c>
      <c r="U1795" s="6">
        <v>-76</v>
      </c>
      <c r="V1795" s="7">
        <v>-2.83371</v>
      </c>
      <c r="W1795" s="6">
        <v>6612</v>
      </c>
      <c r="X1795" s="6">
        <v>6460</v>
      </c>
      <c r="Y1795" s="6">
        <v>152</v>
      </c>
    </row>
    <row r="1796" spans="1:25">
      <c r="A1796" s="11" t="s">
        <v>186</v>
      </c>
      <c r="B1796" s="11" t="s">
        <v>3351</v>
      </c>
      <c r="C1796" s="11" t="s">
        <v>3493</v>
      </c>
      <c r="D1796" s="11" t="s">
        <v>43</v>
      </c>
      <c r="E1796" s="11" t="s">
        <v>3351</v>
      </c>
      <c r="F1796" s="11" t="s">
        <v>3493</v>
      </c>
      <c r="G1796" s="11" t="s">
        <v>3494</v>
      </c>
      <c r="H1796" s="6">
        <v>4121</v>
      </c>
      <c r="I1796" s="6">
        <v>1976</v>
      </c>
      <c r="J1796" s="6">
        <v>2145</v>
      </c>
      <c r="K1796" s="6">
        <v>4343</v>
      </c>
      <c r="L1796" s="6">
        <v>-222</v>
      </c>
      <c r="M1796" s="7">
        <v>-5.1116700000000002</v>
      </c>
      <c r="N1796" s="7">
        <v>92.121210000000005</v>
      </c>
      <c r="O1796" s="8">
        <v>57.1</v>
      </c>
      <c r="P1796" s="9">
        <v>72.2</v>
      </c>
      <c r="Q1796" s="6">
        <v>1553</v>
      </c>
      <c r="R1796" s="6">
        <v>1549</v>
      </c>
      <c r="S1796" s="6">
        <v>4</v>
      </c>
      <c r="T1796" s="6">
        <v>1556</v>
      </c>
      <c r="U1796" s="6">
        <v>-3</v>
      </c>
      <c r="V1796" s="7">
        <v>-0.1928</v>
      </c>
      <c r="W1796" s="6">
        <v>4121</v>
      </c>
      <c r="X1796" s="6">
        <v>4014</v>
      </c>
      <c r="Y1796" s="6">
        <v>107</v>
      </c>
    </row>
    <row r="1797" spans="1:25">
      <c r="A1797" s="11" t="s">
        <v>186</v>
      </c>
      <c r="B1797" s="11" t="s">
        <v>3351</v>
      </c>
      <c r="C1797" s="11" t="s">
        <v>3495</v>
      </c>
      <c r="D1797" s="11"/>
      <c r="E1797" s="11" t="s">
        <v>3351</v>
      </c>
      <c r="F1797" s="11" t="s">
        <v>3495</v>
      </c>
      <c r="G1797" s="11" t="s">
        <v>3496</v>
      </c>
      <c r="H1797" s="6">
        <v>5600</v>
      </c>
      <c r="I1797" s="6">
        <v>2774</v>
      </c>
      <c r="J1797" s="6">
        <v>2826</v>
      </c>
      <c r="K1797" s="6">
        <v>6166</v>
      </c>
      <c r="L1797" s="6">
        <v>-566</v>
      </c>
      <c r="M1797" s="7">
        <v>-9.1793700000000005</v>
      </c>
      <c r="N1797" s="7">
        <v>98.159940000000006</v>
      </c>
      <c r="O1797" s="8">
        <v>183.86</v>
      </c>
      <c r="P1797" s="9">
        <v>30.5</v>
      </c>
      <c r="Q1797" s="6">
        <v>2318</v>
      </c>
      <c r="R1797" s="6">
        <v>2310</v>
      </c>
      <c r="S1797" s="6">
        <v>8</v>
      </c>
      <c r="T1797" s="6">
        <v>2416</v>
      </c>
      <c r="U1797" s="6">
        <v>-98</v>
      </c>
      <c r="V1797" s="7">
        <v>-4.0562899999999997</v>
      </c>
      <c r="W1797" s="6">
        <v>5600</v>
      </c>
      <c r="X1797" s="6">
        <v>5525</v>
      </c>
      <c r="Y1797" s="6">
        <v>75</v>
      </c>
    </row>
    <row r="1798" spans="1:25">
      <c r="A1798" s="11" t="s">
        <v>75</v>
      </c>
      <c r="B1798" s="11" t="s">
        <v>3351</v>
      </c>
      <c r="C1798" s="11" t="s">
        <v>3497</v>
      </c>
      <c r="D1798" s="11" t="s">
        <v>43</v>
      </c>
      <c r="E1798" s="11" t="s">
        <v>3351</v>
      </c>
      <c r="F1798" s="11" t="s">
        <v>3495</v>
      </c>
      <c r="G1798" s="11" t="s">
        <v>3498</v>
      </c>
      <c r="H1798" s="6">
        <v>4011</v>
      </c>
      <c r="I1798" s="6">
        <v>1989</v>
      </c>
      <c r="J1798" s="6">
        <v>2022</v>
      </c>
      <c r="K1798" s="6">
        <v>4306</v>
      </c>
      <c r="L1798" s="6">
        <v>-295</v>
      </c>
      <c r="M1798" s="7">
        <v>-6.8509099999999998</v>
      </c>
      <c r="N1798" s="7">
        <v>98.367949999999993</v>
      </c>
      <c r="O1798" s="8">
        <v>96.14</v>
      </c>
      <c r="P1798" s="9">
        <v>41.7</v>
      </c>
      <c r="Q1798" s="6">
        <v>1662</v>
      </c>
      <c r="R1798" s="6">
        <v>1656</v>
      </c>
      <c r="S1798" s="6">
        <v>6</v>
      </c>
      <c r="T1798" s="6">
        <v>1704</v>
      </c>
      <c r="U1798" s="6">
        <v>-42</v>
      </c>
      <c r="V1798" s="7">
        <v>-2.4647899999999998</v>
      </c>
      <c r="W1798" s="6">
        <v>4011</v>
      </c>
      <c r="X1798" s="6">
        <v>3950</v>
      </c>
      <c r="Y1798" s="6">
        <v>61</v>
      </c>
    </row>
    <row r="1799" spans="1:25">
      <c r="A1799" s="11" t="s">
        <v>75</v>
      </c>
      <c r="B1799" s="11" t="s">
        <v>3351</v>
      </c>
      <c r="C1799" s="11" t="s">
        <v>3499</v>
      </c>
      <c r="D1799" s="11" t="s">
        <v>43</v>
      </c>
      <c r="E1799" s="11" t="s">
        <v>3351</v>
      </c>
      <c r="F1799" s="11" t="s">
        <v>3495</v>
      </c>
      <c r="G1799" s="11" t="s">
        <v>3500</v>
      </c>
      <c r="H1799" s="6">
        <v>1589</v>
      </c>
      <c r="I1799" s="6">
        <v>785</v>
      </c>
      <c r="J1799" s="6">
        <v>804</v>
      </c>
      <c r="K1799" s="6">
        <v>1860</v>
      </c>
      <c r="L1799" s="6">
        <v>-271</v>
      </c>
      <c r="M1799" s="7">
        <v>-14.569889999999999</v>
      </c>
      <c r="N1799" s="7">
        <v>97.63682</v>
      </c>
      <c r="O1799" s="8">
        <v>87.81</v>
      </c>
      <c r="P1799" s="9">
        <v>18.100000000000001</v>
      </c>
      <c r="Q1799" s="6">
        <v>656</v>
      </c>
      <c r="R1799" s="6">
        <v>654</v>
      </c>
      <c r="S1799" s="6">
        <v>2</v>
      </c>
      <c r="T1799" s="6">
        <v>712</v>
      </c>
      <c r="U1799" s="6">
        <v>-56</v>
      </c>
      <c r="V1799" s="7">
        <v>-7.86517</v>
      </c>
      <c r="W1799" s="6">
        <v>1589</v>
      </c>
      <c r="X1799" s="6">
        <v>1575</v>
      </c>
      <c r="Y1799" s="6">
        <v>14</v>
      </c>
    </row>
    <row r="1800" spans="1:25">
      <c r="A1800" s="11" t="s">
        <v>186</v>
      </c>
      <c r="B1800" s="11" t="s">
        <v>3351</v>
      </c>
      <c r="C1800" s="11" t="s">
        <v>3501</v>
      </c>
      <c r="D1800" s="11" t="s">
        <v>43</v>
      </c>
      <c r="E1800" s="11" t="s">
        <v>3351</v>
      </c>
      <c r="F1800" s="11" t="s">
        <v>3501</v>
      </c>
      <c r="G1800" s="11" t="s">
        <v>3502</v>
      </c>
      <c r="H1800" s="6">
        <v>19155</v>
      </c>
      <c r="I1800" s="6">
        <v>9238</v>
      </c>
      <c r="J1800" s="6">
        <v>9917</v>
      </c>
      <c r="K1800" s="6">
        <v>20236</v>
      </c>
      <c r="L1800" s="6">
        <v>-1081</v>
      </c>
      <c r="M1800" s="7">
        <v>-5.3419600000000003</v>
      </c>
      <c r="N1800" s="7">
        <v>93.153170000000003</v>
      </c>
      <c r="O1800" s="8">
        <v>66.87</v>
      </c>
      <c r="P1800" s="9">
        <v>286.5</v>
      </c>
      <c r="Q1800" s="6">
        <v>7847</v>
      </c>
      <c r="R1800" s="6">
        <v>7831</v>
      </c>
      <c r="S1800" s="6">
        <v>16</v>
      </c>
      <c r="T1800" s="6">
        <v>7946</v>
      </c>
      <c r="U1800" s="6">
        <v>-99</v>
      </c>
      <c r="V1800" s="7">
        <v>-1.2459100000000001</v>
      </c>
      <c r="W1800" s="6">
        <v>19155</v>
      </c>
      <c r="X1800" s="6">
        <v>18530</v>
      </c>
      <c r="Y1800" s="6">
        <v>625</v>
      </c>
    </row>
    <row r="1801" spans="1:25">
      <c r="A1801" s="11" t="s">
        <v>186</v>
      </c>
      <c r="B1801" s="11" t="s">
        <v>3351</v>
      </c>
      <c r="C1801" s="11" t="s">
        <v>3503</v>
      </c>
      <c r="D1801" s="11" t="s">
        <v>43</v>
      </c>
      <c r="E1801" s="11" t="s">
        <v>3351</v>
      </c>
      <c r="F1801" s="11" t="s">
        <v>3503</v>
      </c>
      <c r="G1801" s="11" t="s">
        <v>3504</v>
      </c>
      <c r="H1801" s="6">
        <v>14084</v>
      </c>
      <c r="I1801" s="6">
        <v>6839</v>
      </c>
      <c r="J1801" s="6">
        <v>7245</v>
      </c>
      <c r="K1801" s="6">
        <v>14493</v>
      </c>
      <c r="L1801" s="6">
        <v>-409</v>
      </c>
      <c r="M1801" s="7">
        <v>-2.8220499999999999</v>
      </c>
      <c r="N1801" s="7">
        <v>94.396140000000003</v>
      </c>
      <c r="O1801" s="8">
        <v>144.76</v>
      </c>
      <c r="P1801" s="9">
        <v>97.3</v>
      </c>
      <c r="Q1801" s="6">
        <v>5610</v>
      </c>
      <c r="R1801" s="6">
        <v>5600</v>
      </c>
      <c r="S1801" s="6">
        <v>10</v>
      </c>
      <c r="T1801" s="6">
        <v>5396</v>
      </c>
      <c r="U1801" s="6">
        <v>214</v>
      </c>
      <c r="V1801" s="7">
        <v>3.9659</v>
      </c>
      <c r="W1801" s="6">
        <v>14084</v>
      </c>
      <c r="X1801" s="6">
        <v>13711</v>
      </c>
      <c r="Y1801" s="6">
        <v>373</v>
      </c>
    </row>
    <row r="1802" spans="1:25">
      <c r="A1802" s="11" t="s">
        <v>186</v>
      </c>
      <c r="B1802" s="11" t="s">
        <v>3351</v>
      </c>
      <c r="C1802" s="11" t="s">
        <v>3505</v>
      </c>
      <c r="D1802" s="11" t="s">
        <v>43</v>
      </c>
      <c r="E1802" s="11" t="s">
        <v>3351</v>
      </c>
      <c r="F1802" s="11" t="s">
        <v>3505</v>
      </c>
      <c r="G1802" s="11" t="s">
        <v>3506</v>
      </c>
      <c r="H1802" s="6">
        <v>7680</v>
      </c>
      <c r="I1802" s="6">
        <v>3771</v>
      </c>
      <c r="J1802" s="6">
        <v>3909</v>
      </c>
      <c r="K1802" s="6">
        <v>7566</v>
      </c>
      <c r="L1802" s="6">
        <v>114</v>
      </c>
      <c r="M1802" s="7">
        <v>1.50674</v>
      </c>
      <c r="N1802" s="7">
        <v>96.46969</v>
      </c>
      <c r="O1802" s="8">
        <v>43.26</v>
      </c>
      <c r="P1802" s="9">
        <v>177.5</v>
      </c>
      <c r="Q1802" s="6">
        <v>2895</v>
      </c>
      <c r="R1802" s="6">
        <v>2885</v>
      </c>
      <c r="S1802" s="6">
        <v>10</v>
      </c>
      <c r="T1802" s="6">
        <v>2673</v>
      </c>
      <c r="U1802" s="6">
        <v>222</v>
      </c>
      <c r="V1802" s="7">
        <v>8.3052700000000002</v>
      </c>
      <c r="W1802" s="6">
        <v>7680</v>
      </c>
      <c r="X1802" s="6">
        <v>7427</v>
      </c>
      <c r="Y1802" s="6">
        <v>253</v>
      </c>
    </row>
    <row r="1803" spans="1:25">
      <c r="A1803" s="11" t="s">
        <v>186</v>
      </c>
      <c r="B1803" s="11" t="s">
        <v>3351</v>
      </c>
      <c r="C1803" s="11" t="s">
        <v>3507</v>
      </c>
      <c r="D1803" s="11" t="s">
        <v>43</v>
      </c>
      <c r="E1803" s="11" t="s">
        <v>3351</v>
      </c>
      <c r="F1803" s="11" t="s">
        <v>3507</v>
      </c>
      <c r="G1803" s="11" t="s">
        <v>3508</v>
      </c>
      <c r="H1803" s="6">
        <v>18555</v>
      </c>
      <c r="I1803" s="6">
        <v>9016</v>
      </c>
      <c r="J1803" s="6">
        <v>9539</v>
      </c>
      <c r="K1803" s="6">
        <v>19770</v>
      </c>
      <c r="L1803" s="6">
        <v>-1215</v>
      </c>
      <c r="M1803" s="7">
        <v>-6.1456799999999996</v>
      </c>
      <c r="N1803" s="7">
        <v>94.517240000000001</v>
      </c>
      <c r="O1803" s="8">
        <v>169.2</v>
      </c>
      <c r="P1803" s="9">
        <v>109.7</v>
      </c>
      <c r="Q1803" s="6">
        <v>7258</v>
      </c>
      <c r="R1803" s="6">
        <v>7244</v>
      </c>
      <c r="S1803" s="6">
        <v>14</v>
      </c>
      <c r="T1803" s="6">
        <v>7343</v>
      </c>
      <c r="U1803" s="6">
        <v>-85</v>
      </c>
      <c r="V1803" s="7">
        <v>-1.15757</v>
      </c>
      <c r="W1803" s="6">
        <v>18555</v>
      </c>
      <c r="X1803" s="6">
        <v>18184</v>
      </c>
      <c r="Y1803" s="6">
        <v>371</v>
      </c>
    </row>
    <row r="1804" spans="1:25">
      <c r="A1804" s="11" t="s">
        <v>186</v>
      </c>
      <c r="B1804" s="11" t="s">
        <v>3351</v>
      </c>
      <c r="C1804" s="11" t="s">
        <v>3509</v>
      </c>
      <c r="D1804" s="11" t="s">
        <v>43</v>
      </c>
      <c r="E1804" s="11" t="s">
        <v>3351</v>
      </c>
      <c r="F1804" s="11" t="s">
        <v>3509</v>
      </c>
      <c r="G1804" s="11" t="s">
        <v>3510</v>
      </c>
      <c r="H1804" s="6">
        <v>24989</v>
      </c>
      <c r="I1804" s="6">
        <v>12511</v>
      </c>
      <c r="J1804" s="6">
        <v>12478</v>
      </c>
      <c r="K1804" s="6">
        <v>25241</v>
      </c>
      <c r="L1804" s="6">
        <v>-252</v>
      </c>
      <c r="M1804" s="7">
        <v>-0.99838000000000005</v>
      </c>
      <c r="N1804" s="7">
        <v>100.26447</v>
      </c>
      <c r="O1804" s="8">
        <v>85.91</v>
      </c>
      <c r="P1804" s="9">
        <v>290.89999999999998</v>
      </c>
      <c r="Q1804" s="6">
        <v>9504</v>
      </c>
      <c r="R1804" s="6">
        <v>9496</v>
      </c>
      <c r="S1804" s="6">
        <v>8</v>
      </c>
      <c r="T1804" s="6">
        <v>9240</v>
      </c>
      <c r="U1804" s="6">
        <v>264</v>
      </c>
      <c r="V1804" s="7">
        <v>2.8571399999999998</v>
      </c>
      <c r="W1804" s="6">
        <v>24989</v>
      </c>
      <c r="X1804" s="6">
        <v>24668</v>
      </c>
      <c r="Y1804" s="6">
        <v>321</v>
      </c>
    </row>
    <row r="1805" spans="1:25">
      <c r="A1805" s="11" t="s">
        <v>186</v>
      </c>
      <c r="B1805" s="11" t="s">
        <v>3351</v>
      </c>
      <c r="C1805" s="11" t="s">
        <v>3511</v>
      </c>
      <c r="D1805" s="11" t="s">
        <v>43</v>
      </c>
      <c r="E1805" s="11" t="s">
        <v>3351</v>
      </c>
      <c r="F1805" s="11" t="s">
        <v>3511</v>
      </c>
      <c r="G1805" s="11" t="s">
        <v>3512</v>
      </c>
      <c r="H1805" s="6">
        <v>9004</v>
      </c>
      <c r="I1805" s="6">
        <v>4392</v>
      </c>
      <c r="J1805" s="6">
        <v>4612</v>
      </c>
      <c r="K1805" s="6">
        <v>9530</v>
      </c>
      <c r="L1805" s="6">
        <v>-526</v>
      </c>
      <c r="M1805" s="7">
        <v>-5.5194099999999997</v>
      </c>
      <c r="N1805" s="7">
        <v>95.229839999999996</v>
      </c>
      <c r="O1805" s="8">
        <v>86.96</v>
      </c>
      <c r="P1805" s="9">
        <v>103.5</v>
      </c>
      <c r="Q1805" s="6">
        <v>3391</v>
      </c>
      <c r="R1805" s="6">
        <v>3384</v>
      </c>
      <c r="S1805" s="6">
        <v>7</v>
      </c>
      <c r="T1805" s="6">
        <v>3325</v>
      </c>
      <c r="U1805" s="6">
        <v>66</v>
      </c>
      <c r="V1805" s="7">
        <v>1.9849600000000001</v>
      </c>
      <c r="W1805" s="6">
        <v>9004</v>
      </c>
      <c r="X1805" s="6">
        <v>8838</v>
      </c>
      <c r="Y1805" s="6">
        <v>166</v>
      </c>
    </row>
    <row r="1806" spans="1:25">
      <c r="A1806" s="11" t="s">
        <v>186</v>
      </c>
      <c r="B1806" s="11" t="s">
        <v>3351</v>
      </c>
      <c r="C1806" s="11" t="s">
        <v>3513</v>
      </c>
      <c r="D1806" s="11" t="s">
        <v>43</v>
      </c>
      <c r="E1806" s="11" t="s">
        <v>3351</v>
      </c>
      <c r="F1806" s="11" t="s">
        <v>3513</v>
      </c>
      <c r="G1806" s="11" t="s">
        <v>3514</v>
      </c>
      <c r="H1806" s="6">
        <v>15797</v>
      </c>
      <c r="I1806" s="6">
        <v>7851</v>
      </c>
      <c r="J1806" s="6">
        <v>7946</v>
      </c>
      <c r="K1806" s="6">
        <v>15063</v>
      </c>
      <c r="L1806" s="6">
        <v>734</v>
      </c>
      <c r="M1806" s="7">
        <v>4.8728699999999998</v>
      </c>
      <c r="N1806" s="7">
        <v>98.804429999999996</v>
      </c>
      <c r="O1806" s="8">
        <v>40.99</v>
      </c>
      <c r="P1806" s="9">
        <v>385.4</v>
      </c>
      <c r="Q1806" s="6">
        <v>6445</v>
      </c>
      <c r="R1806" s="6">
        <v>6435</v>
      </c>
      <c r="S1806" s="6">
        <v>10</v>
      </c>
      <c r="T1806" s="6">
        <v>5839</v>
      </c>
      <c r="U1806" s="6">
        <v>606</v>
      </c>
      <c r="V1806" s="7">
        <v>10.378489999999999</v>
      </c>
      <c r="W1806" s="6">
        <v>15797</v>
      </c>
      <c r="X1806" s="6">
        <v>15550</v>
      </c>
      <c r="Y1806" s="6">
        <v>247</v>
      </c>
    </row>
    <row r="1807" spans="1:25">
      <c r="A1807" s="11" t="s">
        <v>186</v>
      </c>
      <c r="B1807" s="11" t="s">
        <v>3351</v>
      </c>
      <c r="C1807" s="11" t="s">
        <v>3515</v>
      </c>
      <c r="D1807" s="11" t="s">
        <v>43</v>
      </c>
      <c r="E1807" s="11" t="s">
        <v>3351</v>
      </c>
      <c r="F1807" s="11" t="s">
        <v>3515</v>
      </c>
      <c r="G1807" s="11" t="s">
        <v>3516</v>
      </c>
      <c r="H1807" s="6">
        <v>4651</v>
      </c>
      <c r="I1807" s="6">
        <v>2189</v>
      </c>
      <c r="J1807" s="6">
        <v>2462</v>
      </c>
      <c r="K1807" s="6">
        <v>4850</v>
      </c>
      <c r="L1807" s="6">
        <v>-199</v>
      </c>
      <c r="M1807" s="7">
        <v>-4.1030899999999999</v>
      </c>
      <c r="N1807" s="7">
        <v>88.911450000000002</v>
      </c>
      <c r="O1807" s="8">
        <v>77.05</v>
      </c>
      <c r="P1807" s="9">
        <v>60.4</v>
      </c>
      <c r="Q1807" s="6">
        <v>1614</v>
      </c>
      <c r="R1807" s="6">
        <v>1611</v>
      </c>
      <c r="S1807" s="6">
        <v>3</v>
      </c>
      <c r="T1807" s="6">
        <v>1584</v>
      </c>
      <c r="U1807" s="6">
        <v>30</v>
      </c>
      <c r="V1807" s="7">
        <v>1.89394</v>
      </c>
      <c r="W1807" s="6">
        <v>4651</v>
      </c>
      <c r="X1807" s="6">
        <v>4627</v>
      </c>
      <c r="Y1807" s="6">
        <v>24</v>
      </c>
    </row>
    <row r="1808" spans="1:25">
      <c r="A1808" s="11" t="s">
        <v>186</v>
      </c>
      <c r="B1808" s="11" t="s">
        <v>3351</v>
      </c>
      <c r="C1808" s="11" t="s">
        <v>3517</v>
      </c>
      <c r="D1808" s="11" t="s">
        <v>43</v>
      </c>
      <c r="E1808" s="11" t="s">
        <v>3351</v>
      </c>
      <c r="F1808" s="11" t="s">
        <v>3517</v>
      </c>
      <c r="G1808" s="11" t="s">
        <v>3518</v>
      </c>
      <c r="H1808" s="6">
        <v>8569</v>
      </c>
      <c r="I1808" s="6">
        <v>4162</v>
      </c>
      <c r="J1808" s="6">
        <v>4407</v>
      </c>
      <c r="K1808" s="6">
        <v>8821</v>
      </c>
      <c r="L1808" s="6">
        <v>-252</v>
      </c>
      <c r="M1808" s="7">
        <v>-2.8568199999999999</v>
      </c>
      <c r="N1808" s="7">
        <v>94.440659999999994</v>
      </c>
      <c r="O1808" s="8">
        <v>54.5</v>
      </c>
      <c r="P1808" s="9">
        <v>157.19999999999999</v>
      </c>
      <c r="Q1808" s="6">
        <v>3279</v>
      </c>
      <c r="R1808" s="6">
        <v>3257</v>
      </c>
      <c r="S1808" s="6">
        <v>22</v>
      </c>
      <c r="T1808" s="6">
        <v>3122</v>
      </c>
      <c r="U1808" s="6">
        <v>157</v>
      </c>
      <c r="V1808" s="7">
        <v>5.0288300000000001</v>
      </c>
      <c r="W1808" s="6">
        <v>8569</v>
      </c>
      <c r="X1808" s="6">
        <v>8481</v>
      </c>
      <c r="Y1808" s="6">
        <v>88</v>
      </c>
    </row>
    <row r="1809" spans="1:25">
      <c r="A1809" s="11" t="s">
        <v>186</v>
      </c>
      <c r="B1809" s="11" t="s">
        <v>3351</v>
      </c>
      <c r="C1809" s="11" t="s">
        <v>3519</v>
      </c>
      <c r="D1809" s="11" t="s">
        <v>43</v>
      </c>
      <c r="E1809" s="11" t="s">
        <v>3351</v>
      </c>
      <c r="F1809" s="11" t="s">
        <v>3519</v>
      </c>
      <c r="G1809" s="11" t="s">
        <v>3520</v>
      </c>
      <c r="H1809" s="6">
        <v>12530</v>
      </c>
      <c r="I1809" s="6">
        <v>6069</v>
      </c>
      <c r="J1809" s="6">
        <v>6461</v>
      </c>
      <c r="K1809" s="6">
        <v>13167</v>
      </c>
      <c r="L1809" s="6">
        <v>-637</v>
      </c>
      <c r="M1809" s="7">
        <v>-4.8378500000000004</v>
      </c>
      <c r="N1809" s="7">
        <v>93.932829999999996</v>
      </c>
      <c r="O1809" s="8">
        <v>72.790000000000006</v>
      </c>
      <c r="P1809" s="9">
        <v>172.1</v>
      </c>
      <c r="Q1809" s="6">
        <v>4428</v>
      </c>
      <c r="R1809" s="6">
        <v>4409</v>
      </c>
      <c r="S1809" s="6">
        <v>19</v>
      </c>
      <c r="T1809" s="6">
        <v>4355</v>
      </c>
      <c r="U1809" s="6">
        <v>73</v>
      </c>
      <c r="V1809" s="7">
        <v>1.6762300000000001</v>
      </c>
      <c r="W1809" s="6">
        <v>12530</v>
      </c>
      <c r="X1809" s="6">
        <v>12242</v>
      </c>
      <c r="Y1809" s="6">
        <v>288</v>
      </c>
    </row>
    <row r="1810" spans="1:25">
      <c r="A1810" s="11" t="s">
        <v>186</v>
      </c>
      <c r="B1810" s="11" t="s">
        <v>3351</v>
      </c>
      <c r="C1810" s="11" t="s">
        <v>3521</v>
      </c>
      <c r="D1810" s="11" t="s">
        <v>43</v>
      </c>
      <c r="E1810" s="11" t="s">
        <v>3351</v>
      </c>
      <c r="F1810" s="11" t="s">
        <v>3521</v>
      </c>
      <c r="G1810" s="11" t="s">
        <v>3522</v>
      </c>
      <c r="H1810" s="6">
        <v>12811</v>
      </c>
      <c r="I1810" s="6">
        <v>6153</v>
      </c>
      <c r="J1810" s="6">
        <v>6658</v>
      </c>
      <c r="K1810" s="6">
        <v>13080</v>
      </c>
      <c r="L1810" s="6">
        <v>-269</v>
      </c>
      <c r="M1810" s="7">
        <v>-2.0565699999999998</v>
      </c>
      <c r="N1810" s="7">
        <v>92.415139999999994</v>
      </c>
      <c r="O1810" s="8">
        <v>45.36</v>
      </c>
      <c r="P1810" s="9">
        <v>282.39999999999998</v>
      </c>
      <c r="Q1810" s="6">
        <v>4453</v>
      </c>
      <c r="R1810" s="6">
        <v>4441</v>
      </c>
      <c r="S1810" s="6">
        <v>12</v>
      </c>
      <c r="T1810" s="6">
        <v>4247</v>
      </c>
      <c r="U1810" s="6">
        <v>206</v>
      </c>
      <c r="V1810" s="7">
        <v>4.8504800000000001</v>
      </c>
      <c r="W1810" s="6">
        <v>12811</v>
      </c>
      <c r="X1810" s="6">
        <v>12513</v>
      </c>
      <c r="Y1810" s="6">
        <v>298</v>
      </c>
    </row>
    <row r="1811" spans="1:25">
      <c r="A1811" s="11" t="s">
        <v>186</v>
      </c>
      <c r="B1811" s="11" t="s">
        <v>3351</v>
      </c>
      <c r="C1811" s="11" t="s">
        <v>3523</v>
      </c>
      <c r="D1811" s="11" t="s">
        <v>43</v>
      </c>
      <c r="E1811" s="11" t="s">
        <v>3351</v>
      </c>
      <c r="F1811" s="11" t="s">
        <v>3523</v>
      </c>
      <c r="G1811" s="11" t="s">
        <v>3524</v>
      </c>
      <c r="H1811" s="6">
        <v>4299</v>
      </c>
      <c r="I1811" s="6">
        <v>2071</v>
      </c>
      <c r="J1811" s="6">
        <v>2228</v>
      </c>
      <c r="K1811" s="6">
        <v>4962</v>
      </c>
      <c r="L1811" s="6">
        <v>-663</v>
      </c>
      <c r="M1811" s="7">
        <v>-13.361549999999999</v>
      </c>
      <c r="N1811" s="7">
        <v>92.953320000000005</v>
      </c>
      <c r="O1811" s="8">
        <v>123.07</v>
      </c>
      <c r="P1811" s="9">
        <v>34.9</v>
      </c>
      <c r="Q1811" s="6">
        <v>1611</v>
      </c>
      <c r="R1811" s="6">
        <v>1579</v>
      </c>
      <c r="S1811" s="6">
        <v>32</v>
      </c>
      <c r="T1811" s="6">
        <v>1737</v>
      </c>
      <c r="U1811" s="6">
        <v>-126</v>
      </c>
      <c r="V1811" s="7">
        <v>-7.2538900000000002</v>
      </c>
      <c r="W1811" s="6">
        <v>4299</v>
      </c>
      <c r="X1811" s="6">
        <v>3811</v>
      </c>
      <c r="Y1811" s="6">
        <v>488</v>
      </c>
    </row>
    <row r="1812" spans="1:25">
      <c r="A1812" s="11" t="s">
        <v>186</v>
      </c>
      <c r="B1812" s="11" t="s">
        <v>3351</v>
      </c>
      <c r="C1812" s="11" t="s">
        <v>3525</v>
      </c>
      <c r="D1812" s="11"/>
      <c r="E1812" s="11" t="s">
        <v>3351</v>
      </c>
      <c r="F1812" s="11" t="s">
        <v>3525</v>
      </c>
      <c r="G1812" s="11" t="s">
        <v>3526</v>
      </c>
      <c r="H1812" s="6">
        <v>6068</v>
      </c>
      <c r="I1812" s="6">
        <v>2894</v>
      </c>
      <c r="J1812" s="6">
        <v>3174</v>
      </c>
      <c r="K1812" s="6">
        <v>6538</v>
      </c>
      <c r="L1812" s="6">
        <v>-470</v>
      </c>
      <c r="M1812" s="7">
        <v>-7.1887400000000001</v>
      </c>
      <c r="N1812" s="7">
        <v>91.178319999999999</v>
      </c>
      <c r="O1812" s="8">
        <v>214.43</v>
      </c>
      <c r="P1812" s="9">
        <v>28.3</v>
      </c>
      <c r="Q1812" s="6">
        <v>2152</v>
      </c>
      <c r="R1812" s="6">
        <v>2142</v>
      </c>
      <c r="S1812" s="6">
        <v>10</v>
      </c>
      <c r="T1812" s="6">
        <v>2188</v>
      </c>
      <c r="U1812" s="6">
        <v>-36</v>
      </c>
      <c r="V1812" s="7">
        <v>-1.64534</v>
      </c>
      <c r="W1812" s="6">
        <v>6068</v>
      </c>
      <c r="X1812" s="6">
        <v>5810</v>
      </c>
      <c r="Y1812" s="6">
        <v>258</v>
      </c>
    </row>
    <row r="1813" spans="1:25">
      <c r="A1813" s="11" t="s">
        <v>75</v>
      </c>
      <c r="B1813" s="11" t="s">
        <v>3351</v>
      </c>
      <c r="C1813" s="11" t="s">
        <v>3527</v>
      </c>
      <c r="D1813" s="11" t="s">
        <v>43</v>
      </c>
      <c r="E1813" s="11" t="s">
        <v>3351</v>
      </c>
      <c r="F1813" s="11" t="s">
        <v>3525</v>
      </c>
      <c r="G1813" s="11" t="s">
        <v>3528</v>
      </c>
      <c r="H1813" s="6">
        <v>511</v>
      </c>
      <c r="I1813" s="6">
        <v>244</v>
      </c>
      <c r="J1813" s="6">
        <v>267</v>
      </c>
      <c r="K1813" s="6">
        <v>573</v>
      </c>
      <c r="L1813" s="6">
        <v>-62</v>
      </c>
      <c r="M1813" s="7">
        <v>-10.82024</v>
      </c>
      <c r="N1813" s="7">
        <v>91.385769999999994</v>
      </c>
      <c r="O1813" s="8">
        <v>44.16</v>
      </c>
      <c r="P1813" s="9">
        <v>11.6</v>
      </c>
      <c r="Q1813" s="6">
        <v>213</v>
      </c>
      <c r="R1813" s="6">
        <v>213</v>
      </c>
      <c r="S1813" s="12" t="s">
        <v>325</v>
      </c>
      <c r="T1813" s="6">
        <v>227</v>
      </c>
      <c r="U1813" s="6">
        <v>-14</v>
      </c>
      <c r="V1813" s="7">
        <v>-6.1673999999999998</v>
      </c>
      <c r="W1813" s="6">
        <v>511</v>
      </c>
      <c r="X1813" s="6">
        <v>511</v>
      </c>
      <c r="Y1813" s="12" t="s">
        <v>325</v>
      </c>
    </row>
    <row r="1814" spans="1:25">
      <c r="A1814" s="11" t="s">
        <v>75</v>
      </c>
      <c r="B1814" s="11" t="s">
        <v>3351</v>
      </c>
      <c r="C1814" s="11" t="s">
        <v>3525</v>
      </c>
      <c r="D1814" s="11" t="s">
        <v>43</v>
      </c>
      <c r="E1814" s="11" t="s">
        <v>3351</v>
      </c>
      <c r="F1814" s="11" t="s">
        <v>3525</v>
      </c>
      <c r="G1814" s="11" t="s">
        <v>3529</v>
      </c>
      <c r="H1814" s="6">
        <v>5087</v>
      </c>
      <c r="I1814" s="6">
        <v>2421</v>
      </c>
      <c r="J1814" s="6">
        <v>2666</v>
      </c>
      <c r="K1814" s="6">
        <v>5415</v>
      </c>
      <c r="L1814" s="6">
        <v>-328</v>
      </c>
      <c r="M1814" s="7">
        <v>-6.0572499999999998</v>
      </c>
      <c r="N1814" s="7">
        <v>90.810199999999995</v>
      </c>
      <c r="O1814" s="8">
        <v>113.07</v>
      </c>
      <c r="P1814" s="9">
        <v>45</v>
      </c>
      <c r="Q1814" s="6">
        <v>1730</v>
      </c>
      <c r="R1814" s="6">
        <v>1721</v>
      </c>
      <c r="S1814" s="6">
        <v>9</v>
      </c>
      <c r="T1814" s="6">
        <v>1728</v>
      </c>
      <c r="U1814" s="6">
        <v>2</v>
      </c>
      <c r="V1814" s="7">
        <v>0.11574</v>
      </c>
      <c r="W1814" s="6">
        <v>5087</v>
      </c>
      <c r="X1814" s="6">
        <v>4844</v>
      </c>
      <c r="Y1814" s="6">
        <v>243</v>
      </c>
    </row>
    <row r="1815" spans="1:25">
      <c r="A1815" s="11" t="s">
        <v>75</v>
      </c>
      <c r="B1815" s="11" t="s">
        <v>3351</v>
      </c>
      <c r="C1815" s="11" t="s">
        <v>3530</v>
      </c>
      <c r="D1815" s="11" t="s">
        <v>43</v>
      </c>
      <c r="E1815" s="11" t="s">
        <v>3351</v>
      </c>
      <c r="F1815" s="11" t="s">
        <v>3525</v>
      </c>
      <c r="G1815" s="11" t="s">
        <v>3531</v>
      </c>
      <c r="H1815" s="6">
        <v>470</v>
      </c>
      <c r="I1815" s="6">
        <v>229</v>
      </c>
      <c r="J1815" s="6">
        <v>241</v>
      </c>
      <c r="K1815" s="6">
        <v>550</v>
      </c>
      <c r="L1815" s="6">
        <v>-80</v>
      </c>
      <c r="M1815" s="7">
        <v>-14.545450000000001</v>
      </c>
      <c r="N1815" s="7">
        <v>95.020750000000007</v>
      </c>
      <c r="O1815" s="8">
        <v>57.24</v>
      </c>
      <c r="P1815" s="9">
        <v>8.1999999999999993</v>
      </c>
      <c r="Q1815" s="6">
        <v>209</v>
      </c>
      <c r="R1815" s="6">
        <v>208</v>
      </c>
      <c r="S1815" s="6">
        <v>1</v>
      </c>
      <c r="T1815" s="6">
        <v>233</v>
      </c>
      <c r="U1815" s="6">
        <v>-24</v>
      </c>
      <c r="V1815" s="7">
        <v>-10.30043</v>
      </c>
      <c r="W1815" s="6">
        <v>470</v>
      </c>
      <c r="X1815" s="6">
        <v>455</v>
      </c>
      <c r="Y1815" s="6">
        <v>15</v>
      </c>
    </row>
    <row r="1816" spans="1:25">
      <c r="A1816" s="11" t="s">
        <v>186</v>
      </c>
      <c r="B1816" s="11" t="s">
        <v>3351</v>
      </c>
      <c r="C1816" s="11" t="s">
        <v>3532</v>
      </c>
      <c r="D1816" s="11" t="s">
        <v>43</v>
      </c>
      <c r="E1816" s="11" t="s">
        <v>3351</v>
      </c>
      <c r="F1816" s="11" t="s">
        <v>3532</v>
      </c>
      <c r="G1816" s="11" t="s">
        <v>3533</v>
      </c>
      <c r="H1816" s="6">
        <v>387</v>
      </c>
      <c r="I1816" s="6">
        <v>192</v>
      </c>
      <c r="J1816" s="6">
        <v>195</v>
      </c>
      <c r="K1816" s="6">
        <v>484</v>
      </c>
      <c r="L1816" s="6">
        <v>-97</v>
      </c>
      <c r="M1816" s="7">
        <v>-20.041319999999999</v>
      </c>
      <c r="N1816" s="7">
        <v>98.461539999999999</v>
      </c>
      <c r="O1816" s="8">
        <v>77.37</v>
      </c>
      <c r="P1816" s="9">
        <v>5</v>
      </c>
      <c r="Q1816" s="6">
        <v>196</v>
      </c>
      <c r="R1816" s="6">
        <v>195</v>
      </c>
      <c r="S1816" s="6">
        <v>1</v>
      </c>
      <c r="T1816" s="6">
        <v>211</v>
      </c>
      <c r="U1816" s="6">
        <v>-15</v>
      </c>
      <c r="V1816" s="7">
        <v>-7.109</v>
      </c>
      <c r="W1816" s="6">
        <v>387</v>
      </c>
      <c r="X1816" s="6">
        <v>386</v>
      </c>
      <c r="Y1816" s="6">
        <v>1</v>
      </c>
    </row>
    <row r="1817" spans="1:25">
      <c r="A1817" s="11" t="s">
        <v>186</v>
      </c>
      <c r="B1817" s="11" t="s">
        <v>3351</v>
      </c>
      <c r="C1817" s="11" t="s">
        <v>3534</v>
      </c>
      <c r="D1817" s="11" t="s">
        <v>43</v>
      </c>
      <c r="E1817" s="11" t="s">
        <v>3351</v>
      </c>
      <c r="F1817" s="11" t="s">
        <v>3534</v>
      </c>
      <c r="G1817" s="11" t="s">
        <v>3535</v>
      </c>
      <c r="H1817" s="6">
        <v>852</v>
      </c>
      <c r="I1817" s="6">
        <v>411</v>
      </c>
      <c r="J1817" s="6">
        <v>441</v>
      </c>
      <c r="K1817" s="6">
        <v>970</v>
      </c>
      <c r="L1817" s="6">
        <v>-118</v>
      </c>
      <c r="M1817" s="7">
        <v>-12.164949999999999</v>
      </c>
      <c r="N1817" s="7">
        <v>93.197280000000006</v>
      </c>
      <c r="O1817" s="8">
        <v>89.97</v>
      </c>
      <c r="P1817" s="9">
        <v>9.5</v>
      </c>
      <c r="Q1817" s="6">
        <v>383</v>
      </c>
      <c r="R1817" s="6">
        <v>381</v>
      </c>
      <c r="S1817" s="6">
        <v>2</v>
      </c>
      <c r="T1817" s="6">
        <v>416</v>
      </c>
      <c r="U1817" s="6">
        <v>-33</v>
      </c>
      <c r="V1817" s="7">
        <v>-7.93269</v>
      </c>
      <c r="W1817" s="6">
        <v>852</v>
      </c>
      <c r="X1817" s="6">
        <v>831</v>
      </c>
      <c r="Y1817" s="6">
        <v>21</v>
      </c>
    </row>
    <row r="1818" spans="1:25">
      <c r="A1818" s="11" t="s">
        <v>186</v>
      </c>
      <c r="B1818" s="11" t="s">
        <v>3351</v>
      </c>
      <c r="C1818" s="11" t="s">
        <v>3536</v>
      </c>
      <c r="D1818" s="11" t="s">
        <v>43</v>
      </c>
      <c r="E1818" s="11" t="s">
        <v>3351</v>
      </c>
      <c r="F1818" s="11" t="s">
        <v>3536</v>
      </c>
      <c r="G1818" s="11" t="s">
        <v>3537</v>
      </c>
      <c r="H1818" s="6">
        <v>3545</v>
      </c>
      <c r="I1818" s="6">
        <v>1709</v>
      </c>
      <c r="J1818" s="6">
        <v>1836</v>
      </c>
      <c r="K1818" s="6">
        <v>3851</v>
      </c>
      <c r="L1818" s="6">
        <v>-306</v>
      </c>
      <c r="M1818" s="7">
        <v>-7.9459900000000001</v>
      </c>
      <c r="N1818" s="7">
        <v>93.082790000000003</v>
      </c>
      <c r="O1818" s="8">
        <v>38.119999999999997</v>
      </c>
      <c r="P1818" s="9">
        <v>93</v>
      </c>
      <c r="Q1818" s="6">
        <v>1160</v>
      </c>
      <c r="R1818" s="6">
        <v>1158</v>
      </c>
      <c r="S1818" s="6">
        <v>2</v>
      </c>
      <c r="T1818" s="6">
        <v>1159</v>
      </c>
      <c r="U1818" s="6">
        <v>1</v>
      </c>
      <c r="V1818" s="7">
        <v>8.6279999999999996E-2</v>
      </c>
      <c r="W1818" s="6">
        <v>3545</v>
      </c>
      <c r="X1818" s="6">
        <v>3441</v>
      </c>
      <c r="Y1818" s="6">
        <v>104</v>
      </c>
    </row>
    <row r="1819" spans="1:25">
      <c r="A1819" s="11" t="s">
        <v>186</v>
      </c>
      <c r="B1819" s="11" t="s">
        <v>3351</v>
      </c>
      <c r="C1819" s="11" t="s">
        <v>3538</v>
      </c>
      <c r="D1819" s="11" t="s">
        <v>43</v>
      </c>
      <c r="E1819" s="11" t="s">
        <v>3351</v>
      </c>
      <c r="F1819" s="11" t="s">
        <v>3538</v>
      </c>
      <c r="G1819" s="11" t="s">
        <v>3539</v>
      </c>
      <c r="H1819" s="6">
        <v>548</v>
      </c>
      <c r="I1819" s="6">
        <v>252</v>
      </c>
      <c r="J1819" s="6">
        <v>296</v>
      </c>
      <c r="K1819" s="6">
        <v>575</v>
      </c>
      <c r="L1819" s="6">
        <v>-27</v>
      </c>
      <c r="M1819" s="7">
        <v>-4.6956499999999997</v>
      </c>
      <c r="N1819" s="7">
        <v>85.135140000000007</v>
      </c>
      <c r="O1819" s="8">
        <v>43.43</v>
      </c>
      <c r="P1819" s="9">
        <v>12.6</v>
      </c>
      <c r="Q1819" s="6">
        <v>279</v>
      </c>
      <c r="R1819" s="6">
        <v>277</v>
      </c>
      <c r="S1819" s="6">
        <v>2</v>
      </c>
      <c r="T1819" s="6">
        <v>270</v>
      </c>
      <c r="U1819" s="6">
        <v>9</v>
      </c>
      <c r="V1819" s="7">
        <v>3.3333300000000001</v>
      </c>
      <c r="W1819" s="6">
        <v>548</v>
      </c>
      <c r="X1819" s="6">
        <v>538</v>
      </c>
      <c r="Y1819" s="6">
        <v>10</v>
      </c>
    </row>
    <row r="1820" spans="1:25">
      <c r="A1820" s="11" t="s">
        <v>186</v>
      </c>
      <c r="B1820" s="11" t="s">
        <v>3351</v>
      </c>
      <c r="C1820" s="11" t="s">
        <v>3540</v>
      </c>
      <c r="D1820" s="11" t="s">
        <v>43</v>
      </c>
      <c r="E1820" s="11" t="s">
        <v>3351</v>
      </c>
      <c r="F1820" s="11" t="s">
        <v>3540</v>
      </c>
      <c r="G1820" s="11" t="s">
        <v>3541</v>
      </c>
      <c r="H1820" s="6">
        <v>1178</v>
      </c>
      <c r="I1820" s="6">
        <v>558</v>
      </c>
      <c r="J1820" s="6">
        <v>620</v>
      </c>
      <c r="K1820" s="6">
        <v>1365</v>
      </c>
      <c r="L1820" s="6">
        <v>-187</v>
      </c>
      <c r="M1820" s="7">
        <v>-13.699630000000001</v>
      </c>
      <c r="N1820" s="7">
        <v>90</v>
      </c>
      <c r="O1820" s="8">
        <v>109.44</v>
      </c>
      <c r="P1820" s="9">
        <v>10.8</v>
      </c>
      <c r="Q1820" s="6">
        <v>563</v>
      </c>
      <c r="R1820" s="6">
        <v>558</v>
      </c>
      <c r="S1820" s="6">
        <v>5</v>
      </c>
      <c r="T1820" s="6">
        <v>651</v>
      </c>
      <c r="U1820" s="6">
        <v>-88</v>
      </c>
      <c r="V1820" s="7">
        <v>-13.517670000000001</v>
      </c>
      <c r="W1820" s="6">
        <v>1178</v>
      </c>
      <c r="X1820" s="6">
        <v>1063</v>
      </c>
      <c r="Y1820" s="6">
        <v>115</v>
      </c>
    </row>
    <row r="1821" spans="1:25">
      <c r="A1821" s="11" t="s">
        <v>186</v>
      </c>
      <c r="B1821" s="11" t="s">
        <v>3351</v>
      </c>
      <c r="C1821" s="11" t="s">
        <v>3542</v>
      </c>
      <c r="D1821" s="11" t="s">
        <v>43</v>
      </c>
      <c r="E1821" s="11" t="s">
        <v>3351</v>
      </c>
      <c r="F1821" s="11" t="s">
        <v>3542</v>
      </c>
      <c r="G1821" s="11" t="s">
        <v>3543</v>
      </c>
      <c r="H1821" s="6">
        <v>1542</v>
      </c>
      <c r="I1821" s="6">
        <v>726</v>
      </c>
      <c r="J1821" s="6">
        <v>816</v>
      </c>
      <c r="K1821" s="6">
        <v>1702</v>
      </c>
      <c r="L1821" s="6">
        <v>-160</v>
      </c>
      <c r="M1821" s="7">
        <v>-9.4007100000000001</v>
      </c>
      <c r="N1821" s="7">
        <v>88.970590000000001</v>
      </c>
      <c r="O1821" s="8">
        <v>64.59</v>
      </c>
      <c r="P1821" s="9">
        <v>23.9</v>
      </c>
      <c r="Q1821" s="6">
        <v>595</v>
      </c>
      <c r="R1821" s="6">
        <v>590</v>
      </c>
      <c r="S1821" s="6">
        <v>5</v>
      </c>
      <c r="T1821" s="6">
        <v>639</v>
      </c>
      <c r="U1821" s="6">
        <v>-44</v>
      </c>
      <c r="V1821" s="7">
        <v>-6.8857600000000003</v>
      </c>
      <c r="W1821" s="6">
        <v>1542</v>
      </c>
      <c r="X1821" s="6">
        <v>1455</v>
      </c>
      <c r="Y1821" s="6">
        <v>87</v>
      </c>
    </row>
    <row r="1822" spans="1:25">
      <c r="A1822" s="11" t="s">
        <v>186</v>
      </c>
      <c r="B1822" s="11" t="s">
        <v>3351</v>
      </c>
      <c r="C1822" s="11" t="s">
        <v>3544</v>
      </c>
      <c r="D1822" s="11" t="s">
        <v>43</v>
      </c>
      <c r="E1822" s="11" t="s">
        <v>3351</v>
      </c>
      <c r="F1822" s="11" t="s">
        <v>3544</v>
      </c>
      <c r="G1822" s="11" t="s">
        <v>3545</v>
      </c>
      <c r="H1822" s="6">
        <v>5973</v>
      </c>
      <c r="I1822" s="6">
        <v>2908</v>
      </c>
      <c r="J1822" s="6">
        <v>3065</v>
      </c>
      <c r="K1822" s="6">
        <v>6310</v>
      </c>
      <c r="L1822" s="6">
        <v>-337</v>
      </c>
      <c r="M1822" s="7">
        <v>-5.3407299999999998</v>
      </c>
      <c r="N1822" s="7">
        <v>94.877650000000003</v>
      </c>
      <c r="O1822" s="8">
        <v>66.61</v>
      </c>
      <c r="P1822" s="9">
        <v>89.7</v>
      </c>
      <c r="Q1822" s="6">
        <v>2036</v>
      </c>
      <c r="R1822" s="6">
        <v>2024</v>
      </c>
      <c r="S1822" s="6">
        <v>12</v>
      </c>
      <c r="T1822" s="6">
        <v>2029</v>
      </c>
      <c r="U1822" s="6">
        <v>7</v>
      </c>
      <c r="V1822" s="7">
        <v>0.34499999999999997</v>
      </c>
      <c r="W1822" s="6">
        <v>5973</v>
      </c>
      <c r="X1822" s="6">
        <v>5821</v>
      </c>
      <c r="Y1822" s="6">
        <v>152</v>
      </c>
    </row>
    <row r="1823" spans="1:25">
      <c r="A1823" s="11" t="s">
        <v>186</v>
      </c>
      <c r="B1823" s="11" t="s">
        <v>3351</v>
      </c>
      <c r="C1823" s="11" t="s">
        <v>3546</v>
      </c>
      <c r="D1823" s="11" t="s">
        <v>43</v>
      </c>
      <c r="E1823" s="11" t="s">
        <v>3351</v>
      </c>
      <c r="F1823" s="11" t="s">
        <v>3546</v>
      </c>
      <c r="G1823" s="11" t="s">
        <v>3547</v>
      </c>
      <c r="H1823" s="6">
        <v>6426</v>
      </c>
      <c r="I1823" s="6">
        <v>3185</v>
      </c>
      <c r="J1823" s="6">
        <v>3241</v>
      </c>
      <c r="K1823" s="6">
        <v>6592</v>
      </c>
      <c r="L1823" s="6">
        <v>-166</v>
      </c>
      <c r="M1823" s="7">
        <v>-2.5182000000000002</v>
      </c>
      <c r="N1823" s="7">
        <v>98.272139999999993</v>
      </c>
      <c r="O1823" s="8">
        <v>76.790000000000006</v>
      </c>
      <c r="P1823" s="9">
        <v>83.7</v>
      </c>
      <c r="Q1823" s="6">
        <v>2122</v>
      </c>
      <c r="R1823" s="6">
        <v>2119</v>
      </c>
      <c r="S1823" s="6">
        <v>3</v>
      </c>
      <c r="T1823" s="6">
        <v>2054</v>
      </c>
      <c r="U1823" s="6">
        <v>68</v>
      </c>
      <c r="V1823" s="7">
        <v>3.3106100000000001</v>
      </c>
      <c r="W1823" s="6">
        <v>6426</v>
      </c>
      <c r="X1823" s="6">
        <v>6370</v>
      </c>
      <c r="Y1823" s="6">
        <v>56</v>
      </c>
    </row>
    <row r="1824" spans="1:25">
      <c r="A1824" s="11" t="s">
        <v>186</v>
      </c>
      <c r="B1824" s="11" t="s">
        <v>3351</v>
      </c>
      <c r="C1824" s="11" t="s">
        <v>3548</v>
      </c>
      <c r="D1824" s="11" t="s">
        <v>43</v>
      </c>
      <c r="E1824" s="11" t="s">
        <v>3351</v>
      </c>
      <c r="F1824" s="11" t="s">
        <v>3548</v>
      </c>
      <c r="G1824" s="11" t="s">
        <v>3549</v>
      </c>
      <c r="H1824" s="6">
        <v>1023</v>
      </c>
      <c r="I1824" s="6">
        <v>539</v>
      </c>
      <c r="J1824" s="6">
        <v>484</v>
      </c>
      <c r="K1824" s="6">
        <v>1023</v>
      </c>
      <c r="L1824" s="6">
        <v>0</v>
      </c>
      <c r="M1824" s="7">
        <v>0</v>
      </c>
      <c r="N1824" s="7">
        <v>111.36364</v>
      </c>
      <c r="O1824" s="8">
        <v>248.28</v>
      </c>
      <c r="P1824" s="9">
        <v>4.0999999999999996</v>
      </c>
      <c r="Q1824" s="6">
        <v>532</v>
      </c>
      <c r="R1824" s="6">
        <v>438</v>
      </c>
      <c r="S1824" s="6">
        <v>94</v>
      </c>
      <c r="T1824" s="6">
        <v>475</v>
      </c>
      <c r="U1824" s="6">
        <v>57</v>
      </c>
      <c r="V1824" s="7">
        <v>12</v>
      </c>
      <c r="W1824" s="6">
        <v>1023</v>
      </c>
      <c r="X1824" s="6">
        <v>911</v>
      </c>
      <c r="Y1824" s="6">
        <v>112</v>
      </c>
    </row>
    <row r="1825" spans="1:25">
      <c r="A1825" s="11" t="s">
        <v>186</v>
      </c>
      <c r="B1825" s="11" t="s">
        <v>3351</v>
      </c>
      <c r="C1825" s="11" t="s">
        <v>3550</v>
      </c>
      <c r="D1825" s="11" t="s">
        <v>43</v>
      </c>
      <c r="E1825" s="11" t="s">
        <v>3351</v>
      </c>
      <c r="F1825" s="11" t="s">
        <v>3550</v>
      </c>
      <c r="G1825" s="11" t="s">
        <v>3551</v>
      </c>
      <c r="H1825" s="6">
        <v>4131</v>
      </c>
      <c r="I1825" s="6">
        <v>2044</v>
      </c>
      <c r="J1825" s="6">
        <v>2087</v>
      </c>
      <c r="K1825" s="6">
        <v>4670</v>
      </c>
      <c r="L1825" s="6">
        <v>-539</v>
      </c>
      <c r="M1825" s="7">
        <v>-11.54176</v>
      </c>
      <c r="N1825" s="7">
        <v>97.939629999999994</v>
      </c>
      <c r="O1825" s="8">
        <v>168.42</v>
      </c>
      <c r="P1825" s="9">
        <v>24.5</v>
      </c>
      <c r="Q1825" s="6">
        <v>1785</v>
      </c>
      <c r="R1825" s="6">
        <v>1773</v>
      </c>
      <c r="S1825" s="6">
        <v>12</v>
      </c>
      <c r="T1825" s="6">
        <v>1864</v>
      </c>
      <c r="U1825" s="6">
        <v>-79</v>
      </c>
      <c r="V1825" s="7">
        <v>-4.2382</v>
      </c>
      <c r="W1825" s="6">
        <v>4131</v>
      </c>
      <c r="X1825" s="6">
        <v>3928</v>
      </c>
      <c r="Y1825" s="6">
        <v>203</v>
      </c>
    </row>
    <row r="1826" spans="1:25">
      <c r="A1826" s="11" t="s">
        <v>186</v>
      </c>
      <c r="B1826" s="11" t="s">
        <v>3351</v>
      </c>
      <c r="C1826" s="11" t="s">
        <v>3552</v>
      </c>
      <c r="D1826" s="11" t="s">
        <v>43</v>
      </c>
      <c r="E1826" s="11" t="s">
        <v>3351</v>
      </c>
      <c r="F1826" s="11" t="s">
        <v>3552</v>
      </c>
      <c r="G1826" s="11" t="s">
        <v>3553</v>
      </c>
      <c r="H1826" s="6">
        <v>3915</v>
      </c>
      <c r="I1826" s="6">
        <v>1896</v>
      </c>
      <c r="J1826" s="6">
        <v>2019</v>
      </c>
      <c r="K1826" s="6">
        <v>4313</v>
      </c>
      <c r="L1826" s="6">
        <v>-398</v>
      </c>
      <c r="M1826" s="7">
        <v>-9.2279199999999992</v>
      </c>
      <c r="N1826" s="7">
        <v>93.907880000000006</v>
      </c>
      <c r="O1826" s="8">
        <v>215.93</v>
      </c>
      <c r="P1826" s="9">
        <v>18.100000000000001</v>
      </c>
      <c r="Q1826" s="6">
        <v>1630</v>
      </c>
      <c r="R1826" s="6">
        <v>1625</v>
      </c>
      <c r="S1826" s="6">
        <v>5</v>
      </c>
      <c r="T1826" s="6">
        <v>1713</v>
      </c>
      <c r="U1826" s="6">
        <v>-83</v>
      </c>
      <c r="V1826" s="7">
        <v>-4.8452999999999999</v>
      </c>
      <c r="W1826" s="6">
        <v>3915</v>
      </c>
      <c r="X1826" s="6">
        <v>3828</v>
      </c>
      <c r="Y1826" s="6">
        <v>87</v>
      </c>
    </row>
    <row r="1827" spans="1:25">
      <c r="A1827" s="11" t="s">
        <v>186</v>
      </c>
      <c r="B1827" s="11" t="s">
        <v>3351</v>
      </c>
      <c r="C1827" s="11" t="s">
        <v>3554</v>
      </c>
      <c r="D1827" s="11" t="s">
        <v>43</v>
      </c>
      <c r="E1827" s="11" t="s">
        <v>3351</v>
      </c>
      <c r="F1827" s="11" t="s">
        <v>3554</v>
      </c>
      <c r="G1827" s="11" t="s">
        <v>3555</v>
      </c>
      <c r="H1827" s="6">
        <v>2692</v>
      </c>
      <c r="I1827" s="6">
        <v>1235</v>
      </c>
      <c r="J1827" s="6">
        <v>1457</v>
      </c>
      <c r="K1827" s="6">
        <v>2926</v>
      </c>
      <c r="L1827" s="6">
        <v>-234</v>
      </c>
      <c r="M1827" s="7">
        <v>-7.9972700000000003</v>
      </c>
      <c r="N1827" s="7">
        <v>84.763210000000001</v>
      </c>
      <c r="O1827" s="8">
        <v>140.5</v>
      </c>
      <c r="P1827" s="9">
        <v>19.2</v>
      </c>
      <c r="Q1827" s="6">
        <v>1013</v>
      </c>
      <c r="R1827" s="6">
        <v>1012</v>
      </c>
      <c r="S1827" s="6">
        <v>1</v>
      </c>
      <c r="T1827" s="6">
        <v>1045</v>
      </c>
      <c r="U1827" s="6">
        <v>-32</v>
      </c>
      <c r="V1827" s="7">
        <v>-3.0621999999999998</v>
      </c>
      <c r="W1827" s="6">
        <v>2692</v>
      </c>
      <c r="X1827" s="6">
        <v>2620</v>
      </c>
      <c r="Y1827" s="6">
        <v>72</v>
      </c>
    </row>
    <row r="1828" spans="1:25">
      <c r="A1828" s="11" t="s">
        <v>186</v>
      </c>
      <c r="B1828" s="11" t="s">
        <v>3351</v>
      </c>
      <c r="C1828" s="11" t="s">
        <v>3556</v>
      </c>
      <c r="D1828" s="11" t="s">
        <v>43</v>
      </c>
      <c r="E1828" s="11" t="s">
        <v>3351</v>
      </c>
      <c r="F1828" s="11" t="s">
        <v>3556</v>
      </c>
      <c r="G1828" s="11" t="s">
        <v>3557</v>
      </c>
      <c r="H1828" s="6">
        <v>715</v>
      </c>
      <c r="I1828" s="6">
        <v>340</v>
      </c>
      <c r="J1828" s="6">
        <v>375</v>
      </c>
      <c r="K1828" s="6">
        <v>839</v>
      </c>
      <c r="L1828" s="6">
        <v>-124</v>
      </c>
      <c r="M1828" s="7">
        <v>-14.779500000000001</v>
      </c>
      <c r="N1828" s="7">
        <v>90.666669999999996</v>
      </c>
      <c r="O1828" s="8">
        <v>310.82</v>
      </c>
      <c r="P1828" s="9">
        <v>2.2999999999999998</v>
      </c>
      <c r="Q1828" s="6">
        <v>371</v>
      </c>
      <c r="R1828" s="6">
        <v>371</v>
      </c>
      <c r="S1828" s="12" t="s">
        <v>325</v>
      </c>
      <c r="T1828" s="6">
        <v>398</v>
      </c>
      <c r="U1828" s="6">
        <v>-27</v>
      </c>
      <c r="V1828" s="7">
        <v>-6.7839200000000002</v>
      </c>
      <c r="W1828" s="6">
        <v>715</v>
      </c>
      <c r="X1828" s="6">
        <v>715</v>
      </c>
      <c r="Y1828" s="12" t="s">
        <v>325</v>
      </c>
    </row>
    <row r="1829" spans="1:25">
      <c r="A1829" s="11" t="s">
        <v>186</v>
      </c>
      <c r="B1829" s="11" t="s">
        <v>3351</v>
      </c>
      <c r="C1829" s="11" t="s">
        <v>3558</v>
      </c>
      <c r="D1829" s="11" t="s">
        <v>43</v>
      </c>
      <c r="E1829" s="11" t="s">
        <v>3351</v>
      </c>
      <c r="F1829" s="11" t="s">
        <v>3558</v>
      </c>
      <c r="G1829" s="11" t="s">
        <v>3559</v>
      </c>
      <c r="H1829" s="6">
        <v>3439</v>
      </c>
      <c r="I1829" s="6">
        <v>1682</v>
      </c>
      <c r="J1829" s="6">
        <v>1757</v>
      </c>
      <c r="K1829" s="6">
        <v>3825</v>
      </c>
      <c r="L1829" s="6">
        <v>-386</v>
      </c>
      <c r="M1829" s="7">
        <v>-10.0915</v>
      </c>
      <c r="N1829" s="7">
        <v>95.731359999999995</v>
      </c>
      <c r="O1829" s="8">
        <v>234.47</v>
      </c>
      <c r="P1829" s="9">
        <v>14.7</v>
      </c>
      <c r="Q1829" s="6">
        <v>1477</v>
      </c>
      <c r="R1829" s="6">
        <v>1475</v>
      </c>
      <c r="S1829" s="6">
        <v>2</v>
      </c>
      <c r="T1829" s="6">
        <v>1522</v>
      </c>
      <c r="U1829" s="6">
        <v>-45</v>
      </c>
      <c r="V1829" s="7">
        <v>-2.9566400000000002</v>
      </c>
      <c r="W1829" s="6">
        <v>3439</v>
      </c>
      <c r="X1829" s="6">
        <v>3420</v>
      </c>
      <c r="Y1829" s="6">
        <v>19</v>
      </c>
    </row>
    <row r="1830" spans="1:25">
      <c r="A1830" s="11" t="s">
        <v>186</v>
      </c>
      <c r="B1830" s="11" t="s">
        <v>3351</v>
      </c>
      <c r="C1830" s="11" t="s">
        <v>3560</v>
      </c>
      <c r="D1830" s="11"/>
      <c r="E1830" s="11" t="s">
        <v>3351</v>
      </c>
      <c r="F1830" s="11" t="s">
        <v>3560</v>
      </c>
      <c r="G1830" s="11" t="s">
        <v>3561</v>
      </c>
      <c r="H1830" s="6">
        <v>10584</v>
      </c>
      <c r="I1830" s="6">
        <v>5155</v>
      </c>
      <c r="J1830" s="6">
        <v>5429</v>
      </c>
      <c r="K1830" s="6">
        <v>11826</v>
      </c>
      <c r="L1830" s="6">
        <v>-1242</v>
      </c>
      <c r="M1830" s="7">
        <v>-10.502280000000001</v>
      </c>
      <c r="N1830" s="7">
        <v>94.953029999999998</v>
      </c>
      <c r="O1830" s="8">
        <v>476.03</v>
      </c>
      <c r="P1830" s="9">
        <v>22.2</v>
      </c>
      <c r="Q1830" s="6">
        <v>4680</v>
      </c>
      <c r="R1830" s="6">
        <v>4657</v>
      </c>
      <c r="S1830" s="6">
        <v>23</v>
      </c>
      <c r="T1830" s="6">
        <v>4942</v>
      </c>
      <c r="U1830" s="6">
        <v>-262</v>
      </c>
      <c r="V1830" s="7">
        <v>-5.3014999999999999</v>
      </c>
      <c r="W1830" s="6">
        <v>10584</v>
      </c>
      <c r="X1830" s="6">
        <v>10255</v>
      </c>
      <c r="Y1830" s="6">
        <v>329</v>
      </c>
    </row>
    <row r="1831" spans="1:25">
      <c r="A1831" s="11" t="s">
        <v>75</v>
      </c>
      <c r="B1831" s="11" t="s">
        <v>3351</v>
      </c>
      <c r="C1831" s="11" t="s">
        <v>3562</v>
      </c>
      <c r="D1831" s="11" t="s">
        <v>43</v>
      </c>
      <c r="E1831" s="11" t="s">
        <v>3351</v>
      </c>
      <c r="F1831" s="11" t="s">
        <v>3560</v>
      </c>
      <c r="G1831" s="11" t="s">
        <v>3563</v>
      </c>
      <c r="H1831" s="6">
        <v>5878</v>
      </c>
      <c r="I1831" s="6">
        <v>2865</v>
      </c>
      <c r="J1831" s="6">
        <v>3013</v>
      </c>
      <c r="K1831" s="6">
        <v>6470</v>
      </c>
      <c r="L1831" s="6">
        <v>-592</v>
      </c>
      <c r="M1831" s="7">
        <v>-9.1499199999999998</v>
      </c>
      <c r="N1831" s="7">
        <v>95.087950000000006</v>
      </c>
      <c r="O1831" s="8">
        <v>149.97</v>
      </c>
      <c r="P1831" s="9">
        <v>39.200000000000003</v>
      </c>
      <c r="Q1831" s="6">
        <v>2677</v>
      </c>
      <c r="R1831" s="6">
        <v>2659</v>
      </c>
      <c r="S1831" s="6">
        <v>18</v>
      </c>
      <c r="T1831" s="6">
        <v>2823</v>
      </c>
      <c r="U1831" s="6">
        <v>-146</v>
      </c>
      <c r="V1831" s="7">
        <v>-5.1718000000000002</v>
      </c>
      <c r="W1831" s="6">
        <v>5878</v>
      </c>
      <c r="X1831" s="6">
        <v>5690</v>
      </c>
      <c r="Y1831" s="6">
        <v>188</v>
      </c>
    </row>
    <row r="1832" spans="1:25">
      <c r="A1832" s="11" t="s">
        <v>75</v>
      </c>
      <c r="B1832" s="11" t="s">
        <v>3351</v>
      </c>
      <c r="C1832" s="11" t="s">
        <v>3564</v>
      </c>
      <c r="D1832" s="11" t="s">
        <v>43</v>
      </c>
      <c r="E1832" s="11" t="s">
        <v>3351</v>
      </c>
      <c r="F1832" s="11" t="s">
        <v>3560</v>
      </c>
      <c r="G1832" s="11" t="s">
        <v>3565</v>
      </c>
      <c r="H1832" s="6">
        <v>2112</v>
      </c>
      <c r="I1832" s="6">
        <v>1030</v>
      </c>
      <c r="J1832" s="6">
        <v>1082</v>
      </c>
      <c r="K1832" s="6">
        <v>2354</v>
      </c>
      <c r="L1832" s="6">
        <v>-242</v>
      </c>
      <c r="M1832" s="7">
        <v>-10.28037</v>
      </c>
      <c r="N1832" s="7">
        <v>95.194090000000003</v>
      </c>
      <c r="O1832" s="8">
        <v>56.63</v>
      </c>
      <c r="P1832" s="9">
        <v>37.299999999999997</v>
      </c>
      <c r="Q1832" s="6">
        <v>889</v>
      </c>
      <c r="R1832" s="6">
        <v>886</v>
      </c>
      <c r="S1832" s="6">
        <v>3</v>
      </c>
      <c r="T1832" s="6">
        <v>907</v>
      </c>
      <c r="U1832" s="6">
        <v>-18</v>
      </c>
      <c r="V1832" s="7">
        <v>-1.9845600000000001</v>
      </c>
      <c r="W1832" s="6">
        <v>2112</v>
      </c>
      <c r="X1832" s="6">
        <v>2075</v>
      </c>
      <c r="Y1832" s="6">
        <v>37</v>
      </c>
    </row>
    <row r="1833" spans="1:25">
      <c r="A1833" s="11" t="s">
        <v>75</v>
      </c>
      <c r="B1833" s="11" t="s">
        <v>3351</v>
      </c>
      <c r="C1833" s="11" t="s">
        <v>3566</v>
      </c>
      <c r="D1833" s="11" t="s">
        <v>43</v>
      </c>
      <c r="E1833" s="11" t="s">
        <v>3351</v>
      </c>
      <c r="F1833" s="11" t="s">
        <v>3560</v>
      </c>
      <c r="G1833" s="11" t="s">
        <v>3567</v>
      </c>
      <c r="H1833" s="6">
        <v>1439</v>
      </c>
      <c r="I1833" s="6">
        <v>717</v>
      </c>
      <c r="J1833" s="6">
        <v>722</v>
      </c>
      <c r="K1833" s="6">
        <v>1636</v>
      </c>
      <c r="L1833" s="6">
        <v>-197</v>
      </c>
      <c r="M1833" s="7">
        <v>-12.04156</v>
      </c>
      <c r="N1833" s="7">
        <v>99.307479999999998</v>
      </c>
      <c r="O1833" s="8">
        <v>149.54</v>
      </c>
      <c r="P1833" s="9">
        <v>9.6</v>
      </c>
      <c r="Q1833" s="6">
        <v>630</v>
      </c>
      <c r="R1833" s="6">
        <v>629</v>
      </c>
      <c r="S1833" s="6">
        <v>1</v>
      </c>
      <c r="T1833" s="6">
        <v>671</v>
      </c>
      <c r="U1833" s="6">
        <v>-41</v>
      </c>
      <c r="V1833" s="7">
        <v>-6.1102800000000004</v>
      </c>
      <c r="W1833" s="6">
        <v>1439</v>
      </c>
      <c r="X1833" s="6">
        <v>1391</v>
      </c>
      <c r="Y1833" s="6">
        <v>48</v>
      </c>
    </row>
    <row r="1834" spans="1:25">
      <c r="A1834" s="11" t="s">
        <v>75</v>
      </c>
      <c r="B1834" s="11" t="s">
        <v>3351</v>
      </c>
      <c r="C1834" s="11" t="s">
        <v>3568</v>
      </c>
      <c r="D1834" s="11" t="s">
        <v>43</v>
      </c>
      <c r="E1834" s="11" t="s">
        <v>3351</v>
      </c>
      <c r="F1834" s="11" t="s">
        <v>3560</v>
      </c>
      <c r="G1834" s="11" t="s">
        <v>3569</v>
      </c>
      <c r="H1834" s="6">
        <v>1155</v>
      </c>
      <c r="I1834" s="6">
        <v>543</v>
      </c>
      <c r="J1834" s="6">
        <v>612</v>
      </c>
      <c r="K1834" s="6">
        <v>1366</v>
      </c>
      <c r="L1834" s="6">
        <v>-211</v>
      </c>
      <c r="M1834" s="7">
        <v>-15.44656</v>
      </c>
      <c r="N1834" s="7">
        <v>88.725489999999994</v>
      </c>
      <c r="O1834" s="8">
        <v>119.92</v>
      </c>
      <c r="P1834" s="9">
        <v>9.6</v>
      </c>
      <c r="Q1834" s="6">
        <v>484</v>
      </c>
      <c r="R1834" s="6">
        <v>483</v>
      </c>
      <c r="S1834" s="6">
        <v>1</v>
      </c>
      <c r="T1834" s="6">
        <v>541</v>
      </c>
      <c r="U1834" s="6">
        <v>-57</v>
      </c>
      <c r="V1834" s="7">
        <v>-10.53604</v>
      </c>
      <c r="W1834" s="6">
        <v>1155</v>
      </c>
      <c r="X1834" s="6">
        <v>1099</v>
      </c>
      <c r="Y1834" s="6">
        <v>56</v>
      </c>
    </row>
    <row r="1835" spans="1:25">
      <c r="A1835" s="11" t="s">
        <v>186</v>
      </c>
      <c r="B1835" s="11" t="s">
        <v>3351</v>
      </c>
      <c r="C1835" s="11" t="s">
        <v>3570</v>
      </c>
      <c r="D1835" s="11" t="s">
        <v>43</v>
      </c>
      <c r="E1835" s="11" t="s">
        <v>3351</v>
      </c>
      <c r="F1835" s="11" t="s">
        <v>3570</v>
      </c>
      <c r="G1835" s="11" t="s">
        <v>3571</v>
      </c>
      <c r="H1835" s="6">
        <v>2593</v>
      </c>
      <c r="I1835" s="6">
        <v>1219</v>
      </c>
      <c r="J1835" s="6">
        <v>1374</v>
      </c>
      <c r="K1835" s="6">
        <v>2788</v>
      </c>
      <c r="L1835" s="6">
        <v>-195</v>
      </c>
      <c r="M1835" s="7">
        <v>-6.9942599999999997</v>
      </c>
      <c r="N1835" s="7">
        <v>88.719070000000002</v>
      </c>
      <c r="O1835" s="8">
        <v>34.380000000000003</v>
      </c>
      <c r="P1835" s="9">
        <v>75.400000000000006</v>
      </c>
      <c r="Q1835" s="6">
        <v>971</v>
      </c>
      <c r="R1835" s="6">
        <v>968</v>
      </c>
      <c r="S1835" s="6">
        <v>3</v>
      </c>
      <c r="T1835" s="6">
        <v>1001</v>
      </c>
      <c r="U1835" s="6">
        <v>-30</v>
      </c>
      <c r="V1835" s="7">
        <v>-2.9969999999999999</v>
      </c>
      <c r="W1835" s="6">
        <v>2593</v>
      </c>
      <c r="X1835" s="6">
        <v>2461</v>
      </c>
      <c r="Y1835" s="6">
        <v>132</v>
      </c>
    </row>
    <row r="1836" spans="1:25">
      <c r="A1836" s="11" t="s">
        <v>186</v>
      </c>
      <c r="B1836" s="11" t="s">
        <v>3351</v>
      </c>
      <c r="C1836" s="11" t="s">
        <v>3572</v>
      </c>
      <c r="D1836" s="11" t="s">
        <v>43</v>
      </c>
      <c r="E1836" s="11" t="s">
        <v>3351</v>
      </c>
      <c r="F1836" s="11" t="s">
        <v>3572</v>
      </c>
      <c r="G1836" s="11" t="s">
        <v>3573</v>
      </c>
      <c r="H1836" s="6">
        <v>1639</v>
      </c>
      <c r="I1836" s="6">
        <v>818</v>
      </c>
      <c r="J1836" s="6">
        <v>821</v>
      </c>
      <c r="K1836" s="6">
        <v>1843</v>
      </c>
      <c r="L1836" s="6">
        <v>-204</v>
      </c>
      <c r="M1836" s="7">
        <v>-11.068910000000001</v>
      </c>
      <c r="N1836" s="7">
        <v>99.634590000000003</v>
      </c>
      <c r="O1836" s="8">
        <v>39.049999999999997</v>
      </c>
      <c r="P1836" s="9">
        <v>42</v>
      </c>
      <c r="Q1836" s="6">
        <v>665</v>
      </c>
      <c r="R1836" s="6">
        <v>664</v>
      </c>
      <c r="S1836" s="6">
        <v>1</v>
      </c>
      <c r="T1836" s="6">
        <v>698</v>
      </c>
      <c r="U1836" s="6">
        <v>-33</v>
      </c>
      <c r="V1836" s="7">
        <v>-4.7277899999999997</v>
      </c>
      <c r="W1836" s="6">
        <v>1639</v>
      </c>
      <c r="X1836" s="6">
        <v>1630</v>
      </c>
      <c r="Y1836" s="6">
        <v>9</v>
      </c>
    </row>
    <row r="1837" spans="1:25">
      <c r="A1837" s="11" t="s">
        <v>186</v>
      </c>
      <c r="B1837" s="11" t="s">
        <v>3351</v>
      </c>
      <c r="C1837" s="11" t="s">
        <v>3574</v>
      </c>
      <c r="D1837" s="11" t="s">
        <v>43</v>
      </c>
      <c r="E1837" s="11" t="s">
        <v>3351</v>
      </c>
      <c r="F1837" s="11" t="s">
        <v>3574</v>
      </c>
      <c r="G1837" s="11" t="s">
        <v>3575</v>
      </c>
      <c r="H1837" s="6">
        <v>8400</v>
      </c>
      <c r="I1837" s="6">
        <v>4103</v>
      </c>
      <c r="J1837" s="6">
        <v>4297</v>
      </c>
      <c r="K1837" s="6">
        <v>8395</v>
      </c>
      <c r="L1837" s="6">
        <v>5</v>
      </c>
      <c r="M1837" s="7">
        <v>5.9560000000000002E-2</v>
      </c>
      <c r="N1837" s="7">
        <v>95.485219999999998</v>
      </c>
      <c r="O1837" s="8">
        <v>24.98</v>
      </c>
      <c r="P1837" s="9">
        <v>336.3</v>
      </c>
      <c r="Q1837" s="6">
        <v>3012</v>
      </c>
      <c r="R1837" s="6">
        <v>3009</v>
      </c>
      <c r="S1837" s="6">
        <v>3</v>
      </c>
      <c r="T1837" s="6">
        <v>2725</v>
      </c>
      <c r="U1837" s="6">
        <v>287</v>
      </c>
      <c r="V1837" s="7">
        <v>10.532109999999999</v>
      </c>
      <c r="W1837" s="6">
        <v>8400</v>
      </c>
      <c r="X1837" s="6">
        <v>8277</v>
      </c>
      <c r="Y1837" s="6">
        <v>123</v>
      </c>
    </row>
    <row r="1838" spans="1:25">
      <c r="A1838" s="11" t="s">
        <v>186</v>
      </c>
      <c r="B1838" s="11" t="s">
        <v>3351</v>
      </c>
      <c r="C1838" s="11" t="s">
        <v>3576</v>
      </c>
      <c r="D1838" s="11" t="s">
        <v>43</v>
      </c>
      <c r="E1838" s="11" t="s">
        <v>3351</v>
      </c>
      <c r="F1838" s="11" t="s">
        <v>3576</v>
      </c>
      <c r="G1838" s="11" t="s">
        <v>3577</v>
      </c>
      <c r="H1838" s="6">
        <v>4279</v>
      </c>
      <c r="I1838" s="6">
        <v>2110</v>
      </c>
      <c r="J1838" s="6">
        <v>2169</v>
      </c>
      <c r="K1838" s="6">
        <v>4462</v>
      </c>
      <c r="L1838" s="6">
        <v>-183</v>
      </c>
      <c r="M1838" s="7">
        <v>-4.1013000000000002</v>
      </c>
      <c r="N1838" s="7">
        <v>97.279849999999996</v>
      </c>
      <c r="O1838" s="8">
        <v>70.62</v>
      </c>
      <c r="P1838" s="9">
        <v>60.6</v>
      </c>
      <c r="Q1838" s="6">
        <v>1474</v>
      </c>
      <c r="R1838" s="6">
        <v>1471</v>
      </c>
      <c r="S1838" s="6">
        <v>3</v>
      </c>
      <c r="T1838" s="6">
        <v>1412</v>
      </c>
      <c r="U1838" s="6">
        <v>62</v>
      </c>
      <c r="V1838" s="7">
        <v>4.39093</v>
      </c>
      <c r="W1838" s="6">
        <v>4279</v>
      </c>
      <c r="X1838" s="6">
        <v>4239</v>
      </c>
      <c r="Y1838" s="6">
        <v>40</v>
      </c>
    </row>
    <row r="1839" spans="1:25">
      <c r="A1839" s="11" t="s">
        <v>186</v>
      </c>
      <c r="B1839" s="11" t="s">
        <v>3351</v>
      </c>
      <c r="C1839" s="11" t="s">
        <v>3578</v>
      </c>
      <c r="D1839" s="11"/>
      <c r="E1839" s="11" t="s">
        <v>3351</v>
      </c>
      <c r="F1839" s="11" t="s">
        <v>3578</v>
      </c>
      <c r="G1839" s="11" t="s">
        <v>3579</v>
      </c>
      <c r="H1839" s="6">
        <v>4149</v>
      </c>
      <c r="I1839" s="6">
        <v>2046</v>
      </c>
      <c r="J1839" s="6">
        <v>2103</v>
      </c>
      <c r="K1839" s="6">
        <v>4730</v>
      </c>
      <c r="L1839" s="6">
        <v>-581</v>
      </c>
      <c r="M1839" s="7">
        <v>-12.283300000000001</v>
      </c>
      <c r="N1839" s="7">
        <v>97.289590000000004</v>
      </c>
      <c r="O1839" s="8">
        <v>99.47</v>
      </c>
      <c r="P1839" s="9">
        <v>41.7</v>
      </c>
      <c r="Q1839" s="6">
        <v>1687</v>
      </c>
      <c r="R1839" s="6">
        <v>1683</v>
      </c>
      <c r="S1839" s="6">
        <v>4</v>
      </c>
      <c r="T1839" s="6">
        <v>1780</v>
      </c>
      <c r="U1839" s="6">
        <v>-93</v>
      </c>
      <c r="V1839" s="7">
        <v>-5.2247199999999996</v>
      </c>
      <c r="W1839" s="6">
        <v>4149</v>
      </c>
      <c r="X1839" s="6">
        <v>4093</v>
      </c>
      <c r="Y1839" s="6">
        <v>56</v>
      </c>
    </row>
    <row r="1840" spans="1:25">
      <c r="A1840" s="11" t="s">
        <v>75</v>
      </c>
      <c r="B1840" s="11" t="s">
        <v>3351</v>
      </c>
      <c r="C1840" s="11" t="s">
        <v>3580</v>
      </c>
      <c r="D1840" s="11" t="s">
        <v>43</v>
      </c>
      <c r="E1840" s="11" t="s">
        <v>3351</v>
      </c>
      <c r="F1840" s="11" t="s">
        <v>3578</v>
      </c>
      <c r="G1840" s="11" t="s">
        <v>3581</v>
      </c>
      <c r="H1840" s="6">
        <v>1561</v>
      </c>
      <c r="I1840" s="6">
        <v>764</v>
      </c>
      <c r="J1840" s="6">
        <v>797</v>
      </c>
      <c r="K1840" s="6">
        <v>1731</v>
      </c>
      <c r="L1840" s="6">
        <v>-170</v>
      </c>
      <c r="M1840" s="7">
        <v>-9.8209099999999996</v>
      </c>
      <c r="N1840" s="7">
        <v>95.859470000000002</v>
      </c>
      <c r="O1840" s="8">
        <v>32.32</v>
      </c>
      <c r="P1840" s="9">
        <v>48.3</v>
      </c>
      <c r="Q1840" s="6">
        <v>624</v>
      </c>
      <c r="R1840" s="6">
        <v>622</v>
      </c>
      <c r="S1840" s="6">
        <v>2</v>
      </c>
      <c r="T1840" s="6">
        <v>633</v>
      </c>
      <c r="U1840" s="6">
        <v>-9</v>
      </c>
      <c r="V1840" s="7">
        <v>-1.4218</v>
      </c>
      <c r="W1840" s="6">
        <v>1561</v>
      </c>
      <c r="X1840" s="6">
        <v>1512</v>
      </c>
      <c r="Y1840" s="6">
        <v>49</v>
      </c>
    </row>
    <row r="1841" spans="1:25">
      <c r="A1841" s="11" t="s">
        <v>75</v>
      </c>
      <c r="B1841" s="11" t="s">
        <v>3351</v>
      </c>
      <c r="C1841" s="11" t="s">
        <v>3582</v>
      </c>
      <c r="D1841" s="11" t="s">
        <v>43</v>
      </c>
      <c r="E1841" s="11" t="s">
        <v>3351</v>
      </c>
      <c r="F1841" s="11" t="s">
        <v>3578</v>
      </c>
      <c r="G1841" s="11" t="s">
        <v>3583</v>
      </c>
      <c r="H1841" s="6">
        <v>1528</v>
      </c>
      <c r="I1841" s="6">
        <v>753</v>
      </c>
      <c r="J1841" s="6">
        <v>775</v>
      </c>
      <c r="K1841" s="6">
        <v>1712</v>
      </c>
      <c r="L1841" s="6">
        <v>-184</v>
      </c>
      <c r="M1841" s="7">
        <v>-10.74766</v>
      </c>
      <c r="N1841" s="7">
        <v>97.161289999999994</v>
      </c>
      <c r="O1841" s="8">
        <v>29.77</v>
      </c>
      <c r="P1841" s="9">
        <v>51.3</v>
      </c>
      <c r="Q1841" s="6">
        <v>635</v>
      </c>
      <c r="R1841" s="6">
        <v>634</v>
      </c>
      <c r="S1841" s="6">
        <v>1</v>
      </c>
      <c r="T1841" s="6">
        <v>679</v>
      </c>
      <c r="U1841" s="6">
        <v>-44</v>
      </c>
      <c r="V1841" s="7">
        <v>-6.4801200000000003</v>
      </c>
      <c r="W1841" s="6">
        <v>1528</v>
      </c>
      <c r="X1841" s="6">
        <v>1522</v>
      </c>
      <c r="Y1841" s="6">
        <v>6</v>
      </c>
    </row>
    <row r="1842" spans="1:25">
      <c r="A1842" s="11" t="s">
        <v>75</v>
      </c>
      <c r="B1842" s="11" t="s">
        <v>3351</v>
      </c>
      <c r="C1842" s="11" t="s">
        <v>3584</v>
      </c>
      <c r="D1842" s="11" t="s">
        <v>43</v>
      </c>
      <c r="E1842" s="11" t="s">
        <v>3351</v>
      </c>
      <c r="F1842" s="11" t="s">
        <v>3578</v>
      </c>
      <c r="G1842" s="11" t="s">
        <v>3585</v>
      </c>
      <c r="H1842" s="6">
        <v>1060</v>
      </c>
      <c r="I1842" s="6">
        <v>529</v>
      </c>
      <c r="J1842" s="6">
        <v>531</v>
      </c>
      <c r="K1842" s="6">
        <v>1287</v>
      </c>
      <c r="L1842" s="6">
        <v>-227</v>
      </c>
      <c r="M1842" s="7">
        <v>-17.637920000000001</v>
      </c>
      <c r="N1842" s="7">
        <v>99.623350000000002</v>
      </c>
      <c r="O1842" s="8">
        <v>37.409999999999997</v>
      </c>
      <c r="P1842" s="9">
        <v>28.3</v>
      </c>
      <c r="Q1842" s="6">
        <v>428</v>
      </c>
      <c r="R1842" s="6">
        <v>427</v>
      </c>
      <c r="S1842" s="6">
        <v>1</v>
      </c>
      <c r="T1842" s="6">
        <v>468</v>
      </c>
      <c r="U1842" s="6">
        <v>-40</v>
      </c>
      <c r="V1842" s="7">
        <v>-8.5470100000000002</v>
      </c>
      <c r="W1842" s="6">
        <v>1060</v>
      </c>
      <c r="X1842" s="6">
        <v>1059</v>
      </c>
      <c r="Y1842" s="6">
        <v>1</v>
      </c>
    </row>
    <row r="1843" spans="1:25">
      <c r="A1843" s="11" t="s">
        <v>186</v>
      </c>
      <c r="B1843" s="11" t="s">
        <v>3351</v>
      </c>
      <c r="C1843" s="11" t="s">
        <v>3586</v>
      </c>
      <c r="D1843" s="11" t="s">
        <v>43</v>
      </c>
      <c r="E1843" s="11" t="s">
        <v>3351</v>
      </c>
      <c r="F1843" s="11" t="s">
        <v>3586</v>
      </c>
      <c r="G1843" s="11" t="s">
        <v>3587</v>
      </c>
      <c r="H1843" s="6">
        <v>9382</v>
      </c>
      <c r="I1843" s="6">
        <v>4552</v>
      </c>
      <c r="J1843" s="6">
        <v>4830</v>
      </c>
      <c r="K1843" s="6">
        <v>9926</v>
      </c>
      <c r="L1843" s="6">
        <v>-544</v>
      </c>
      <c r="M1843" s="7">
        <v>-5.4805599999999997</v>
      </c>
      <c r="N1843" s="7">
        <v>94.244309999999999</v>
      </c>
      <c r="O1843" s="8">
        <v>40.159999999999997</v>
      </c>
      <c r="P1843" s="9">
        <v>233.6</v>
      </c>
      <c r="Q1843" s="6">
        <v>3543</v>
      </c>
      <c r="R1843" s="6">
        <v>3533</v>
      </c>
      <c r="S1843" s="6">
        <v>10</v>
      </c>
      <c r="T1843" s="6">
        <v>3518</v>
      </c>
      <c r="U1843" s="6">
        <v>25</v>
      </c>
      <c r="V1843" s="7">
        <v>0.71062999999999998</v>
      </c>
      <c r="W1843" s="6">
        <v>9382</v>
      </c>
      <c r="X1843" s="6">
        <v>9060</v>
      </c>
      <c r="Y1843" s="6">
        <v>322</v>
      </c>
    </row>
    <row r="1844" spans="1:25">
      <c r="A1844" s="11" t="s">
        <v>186</v>
      </c>
      <c r="B1844" s="11" t="s">
        <v>3351</v>
      </c>
      <c r="C1844" s="11" t="s">
        <v>3588</v>
      </c>
      <c r="D1844" s="11" t="s">
        <v>43</v>
      </c>
      <c r="E1844" s="11" t="s">
        <v>3351</v>
      </c>
      <c r="F1844" s="11" t="s">
        <v>3588</v>
      </c>
      <c r="G1844" s="11" t="s">
        <v>3589</v>
      </c>
      <c r="H1844" s="6">
        <v>9599</v>
      </c>
      <c r="I1844" s="6">
        <v>4605</v>
      </c>
      <c r="J1844" s="6">
        <v>4994</v>
      </c>
      <c r="K1844" s="6">
        <v>9948</v>
      </c>
      <c r="L1844" s="6">
        <v>-349</v>
      </c>
      <c r="M1844" s="7">
        <v>-3.5082399999999998</v>
      </c>
      <c r="N1844" s="7">
        <v>92.210650000000001</v>
      </c>
      <c r="O1844" s="8">
        <v>47.07</v>
      </c>
      <c r="P1844" s="9">
        <v>203.9</v>
      </c>
      <c r="Q1844" s="6">
        <v>3577</v>
      </c>
      <c r="R1844" s="6">
        <v>3565</v>
      </c>
      <c r="S1844" s="6">
        <v>12</v>
      </c>
      <c r="T1844" s="6">
        <v>3497</v>
      </c>
      <c r="U1844" s="6">
        <v>80</v>
      </c>
      <c r="V1844" s="7">
        <v>2.2876799999999999</v>
      </c>
      <c r="W1844" s="6">
        <v>9599</v>
      </c>
      <c r="X1844" s="6">
        <v>9318</v>
      </c>
      <c r="Y1844" s="6">
        <v>281</v>
      </c>
    </row>
    <row r="1845" spans="1:25">
      <c r="A1845" s="11" t="s">
        <v>186</v>
      </c>
      <c r="B1845" s="11" t="s">
        <v>3351</v>
      </c>
      <c r="C1845" s="11" t="s">
        <v>3590</v>
      </c>
      <c r="D1845" s="11" t="s">
        <v>43</v>
      </c>
      <c r="E1845" s="11" t="s">
        <v>3351</v>
      </c>
      <c r="F1845" s="11" t="s">
        <v>3590</v>
      </c>
      <c r="G1845" s="11" t="s">
        <v>3591</v>
      </c>
      <c r="H1845" s="6">
        <v>8575</v>
      </c>
      <c r="I1845" s="6">
        <v>4257</v>
      </c>
      <c r="J1845" s="6">
        <v>4318</v>
      </c>
      <c r="K1845" s="6">
        <v>8929</v>
      </c>
      <c r="L1845" s="6">
        <v>-354</v>
      </c>
      <c r="M1845" s="7">
        <v>-3.96461</v>
      </c>
      <c r="N1845" s="7">
        <v>98.587310000000002</v>
      </c>
      <c r="O1845" s="8">
        <v>189.36</v>
      </c>
      <c r="P1845" s="9">
        <v>45.3</v>
      </c>
      <c r="Q1845" s="6">
        <v>3709</v>
      </c>
      <c r="R1845" s="6">
        <v>3696</v>
      </c>
      <c r="S1845" s="6">
        <v>13</v>
      </c>
      <c r="T1845" s="6">
        <v>3477</v>
      </c>
      <c r="U1845" s="6">
        <v>232</v>
      </c>
      <c r="V1845" s="7">
        <v>6.6724199999999998</v>
      </c>
      <c r="W1845" s="6">
        <v>8575</v>
      </c>
      <c r="X1845" s="6">
        <v>8366</v>
      </c>
      <c r="Y1845" s="6">
        <v>209</v>
      </c>
    </row>
    <row r="1846" spans="1:25">
      <c r="A1846" s="11" t="s">
        <v>186</v>
      </c>
      <c r="B1846" s="11" t="s">
        <v>3351</v>
      </c>
      <c r="C1846" s="11" t="s">
        <v>3592</v>
      </c>
      <c r="D1846" s="11" t="s">
        <v>43</v>
      </c>
      <c r="E1846" s="11" t="s">
        <v>3351</v>
      </c>
      <c r="F1846" s="11" t="s">
        <v>3592</v>
      </c>
      <c r="G1846" s="11" t="s">
        <v>3593</v>
      </c>
      <c r="H1846" s="6">
        <v>2647</v>
      </c>
      <c r="I1846" s="6">
        <v>1367</v>
      </c>
      <c r="J1846" s="6">
        <v>1280</v>
      </c>
      <c r="K1846" s="6">
        <v>2904</v>
      </c>
      <c r="L1846" s="6">
        <v>-257</v>
      </c>
      <c r="M1846" s="7">
        <v>-8.8498599999999996</v>
      </c>
      <c r="N1846" s="7">
        <v>106.79688</v>
      </c>
      <c r="O1846" s="8">
        <v>267.91000000000003</v>
      </c>
      <c r="P1846" s="9">
        <v>9.9</v>
      </c>
      <c r="Q1846" s="6">
        <v>1145</v>
      </c>
      <c r="R1846" s="6">
        <v>1117</v>
      </c>
      <c r="S1846" s="6">
        <v>28</v>
      </c>
      <c r="T1846" s="6">
        <v>1195</v>
      </c>
      <c r="U1846" s="6">
        <v>-50</v>
      </c>
      <c r="V1846" s="7">
        <v>-4.1840999999999999</v>
      </c>
      <c r="W1846" s="6">
        <v>2647</v>
      </c>
      <c r="X1846" s="6">
        <v>2598</v>
      </c>
      <c r="Y1846" s="6">
        <v>49</v>
      </c>
    </row>
    <row r="1847" spans="1:25">
      <c r="A1847" s="11" t="s">
        <v>186</v>
      </c>
      <c r="B1847" s="11" t="s">
        <v>3351</v>
      </c>
      <c r="C1847" s="11" t="s">
        <v>3594</v>
      </c>
      <c r="D1847" s="11" t="s">
        <v>43</v>
      </c>
      <c r="E1847" s="11" t="s">
        <v>3351</v>
      </c>
      <c r="F1847" s="11" t="s">
        <v>3594</v>
      </c>
      <c r="G1847" s="11" t="s">
        <v>3595</v>
      </c>
      <c r="H1847" s="6">
        <v>14004</v>
      </c>
      <c r="I1847" s="6">
        <v>6909</v>
      </c>
      <c r="J1847" s="6">
        <v>7095</v>
      </c>
      <c r="K1847" s="6">
        <v>14871</v>
      </c>
      <c r="L1847" s="6">
        <v>-867</v>
      </c>
      <c r="M1847" s="7">
        <v>-5.8301400000000001</v>
      </c>
      <c r="N1847" s="7">
        <v>97.378439999999998</v>
      </c>
      <c r="O1847" s="8">
        <v>53.64</v>
      </c>
      <c r="P1847" s="9">
        <v>261.10000000000002</v>
      </c>
      <c r="Q1847" s="6">
        <v>5461</v>
      </c>
      <c r="R1847" s="6">
        <v>5452</v>
      </c>
      <c r="S1847" s="6">
        <v>9</v>
      </c>
      <c r="T1847" s="6">
        <v>5473</v>
      </c>
      <c r="U1847" s="6">
        <v>-12</v>
      </c>
      <c r="V1847" s="7">
        <v>-0.21926000000000001</v>
      </c>
      <c r="W1847" s="6">
        <v>14004</v>
      </c>
      <c r="X1847" s="6">
        <v>13732</v>
      </c>
      <c r="Y1847" s="6">
        <v>272</v>
      </c>
    </row>
    <row r="1848" spans="1:25">
      <c r="A1848" s="11" t="s">
        <v>186</v>
      </c>
      <c r="B1848" s="11" t="s">
        <v>3351</v>
      </c>
      <c r="C1848" s="11" t="s">
        <v>3596</v>
      </c>
      <c r="D1848" s="11" t="s">
        <v>43</v>
      </c>
      <c r="E1848" s="11" t="s">
        <v>3351</v>
      </c>
      <c r="F1848" s="11" t="s">
        <v>3596</v>
      </c>
      <c r="G1848" s="11" t="s">
        <v>3597</v>
      </c>
      <c r="H1848" s="6">
        <v>10660</v>
      </c>
      <c r="I1848" s="6">
        <v>5122</v>
      </c>
      <c r="J1848" s="6">
        <v>5538</v>
      </c>
      <c r="K1848" s="6">
        <v>10702</v>
      </c>
      <c r="L1848" s="6">
        <v>-42</v>
      </c>
      <c r="M1848" s="7">
        <v>-0.39245000000000002</v>
      </c>
      <c r="N1848" s="7">
        <v>92.488259999999997</v>
      </c>
      <c r="O1848" s="8">
        <v>19.12</v>
      </c>
      <c r="P1848" s="9">
        <v>557.5</v>
      </c>
      <c r="Q1848" s="6">
        <v>3680</v>
      </c>
      <c r="R1848" s="6">
        <v>3673</v>
      </c>
      <c r="S1848" s="6">
        <v>7</v>
      </c>
      <c r="T1848" s="6">
        <v>3528</v>
      </c>
      <c r="U1848" s="6">
        <v>152</v>
      </c>
      <c r="V1848" s="7">
        <v>4.3083900000000002</v>
      </c>
      <c r="W1848" s="6">
        <v>10660</v>
      </c>
      <c r="X1848" s="6">
        <v>10508</v>
      </c>
      <c r="Y1848" s="6">
        <v>152</v>
      </c>
    </row>
    <row r="1849" spans="1:25">
      <c r="A1849" s="11" t="s">
        <v>186</v>
      </c>
      <c r="B1849" s="11" t="s">
        <v>3351</v>
      </c>
      <c r="C1849" s="11" t="s">
        <v>3598</v>
      </c>
      <c r="D1849" s="11" t="s">
        <v>43</v>
      </c>
      <c r="E1849" s="11" t="s">
        <v>3351</v>
      </c>
      <c r="F1849" s="11" t="s">
        <v>3598</v>
      </c>
      <c r="G1849" s="11" t="s">
        <v>3599</v>
      </c>
      <c r="H1849" s="6">
        <v>6617</v>
      </c>
      <c r="I1849" s="6">
        <v>3242</v>
      </c>
      <c r="J1849" s="6">
        <v>3375</v>
      </c>
      <c r="K1849" s="6">
        <v>7033</v>
      </c>
      <c r="L1849" s="6">
        <v>-416</v>
      </c>
      <c r="M1849" s="7">
        <v>-5.9149700000000003</v>
      </c>
      <c r="N1849" s="7">
        <v>96.059259999999995</v>
      </c>
      <c r="O1849" s="8">
        <v>98.56</v>
      </c>
      <c r="P1849" s="9">
        <v>67.099999999999994</v>
      </c>
      <c r="Q1849" s="6">
        <v>2321</v>
      </c>
      <c r="R1849" s="6">
        <v>2318</v>
      </c>
      <c r="S1849" s="6">
        <v>3</v>
      </c>
      <c r="T1849" s="6">
        <v>2291</v>
      </c>
      <c r="U1849" s="6">
        <v>30</v>
      </c>
      <c r="V1849" s="7">
        <v>1.3094699999999999</v>
      </c>
      <c r="W1849" s="6">
        <v>6617</v>
      </c>
      <c r="X1849" s="6">
        <v>6456</v>
      </c>
      <c r="Y1849" s="6">
        <v>161</v>
      </c>
    </row>
    <row r="1850" spans="1:25">
      <c r="A1850" s="11" t="s">
        <v>186</v>
      </c>
      <c r="B1850" s="11" t="s">
        <v>3351</v>
      </c>
      <c r="C1850" s="11" t="s">
        <v>3600</v>
      </c>
      <c r="D1850" s="11" t="s">
        <v>43</v>
      </c>
      <c r="E1850" s="11" t="s">
        <v>3351</v>
      </c>
      <c r="F1850" s="11" t="s">
        <v>3600</v>
      </c>
      <c r="G1850" s="11" t="s">
        <v>3601</v>
      </c>
      <c r="H1850" s="6">
        <v>11352</v>
      </c>
      <c r="I1850" s="6">
        <v>5519</v>
      </c>
      <c r="J1850" s="6">
        <v>5833</v>
      </c>
      <c r="K1850" s="6">
        <v>12429</v>
      </c>
      <c r="L1850" s="6">
        <v>-1077</v>
      </c>
      <c r="M1850" s="7">
        <v>-8.6652199999999997</v>
      </c>
      <c r="N1850" s="7">
        <v>94.616839999999996</v>
      </c>
      <c r="O1850" s="8">
        <v>265.89999999999998</v>
      </c>
      <c r="P1850" s="9">
        <v>42.7</v>
      </c>
      <c r="Q1850" s="6">
        <v>4419</v>
      </c>
      <c r="R1850" s="6">
        <v>4415</v>
      </c>
      <c r="S1850" s="6">
        <v>4</v>
      </c>
      <c r="T1850" s="6">
        <v>4465</v>
      </c>
      <c r="U1850" s="6">
        <v>-46</v>
      </c>
      <c r="V1850" s="7">
        <v>-1.03024</v>
      </c>
      <c r="W1850" s="6">
        <v>11352</v>
      </c>
      <c r="X1850" s="6">
        <v>11216</v>
      </c>
      <c r="Y1850" s="6">
        <v>136</v>
      </c>
    </row>
    <row r="1851" spans="1:25">
      <c r="A1851" s="11" t="s">
        <v>186</v>
      </c>
      <c r="B1851" s="11" t="s">
        <v>3351</v>
      </c>
      <c r="C1851" s="11" t="s">
        <v>3602</v>
      </c>
      <c r="D1851" s="11" t="s">
        <v>43</v>
      </c>
      <c r="E1851" s="11" t="s">
        <v>3351</v>
      </c>
      <c r="F1851" s="11" t="s">
        <v>3602</v>
      </c>
      <c r="G1851" s="11" t="s">
        <v>3603</v>
      </c>
      <c r="H1851" s="6">
        <v>4375</v>
      </c>
      <c r="I1851" s="6">
        <v>2114</v>
      </c>
      <c r="J1851" s="6">
        <v>2261</v>
      </c>
      <c r="K1851" s="6">
        <v>4658</v>
      </c>
      <c r="L1851" s="6">
        <v>-283</v>
      </c>
      <c r="M1851" s="7">
        <v>-6.0755699999999999</v>
      </c>
      <c r="N1851" s="7">
        <v>93.498450000000005</v>
      </c>
      <c r="O1851" s="8">
        <v>99.32</v>
      </c>
      <c r="P1851" s="9">
        <v>44</v>
      </c>
      <c r="Q1851" s="6">
        <v>1567</v>
      </c>
      <c r="R1851" s="6">
        <v>1563</v>
      </c>
      <c r="S1851" s="6">
        <v>4</v>
      </c>
      <c r="T1851" s="6">
        <v>1564</v>
      </c>
      <c r="U1851" s="6">
        <v>3</v>
      </c>
      <c r="V1851" s="7">
        <v>0.19181999999999999</v>
      </c>
      <c r="W1851" s="6">
        <v>4375</v>
      </c>
      <c r="X1851" s="6">
        <v>4242</v>
      </c>
      <c r="Y1851" s="6">
        <v>133</v>
      </c>
    </row>
    <row r="1852" spans="1:25">
      <c r="A1852" s="11" t="s">
        <v>186</v>
      </c>
      <c r="B1852" s="11" t="s">
        <v>3351</v>
      </c>
      <c r="C1852" s="11" t="s">
        <v>3604</v>
      </c>
      <c r="D1852" s="11" t="s">
        <v>43</v>
      </c>
      <c r="E1852" s="11" t="s">
        <v>3351</v>
      </c>
      <c r="F1852" s="11" t="s">
        <v>3604</v>
      </c>
      <c r="G1852" s="11" t="s">
        <v>3605</v>
      </c>
      <c r="H1852" s="6">
        <v>3279</v>
      </c>
      <c r="I1852" s="6">
        <v>1571</v>
      </c>
      <c r="J1852" s="6">
        <v>1708</v>
      </c>
      <c r="K1852" s="6">
        <v>3479</v>
      </c>
      <c r="L1852" s="6">
        <v>-200</v>
      </c>
      <c r="M1852" s="7">
        <v>-5.74878</v>
      </c>
      <c r="N1852" s="7">
        <v>91.978920000000002</v>
      </c>
      <c r="O1852" s="8">
        <v>57.96</v>
      </c>
      <c r="P1852" s="9">
        <v>56.6</v>
      </c>
      <c r="Q1852" s="6">
        <v>1153</v>
      </c>
      <c r="R1852" s="6">
        <v>1151</v>
      </c>
      <c r="S1852" s="6">
        <v>2</v>
      </c>
      <c r="T1852" s="6">
        <v>1159</v>
      </c>
      <c r="U1852" s="6">
        <v>-6</v>
      </c>
      <c r="V1852" s="7">
        <v>-0.51768999999999998</v>
      </c>
      <c r="W1852" s="6">
        <v>3279</v>
      </c>
      <c r="X1852" s="6">
        <v>3213</v>
      </c>
      <c r="Y1852" s="6">
        <v>66</v>
      </c>
    </row>
    <row r="1853" spans="1:25">
      <c r="A1853" s="11" t="s">
        <v>186</v>
      </c>
      <c r="B1853" s="11" t="s">
        <v>3351</v>
      </c>
      <c r="C1853" s="11" t="s">
        <v>3606</v>
      </c>
      <c r="D1853" s="11" t="s">
        <v>43</v>
      </c>
      <c r="E1853" s="11" t="s">
        <v>3351</v>
      </c>
      <c r="F1853" s="11" t="s">
        <v>3606</v>
      </c>
      <c r="G1853" s="11" t="s">
        <v>3607</v>
      </c>
      <c r="H1853" s="6">
        <v>7739</v>
      </c>
      <c r="I1853" s="6">
        <v>3812</v>
      </c>
      <c r="J1853" s="6">
        <v>3927</v>
      </c>
      <c r="K1853" s="6">
        <v>8469</v>
      </c>
      <c r="L1853" s="6">
        <v>-730</v>
      </c>
      <c r="M1853" s="7">
        <v>-8.6196699999999993</v>
      </c>
      <c r="N1853" s="7">
        <v>97.071560000000005</v>
      </c>
      <c r="O1853" s="8">
        <v>149.30000000000001</v>
      </c>
      <c r="P1853" s="9">
        <v>51.8</v>
      </c>
      <c r="Q1853" s="6">
        <v>3062</v>
      </c>
      <c r="R1853" s="6">
        <v>3058</v>
      </c>
      <c r="S1853" s="6">
        <v>4</v>
      </c>
      <c r="T1853" s="6">
        <v>3157</v>
      </c>
      <c r="U1853" s="6">
        <v>-95</v>
      </c>
      <c r="V1853" s="7">
        <v>-3.0091899999999998</v>
      </c>
      <c r="W1853" s="6">
        <v>7739</v>
      </c>
      <c r="X1853" s="6">
        <v>7625</v>
      </c>
      <c r="Y1853" s="6">
        <v>114</v>
      </c>
    </row>
    <row r="1854" spans="1:25">
      <c r="A1854" s="11" t="s">
        <v>186</v>
      </c>
      <c r="B1854" s="11" t="s">
        <v>3351</v>
      </c>
      <c r="C1854" s="11" t="s">
        <v>3608</v>
      </c>
      <c r="D1854" s="11" t="s">
        <v>43</v>
      </c>
      <c r="E1854" s="11" t="s">
        <v>3351</v>
      </c>
      <c r="F1854" s="11" t="s">
        <v>3608</v>
      </c>
      <c r="G1854" s="11" t="s">
        <v>3609</v>
      </c>
      <c r="H1854" s="6">
        <v>2215</v>
      </c>
      <c r="I1854" s="6">
        <v>1100</v>
      </c>
      <c r="J1854" s="6">
        <v>1115</v>
      </c>
      <c r="K1854" s="6">
        <v>2665</v>
      </c>
      <c r="L1854" s="6">
        <v>-450</v>
      </c>
      <c r="M1854" s="7">
        <v>-16.885549999999999</v>
      </c>
      <c r="N1854" s="7">
        <v>98.654709999999994</v>
      </c>
      <c r="O1854" s="8">
        <v>58.11</v>
      </c>
      <c r="P1854" s="9">
        <v>38.1</v>
      </c>
      <c r="Q1854" s="6">
        <v>965</v>
      </c>
      <c r="R1854" s="6">
        <v>963</v>
      </c>
      <c r="S1854" s="6">
        <v>2</v>
      </c>
      <c r="T1854" s="6">
        <v>1086</v>
      </c>
      <c r="U1854" s="6">
        <v>-121</v>
      </c>
      <c r="V1854" s="7">
        <v>-11.1418</v>
      </c>
      <c r="W1854" s="6">
        <v>2215</v>
      </c>
      <c r="X1854" s="6">
        <v>2208</v>
      </c>
      <c r="Y1854" s="6">
        <v>7</v>
      </c>
    </row>
    <row r="1855" spans="1:25">
      <c r="A1855" s="11" t="s">
        <v>186</v>
      </c>
      <c r="B1855" s="11" t="s">
        <v>3351</v>
      </c>
      <c r="C1855" s="11" t="s">
        <v>3610</v>
      </c>
      <c r="D1855" s="11"/>
      <c r="E1855" s="11" t="s">
        <v>3351</v>
      </c>
      <c r="F1855" s="11" t="s">
        <v>3610</v>
      </c>
      <c r="G1855" s="11" t="s">
        <v>3611</v>
      </c>
      <c r="H1855" s="6">
        <v>10296</v>
      </c>
      <c r="I1855" s="6">
        <v>5019</v>
      </c>
      <c r="J1855" s="6">
        <v>5277</v>
      </c>
      <c r="K1855" s="6">
        <v>11063</v>
      </c>
      <c r="L1855" s="6">
        <v>-767</v>
      </c>
      <c r="M1855" s="7">
        <v>-6.93302</v>
      </c>
      <c r="N1855" s="7">
        <v>95.110860000000002</v>
      </c>
      <c r="O1855" s="8">
        <v>75</v>
      </c>
      <c r="P1855" s="9">
        <v>137.30000000000001</v>
      </c>
      <c r="Q1855" s="6">
        <v>3767</v>
      </c>
      <c r="R1855" s="6">
        <v>3756</v>
      </c>
      <c r="S1855" s="6">
        <v>11</v>
      </c>
      <c r="T1855" s="6">
        <v>3769</v>
      </c>
      <c r="U1855" s="6">
        <v>-2</v>
      </c>
      <c r="V1855" s="7">
        <v>-5.3060000000000003E-2</v>
      </c>
      <c r="W1855" s="6">
        <v>10296</v>
      </c>
      <c r="X1855" s="6">
        <v>10085</v>
      </c>
      <c r="Y1855" s="6">
        <v>211</v>
      </c>
    </row>
    <row r="1856" spans="1:25">
      <c r="A1856" s="11" t="s">
        <v>75</v>
      </c>
      <c r="B1856" s="11" t="s">
        <v>3351</v>
      </c>
      <c r="C1856" s="11" t="s">
        <v>3612</v>
      </c>
      <c r="D1856" s="11" t="s">
        <v>43</v>
      </c>
      <c r="E1856" s="11" t="s">
        <v>3351</v>
      </c>
      <c r="F1856" s="11" t="s">
        <v>3610</v>
      </c>
      <c r="G1856" s="11" t="s">
        <v>3613</v>
      </c>
      <c r="H1856" s="6">
        <v>6151</v>
      </c>
      <c r="I1856" s="6">
        <v>2941</v>
      </c>
      <c r="J1856" s="6">
        <v>3210</v>
      </c>
      <c r="K1856" s="6">
        <v>6569</v>
      </c>
      <c r="L1856" s="6">
        <v>-418</v>
      </c>
      <c r="M1856" s="7">
        <v>-6.3632200000000001</v>
      </c>
      <c r="N1856" s="7">
        <v>91.61994</v>
      </c>
      <c r="O1856" s="8">
        <v>39.85</v>
      </c>
      <c r="P1856" s="9">
        <v>154.4</v>
      </c>
      <c r="Q1856" s="6">
        <v>2299</v>
      </c>
      <c r="R1856" s="6">
        <v>2294</v>
      </c>
      <c r="S1856" s="6">
        <v>5</v>
      </c>
      <c r="T1856" s="6">
        <v>2298</v>
      </c>
      <c r="U1856" s="6">
        <v>1</v>
      </c>
      <c r="V1856" s="7">
        <v>4.3520000000000003E-2</v>
      </c>
      <c r="W1856" s="6">
        <v>6151</v>
      </c>
      <c r="X1856" s="6">
        <v>6018</v>
      </c>
      <c r="Y1856" s="6">
        <v>133</v>
      </c>
    </row>
    <row r="1857" spans="1:25">
      <c r="A1857" s="11" t="s">
        <v>75</v>
      </c>
      <c r="B1857" s="11" t="s">
        <v>3351</v>
      </c>
      <c r="C1857" s="11" t="s">
        <v>3614</v>
      </c>
      <c r="D1857" s="11" t="s">
        <v>43</v>
      </c>
      <c r="E1857" s="11" t="s">
        <v>3351</v>
      </c>
      <c r="F1857" s="11" t="s">
        <v>3610</v>
      </c>
      <c r="G1857" s="11" t="s">
        <v>3615</v>
      </c>
      <c r="H1857" s="6">
        <v>4145</v>
      </c>
      <c r="I1857" s="6">
        <v>2078</v>
      </c>
      <c r="J1857" s="6">
        <v>2067</v>
      </c>
      <c r="K1857" s="6">
        <v>4494</v>
      </c>
      <c r="L1857" s="6">
        <v>-349</v>
      </c>
      <c r="M1857" s="7">
        <v>-7.7659099999999999</v>
      </c>
      <c r="N1857" s="7">
        <v>100.53216999999999</v>
      </c>
      <c r="O1857" s="8">
        <v>35.46</v>
      </c>
      <c r="P1857" s="9">
        <v>116.9</v>
      </c>
      <c r="Q1857" s="6">
        <v>1468</v>
      </c>
      <c r="R1857" s="6">
        <v>1462</v>
      </c>
      <c r="S1857" s="6">
        <v>6</v>
      </c>
      <c r="T1857" s="6">
        <v>1471</v>
      </c>
      <c r="U1857" s="6">
        <v>-3</v>
      </c>
      <c r="V1857" s="7">
        <v>-0.20394000000000001</v>
      </c>
      <c r="W1857" s="6">
        <v>4145</v>
      </c>
      <c r="X1857" s="6">
        <v>4067</v>
      </c>
      <c r="Y1857" s="6">
        <v>78</v>
      </c>
    </row>
    <row r="1858" spans="1:25">
      <c r="A1858" s="11" t="s">
        <v>186</v>
      </c>
      <c r="B1858" s="11" t="s">
        <v>3351</v>
      </c>
      <c r="C1858" s="11" t="s">
        <v>3616</v>
      </c>
      <c r="D1858" s="11" t="s">
        <v>43</v>
      </c>
      <c r="E1858" s="11" t="s">
        <v>3351</v>
      </c>
      <c r="F1858" s="11" t="s">
        <v>3616</v>
      </c>
      <c r="G1858" s="11" t="s">
        <v>3617</v>
      </c>
      <c r="H1858" s="6">
        <v>1660</v>
      </c>
      <c r="I1858" s="6">
        <v>800</v>
      </c>
      <c r="J1858" s="6">
        <v>860</v>
      </c>
      <c r="K1858" s="6">
        <v>1953</v>
      </c>
      <c r="L1858" s="6">
        <v>-293</v>
      </c>
      <c r="M1858" s="7">
        <v>-15.002560000000001</v>
      </c>
      <c r="N1858" s="7">
        <v>93.023259999999993</v>
      </c>
      <c r="O1858" s="8">
        <v>271.66000000000003</v>
      </c>
      <c r="P1858" s="9">
        <v>6.1</v>
      </c>
      <c r="Q1858" s="6">
        <v>692</v>
      </c>
      <c r="R1858" s="6">
        <v>691</v>
      </c>
      <c r="S1858" s="6">
        <v>1</v>
      </c>
      <c r="T1858" s="6">
        <v>775</v>
      </c>
      <c r="U1858" s="6">
        <v>-83</v>
      </c>
      <c r="V1858" s="7">
        <v>-10.709680000000001</v>
      </c>
      <c r="W1858" s="6">
        <v>1660</v>
      </c>
      <c r="X1858" s="6">
        <v>1571</v>
      </c>
      <c r="Y1858" s="6">
        <v>89</v>
      </c>
    </row>
    <row r="1859" spans="1:25">
      <c r="A1859" s="11" t="s">
        <v>40</v>
      </c>
      <c r="B1859" s="11" t="s">
        <v>3618</v>
      </c>
      <c r="C1859" s="11" t="s">
        <v>3619</v>
      </c>
      <c r="D1859" s="11" t="s">
        <v>43</v>
      </c>
      <c r="E1859" s="11" t="s">
        <v>3618</v>
      </c>
      <c r="F1859" s="11" t="s">
        <v>3619</v>
      </c>
      <c r="G1859" s="11" t="s">
        <v>3620</v>
      </c>
      <c r="H1859" s="6">
        <v>1978742</v>
      </c>
      <c r="I1859" s="6">
        <v>960436</v>
      </c>
      <c r="J1859" s="6">
        <v>1018306</v>
      </c>
      <c r="K1859" s="6">
        <v>2031903</v>
      </c>
      <c r="L1859" s="6">
        <v>-53161</v>
      </c>
      <c r="M1859" s="7">
        <v>-2.61632</v>
      </c>
      <c r="N1859" s="7">
        <v>94.317030000000003</v>
      </c>
      <c r="O1859" s="8">
        <v>10621.29</v>
      </c>
      <c r="P1859" s="9">
        <v>186.3</v>
      </c>
      <c r="Q1859" s="6">
        <v>780730</v>
      </c>
      <c r="R1859" s="6">
        <v>779029</v>
      </c>
      <c r="S1859" s="6">
        <v>1701</v>
      </c>
      <c r="T1859" s="6">
        <v>753212</v>
      </c>
      <c r="U1859" s="6">
        <v>27518</v>
      </c>
      <c r="V1859" s="7">
        <v>3.6534200000000001</v>
      </c>
      <c r="W1859" s="6">
        <v>1978742</v>
      </c>
      <c r="X1859" s="6">
        <v>1937236</v>
      </c>
      <c r="Y1859" s="6">
        <v>41506</v>
      </c>
    </row>
    <row r="1860" spans="1:25">
      <c r="A1860" s="11" t="s">
        <v>72</v>
      </c>
      <c r="B1860" s="11" t="s">
        <v>3618</v>
      </c>
      <c r="C1860" s="11" t="s">
        <v>3621</v>
      </c>
      <c r="D1860" s="11"/>
      <c r="E1860" s="11" t="s">
        <v>3618</v>
      </c>
      <c r="F1860" s="11" t="s">
        <v>3621</v>
      </c>
      <c r="G1860" s="11" t="s">
        <v>3622</v>
      </c>
      <c r="H1860" s="6">
        <v>402557</v>
      </c>
      <c r="I1860" s="6">
        <v>191679</v>
      </c>
      <c r="J1860" s="6">
        <v>210878</v>
      </c>
      <c r="K1860" s="6">
        <v>406735</v>
      </c>
      <c r="L1860" s="6">
        <v>-4178</v>
      </c>
      <c r="M1860" s="7">
        <v>-1.0271999999999999</v>
      </c>
      <c r="N1860" s="7">
        <v>90.895679999999999</v>
      </c>
      <c r="O1860" s="8">
        <v>203.6</v>
      </c>
      <c r="P1860" s="9">
        <v>1977.2</v>
      </c>
      <c r="Q1860" s="6">
        <v>173386</v>
      </c>
      <c r="R1860" s="6">
        <v>173032</v>
      </c>
      <c r="S1860" s="6">
        <v>354</v>
      </c>
      <c r="T1860" s="6">
        <v>165443</v>
      </c>
      <c r="U1860" s="6">
        <v>7943</v>
      </c>
      <c r="V1860" s="7">
        <v>4.80105</v>
      </c>
      <c r="W1860" s="6">
        <v>402557</v>
      </c>
      <c r="X1860" s="6">
        <v>393562</v>
      </c>
      <c r="Y1860" s="6">
        <v>8995</v>
      </c>
    </row>
    <row r="1861" spans="1:25">
      <c r="A1861" s="11" t="s">
        <v>75</v>
      </c>
      <c r="B1861" s="11" t="s">
        <v>3618</v>
      </c>
      <c r="C1861" s="11" t="s">
        <v>3621</v>
      </c>
      <c r="D1861" s="11" t="s">
        <v>43</v>
      </c>
      <c r="E1861" s="11" t="s">
        <v>3618</v>
      </c>
      <c r="F1861" s="11" t="s">
        <v>3621</v>
      </c>
      <c r="G1861" s="11" t="s">
        <v>3623</v>
      </c>
      <c r="H1861" s="6">
        <v>388748</v>
      </c>
      <c r="I1861" s="6">
        <v>185042</v>
      </c>
      <c r="J1861" s="6">
        <v>203706</v>
      </c>
      <c r="K1861" s="6">
        <v>393086</v>
      </c>
      <c r="L1861" s="6">
        <v>-4338</v>
      </c>
      <c r="M1861" s="7">
        <v>-1.10358</v>
      </c>
      <c r="N1861" s="7">
        <v>90.837779999999995</v>
      </c>
      <c r="O1861" s="8">
        <v>195.12</v>
      </c>
      <c r="P1861" s="9">
        <v>1992.4</v>
      </c>
      <c r="Q1861" s="6">
        <v>167749</v>
      </c>
      <c r="R1861" s="6">
        <v>167412</v>
      </c>
      <c r="S1861" s="6">
        <v>337</v>
      </c>
      <c r="T1861" s="6">
        <v>160210</v>
      </c>
      <c r="U1861" s="6">
        <v>7539</v>
      </c>
      <c r="V1861" s="7">
        <v>4.7057000000000002</v>
      </c>
      <c r="W1861" s="6">
        <v>388748</v>
      </c>
      <c r="X1861" s="6">
        <v>380201</v>
      </c>
      <c r="Y1861" s="6">
        <v>8547</v>
      </c>
    </row>
    <row r="1862" spans="1:25">
      <c r="A1862" s="11" t="s">
        <v>75</v>
      </c>
      <c r="B1862" s="11" t="s">
        <v>3618</v>
      </c>
      <c r="C1862" s="11" t="s">
        <v>3624</v>
      </c>
      <c r="D1862" s="11" t="s">
        <v>43</v>
      </c>
      <c r="E1862" s="11" t="s">
        <v>3618</v>
      </c>
      <c r="F1862" s="11" t="s">
        <v>3621</v>
      </c>
      <c r="G1862" s="11" t="s">
        <v>3625</v>
      </c>
      <c r="H1862" s="6">
        <v>13809</v>
      </c>
      <c r="I1862" s="6">
        <v>6637</v>
      </c>
      <c r="J1862" s="6">
        <v>7172</v>
      </c>
      <c r="K1862" s="6">
        <v>13649</v>
      </c>
      <c r="L1862" s="6">
        <v>160</v>
      </c>
      <c r="M1862" s="7">
        <v>1.17225</v>
      </c>
      <c r="N1862" s="7">
        <v>92.540440000000004</v>
      </c>
      <c r="O1862" s="8">
        <v>7.77</v>
      </c>
      <c r="P1862" s="9">
        <v>1777.2</v>
      </c>
      <c r="Q1862" s="6">
        <v>5637</v>
      </c>
      <c r="R1862" s="6">
        <v>5620</v>
      </c>
      <c r="S1862" s="6">
        <v>17</v>
      </c>
      <c r="T1862" s="6">
        <v>5233</v>
      </c>
      <c r="U1862" s="6">
        <v>404</v>
      </c>
      <c r="V1862" s="7">
        <v>7.7202400000000004</v>
      </c>
      <c r="W1862" s="6">
        <v>13809</v>
      </c>
      <c r="X1862" s="6">
        <v>13361</v>
      </c>
      <c r="Y1862" s="6">
        <v>448</v>
      </c>
    </row>
    <row r="1863" spans="1:25">
      <c r="A1863" s="11" t="s">
        <v>72</v>
      </c>
      <c r="B1863" s="11" t="s">
        <v>3618</v>
      </c>
      <c r="C1863" s="11" t="s">
        <v>3626</v>
      </c>
      <c r="D1863" s="11"/>
      <c r="E1863" s="11" t="s">
        <v>3618</v>
      </c>
      <c r="F1863" s="11" t="s">
        <v>3626</v>
      </c>
      <c r="G1863" s="11" t="s">
        <v>3627</v>
      </c>
      <c r="H1863" s="6">
        <v>158286</v>
      </c>
      <c r="I1863" s="6">
        <v>76994</v>
      </c>
      <c r="J1863" s="6">
        <v>81292</v>
      </c>
      <c r="K1863" s="6">
        <v>159879</v>
      </c>
      <c r="L1863" s="6">
        <v>-1593</v>
      </c>
      <c r="M1863" s="7">
        <v>-0.99638000000000004</v>
      </c>
      <c r="N1863" s="7">
        <v>94.712890000000002</v>
      </c>
      <c r="O1863" s="8">
        <v>206.57</v>
      </c>
      <c r="P1863" s="9">
        <v>766.3</v>
      </c>
      <c r="Q1863" s="6">
        <v>62277</v>
      </c>
      <c r="R1863" s="6">
        <v>62189</v>
      </c>
      <c r="S1863" s="6">
        <v>88</v>
      </c>
      <c r="T1863" s="6">
        <v>60085</v>
      </c>
      <c r="U1863" s="6">
        <v>2192</v>
      </c>
      <c r="V1863" s="7">
        <v>3.6481699999999999</v>
      </c>
      <c r="W1863" s="6">
        <v>158286</v>
      </c>
      <c r="X1863" s="6">
        <v>155337</v>
      </c>
      <c r="Y1863" s="6">
        <v>2949</v>
      </c>
    </row>
    <row r="1864" spans="1:25">
      <c r="A1864" s="11" t="s">
        <v>75</v>
      </c>
      <c r="B1864" s="11" t="s">
        <v>3618</v>
      </c>
      <c r="C1864" s="11" t="s">
        <v>3626</v>
      </c>
      <c r="D1864" s="11" t="s">
        <v>43</v>
      </c>
      <c r="E1864" s="11" t="s">
        <v>3618</v>
      </c>
      <c r="F1864" s="11" t="s">
        <v>3626</v>
      </c>
      <c r="G1864" s="11" t="s">
        <v>3628</v>
      </c>
      <c r="H1864" s="6">
        <v>148607</v>
      </c>
      <c r="I1864" s="6">
        <v>72292</v>
      </c>
      <c r="J1864" s="6">
        <v>76315</v>
      </c>
      <c r="K1864" s="6">
        <v>149655</v>
      </c>
      <c r="L1864" s="6">
        <v>-1048</v>
      </c>
      <c r="M1864" s="7">
        <v>-0.70028000000000001</v>
      </c>
      <c r="N1864" s="7">
        <v>94.728430000000003</v>
      </c>
      <c r="O1864" s="8">
        <v>79.75</v>
      </c>
      <c r="P1864" s="9">
        <v>1863.4</v>
      </c>
      <c r="Q1864" s="6">
        <v>58819</v>
      </c>
      <c r="R1864" s="6">
        <v>58736</v>
      </c>
      <c r="S1864" s="6">
        <v>83</v>
      </c>
      <c r="T1864" s="6">
        <v>56625</v>
      </c>
      <c r="U1864" s="6">
        <v>2194</v>
      </c>
      <c r="V1864" s="7">
        <v>3.8746100000000001</v>
      </c>
      <c r="W1864" s="6">
        <v>148607</v>
      </c>
      <c r="X1864" s="6">
        <v>145819</v>
      </c>
      <c r="Y1864" s="6">
        <v>2788</v>
      </c>
    </row>
    <row r="1865" spans="1:25">
      <c r="A1865" s="11" t="s">
        <v>75</v>
      </c>
      <c r="B1865" s="11" t="s">
        <v>3618</v>
      </c>
      <c r="C1865" s="11" t="s">
        <v>3629</v>
      </c>
      <c r="D1865" s="11" t="s">
        <v>43</v>
      </c>
      <c r="E1865" s="11" t="s">
        <v>3618</v>
      </c>
      <c r="F1865" s="11" t="s">
        <v>3626</v>
      </c>
      <c r="G1865" s="11" t="s">
        <v>3630</v>
      </c>
      <c r="H1865" s="6">
        <v>4980</v>
      </c>
      <c r="I1865" s="6">
        <v>2390</v>
      </c>
      <c r="J1865" s="6">
        <v>2590</v>
      </c>
      <c r="K1865" s="6">
        <v>5569</v>
      </c>
      <c r="L1865" s="6">
        <v>-589</v>
      </c>
      <c r="M1865" s="7">
        <v>-10.576409999999999</v>
      </c>
      <c r="N1865" s="7">
        <v>92.277990000000003</v>
      </c>
      <c r="O1865" s="8">
        <v>123.38</v>
      </c>
      <c r="P1865" s="9">
        <v>40.4</v>
      </c>
      <c r="Q1865" s="6">
        <v>1762</v>
      </c>
      <c r="R1865" s="6">
        <v>1759</v>
      </c>
      <c r="S1865" s="6">
        <v>3</v>
      </c>
      <c r="T1865" s="6">
        <v>1823</v>
      </c>
      <c r="U1865" s="6">
        <v>-61</v>
      </c>
      <c r="V1865" s="7">
        <v>-3.34613</v>
      </c>
      <c r="W1865" s="6">
        <v>4980</v>
      </c>
      <c r="X1865" s="6">
        <v>4863</v>
      </c>
      <c r="Y1865" s="6">
        <v>117</v>
      </c>
    </row>
    <row r="1866" spans="1:25">
      <c r="A1866" s="11" t="s">
        <v>75</v>
      </c>
      <c r="B1866" s="11" t="s">
        <v>3618</v>
      </c>
      <c r="C1866" s="11" t="s">
        <v>3631</v>
      </c>
      <c r="D1866" s="11" t="s">
        <v>43</v>
      </c>
      <c r="E1866" s="11" t="s">
        <v>3618</v>
      </c>
      <c r="F1866" s="11" t="s">
        <v>3626</v>
      </c>
      <c r="G1866" s="11" t="s">
        <v>3632</v>
      </c>
      <c r="H1866" s="6">
        <v>4699</v>
      </c>
      <c r="I1866" s="6">
        <v>2312</v>
      </c>
      <c r="J1866" s="6">
        <v>2387</v>
      </c>
      <c r="K1866" s="6">
        <v>4655</v>
      </c>
      <c r="L1866" s="6">
        <v>44</v>
      </c>
      <c r="M1866" s="7">
        <v>0.94521999999999995</v>
      </c>
      <c r="N1866" s="7">
        <v>96.857979999999998</v>
      </c>
      <c r="O1866" s="8">
        <v>3.39</v>
      </c>
      <c r="P1866" s="9">
        <v>1386.1</v>
      </c>
      <c r="Q1866" s="6">
        <v>1696</v>
      </c>
      <c r="R1866" s="6">
        <v>1694</v>
      </c>
      <c r="S1866" s="6">
        <v>2</v>
      </c>
      <c r="T1866" s="6">
        <v>1637</v>
      </c>
      <c r="U1866" s="6">
        <v>59</v>
      </c>
      <c r="V1866" s="7">
        <v>3.6041500000000002</v>
      </c>
      <c r="W1866" s="6">
        <v>4699</v>
      </c>
      <c r="X1866" s="6">
        <v>4655</v>
      </c>
      <c r="Y1866" s="6">
        <v>44</v>
      </c>
    </row>
    <row r="1867" spans="1:25">
      <c r="A1867" s="11" t="s">
        <v>72</v>
      </c>
      <c r="B1867" s="11" t="s">
        <v>3618</v>
      </c>
      <c r="C1867" s="11" t="s">
        <v>3633</v>
      </c>
      <c r="D1867" s="11"/>
      <c r="E1867" s="11" t="s">
        <v>3618</v>
      </c>
      <c r="F1867" s="11" t="s">
        <v>3633</v>
      </c>
      <c r="G1867" s="11" t="s">
        <v>3634</v>
      </c>
      <c r="H1867" s="6">
        <v>84419</v>
      </c>
      <c r="I1867" s="6">
        <v>40483</v>
      </c>
      <c r="J1867" s="6">
        <v>43936</v>
      </c>
      <c r="K1867" s="6">
        <v>89182</v>
      </c>
      <c r="L1867" s="6">
        <v>-4763</v>
      </c>
      <c r="M1867" s="7">
        <v>-5.3407600000000004</v>
      </c>
      <c r="N1867" s="7">
        <v>92.140839999999997</v>
      </c>
      <c r="O1867" s="8">
        <v>2177.61</v>
      </c>
      <c r="P1867" s="9">
        <v>38.799999999999997</v>
      </c>
      <c r="Q1867" s="6">
        <v>32748</v>
      </c>
      <c r="R1867" s="6">
        <v>32634</v>
      </c>
      <c r="S1867" s="6">
        <v>114</v>
      </c>
      <c r="T1867" s="6">
        <v>32670</v>
      </c>
      <c r="U1867" s="6">
        <v>78</v>
      </c>
      <c r="V1867" s="7">
        <v>0.23874999999999999</v>
      </c>
      <c r="W1867" s="6">
        <v>84419</v>
      </c>
      <c r="X1867" s="6">
        <v>82317</v>
      </c>
      <c r="Y1867" s="6">
        <v>2102</v>
      </c>
    </row>
    <row r="1868" spans="1:25">
      <c r="A1868" s="11" t="s">
        <v>75</v>
      </c>
      <c r="B1868" s="11" t="s">
        <v>3618</v>
      </c>
      <c r="C1868" s="11" t="s">
        <v>3633</v>
      </c>
      <c r="D1868" s="11" t="s">
        <v>43</v>
      </c>
      <c r="E1868" s="11" t="s">
        <v>3618</v>
      </c>
      <c r="F1868" s="11" t="s">
        <v>3633</v>
      </c>
      <c r="G1868" s="11" t="s">
        <v>3635</v>
      </c>
      <c r="H1868" s="6">
        <v>59639</v>
      </c>
      <c r="I1868" s="6">
        <v>28454</v>
      </c>
      <c r="J1868" s="6">
        <v>31185</v>
      </c>
      <c r="K1868" s="6">
        <v>62318</v>
      </c>
      <c r="L1868" s="6">
        <v>-2679</v>
      </c>
      <c r="M1868" s="7">
        <v>-4.2989199999999999</v>
      </c>
      <c r="N1868" s="7">
        <v>91.242580000000004</v>
      </c>
      <c r="O1868" s="8">
        <v>139.57</v>
      </c>
      <c r="P1868" s="9">
        <v>427.3</v>
      </c>
      <c r="Q1868" s="6">
        <v>24353</v>
      </c>
      <c r="R1868" s="6">
        <v>24281</v>
      </c>
      <c r="S1868" s="6">
        <v>72</v>
      </c>
      <c r="T1868" s="6">
        <v>24055</v>
      </c>
      <c r="U1868" s="6">
        <v>298</v>
      </c>
      <c r="V1868" s="7">
        <v>1.2388300000000001</v>
      </c>
      <c r="W1868" s="6">
        <v>59639</v>
      </c>
      <c r="X1868" s="6">
        <v>58338</v>
      </c>
      <c r="Y1868" s="6">
        <v>1301</v>
      </c>
    </row>
    <row r="1869" spans="1:25">
      <c r="A1869" s="11" t="s">
        <v>75</v>
      </c>
      <c r="B1869" s="11" t="s">
        <v>3618</v>
      </c>
      <c r="C1869" s="11" t="s">
        <v>3636</v>
      </c>
      <c r="D1869" s="11" t="s">
        <v>43</v>
      </c>
      <c r="E1869" s="11" t="s">
        <v>3618</v>
      </c>
      <c r="F1869" s="11" t="s">
        <v>3633</v>
      </c>
      <c r="G1869" s="11" t="s">
        <v>3637</v>
      </c>
      <c r="H1869" s="6">
        <v>3983</v>
      </c>
      <c r="I1869" s="6">
        <v>1972</v>
      </c>
      <c r="J1869" s="6">
        <v>2011</v>
      </c>
      <c r="K1869" s="6">
        <v>4251</v>
      </c>
      <c r="L1869" s="6">
        <v>-268</v>
      </c>
      <c r="M1869" s="7">
        <v>-6.3044000000000002</v>
      </c>
      <c r="N1869" s="7">
        <v>98.060670000000002</v>
      </c>
      <c r="O1869" s="8">
        <v>227.15</v>
      </c>
      <c r="P1869" s="9">
        <v>17.5</v>
      </c>
      <c r="Q1869" s="6">
        <v>1243</v>
      </c>
      <c r="R1869" s="6">
        <v>1238</v>
      </c>
      <c r="S1869" s="6">
        <v>5</v>
      </c>
      <c r="T1869" s="6">
        <v>1251</v>
      </c>
      <c r="U1869" s="6">
        <v>-8</v>
      </c>
      <c r="V1869" s="7">
        <v>-0.63949</v>
      </c>
      <c r="W1869" s="6">
        <v>3983</v>
      </c>
      <c r="X1869" s="6">
        <v>3903</v>
      </c>
      <c r="Y1869" s="6">
        <v>80</v>
      </c>
    </row>
    <row r="1870" spans="1:25">
      <c r="A1870" s="11" t="s">
        <v>75</v>
      </c>
      <c r="B1870" s="11" t="s">
        <v>3618</v>
      </c>
      <c r="C1870" s="11" t="s">
        <v>3638</v>
      </c>
      <c r="D1870" s="11" t="s">
        <v>43</v>
      </c>
      <c r="E1870" s="11" t="s">
        <v>3618</v>
      </c>
      <c r="F1870" s="11" t="s">
        <v>3633</v>
      </c>
      <c r="G1870" s="11" t="s">
        <v>3639</v>
      </c>
      <c r="H1870" s="6">
        <v>2166</v>
      </c>
      <c r="I1870" s="6">
        <v>1085</v>
      </c>
      <c r="J1870" s="6">
        <v>1081</v>
      </c>
      <c r="K1870" s="6">
        <v>2363</v>
      </c>
      <c r="L1870" s="6">
        <v>-197</v>
      </c>
      <c r="M1870" s="7">
        <v>-8.3368599999999997</v>
      </c>
      <c r="N1870" s="7">
        <v>100.37003</v>
      </c>
      <c r="O1870" s="8">
        <v>359.16</v>
      </c>
      <c r="P1870" s="9">
        <v>6</v>
      </c>
      <c r="Q1870" s="6">
        <v>774</v>
      </c>
      <c r="R1870" s="6">
        <v>773</v>
      </c>
      <c r="S1870" s="6">
        <v>1</v>
      </c>
      <c r="T1870" s="6">
        <v>785</v>
      </c>
      <c r="U1870" s="6">
        <v>-11</v>
      </c>
      <c r="V1870" s="7">
        <v>-1.40127</v>
      </c>
      <c r="W1870" s="6">
        <v>2166</v>
      </c>
      <c r="X1870" s="6">
        <v>2149</v>
      </c>
      <c r="Y1870" s="6">
        <v>17</v>
      </c>
    </row>
    <row r="1871" spans="1:25">
      <c r="A1871" s="11" t="s">
        <v>75</v>
      </c>
      <c r="B1871" s="11" t="s">
        <v>3618</v>
      </c>
      <c r="C1871" s="11" t="s">
        <v>3640</v>
      </c>
      <c r="D1871" s="11" t="s">
        <v>43</v>
      </c>
      <c r="E1871" s="11" t="s">
        <v>3618</v>
      </c>
      <c r="F1871" s="11" t="s">
        <v>3633</v>
      </c>
      <c r="G1871" s="11" t="s">
        <v>3641</v>
      </c>
      <c r="H1871" s="6">
        <v>1010</v>
      </c>
      <c r="I1871" s="6">
        <v>497</v>
      </c>
      <c r="J1871" s="6">
        <v>513</v>
      </c>
      <c r="K1871" s="6">
        <v>1240</v>
      </c>
      <c r="L1871" s="6">
        <v>-230</v>
      </c>
      <c r="M1871" s="7">
        <v>-18.548390000000001</v>
      </c>
      <c r="N1871" s="7">
        <v>96.88109</v>
      </c>
      <c r="O1871" s="8">
        <v>323.27999999999997</v>
      </c>
      <c r="P1871" s="9">
        <v>3.1</v>
      </c>
      <c r="Q1871" s="6">
        <v>399</v>
      </c>
      <c r="R1871" s="6">
        <v>399</v>
      </c>
      <c r="S1871" s="12" t="s">
        <v>325</v>
      </c>
      <c r="T1871" s="6">
        <v>537</v>
      </c>
      <c r="U1871" s="6">
        <v>-138</v>
      </c>
      <c r="V1871" s="7">
        <v>-25.698319999999999</v>
      </c>
      <c r="W1871" s="6">
        <v>1010</v>
      </c>
      <c r="X1871" s="6">
        <v>1010</v>
      </c>
      <c r="Y1871" s="12" t="s">
        <v>325</v>
      </c>
    </row>
    <row r="1872" spans="1:25">
      <c r="A1872" s="11" t="s">
        <v>75</v>
      </c>
      <c r="B1872" s="11" t="s">
        <v>3618</v>
      </c>
      <c r="C1872" s="11" t="s">
        <v>3642</v>
      </c>
      <c r="D1872" s="11" t="s">
        <v>43</v>
      </c>
      <c r="E1872" s="11" t="s">
        <v>3618</v>
      </c>
      <c r="F1872" s="11" t="s">
        <v>3633</v>
      </c>
      <c r="G1872" s="11" t="s">
        <v>3643</v>
      </c>
      <c r="H1872" s="6">
        <v>2355</v>
      </c>
      <c r="I1872" s="6">
        <v>1120</v>
      </c>
      <c r="J1872" s="6">
        <v>1235</v>
      </c>
      <c r="K1872" s="6">
        <v>2484</v>
      </c>
      <c r="L1872" s="6">
        <v>-129</v>
      </c>
      <c r="M1872" s="7">
        <v>-5.1932400000000003</v>
      </c>
      <c r="N1872" s="7">
        <v>90.68826</v>
      </c>
      <c r="O1872" s="8">
        <v>51.89</v>
      </c>
      <c r="P1872" s="9">
        <v>45.4</v>
      </c>
      <c r="Q1872" s="6">
        <v>760</v>
      </c>
      <c r="R1872" s="6">
        <v>760</v>
      </c>
      <c r="S1872" s="12" t="s">
        <v>325</v>
      </c>
      <c r="T1872" s="6">
        <v>754</v>
      </c>
      <c r="U1872" s="6">
        <v>6</v>
      </c>
      <c r="V1872" s="7">
        <v>0.79576000000000002</v>
      </c>
      <c r="W1872" s="6">
        <v>2355</v>
      </c>
      <c r="X1872" s="6">
        <v>2355</v>
      </c>
      <c r="Y1872" s="12" t="s">
        <v>325</v>
      </c>
    </row>
    <row r="1873" spans="1:25">
      <c r="A1873" s="11" t="s">
        <v>75</v>
      </c>
      <c r="B1873" s="11" t="s">
        <v>3618</v>
      </c>
      <c r="C1873" s="11" t="s">
        <v>3644</v>
      </c>
      <c r="D1873" s="11" t="s">
        <v>43</v>
      </c>
      <c r="E1873" s="11" t="s">
        <v>3618</v>
      </c>
      <c r="F1873" s="11" t="s">
        <v>3633</v>
      </c>
      <c r="G1873" s="11" t="s">
        <v>3645</v>
      </c>
      <c r="H1873" s="6">
        <v>3184</v>
      </c>
      <c r="I1873" s="6">
        <v>1497</v>
      </c>
      <c r="J1873" s="6">
        <v>1687</v>
      </c>
      <c r="K1873" s="6">
        <v>3539</v>
      </c>
      <c r="L1873" s="6">
        <v>-355</v>
      </c>
      <c r="M1873" s="7">
        <v>-10.031079999999999</v>
      </c>
      <c r="N1873" s="7">
        <v>88.737399999999994</v>
      </c>
      <c r="O1873" s="8">
        <v>106.1</v>
      </c>
      <c r="P1873" s="9">
        <v>30</v>
      </c>
      <c r="Q1873" s="6">
        <v>997</v>
      </c>
      <c r="R1873" s="6">
        <v>986</v>
      </c>
      <c r="S1873" s="6">
        <v>11</v>
      </c>
      <c r="T1873" s="6">
        <v>1007</v>
      </c>
      <c r="U1873" s="6">
        <v>-10</v>
      </c>
      <c r="V1873" s="7">
        <v>-0.99304999999999999</v>
      </c>
      <c r="W1873" s="6">
        <v>3184</v>
      </c>
      <c r="X1873" s="6">
        <v>3082</v>
      </c>
      <c r="Y1873" s="6">
        <v>102</v>
      </c>
    </row>
    <row r="1874" spans="1:25">
      <c r="A1874" s="11" t="s">
        <v>75</v>
      </c>
      <c r="B1874" s="11" t="s">
        <v>3618</v>
      </c>
      <c r="C1874" s="11" t="s">
        <v>3646</v>
      </c>
      <c r="D1874" s="11" t="s">
        <v>43</v>
      </c>
      <c r="E1874" s="11" t="s">
        <v>3618</v>
      </c>
      <c r="F1874" s="11" t="s">
        <v>3633</v>
      </c>
      <c r="G1874" s="11" t="s">
        <v>3647</v>
      </c>
      <c r="H1874" s="6">
        <v>1435</v>
      </c>
      <c r="I1874" s="6">
        <v>694</v>
      </c>
      <c r="J1874" s="6">
        <v>741</v>
      </c>
      <c r="K1874" s="6">
        <v>1652</v>
      </c>
      <c r="L1874" s="6">
        <v>-217</v>
      </c>
      <c r="M1874" s="7">
        <v>-13.135590000000001</v>
      </c>
      <c r="N1874" s="7">
        <v>93.657219999999995</v>
      </c>
      <c r="O1874" s="8">
        <v>187.37</v>
      </c>
      <c r="P1874" s="9">
        <v>7.7</v>
      </c>
      <c r="Q1874" s="6">
        <v>523</v>
      </c>
      <c r="R1874" s="6">
        <v>520</v>
      </c>
      <c r="S1874" s="6">
        <v>3</v>
      </c>
      <c r="T1874" s="6">
        <v>542</v>
      </c>
      <c r="U1874" s="6">
        <v>-19</v>
      </c>
      <c r="V1874" s="7">
        <v>-3.5055399999999999</v>
      </c>
      <c r="W1874" s="6">
        <v>1435</v>
      </c>
      <c r="X1874" s="6">
        <v>1424</v>
      </c>
      <c r="Y1874" s="6">
        <v>11</v>
      </c>
    </row>
    <row r="1875" spans="1:25">
      <c r="A1875" s="11" t="s">
        <v>75</v>
      </c>
      <c r="B1875" s="11" t="s">
        <v>3618</v>
      </c>
      <c r="C1875" s="11" t="s">
        <v>3648</v>
      </c>
      <c r="D1875" s="11" t="s">
        <v>43</v>
      </c>
      <c r="E1875" s="11" t="s">
        <v>3618</v>
      </c>
      <c r="F1875" s="11" t="s">
        <v>3633</v>
      </c>
      <c r="G1875" s="11" t="s">
        <v>3649</v>
      </c>
      <c r="H1875" s="6">
        <v>281</v>
      </c>
      <c r="I1875" s="6">
        <v>148</v>
      </c>
      <c r="J1875" s="6">
        <v>133</v>
      </c>
      <c r="K1875" s="6">
        <v>338</v>
      </c>
      <c r="L1875" s="6">
        <v>-57</v>
      </c>
      <c r="M1875" s="7">
        <v>-16.863910000000001</v>
      </c>
      <c r="N1875" s="7">
        <v>111.2782</v>
      </c>
      <c r="O1875" s="8">
        <v>220.66</v>
      </c>
      <c r="P1875" s="9">
        <v>1.3</v>
      </c>
      <c r="Q1875" s="6">
        <v>154</v>
      </c>
      <c r="R1875" s="6">
        <v>154</v>
      </c>
      <c r="S1875" s="12" t="s">
        <v>325</v>
      </c>
      <c r="T1875" s="6">
        <v>182</v>
      </c>
      <c r="U1875" s="6">
        <v>-28</v>
      </c>
      <c r="V1875" s="7">
        <v>-15.38462</v>
      </c>
      <c r="W1875" s="6">
        <v>281</v>
      </c>
      <c r="X1875" s="6">
        <v>281</v>
      </c>
      <c r="Y1875" s="12" t="s">
        <v>325</v>
      </c>
    </row>
    <row r="1876" spans="1:25">
      <c r="A1876" s="11" t="s">
        <v>75</v>
      </c>
      <c r="B1876" s="11" t="s">
        <v>3618</v>
      </c>
      <c r="C1876" s="11" t="s">
        <v>3650</v>
      </c>
      <c r="D1876" s="11" t="s">
        <v>43</v>
      </c>
      <c r="E1876" s="11" t="s">
        <v>3618</v>
      </c>
      <c r="F1876" s="11" t="s">
        <v>3633</v>
      </c>
      <c r="G1876" s="11" t="s">
        <v>3651</v>
      </c>
      <c r="H1876" s="6">
        <v>7537</v>
      </c>
      <c r="I1876" s="6">
        <v>3641</v>
      </c>
      <c r="J1876" s="6">
        <v>3896</v>
      </c>
      <c r="K1876" s="6">
        <v>7743</v>
      </c>
      <c r="L1876" s="6">
        <v>-206</v>
      </c>
      <c r="M1876" s="7">
        <v>-2.6604700000000001</v>
      </c>
      <c r="N1876" s="7">
        <v>93.454830000000001</v>
      </c>
      <c r="O1876" s="8">
        <v>89.05</v>
      </c>
      <c r="P1876" s="9">
        <v>84.6</v>
      </c>
      <c r="Q1876" s="6">
        <v>2352</v>
      </c>
      <c r="R1876" s="6">
        <v>2333</v>
      </c>
      <c r="S1876" s="6">
        <v>19</v>
      </c>
      <c r="T1876" s="6">
        <v>2268</v>
      </c>
      <c r="U1876" s="6">
        <v>84</v>
      </c>
      <c r="V1876" s="7">
        <v>3.7037</v>
      </c>
      <c r="W1876" s="6">
        <v>7537</v>
      </c>
      <c r="X1876" s="6">
        <v>7021</v>
      </c>
      <c r="Y1876" s="6">
        <v>516</v>
      </c>
    </row>
    <row r="1877" spans="1:25">
      <c r="A1877" s="11" t="s">
        <v>75</v>
      </c>
      <c r="B1877" s="11" t="s">
        <v>3618</v>
      </c>
      <c r="C1877" s="11" t="s">
        <v>3652</v>
      </c>
      <c r="D1877" s="11" t="s">
        <v>43</v>
      </c>
      <c r="E1877" s="11" t="s">
        <v>3618</v>
      </c>
      <c r="F1877" s="11" t="s">
        <v>3633</v>
      </c>
      <c r="G1877" s="11" t="s">
        <v>3653</v>
      </c>
      <c r="H1877" s="6">
        <v>2829</v>
      </c>
      <c r="I1877" s="6">
        <v>1375</v>
      </c>
      <c r="J1877" s="6">
        <v>1454</v>
      </c>
      <c r="K1877" s="6">
        <v>3254</v>
      </c>
      <c r="L1877" s="6">
        <v>-425</v>
      </c>
      <c r="M1877" s="7">
        <v>-13.06085</v>
      </c>
      <c r="N1877" s="7">
        <v>94.56671</v>
      </c>
      <c r="O1877" s="8">
        <v>475.12</v>
      </c>
      <c r="P1877" s="9">
        <v>6</v>
      </c>
      <c r="Q1877" s="6">
        <v>1193</v>
      </c>
      <c r="R1877" s="6">
        <v>1190</v>
      </c>
      <c r="S1877" s="6">
        <v>3</v>
      </c>
      <c r="T1877" s="6">
        <v>1289</v>
      </c>
      <c r="U1877" s="6">
        <v>-96</v>
      </c>
      <c r="V1877" s="7">
        <v>-7.4476300000000002</v>
      </c>
      <c r="W1877" s="6">
        <v>2829</v>
      </c>
      <c r="X1877" s="6">
        <v>2754</v>
      </c>
      <c r="Y1877" s="6">
        <v>75</v>
      </c>
    </row>
    <row r="1878" spans="1:25">
      <c r="A1878" s="11" t="s">
        <v>72</v>
      </c>
      <c r="B1878" s="11" t="s">
        <v>3618</v>
      </c>
      <c r="C1878" s="11" t="s">
        <v>3654</v>
      </c>
      <c r="D1878" s="11"/>
      <c r="E1878" s="11" t="s">
        <v>3618</v>
      </c>
      <c r="F1878" s="11" t="s">
        <v>3654</v>
      </c>
      <c r="G1878" s="11" t="s">
        <v>3655</v>
      </c>
      <c r="H1878" s="6">
        <v>106732</v>
      </c>
      <c r="I1878" s="6">
        <v>51437</v>
      </c>
      <c r="J1878" s="6">
        <v>55295</v>
      </c>
      <c r="K1878" s="6">
        <v>110441</v>
      </c>
      <c r="L1878" s="6">
        <v>-3709</v>
      </c>
      <c r="M1878" s="7">
        <v>-3.3583500000000002</v>
      </c>
      <c r="N1878" s="7">
        <v>93.022880000000001</v>
      </c>
      <c r="O1878" s="8">
        <v>91.25</v>
      </c>
      <c r="P1878" s="9">
        <v>1169.7</v>
      </c>
      <c r="Q1878" s="6">
        <v>42656</v>
      </c>
      <c r="R1878" s="6">
        <v>42571</v>
      </c>
      <c r="S1878" s="6">
        <v>85</v>
      </c>
      <c r="T1878" s="6">
        <v>41446</v>
      </c>
      <c r="U1878" s="6">
        <v>1210</v>
      </c>
      <c r="V1878" s="7">
        <v>2.9194599999999999</v>
      </c>
      <c r="W1878" s="6">
        <v>106732</v>
      </c>
      <c r="X1878" s="6">
        <v>104479</v>
      </c>
      <c r="Y1878" s="6">
        <v>2253</v>
      </c>
    </row>
    <row r="1879" spans="1:25">
      <c r="A1879" s="11" t="s">
        <v>75</v>
      </c>
      <c r="B1879" s="11" t="s">
        <v>3618</v>
      </c>
      <c r="C1879" s="11" t="s">
        <v>3654</v>
      </c>
      <c r="D1879" s="11" t="s">
        <v>43</v>
      </c>
      <c r="E1879" s="11" t="s">
        <v>3618</v>
      </c>
      <c r="F1879" s="11" t="s">
        <v>3654</v>
      </c>
      <c r="G1879" s="11" t="s">
        <v>3656</v>
      </c>
      <c r="H1879" s="6">
        <v>97477</v>
      </c>
      <c r="I1879" s="6">
        <v>46953</v>
      </c>
      <c r="J1879" s="6">
        <v>50524</v>
      </c>
      <c r="K1879" s="6">
        <v>100793</v>
      </c>
      <c r="L1879" s="6">
        <v>-3316</v>
      </c>
      <c r="M1879" s="7">
        <v>-3.2899099999999999</v>
      </c>
      <c r="N1879" s="7">
        <v>92.932069999999996</v>
      </c>
      <c r="O1879" s="8">
        <v>77.790000000000006</v>
      </c>
      <c r="P1879" s="9">
        <v>1253.0999999999999</v>
      </c>
      <c r="Q1879" s="6">
        <v>38988</v>
      </c>
      <c r="R1879" s="6">
        <v>38912</v>
      </c>
      <c r="S1879" s="6">
        <v>76</v>
      </c>
      <c r="T1879" s="6">
        <v>37895</v>
      </c>
      <c r="U1879" s="6">
        <v>1093</v>
      </c>
      <c r="V1879" s="7">
        <v>2.88429</v>
      </c>
      <c r="W1879" s="6">
        <v>97477</v>
      </c>
      <c r="X1879" s="6">
        <v>95382</v>
      </c>
      <c r="Y1879" s="6">
        <v>2095</v>
      </c>
    </row>
    <row r="1880" spans="1:25">
      <c r="A1880" s="11" t="s">
        <v>75</v>
      </c>
      <c r="B1880" s="11" t="s">
        <v>3618</v>
      </c>
      <c r="C1880" s="11" t="s">
        <v>3657</v>
      </c>
      <c r="D1880" s="11" t="s">
        <v>43</v>
      </c>
      <c r="E1880" s="11" t="s">
        <v>3618</v>
      </c>
      <c r="F1880" s="11" t="s">
        <v>3654</v>
      </c>
      <c r="G1880" s="11" t="s">
        <v>3658</v>
      </c>
      <c r="H1880" s="6">
        <v>9255</v>
      </c>
      <c r="I1880" s="6">
        <v>4484</v>
      </c>
      <c r="J1880" s="6">
        <v>4771</v>
      </c>
      <c r="K1880" s="6">
        <v>9648</v>
      </c>
      <c r="L1880" s="6">
        <v>-393</v>
      </c>
      <c r="M1880" s="7">
        <v>-4.0733800000000002</v>
      </c>
      <c r="N1880" s="7">
        <v>93.984489999999994</v>
      </c>
      <c r="O1880" s="8">
        <v>13.45</v>
      </c>
      <c r="P1880" s="9">
        <v>688.1</v>
      </c>
      <c r="Q1880" s="6">
        <v>3668</v>
      </c>
      <c r="R1880" s="6">
        <v>3659</v>
      </c>
      <c r="S1880" s="6">
        <v>9</v>
      </c>
      <c r="T1880" s="6">
        <v>3551</v>
      </c>
      <c r="U1880" s="6">
        <v>117</v>
      </c>
      <c r="V1880" s="7">
        <v>3.2948499999999998</v>
      </c>
      <c r="W1880" s="6">
        <v>9255</v>
      </c>
      <c r="X1880" s="6">
        <v>9097</v>
      </c>
      <c r="Y1880" s="6">
        <v>158</v>
      </c>
    </row>
    <row r="1881" spans="1:25">
      <c r="A1881" s="11" t="s">
        <v>72</v>
      </c>
      <c r="B1881" s="11" t="s">
        <v>3618</v>
      </c>
      <c r="C1881" s="11" t="s">
        <v>3659</v>
      </c>
      <c r="D1881" s="11"/>
      <c r="E1881" s="11" t="s">
        <v>3618</v>
      </c>
      <c r="F1881" s="11" t="s">
        <v>3659</v>
      </c>
      <c r="G1881" s="11" t="s">
        <v>3660</v>
      </c>
      <c r="H1881" s="6">
        <v>85283</v>
      </c>
      <c r="I1881" s="6">
        <v>41657</v>
      </c>
      <c r="J1881" s="6">
        <v>43626</v>
      </c>
      <c r="K1881" s="6">
        <v>89153</v>
      </c>
      <c r="L1881" s="6">
        <v>-3870</v>
      </c>
      <c r="M1881" s="7">
        <v>-4.3408499999999997</v>
      </c>
      <c r="N1881" s="7">
        <v>95.486639999999994</v>
      </c>
      <c r="O1881" s="8">
        <v>472.33</v>
      </c>
      <c r="P1881" s="9">
        <v>180.6</v>
      </c>
      <c r="Q1881" s="6">
        <v>33438</v>
      </c>
      <c r="R1881" s="6">
        <v>33358</v>
      </c>
      <c r="S1881" s="6">
        <v>80</v>
      </c>
      <c r="T1881" s="6">
        <v>32827</v>
      </c>
      <c r="U1881" s="6">
        <v>611</v>
      </c>
      <c r="V1881" s="7">
        <v>1.86127</v>
      </c>
      <c r="W1881" s="6">
        <v>85283</v>
      </c>
      <c r="X1881" s="6">
        <v>83201</v>
      </c>
      <c r="Y1881" s="6">
        <v>2082</v>
      </c>
    </row>
    <row r="1882" spans="1:25">
      <c r="A1882" s="11" t="s">
        <v>75</v>
      </c>
      <c r="B1882" s="11" t="s">
        <v>3618</v>
      </c>
      <c r="C1882" s="11" t="s">
        <v>3659</v>
      </c>
      <c r="D1882" s="11" t="s">
        <v>43</v>
      </c>
      <c r="E1882" s="11" t="s">
        <v>3618</v>
      </c>
      <c r="F1882" s="11" t="s">
        <v>3659</v>
      </c>
      <c r="G1882" s="11" t="s">
        <v>3661</v>
      </c>
      <c r="H1882" s="6">
        <v>72854</v>
      </c>
      <c r="I1882" s="6">
        <v>35675</v>
      </c>
      <c r="J1882" s="6">
        <v>37179</v>
      </c>
      <c r="K1882" s="6">
        <v>75198</v>
      </c>
      <c r="L1882" s="6">
        <v>-2344</v>
      </c>
      <c r="M1882" s="7">
        <v>-3.1171000000000002</v>
      </c>
      <c r="N1882" s="7">
        <v>95.954710000000006</v>
      </c>
      <c r="O1882" s="8">
        <v>102.51</v>
      </c>
      <c r="P1882" s="9">
        <v>710.7</v>
      </c>
      <c r="Q1882" s="6">
        <v>28831</v>
      </c>
      <c r="R1882" s="6">
        <v>28774</v>
      </c>
      <c r="S1882" s="6">
        <v>57</v>
      </c>
      <c r="T1882" s="6">
        <v>27995</v>
      </c>
      <c r="U1882" s="6">
        <v>836</v>
      </c>
      <c r="V1882" s="7">
        <v>2.9862500000000001</v>
      </c>
      <c r="W1882" s="6">
        <v>72854</v>
      </c>
      <c r="X1882" s="6">
        <v>71321</v>
      </c>
      <c r="Y1882" s="6">
        <v>1533</v>
      </c>
    </row>
    <row r="1883" spans="1:25">
      <c r="A1883" s="11" t="s">
        <v>75</v>
      </c>
      <c r="B1883" s="11" t="s">
        <v>3618</v>
      </c>
      <c r="C1883" s="11" t="s">
        <v>3662</v>
      </c>
      <c r="D1883" s="11" t="s">
        <v>43</v>
      </c>
      <c r="E1883" s="11" t="s">
        <v>3618</v>
      </c>
      <c r="F1883" s="11" t="s">
        <v>3659</v>
      </c>
      <c r="G1883" s="11" t="s">
        <v>3663</v>
      </c>
      <c r="H1883" s="6">
        <v>1783</v>
      </c>
      <c r="I1883" s="6">
        <v>837</v>
      </c>
      <c r="J1883" s="6">
        <v>946</v>
      </c>
      <c r="K1883" s="6">
        <v>1930</v>
      </c>
      <c r="L1883" s="6">
        <v>-147</v>
      </c>
      <c r="M1883" s="7">
        <v>-7.6165799999999999</v>
      </c>
      <c r="N1883" s="7">
        <v>88.477800000000002</v>
      </c>
      <c r="O1883" s="8">
        <v>40.08</v>
      </c>
      <c r="P1883" s="9">
        <v>44.5</v>
      </c>
      <c r="Q1883" s="6">
        <v>634</v>
      </c>
      <c r="R1883" s="6">
        <v>631</v>
      </c>
      <c r="S1883" s="6">
        <v>3</v>
      </c>
      <c r="T1883" s="6">
        <v>658</v>
      </c>
      <c r="U1883" s="6">
        <v>-24</v>
      </c>
      <c r="V1883" s="7">
        <v>-3.6474199999999999</v>
      </c>
      <c r="W1883" s="6">
        <v>1783</v>
      </c>
      <c r="X1883" s="6">
        <v>1663</v>
      </c>
      <c r="Y1883" s="6">
        <v>120</v>
      </c>
    </row>
    <row r="1884" spans="1:25">
      <c r="A1884" s="11" t="s">
        <v>75</v>
      </c>
      <c r="B1884" s="11" t="s">
        <v>3618</v>
      </c>
      <c r="C1884" s="11" t="s">
        <v>3664</v>
      </c>
      <c r="D1884" s="11" t="s">
        <v>43</v>
      </c>
      <c r="E1884" s="11" t="s">
        <v>3618</v>
      </c>
      <c r="F1884" s="11" t="s">
        <v>3659</v>
      </c>
      <c r="G1884" s="11" t="s">
        <v>3665</v>
      </c>
      <c r="H1884" s="6">
        <v>916</v>
      </c>
      <c r="I1884" s="6">
        <v>440</v>
      </c>
      <c r="J1884" s="6">
        <v>476</v>
      </c>
      <c r="K1884" s="6">
        <v>1116</v>
      </c>
      <c r="L1884" s="6">
        <v>-200</v>
      </c>
      <c r="M1884" s="7">
        <v>-17.921150000000001</v>
      </c>
      <c r="N1884" s="7">
        <v>92.436970000000002</v>
      </c>
      <c r="O1884" s="8">
        <v>187.35</v>
      </c>
      <c r="P1884" s="9">
        <v>4.9000000000000004</v>
      </c>
      <c r="Q1884" s="6">
        <v>444</v>
      </c>
      <c r="R1884" s="6">
        <v>444</v>
      </c>
      <c r="S1884" s="12" t="s">
        <v>325</v>
      </c>
      <c r="T1884" s="6">
        <v>493</v>
      </c>
      <c r="U1884" s="6">
        <v>-49</v>
      </c>
      <c r="V1884" s="7">
        <v>-9.9391499999999997</v>
      </c>
      <c r="W1884" s="6">
        <v>916</v>
      </c>
      <c r="X1884" s="6">
        <v>916</v>
      </c>
      <c r="Y1884" s="12" t="s">
        <v>325</v>
      </c>
    </row>
    <row r="1885" spans="1:25">
      <c r="A1885" s="11" t="s">
        <v>75</v>
      </c>
      <c r="B1885" s="11" t="s">
        <v>3618</v>
      </c>
      <c r="C1885" s="11" t="s">
        <v>3666</v>
      </c>
      <c r="D1885" s="11" t="s">
        <v>43</v>
      </c>
      <c r="E1885" s="11" t="s">
        <v>3618</v>
      </c>
      <c r="F1885" s="11" t="s">
        <v>3659</v>
      </c>
      <c r="G1885" s="11" t="s">
        <v>3667</v>
      </c>
      <c r="H1885" s="6">
        <v>5539</v>
      </c>
      <c r="I1885" s="6">
        <v>2681</v>
      </c>
      <c r="J1885" s="6">
        <v>2858</v>
      </c>
      <c r="K1885" s="6">
        <v>6023</v>
      </c>
      <c r="L1885" s="6">
        <v>-484</v>
      </c>
      <c r="M1885" s="7">
        <v>-8.0358599999999996</v>
      </c>
      <c r="N1885" s="7">
        <v>93.80686</v>
      </c>
      <c r="O1885" s="8">
        <v>28.31</v>
      </c>
      <c r="P1885" s="9">
        <v>195.7</v>
      </c>
      <c r="Q1885" s="6">
        <v>1898</v>
      </c>
      <c r="R1885" s="6">
        <v>1880</v>
      </c>
      <c r="S1885" s="6">
        <v>18</v>
      </c>
      <c r="T1885" s="6">
        <v>1915</v>
      </c>
      <c r="U1885" s="6">
        <v>-17</v>
      </c>
      <c r="V1885" s="7">
        <v>-0.88773000000000002</v>
      </c>
      <c r="W1885" s="6">
        <v>5539</v>
      </c>
      <c r="X1885" s="6">
        <v>5212</v>
      </c>
      <c r="Y1885" s="6">
        <v>327</v>
      </c>
    </row>
    <row r="1886" spans="1:25">
      <c r="A1886" s="11" t="s">
        <v>75</v>
      </c>
      <c r="B1886" s="11" t="s">
        <v>3618</v>
      </c>
      <c r="C1886" s="11" t="s">
        <v>3668</v>
      </c>
      <c r="D1886" s="11" t="s">
        <v>43</v>
      </c>
      <c r="E1886" s="11" t="s">
        <v>3618</v>
      </c>
      <c r="F1886" s="11" t="s">
        <v>3659</v>
      </c>
      <c r="G1886" s="11" t="s">
        <v>3669</v>
      </c>
      <c r="H1886" s="6">
        <v>2840</v>
      </c>
      <c r="I1886" s="6">
        <v>1352</v>
      </c>
      <c r="J1886" s="6">
        <v>1488</v>
      </c>
      <c r="K1886" s="6">
        <v>3281</v>
      </c>
      <c r="L1886" s="6">
        <v>-441</v>
      </c>
      <c r="M1886" s="7">
        <v>-13.44102</v>
      </c>
      <c r="N1886" s="7">
        <v>90.860219999999998</v>
      </c>
      <c r="O1886" s="8">
        <v>65.27</v>
      </c>
      <c r="P1886" s="9">
        <v>43.5</v>
      </c>
      <c r="Q1886" s="6">
        <v>1064</v>
      </c>
      <c r="R1886" s="6">
        <v>1062</v>
      </c>
      <c r="S1886" s="6">
        <v>2</v>
      </c>
      <c r="T1886" s="6">
        <v>1146</v>
      </c>
      <c r="U1886" s="6">
        <v>-82</v>
      </c>
      <c r="V1886" s="7">
        <v>-7.1553199999999997</v>
      </c>
      <c r="W1886" s="6">
        <v>2840</v>
      </c>
      <c r="X1886" s="6">
        <v>2738</v>
      </c>
      <c r="Y1886" s="6">
        <v>102</v>
      </c>
    </row>
    <row r="1887" spans="1:25">
      <c r="A1887" s="11" t="s">
        <v>75</v>
      </c>
      <c r="B1887" s="11" t="s">
        <v>3618</v>
      </c>
      <c r="C1887" s="11" t="s">
        <v>3670</v>
      </c>
      <c r="D1887" s="11" t="s">
        <v>43</v>
      </c>
      <c r="E1887" s="11" t="s">
        <v>3618</v>
      </c>
      <c r="F1887" s="11" t="s">
        <v>3659</v>
      </c>
      <c r="G1887" s="11" t="s">
        <v>3671</v>
      </c>
      <c r="H1887" s="6">
        <v>1351</v>
      </c>
      <c r="I1887" s="6">
        <v>672</v>
      </c>
      <c r="J1887" s="6">
        <v>679</v>
      </c>
      <c r="K1887" s="6">
        <v>1605</v>
      </c>
      <c r="L1887" s="6">
        <v>-254</v>
      </c>
      <c r="M1887" s="7">
        <v>-15.82555</v>
      </c>
      <c r="N1887" s="7">
        <v>98.969070000000002</v>
      </c>
      <c r="O1887" s="8">
        <v>49.32</v>
      </c>
      <c r="P1887" s="9">
        <v>27.4</v>
      </c>
      <c r="Q1887" s="6">
        <v>567</v>
      </c>
      <c r="R1887" s="6">
        <v>567</v>
      </c>
      <c r="S1887" s="12" t="s">
        <v>325</v>
      </c>
      <c r="T1887" s="6">
        <v>620</v>
      </c>
      <c r="U1887" s="6">
        <v>-53</v>
      </c>
      <c r="V1887" s="7">
        <v>-8.5483899999999995</v>
      </c>
      <c r="W1887" s="6">
        <v>1351</v>
      </c>
      <c r="X1887" s="6">
        <v>1351</v>
      </c>
      <c r="Y1887" s="12" t="s">
        <v>325</v>
      </c>
    </row>
    <row r="1888" spans="1:25">
      <c r="A1888" s="11" t="s">
        <v>72</v>
      </c>
      <c r="B1888" s="11" t="s">
        <v>3618</v>
      </c>
      <c r="C1888" s="11" t="s">
        <v>3672</v>
      </c>
      <c r="D1888" s="11"/>
      <c r="E1888" s="11" t="s">
        <v>3618</v>
      </c>
      <c r="F1888" s="11" t="s">
        <v>3672</v>
      </c>
      <c r="G1888" s="11" t="s">
        <v>3673</v>
      </c>
      <c r="H1888" s="6">
        <v>76570</v>
      </c>
      <c r="I1888" s="6">
        <v>37414</v>
      </c>
      <c r="J1888" s="6">
        <v>39156</v>
      </c>
      <c r="K1888" s="6">
        <v>78883</v>
      </c>
      <c r="L1888" s="6">
        <v>-2313</v>
      </c>
      <c r="M1888" s="7">
        <v>-2.9321899999999999</v>
      </c>
      <c r="N1888" s="7">
        <v>95.551130000000001</v>
      </c>
      <c r="O1888" s="8">
        <v>676.45</v>
      </c>
      <c r="P1888" s="9">
        <v>113.2</v>
      </c>
      <c r="Q1888" s="6">
        <v>29690</v>
      </c>
      <c r="R1888" s="6">
        <v>29636</v>
      </c>
      <c r="S1888" s="6">
        <v>54</v>
      </c>
      <c r="T1888" s="6">
        <v>28438</v>
      </c>
      <c r="U1888" s="6">
        <v>1252</v>
      </c>
      <c r="V1888" s="7">
        <v>4.4025600000000003</v>
      </c>
      <c r="W1888" s="6">
        <v>76570</v>
      </c>
      <c r="X1888" s="6">
        <v>75235</v>
      </c>
      <c r="Y1888" s="6">
        <v>1335</v>
      </c>
    </row>
    <row r="1889" spans="1:25">
      <c r="A1889" s="11" t="s">
        <v>75</v>
      </c>
      <c r="B1889" s="11" t="s">
        <v>3618</v>
      </c>
      <c r="C1889" s="11" t="s">
        <v>3672</v>
      </c>
      <c r="D1889" s="11" t="s">
        <v>43</v>
      </c>
      <c r="E1889" s="11" t="s">
        <v>3618</v>
      </c>
      <c r="F1889" s="11" t="s">
        <v>3672</v>
      </c>
      <c r="G1889" s="11" t="s">
        <v>3674</v>
      </c>
      <c r="H1889" s="6">
        <v>52897</v>
      </c>
      <c r="I1889" s="6">
        <v>26023</v>
      </c>
      <c r="J1889" s="6">
        <v>26874</v>
      </c>
      <c r="K1889" s="6">
        <v>53368</v>
      </c>
      <c r="L1889" s="6">
        <v>-471</v>
      </c>
      <c r="M1889" s="7">
        <v>-0.88254999999999995</v>
      </c>
      <c r="N1889" s="7">
        <v>96.833370000000002</v>
      </c>
      <c r="O1889" s="8">
        <v>275.98</v>
      </c>
      <c r="P1889" s="9">
        <v>191.7</v>
      </c>
      <c r="Q1889" s="6">
        <v>21437</v>
      </c>
      <c r="R1889" s="6">
        <v>21394</v>
      </c>
      <c r="S1889" s="6">
        <v>43</v>
      </c>
      <c r="T1889" s="6">
        <v>20006</v>
      </c>
      <c r="U1889" s="6">
        <v>1431</v>
      </c>
      <c r="V1889" s="7">
        <v>7.1528499999999999</v>
      </c>
      <c r="W1889" s="6">
        <v>52897</v>
      </c>
      <c r="X1889" s="6">
        <v>51901</v>
      </c>
      <c r="Y1889" s="6">
        <v>996</v>
      </c>
    </row>
    <row r="1890" spans="1:25">
      <c r="A1890" s="11" t="s">
        <v>75</v>
      </c>
      <c r="B1890" s="11" t="s">
        <v>3618</v>
      </c>
      <c r="C1890" s="11" t="s">
        <v>3675</v>
      </c>
      <c r="D1890" s="11" t="s">
        <v>43</v>
      </c>
      <c r="E1890" s="11" t="s">
        <v>3618</v>
      </c>
      <c r="F1890" s="11" t="s">
        <v>3672</v>
      </c>
      <c r="G1890" s="11" t="s">
        <v>3676</v>
      </c>
      <c r="H1890" s="6">
        <v>4305</v>
      </c>
      <c r="I1890" s="6">
        <v>2077</v>
      </c>
      <c r="J1890" s="6">
        <v>2228</v>
      </c>
      <c r="K1890" s="6">
        <v>4690</v>
      </c>
      <c r="L1890" s="6">
        <v>-385</v>
      </c>
      <c r="M1890" s="7">
        <v>-8.2089599999999994</v>
      </c>
      <c r="N1890" s="7">
        <v>93.222620000000006</v>
      </c>
      <c r="O1890" s="8">
        <v>29.77</v>
      </c>
      <c r="P1890" s="9">
        <v>144.6</v>
      </c>
      <c r="Q1890" s="6">
        <v>1582</v>
      </c>
      <c r="R1890" s="6">
        <v>1580</v>
      </c>
      <c r="S1890" s="6">
        <v>2</v>
      </c>
      <c r="T1890" s="6">
        <v>1653</v>
      </c>
      <c r="U1890" s="6">
        <v>-71</v>
      </c>
      <c r="V1890" s="7">
        <v>-4.2952199999999996</v>
      </c>
      <c r="W1890" s="6">
        <v>4305</v>
      </c>
      <c r="X1890" s="6">
        <v>4223</v>
      </c>
      <c r="Y1890" s="6">
        <v>82</v>
      </c>
    </row>
    <row r="1891" spans="1:25">
      <c r="A1891" s="11" t="s">
        <v>75</v>
      </c>
      <c r="B1891" s="11" t="s">
        <v>3618</v>
      </c>
      <c r="C1891" s="11" t="s">
        <v>3677</v>
      </c>
      <c r="D1891" s="11" t="s">
        <v>43</v>
      </c>
      <c r="E1891" s="11" t="s">
        <v>3618</v>
      </c>
      <c r="F1891" s="11" t="s">
        <v>3672</v>
      </c>
      <c r="G1891" s="11" t="s">
        <v>3678</v>
      </c>
      <c r="H1891" s="6">
        <v>719</v>
      </c>
      <c r="I1891" s="6">
        <v>359</v>
      </c>
      <c r="J1891" s="6">
        <v>360</v>
      </c>
      <c r="K1891" s="6">
        <v>799</v>
      </c>
      <c r="L1891" s="6">
        <v>-80</v>
      </c>
      <c r="M1891" s="7">
        <v>-10.01252</v>
      </c>
      <c r="N1891" s="7">
        <v>99.722219999999993</v>
      </c>
      <c r="O1891" s="8">
        <v>29.33</v>
      </c>
      <c r="P1891" s="9">
        <v>24.5</v>
      </c>
      <c r="Q1891" s="6">
        <v>274</v>
      </c>
      <c r="R1891" s="6">
        <v>274</v>
      </c>
      <c r="S1891" s="12" t="s">
        <v>325</v>
      </c>
      <c r="T1891" s="6">
        <v>292</v>
      </c>
      <c r="U1891" s="6">
        <v>-18</v>
      </c>
      <c r="V1891" s="7">
        <v>-6.1643800000000004</v>
      </c>
      <c r="W1891" s="6">
        <v>719</v>
      </c>
      <c r="X1891" s="6">
        <v>719</v>
      </c>
      <c r="Y1891" s="12" t="s">
        <v>325</v>
      </c>
    </row>
    <row r="1892" spans="1:25">
      <c r="A1892" s="11" t="s">
        <v>75</v>
      </c>
      <c r="B1892" s="11" t="s">
        <v>3618</v>
      </c>
      <c r="C1892" s="11" t="s">
        <v>3679</v>
      </c>
      <c r="D1892" s="11" t="s">
        <v>43</v>
      </c>
      <c r="E1892" s="11" t="s">
        <v>3618</v>
      </c>
      <c r="F1892" s="11" t="s">
        <v>3672</v>
      </c>
      <c r="G1892" s="11" t="s">
        <v>3680</v>
      </c>
      <c r="H1892" s="6">
        <v>2498</v>
      </c>
      <c r="I1892" s="6">
        <v>1218</v>
      </c>
      <c r="J1892" s="6">
        <v>1280</v>
      </c>
      <c r="K1892" s="6">
        <v>2815</v>
      </c>
      <c r="L1892" s="6">
        <v>-317</v>
      </c>
      <c r="M1892" s="7">
        <v>-11.261100000000001</v>
      </c>
      <c r="N1892" s="7">
        <v>95.15625</v>
      </c>
      <c r="O1892" s="8">
        <v>114.16</v>
      </c>
      <c r="P1892" s="9">
        <v>21.9</v>
      </c>
      <c r="Q1892" s="6">
        <v>904</v>
      </c>
      <c r="R1892" s="6">
        <v>904</v>
      </c>
      <c r="S1892" s="12" t="s">
        <v>325</v>
      </c>
      <c r="T1892" s="6">
        <v>953</v>
      </c>
      <c r="U1892" s="6">
        <v>-49</v>
      </c>
      <c r="V1892" s="7">
        <v>-5.1416599999999999</v>
      </c>
      <c r="W1892" s="6">
        <v>2498</v>
      </c>
      <c r="X1892" s="6">
        <v>2498</v>
      </c>
      <c r="Y1892" s="12" t="s">
        <v>325</v>
      </c>
    </row>
    <row r="1893" spans="1:25">
      <c r="A1893" s="11" t="s">
        <v>75</v>
      </c>
      <c r="B1893" s="11" t="s">
        <v>3618</v>
      </c>
      <c r="C1893" s="11" t="s">
        <v>3681</v>
      </c>
      <c r="D1893" s="11" t="s">
        <v>43</v>
      </c>
      <c r="E1893" s="11" t="s">
        <v>3618</v>
      </c>
      <c r="F1893" s="11" t="s">
        <v>3672</v>
      </c>
      <c r="G1893" s="11" t="s">
        <v>3682</v>
      </c>
      <c r="H1893" s="6">
        <v>5332</v>
      </c>
      <c r="I1893" s="6">
        <v>2564</v>
      </c>
      <c r="J1893" s="6">
        <v>2768</v>
      </c>
      <c r="K1893" s="6">
        <v>5725</v>
      </c>
      <c r="L1893" s="6">
        <v>-393</v>
      </c>
      <c r="M1893" s="7">
        <v>-6.86463</v>
      </c>
      <c r="N1893" s="7">
        <v>92.63006</v>
      </c>
      <c r="O1893" s="8">
        <v>73.36</v>
      </c>
      <c r="P1893" s="9">
        <v>72.7</v>
      </c>
      <c r="Q1893" s="6">
        <v>1758</v>
      </c>
      <c r="R1893" s="6">
        <v>1755</v>
      </c>
      <c r="S1893" s="6">
        <v>3</v>
      </c>
      <c r="T1893" s="6">
        <v>1801</v>
      </c>
      <c r="U1893" s="6">
        <v>-43</v>
      </c>
      <c r="V1893" s="7">
        <v>-2.3875600000000001</v>
      </c>
      <c r="W1893" s="6">
        <v>5332</v>
      </c>
      <c r="X1893" s="6">
        <v>5178</v>
      </c>
      <c r="Y1893" s="6">
        <v>154</v>
      </c>
    </row>
    <row r="1894" spans="1:25">
      <c r="A1894" s="11" t="s">
        <v>75</v>
      </c>
      <c r="B1894" s="11" t="s">
        <v>3618</v>
      </c>
      <c r="C1894" s="11" t="s">
        <v>3683</v>
      </c>
      <c r="D1894" s="11" t="s">
        <v>43</v>
      </c>
      <c r="E1894" s="11" t="s">
        <v>3618</v>
      </c>
      <c r="F1894" s="11" t="s">
        <v>3672</v>
      </c>
      <c r="G1894" s="11" t="s">
        <v>3684</v>
      </c>
      <c r="H1894" s="6">
        <v>6197</v>
      </c>
      <c r="I1894" s="6">
        <v>2952</v>
      </c>
      <c r="J1894" s="6">
        <v>3245</v>
      </c>
      <c r="K1894" s="6">
        <v>6529</v>
      </c>
      <c r="L1894" s="6">
        <v>-332</v>
      </c>
      <c r="M1894" s="7">
        <v>-5.0850099999999996</v>
      </c>
      <c r="N1894" s="7">
        <v>90.97072</v>
      </c>
      <c r="O1894" s="8">
        <v>84.29</v>
      </c>
      <c r="P1894" s="9">
        <v>73.5</v>
      </c>
      <c r="Q1894" s="6">
        <v>2155</v>
      </c>
      <c r="R1894" s="6">
        <v>2150</v>
      </c>
      <c r="S1894" s="6">
        <v>5</v>
      </c>
      <c r="T1894" s="6">
        <v>2130</v>
      </c>
      <c r="U1894" s="6">
        <v>25</v>
      </c>
      <c r="V1894" s="7">
        <v>1.17371</v>
      </c>
      <c r="W1894" s="6">
        <v>6197</v>
      </c>
      <c r="X1894" s="6">
        <v>6095</v>
      </c>
      <c r="Y1894" s="6">
        <v>102</v>
      </c>
    </row>
    <row r="1895" spans="1:25">
      <c r="A1895" s="11" t="s">
        <v>75</v>
      </c>
      <c r="B1895" s="11" t="s">
        <v>3618</v>
      </c>
      <c r="C1895" s="11" t="s">
        <v>3685</v>
      </c>
      <c r="D1895" s="11" t="s">
        <v>43</v>
      </c>
      <c r="E1895" s="11" t="s">
        <v>3618</v>
      </c>
      <c r="F1895" s="11" t="s">
        <v>3672</v>
      </c>
      <c r="G1895" s="11" t="s">
        <v>3686</v>
      </c>
      <c r="H1895" s="6">
        <v>3078</v>
      </c>
      <c r="I1895" s="6">
        <v>1475</v>
      </c>
      <c r="J1895" s="6">
        <v>1603</v>
      </c>
      <c r="K1895" s="6">
        <v>3234</v>
      </c>
      <c r="L1895" s="6">
        <v>-156</v>
      </c>
      <c r="M1895" s="7">
        <v>-4.8237500000000004</v>
      </c>
      <c r="N1895" s="7">
        <v>92.014970000000005</v>
      </c>
      <c r="O1895" s="8">
        <v>44.82</v>
      </c>
      <c r="P1895" s="9">
        <v>68.7</v>
      </c>
      <c r="Q1895" s="6">
        <v>1004</v>
      </c>
      <c r="R1895" s="6">
        <v>1003</v>
      </c>
      <c r="S1895" s="6">
        <v>1</v>
      </c>
      <c r="T1895" s="6">
        <v>996</v>
      </c>
      <c r="U1895" s="6">
        <v>8</v>
      </c>
      <c r="V1895" s="7">
        <v>0.80320999999999998</v>
      </c>
      <c r="W1895" s="6">
        <v>3078</v>
      </c>
      <c r="X1895" s="6">
        <v>3077</v>
      </c>
      <c r="Y1895" s="6">
        <v>1</v>
      </c>
    </row>
    <row r="1896" spans="1:25">
      <c r="A1896" s="11" t="s">
        <v>75</v>
      </c>
      <c r="B1896" s="11" t="s">
        <v>3351</v>
      </c>
      <c r="C1896" s="11" t="s">
        <v>3687</v>
      </c>
      <c r="D1896" s="11" t="s">
        <v>43</v>
      </c>
      <c r="E1896" s="11" t="s">
        <v>3618</v>
      </c>
      <c r="F1896" s="11" t="s">
        <v>3672</v>
      </c>
      <c r="G1896" s="11" t="s">
        <v>3688</v>
      </c>
      <c r="H1896" s="6">
        <v>1544</v>
      </c>
      <c r="I1896" s="6">
        <v>746</v>
      </c>
      <c r="J1896" s="6">
        <v>798</v>
      </c>
      <c r="K1896" s="6">
        <v>1723</v>
      </c>
      <c r="L1896" s="6">
        <v>-179</v>
      </c>
      <c r="M1896" s="7">
        <v>-10.388859999999999</v>
      </c>
      <c r="N1896" s="7">
        <v>93.483710000000002</v>
      </c>
      <c r="O1896" s="8">
        <v>24.67</v>
      </c>
      <c r="P1896" s="9">
        <v>62.6</v>
      </c>
      <c r="Q1896" s="6">
        <v>576</v>
      </c>
      <c r="R1896" s="6">
        <v>576</v>
      </c>
      <c r="S1896" s="12" t="s">
        <v>325</v>
      </c>
      <c r="T1896" s="6">
        <v>607</v>
      </c>
      <c r="U1896" s="6">
        <v>-31</v>
      </c>
      <c r="V1896" s="7">
        <v>-5.1070799999999998</v>
      </c>
      <c r="W1896" s="6">
        <v>1544</v>
      </c>
      <c r="X1896" s="6">
        <v>1544</v>
      </c>
      <c r="Y1896" s="12" t="s">
        <v>325</v>
      </c>
    </row>
    <row r="1897" spans="1:25">
      <c r="A1897" s="11" t="s">
        <v>72</v>
      </c>
      <c r="B1897" s="11" t="s">
        <v>3618</v>
      </c>
      <c r="C1897" s="11" t="s">
        <v>3689</v>
      </c>
      <c r="D1897" s="11" t="s">
        <v>43</v>
      </c>
      <c r="E1897" s="11" t="s">
        <v>3618</v>
      </c>
      <c r="F1897" s="11" t="s">
        <v>3689</v>
      </c>
      <c r="G1897" s="11" t="s">
        <v>3690</v>
      </c>
      <c r="H1897" s="6">
        <v>19247</v>
      </c>
      <c r="I1897" s="6">
        <v>9289</v>
      </c>
      <c r="J1897" s="6">
        <v>9958</v>
      </c>
      <c r="K1897" s="6">
        <v>20760</v>
      </c>
      <c r="L1897" s="6">
        <v>-1513</v>
      </c>
      <c r="M1897" s="7">
        <v>-7.2880500000000001</v>
      </c>
      <c r="N1897" s="7">
        <v>93.281779999999998</v>
      </c>
      <c r="O1897" s="8">
        <v>117.01</v>
      </c>
      <c r="P1897" s="9">
        <v>164.5</v>
      </c>
      <c r="Q1897" s="6">
        <v>7452</v>
      </c>
      <c r="R1897" s="6">
        <v>7445</v>
      </c>
      <c r="S1897" s="6">
        <v>7</v>
      </c>
      <c r="T1897" s="6">
        <v>7508</v>
      </c>
      <c r="U1897" s="6">
        <v>-56</v>
      </c>
      <c r="V1897" s="7">
        <v>-0.74587000000000003</v>
      </c>
      <c r="W1897" s="6">
        <v>19247</v>
      </c>
      <c r="X1897" s="6">
        <v>18960</v>
      </c>
      <c r="Y1897" s="6">
        <v>287</v>
      </c>
    </row>
    <row r="1898" spans="1:25">
      <c r="A1898" s="11" t="s">
        <v>72</v>
      </c>
      <c r="B1898" s="11" t="s">
        <v>3618</v>
      </c>
      <c r="C1898" s="11" t="s">
        <v>3691</v>
      </c>
      <c r="D1898" s="11" t="s">
        <v>43</v>
      </c>
      <c r="E1898" s="11" t="s">
        <v>3618</v>
      </c>
      <c r="F1898" s="11" t="s">
        <v>3691</v>
      </c>
      <c r="G1898" s="11" t="s">
        <v>3692</v>
      </c>
      <c r="H1898" s="6">
        <v>37150</v>
      </c>
      <c r="I1898" s="6">
        <v>18156</v>
      </c>
      <c r="J1898" s="6">
        <v>18994</v>
      </c>
      <c r="K1898" s="6">
        <v>38730</v>
      </c>
      <c r="L1898" s="6">
        <v>-1580</v>
      </c>
      <c r="M1898" s="7">
        <v>-4.0795199999999996</v>
      </c>
      <c r="N1898" s="7">
        <v>95.588080000000005</v>
      </c>
      <c r="O1898" s="8">
        <v>174.86</v>
      </c>
      <c r="P1898" s="9">
        <v>212.5</v>
      </c>
      <c r="Q1898" s="6">
        <v>14521</v>
      </c>
      <c r="R1898" s="6">
        <v>14456</v>
      </c>
      <c r="S1898" s="6">
        <v>65</v>
      </c>
      <c r="T1898" s="6">
        <v>13904</v>
      </c>
      <c r="U1898" s="6">
        <v>617</v>
      </c>
      <c r="V1898" s="7">
        <v>4.43757</v>
      </c>
      <c r="W1898" s="6">
        <v>37150</v>
      </c>
      <c r="X1898" s="6">
        <v>35549</v>
      </c>
      <c r="Y1898" s="6">
        <v>1601</v>
      </c>
    </row>
    <row r="1899" spans="1:25">
      <c r="A1899" s="11" t="s">
        <v>72</v>
      </c>
      <c r="B1899" s="11" t="s">
        <v>3618</v>
      </c>
      <c r="C1899" s="11" t="s">
        <v>3693</v>
      </c>
      <c r="D1899" s="11" t="s">
        <v>43</v>
      </c>
      <c r="E1899" s="11" t="s">
        <v>3618</v>
      </c>
      <c r="F1899" s="11" t="s">
        <v>3693</v>
      </c>
      <c r="G1899" s="11" t="s">
        <v>3694</v>
      </c>
      <c r="H1899" s="6">
        <v>65649</v>
      </c>
      <c r="I1899" s="6">
        <v>32303</v>
      </c>
      <c r="J1899" s="6">
        <v>33346</v>
      </c>
      <c r="K1899" s="6">
        <v>67337</v>
      </c>
      <c r="L1899" s="6">
        <v>-1688</v>
      </c>
      <c r="M1899" s="7">
        <v>-2.5067900000000001</v>
      </c>
      <c r="N1899" s="7">
        <v>96.872190000000003</v>
      </c>
      <c r="O1899" s="8">
        <v>53.66</v>
      </c>
      <c r="P1899" s="9">
        <v>1223.4000000000001</v>
      </c>
      <c r="Q1899" s="6">
        <v>24842</v>
      </c>
      <c r="R1899" s="6">
        <v>24789</v>
      </c>
      <c r="S1899" s="6">
        <v>53</v>
      </c>
      <c r="T1899" s="6">
        <v>23948</v>
      </c>
      <c r="U1899" s="6">
        <v>894</v>
      </c>
      <c r="V1899" s="7">
        <v>3.7330899999999998</v>
      </c>
      <c r="W1899" s="6">
        <v>65649</v>
      </c>
      <c r="X1899" s="6">
        <v>64608</v>
      </c>
      <c r="Y1899" s="6">
        <v>1041</v>
      </c>
    </row>
    <row r="1900" spans="1:25">
      <c r="A1900" s="11" t="s">
        <v>72</v>
      </c>
      <c r="B1900" s="11" t="s">
        <v>3618</v>
      </c>
      <c r="C1900" s="11" t="s">
        <v>3695</v>
      </c>
      <c r="D1900" s="11"/>
      <c r="E1900" s="11" t="s">
        <v>3618</v>
      </c>
      <c r="F1900" s="11" t="s">
        <v>3695</v>
      </c>
      <c r="G1900" s="11" t="s">
        <v>3696</v>
      </c>
      <c r="H1900" s="6">
        <v>47774</v>
      </c>
      <c r="I1900" s="6">
        <v>23138</v>
      </c>
      <c r="J1900" s="6">
        <v>24636</v>
      </c>
      <c r="K1900" s="6">
        <v>51073</v>
      </c>
      <c r="L1900" s="6">
        <v>-3299</v>
      </c>
      <c r="M1900" s="7">
        <v>-6.4593800000000003</v>
      </c>
      <c r="N1900" s="7">
        <v>93.919470000000004</v>
      </c>
      <c r="O1900" s="8">
        <v>504.24</v>
      </c>
      <c r="P1900" s="9">
        <v>94.7</v>
      </c>
      <c r="Q1900" s="6">
        <v>18158</v>
      </c>
      <c r="R1900" s="6">
        <v>18067</v>
      </c>
      <c r="S1900" s="6">
        <v>91</v>
      </c>
      <c r="T1900" s="6">
        <v>18106</v>
      </c>
      <c r="U1900" s="6">
        <v>52</v>
      </c>
      <c r="V1900" s="7">
        <v>0.28720000000000001</v>
      </c>
      <c r="W1900" s="6">
        <v>47774</v>
      </c>
      <c r="X1900" s="6">
        <v>46797</v>
      </c>
      <c r="Y1900" s="6">
        <v>977</v>
      </c>
    </row>
    <row r="1901" spans="1:25">
      <c r="A1901" s="11" t="s">
        <v>75</v>
      </c>
      <c r="B1901" s="11" t="s">
        <v>3618</v>
      </c>
      <c r="C1901" s="11" t="s">
        <v>3695</v>
      </c>
      <c r="D1901" s="11" t="s">
        <v>43</v>
      </c>
      <c r="E1901" s="11" t="s">
        <v>3618</v>
      </c>
      <c r="F1901" s="11" t="s">
        <v>3695</v>
      </c>
      <c r="G1901" s="11" t="s">
        <v>3697</v>
      </c>
      <c r="H1901" s="6">
        <v>32082</v>
      </c>
      <c r="I1901" s="6">
        <v>15602</v>
      </c>
      <c r="J1901" s="6">
        <v>16480</v>
      </c>
      <c r="K1901" s="6">
        <v>33548</v>
      </c>
      <c r="L1901" s="6">
        <v>-1466</v>
      </c>
      <c r="M1901" s="7">
        <v>-4.3698600000000001</v>
      </c>
      <c r="N1901" s="7">
        <v>94.672330000000002</v>
      </c>
      <c r="O1901" s="8">
        <v>172.56</v>
      </c>
      <c r="P1901" s="9">
        <v>185.9</v>
      </c>
      <c r="Q1901" s="6">
        <v>12302</v>
      </c>
      <c r="R1901" s="6">
        <v>12265</v>
      </c>
      <c r="S1901" s="6">
        <v>37</v>
      </c>
      <c r="T1901" s="6">
        <v>12057</v>
      </c>
      <c r="U1901" s="6">
        <v>245</v>
      </c>
      <c r="V1901" s="7">
        <v>2.0320100000000001</v>
      </c>
      <c r="W1901" s="6">
        <v>32082</v>
      </c>
      <c r="X1901" s="6">
        <v>31450</v>
      </c>
      <c r="Y1901" s="6">
        <v>632</v>
      </c>
    </row>
    <row r="1902" spans="1:25">
      <c r="A1902" s="11" t="s">
        <v>75</v>
      </c>
      <c r="B1902" s="11" t="s">
        <v>3618</v>
      </c>
      <c r="C1902" s="11" t="s">
        <v>3698</v>
      </c>
      <c r="D1902" s="11" t="s">
        <v>43</v>
      </c>
      <c r="E1902" s="11" t="s">
        <v>3618</v>
      </c>
      <c r="F1902" s="11" t="s">
        <v>3695</v>
      </c>
      <c r="G1902" s="11" t="s">
        <v>3699</v>
      </c>
      <c r="H1902" s="6">
        <v>4672</v>
      </c>
      <c r="I1902" s="6">
        <v>2239</v>
      </c>
      <c r="J1902" s="6">
        <v>2433</v>
      </c>
      <c r="K1902" s="6">
        <v>5058</v>
      </c>
      <c r="L1902" s="6">
        <v>-386</v>
      </c>
      <c r="M1902" s="7">
        <v>-7.6314700000000002</v>
      </c>
      <c r="N1902" s="7">
        <v>92.026300000000006</v>
      </c>
      <c r="O1902" s="8">
        <v>34.36</v>
      </c>
      <c r="P1902" s="9">
        <v>136</v>
      </c>
      <c r="Q1902" s="6">
        <v>1699</v>
      </c>
      <c r="R1902" s="6">
        <v>1650</v>
      </c>
      <c r="S1902" s="6">
        <v>49</v>
      </c>
      <c r="T1902" s="6">
        <v>1714</v>
      </c>
      <c r="U1902" s="6">
        <v>-15</v>
      </c>
      <c r="V1902" s="7">
        <v>-0.87514999999999998</v>
      </c>
      <c r="W1902" s="6">
        <v>4672</v>
      </c>
      <c r="X1902" s="6">
        <v>4499</v>
      </c>
      <c r="Y1902" s="6">
        <v>173</v>
      </c>
    </row>
    <row r="1903" spans="1:25">
      <c r="A1903" s="11" t="s">
        <v>75</v>
      </c>
      <c r="B1903" s="11" t="s">
        <v>3618</v>
      </c>
      <c r="C1903" s="11" t="s">
        <v>3700</v>
      </c>
      <c r="D1903" s="11" t="s">
        <v>43</v>
      </c>
      <c r="E1903" s="11" t="s">
        <v>3618</v>
      </c>
      <c r="F1903" s="11" t="s">
        <v>3695</v>
      </c>
      <c r="G1903" s="11" t="s">
        <v>3701</v>
      </c>
      <c r="H1903" s="6">
        <v>3773</v>
      </c>
      <c r="I1903" s="6">
        <v>1828</v>
      </c>
      <c r="J1903" s="6">
        <v>1945</v>
      </c>
      <c r="K1903" s="6">
        <v>4232</v>
      </c>
      <c r="L1903" s="6">
        <v>-459</v>
      </c>
      <c r="M1903" s="7">
        <v>-10.845940000000001</v>
      </c>
      <c r="N1903" s="7">
        <v>93.984579999999994</v>
      </c>
      <c r="O1903" s="8">
        <v>60.96</v>
      </c>
      <c r="P1903" s="9">
        <v>61.9</v>
      </c>
      <c r="Q1903" s="6">
        <v>1390</v>
      </c>
      <c r="R1903" s="6">
        <v>1389</v>
      </c>
      <c r="S1903" s="6">
        <v>1</v>
      </c>
      <c r="T1903" s="6">
        <v>1421</v>
      </c>
      <c r="U1903" s="6">
        <v>-31</v>
      </c>
      <c r="V1903" s="7">
        <v>-2.1815600000000002</v>
      </c>
      <c r="W1903" s="6">
        <v>3773</v>
      </c>
      <c r="X1903" s="6">
        <v>3755</v>
      </c>
      <c r="Y1903" s="6">
        <v>18</v>
      </c>
    </row>
    <row r="1904" spans="1:25">
      <c r="A1904" s="11" t="s">
        <v>75</v>
      </c>
      <c r="B1904" s="11" t="s">
        <v>3618</v>
      </c>
      <c r="C1904" s="11" t="s">
        <v>3702</v>
      </c>
      <c r="D1904" s="11" t="s">
        <v>43</v>
      </c>
      <c r="E1904" s="11" t="s">
        <v>3618</v>
      </c>
      <c r="F1904" s="11" t="s">
        <v>3695</v>
      </c>
      <c r="G1904" s="11" t="s">
        <v>3703</v>
      </c>
      <c r="H1904" s="6">
        <v>4903</v>
      </c>
      <c r="I1904" s="6">
        <v>2358</v>
      </c>
      <c r="J1904" s="6">
        <v>2545</v>
      </c>
      <c r="K1904" s="6">
        <v>5489</v>
      </c>
      <c r="L1904" s="6">
        <v>-586</v>
      </c>
      <c r="M1904" s="7">
        <v>-10.6759</v>
      </c>
      <c r="N1904" s="7">
        <v>92.652259999999998</v>
      </c>
      <c r="O1904" s="8">
        <v>67.13</v>
      </c>
      <c r="P1904" s="9">
        <v>73</v>
      </c>
      <c r="Q1904" s="6">
        <v>1838</v>
      </c>
      <c r="R1904" s="6">
        <v>1835</v>
      </c>
      <c r="S1904" s="6">
        <v>3</v>
      </c>
      <c r="T1904" s="6">
        <v>1903</v>
      </c>
      <c r="U1904" s="6">
        <v>-65</v>
      </c>
      <c r="V1904" s="7">
        <v>-3.4156599999999999</v>
      </c>
      <c r="W1904" s="6">
        <v>4903</v>
      </c>
      <c r="X1904" s="6">
        <v>4816</v>
      </c>
      <c r="Y1904" s="6">
        <v>87</v>
      </c>
    </row>
    <row r="1905" spans="1:25">
      <c r="A1905" s="11" t="s">
        <v>75</v>
      </c>
      <c r="B1905" s="11" t="s">
        <v>3618</v>
      </c>
      <c r="C1905" s="11" t="s">
        <v>3704</v>
      </c>
      <c r="D1905" s="11" t="s">
        <v>43</v>
      </c>
      <c r="E1905" s="11" t="s">
        <v>3618</v>
      </c>
      <c r="F1905" s="11" t="s">
        <v>3695</v>
      </c>
      <c r="G1905" s="11" t="s">
        <v>3705</v>
      </c>
      <c r="H1905" s="6">
        <v>696</v>
      </c>
      <c r="I1905" s="6">
        <v>337</v>
      </c>
      <c r="J1905" s="6">
        <v>359</v>
      </c>
      <c r="K1905" s="6">
        <v>786</v>
      </c>
      <c r="L1905" s="6">
        <v>-90</v>
      </c>
      <c r="M1905" s="7">
        <v>-11.450379999999999</v>
      </c>
      <c r="N1905" s="7">
        <v>93.871870000000001</v>
      </c>
      <c r="O1905" s="8">
        <v>38.22</v>
      </c>
      <c r="P1905" s="9">
        <v>18.2</v>
      </c>
      <c r="Q1905" s="6">
        <v>281</v>
      </c>
      <c r="R1905" s="6">
        <v>281</v>
      </c>
      <c r="S1905" s="12" t="s">
        <v>325</v>
      </c>
      <c r="T1905" s="6">
        <v>291</v>
      </c>
      <c r="U1905" s="6">
        <v>-10</v>
      </c>
      <c r="V1905" s="7">
        <v>-3.4364300000000001</v>
      </c>
      <c r="W1905" s="6">
        <v>696</v>
      </c>
      <c r="X1905" s="6">
        <v>696</v>
      </c>
      <c r="Y1905" s="12" t="s">
        <v>325</v>
      </c>
    </row>
    <row r="1906" spans="1:25">
      <c r="A1906" s="11" t="s">
        <v>75</v>
      </c>
      <c r="B1906" s="11" t="s">
        <v>3618</v>
      </c>
      <c r="C1906" s="11" t="s">
        <v>3706</v>
      </c>
      <c r="D1906" s="11" t="s">
        <v>43</v>
      </c>
      <c r="E1906" s="11" t="s">
        <v>3618</v>
      </c>
      <c r="F1906" s="11" t="s">
        <v>3695</v>
      </c>
      <c r="G1906" s="11" t="s">
        <v>3707</v>
      </c>
      <c r="H1906" s="6">
        <v>1648</v>
      </c>
      <c r="I1906" s="6">
        <v>774</v>
      </c>
      <c r="J1906" s="6">
        <v>874</v>
      </c>
      <c r="K1906" s="6">
        <v>1960</v>
      </c>
      <c r="L1906" s="6">
        <v>-312</v>
      </c>
      <c r="M1906" s="7">
        <v>-15.918369999999999</v>
      </c>
      <c r="N1906" s="7">
        <v>88.558350000000004</v>
      </c>
      <c r="O1906" s="8">
        <v>130.96</v>
      </c>
      <c r="P1906" s="9">
        <v>12.6</v>
      </c>
      <c r="Q1906" s="6">
        <v>648</v>
      </c>
      <c r="R1906" s="6">
        <v>647</v>
      </c>
      <c r="S1906" s="6">
        <v>1</v>
      </c>
      <c r="T1906" s="6">
        <v>720</v>
      </c>
      <c r="U1906" s="6">
        <v>-72</v>
      </c>
      <c r="V1906" s="7">
        <v>-10</v>
      </c>
      <c r="W1906" s="6">
        <v>1648</v>
      </c>
      <c r="X1906" s="6">
        <v>1581</v>
      </c>
      <c r="Y1906" s="6">
        <v>67</v>
      </c>
    </row>
    <row r="1907" spans="1:25">
      <c r="A1907" s="11" t="s">
        <v>72</v>
      </c>
      <c r="B1907" s="11" t="s">
        <v>3618</v>
      </c>
      <c r="C1907" s="11" t="s">
        <v>3708</v>
      </c>
      <c r="D1907" s="11" t="s">
        <v>43</v>
      </c>
      <c r="E1907" s="11" t="s">
        <v>3618</v>
      </c>
      <c r="F1907" s="11" t="s">
        <v>3708</v>
      </c>
      <c r="G1907" s="11" t="s">
        <v>3709</v>
      </c>
      <c r="H1907" s="6">
        <v>56689</v>
      </c>
      <c r="I1907" s="6">
        <v>28141</v>
      </c>
      <c r="J1907" s="6">
        <v>28548</v>
      </c>
      <c r="K1907" s="6">
        <v>55384</v>
      </c>
      <c r="L1907" s="6">
        <v>1305</v>
      </c>
      <c r="M1907" s="7">
        <v>2.3562799999999999</v>
      </c>
      <c r="N1907" s="7">
        <v>98.574330000000003</v>
      </c>
      <c r="O1907" s="8">
        <v>74.81</v>
      </c>
      <c r="P1907" s="9">
        <v>757.8</v>
      </c>
      <c r="Q1907" s="6">
        <v>21880</v>
      </c>
      <c r="R1907" s="6">
        <v>21849</v>
      </c>
      <c r="S1907" s="6">
        <v>31</v>
      </c>
      <c r="T1907" s="6">
        <v>20501</v>
      </c>
      <c r="U1907" s="6">
        <v>1379</v>
      </c>
      <c r="V1907" s="7">
        <v>6.7264999999999997</v>
      </c>
      <c r="W1907" s="6">
        <v>56689</v>
      </c>
      <c r="X1907" s="6">
        <v>55636</v>
      </c>
      <c r="Y1907" s="6">
        <v>1053</v>
      </c>
    </row>
    <row r="1908" spans="1:25">
      <c r="A1908" s="11" t="s">
        <v>72</v>
      </c>
      <c r="B1908" s="11" t="s">
        <v>3618</v>
      </c>
      <c r="C1908" s="11" t="s">
        <v>3710</v>
      </c>
      <c r="D1908" s="11" t="s">
        <v>43</v>
      </c>
      <c r="E1908" s="11" t="s">
        <v>3618</v>
      </c>
      <c r="F1908" s="11" t="s">
        <v>3710</v>
      </c>
      <c r="G1908" s="11" t="s">
        <v>3711</v>
      </c>
      <c r="H1908" s="6">
        <v>55348</v>
      </c>
      <c r="I1908" s="6">
        <v>26803</v>
      </c>
      <c r="J1908" s="6">
        <v>28545</v>
      </c>
      <c r="K1908" s="6">
        <v>57827</v>
      </c>
      <c r="L1908" s="6">
        <v>-2479</v>
      </c>
      <c r="M1908" s="7">
        <v>-4.2869200000000003</v>
      </c>
      <c r="N1908" s="7">
        <v>93.897360000000006</v>
      </c>
      <c r="O1908" s="8">
        <v>116.02</v>
      </c>
      <c r="P1908" s="9">
        <v>477.1</v>
      </c>
      <c r="Q1908" s="6">
        <v>21359</v>
      </c>
      <c r="R1908" s="6">
        <v>21333</v>
      </c>
      <c r="S1908" s="6">
        <v>26</v>
      </c>
      <c r="T1908" s="6">
        <v>21039</v>
      </c>
      <c r="U1908" s="6">
        <v>320</v>
      </c>
      <c r="V1908" s="7">
        <v>1.52098</v>
      </c>
      <c r="W1908" s="6">
        <v>55348</v>
      </c>
      <c r="X1908" s="6">
        <v>54418</v>
      </c>
      <c r="Y1908" s="6">
        <v>930</v>
      </c>
    </row>
    <row r="1909" spans="1:25">
      <c r="A1909" s="11" t="s">
        <v>72</v>
      </c>
      <c r="B1909" s="11" t="s">
        <v>3618</v>
      </c>
      <c r="C1909" s="11" t="s">
        <v>3712</v>
      </c>
      <c r="D1909" s="11"/>
      <c r="E1909" s="11" t="s">
        <v>3618</v>
      </c>
      <c r="F1909" s="11" t="s">
        <v>3712</v>
      </c>
      <c r="G1909" s="11" t="s">
        <v>3713</v>
      </c>
      <c r="H1909" s="6">
        <v>144521</v>
      </c>
      <c r="I1909" s="6">
        <v>71220</v>
      </c>
      <c r="J1909" s="6">
        <v>73301</v>
      </c>
      <c r="K1909" s="6">
        <v>144690</v>
      </c>
      <c r="L1909" s="6">
        <v>-169</v>
      </c>
      <c r="M1909" s="7">
        <v>-0.1168</v>
      </c>
      <c r="N1909" s="7">
        <v>97.161019999999994</v>
      </c>
      <c r="O1909" s="8">
        <v>87.81</v>
      </c>
      <c r="P1909" s="9">
        <v>1645.8</v>
      </c>
      <c r="Q1909" s="6">
        <v>57129</v>
      </c>
      <c r="R1909" s="6">
        <v>57049</v>
      </c>
      <c r="S1909" s="6">
        <v>80</v>
      </c>
      <c r="T1909" s="6">
        <v>53470</v>
      </c>
      <c r="U1909" s="6">
        <v>3659</v>
      </c>
      <c r="V1909" s="7">
        <v>6.8430900000000001</v>
      </c>
      <c r="W1909" s="6">
        <v>144521</v>
      </c>
      <c r="X1909" s="6">
        <v>141968</v>
      </c>
      <c r="Y1909" s="6">
        <v>2553</v>
      </c>
    </row>
    <row r="1910" spans="1:25">
      <c r="A1910" s="11" t="s">
        <v>75</v>
      </c>
      <c r="B1910" s="11" t="s">
        <v>3618</v>
      </c>
      <c r="C1910" s="11" t="s">
        <v>3712</v>
      </c>
      <c r="D1910" s="11" t="s">
        <v>43</v>
      </c>
      <c r="E1910" s="11" t="s">
        <v>3618</v>
      </c>
      <c r="F1910" s="11" t="s">
        <v>3712</v>
      </c>
      <c r="G1910" s="11" t="s">
        <v>3714</v>
      </c>
      <c r="H1910" s="6">
        <v>132908</v>
      </c>
      <c r="I1910" s="6">
        <v>65452</v>
      </c>
      <c r="J1910" s="6">
        <v>67456</v>
      </c>
      <c r="K1910" s="6">
        <v>133485</v>
      </c>
      <c r="L1910" s="6">
        <v>-577</v>
      </c>
      <c r="M1910" s="7">
        <v>-0.43225999999999998</v>
      </c>
      <c r="N1910" s="7">
        <v>97.029169999999993</v>
      </c>
      <c r="O1910" s="8">
        <v>79.75</v>
      </c>
      <c r="P1910" s="9">
        <v>1666.6</v>
      </c>
      <c r="Q1910" s="6">
        <v>52969</v>
      </c>
      <c r="R1910" s="6">
        <v>52894</v>
      </c>
      <c r="S1910" s="6">
        <v>75</v>
      </c>
      <c r="T1910" s="6">
        <v>49729</v>
      </c>
      <c r="U1910" s="6">
        <v>3240</v>
      </c>
      <c r="V1910" s="7">
        <v>6.5153100000000004</v>
      </c>
      <c r="W1910" s="6">
        <v>132908</v>
      </c>
      <c r="X1910" s="6">
        <v>130509</v>
      </c>
      <c r="Y1910" s="6">
        <v>2399</v>
      </c>
    </row>
    <row r="1911" spans="1:25">
      <c r="A1911" s="11" t="s">
        <v>75</v>
      </c>
      <c r="B1911" s="11" t="s">
        <v>3618</v>
      </c>
      <c r="C1911" s="11" t="s">
        <v>3715</v>
      </c>
      <c r="D1911" s="11" t="s">
        <v>43</v>
      </c>
      <c r="E1911" s="11" t="s">
        <v>3618</v>
      </c>
      <c r="F1911" s="11" t="s">
        <v>3712</v>
      </c>
      <c r="G1911" s="11" t="s">
        <v>3716</v>
      </c>
      <c r="H1911" s="6">
        <v>11613</v>
      </c>
      <c r="I1911" s="6">
        <v>5768</v>
      </c>
      <c r="J1911" s="6">
        <v>5845</v>
      </c>
      <c r="K1911" s="6">
        <v>11205</v>
      </c>
      <c r="L1911" s="6">
        <v>408</v>
      </c>
      <c r="M1911" s="7">
        <v>3.6412300000000002</v>
      </c>
      <c r="N1911" s="7">
        <v>98.682630000000003</v>
      </c>
      <c r="O1911" s="8">
        <v>8.02</v>
      </c>
      <c r="P1911" s="9">
        <v>1448</v>
      </c>
      <c r="Q1911" s="6">
        <v>4160</v>
      </c>
      <c r="R1911" s="6">
        <v>4155</v>
      </c>
      <c r="S1911" s="6">
        <v>5</v>
      </c>
      <c r="T1911" s="6">
        <v>3741</v>
      </c>
      <c r="U1911" s="6">
        <v>419</v>
      </c>
      <c r="V1911" s="7">
        <v>11.20021</v>
      </c>
      <c r="W1911" s="6">
        <v>11613</v>
      </c>
      <c r="X1911" s="6">
        <v>11459</v>
      </c>
      <c r="Y1911" s="6">
        <v>154</v>
      </c>
    </row>
    <row r="1912" spans="1:25">
      <c r="A1912" s="11" t="s">
        <v>72</v>
      </c>
      <c r="B1912" s="11" t="s">
        <v>3618</v>
      </c>
      <c r="C1912" s="11" t="s">
        <v>3717</v>
      </c>
      <c r="D1912" s="11"/>
      <c r="E1912" s="11" t="s">
        <v>3618</v>
      </c>
      <c r="F1912" s="11" t="s">
        <v>3717</v>
      </c>
      <c r="G1912" s="11" t="s">
        <v>3718</v>
      </c>
      <c r="H1912" s="6">
        <v>99968</v>
      </c>
      <c r="I1912" s="6">
        <v>49202</v>
      </c>
      <c r="J1912" s="6">
        <v>50766</v>
      </c>
      <c r="K1912" s="6">
        <v>98695</v>
      </c>
      <c r="L1912" s="6">
        <v>1273</v>
      </c>
      <c r="M1912" s="7">
        <v>1.28983</v>
      </c>
      <c r="N1912" s="7">
        <v>96.919200000000004</v>
      </c>
      <c r="O1912" s="8">
        <v>87.57</v>
      </c>
      <c r="P1912" s="9">
        <v>1141.5999999999999</v>
      </c>
      <c r="Q1912" s="6">
        <v>39996</v>
      </c>
      <c r="R1912" s="6">
        <v>39951</v>
      </c>
      <c r="S1912" s="6">
        <v>45</v>
      </c>
      <c r="T1912" s="6">
        <v>37171</v>
      </c>
      <c r="U1912" s="6">
        <v>2825</v>
      </c>
      <c r="V1912" s="7">
        <v>7.6000100000000002</v>
      </c>
      <c r="W1912" s="6">
        <v>99968</v>
      </c>
      <c r="X1912" s="6">
        <v>98654</v>
      </c>
      <c r="Y1912" s="6">
        <v>1314</v>
      </c>
    </row>
    <row r="1913" spans="1:25">
      <c r="A1913" s="11" t="s">
        <v>75</v>
      </c>
      <c r="B1913" s="11" t="s">
        <v>3618</v>
      </c>
      <c r="C1913" s="11" t="s">
        <v>3717</v>
      </c>
      <c r="D1913" s="11" t="s">
        <v>43</v>
      </c>
      <c r="E1913" s="11" t="s">
        <v>3618</v>
      </c>
      <c r="F1913" s="11" t="s">
        <v>3717</v>
      </c>
      <c r="G1913" s="11" t="s">
        <v>3719</v>
      </c>
      <c r="H1913" s="6">
        <v>98743</v>
      </c>
      <c r="I1913" s="6">
        <v>48623</v>
      </c>
      <c r="J1913" s="6">
        <v>50120</v>
      </c>
      <c r="K1913" s="6">
        <v>97366</v>
      </c>
      <c r="L1913" s="6">
        <v>1377</v>
      </c>
      <c r="M1913" s="7">
        <v>1.41425</v>
      </c>
      <c r="N1913" s="7">
        <v>97.013170000000002</v>
      </c>
      <c r="O1913" s="8">
        <v>84.99</v>
      </c>
      <c r="P1913" s="9">
        <v>1161.8</v>
      </c>
      <c r="Q1913" s="6">
        <v>39484</v>
      </c>
      <c r="R1913" s="6">
        <v>39439</v>
      </c>
      <c r="S1913" s="6">
        <v>45</v>
      </c>
      <c r="T1913" s="6">
        <v>36656</v>
      </c>
      <c r="U1913" s="6">
        <v>2828</v>
      </c>
      <c r="V1913" s="7">
        <v>7.7149700000000001</v>
      </c>
      <c r="W1913" s="6">
        <v>98743</v>
      </c>
      <c r="X1913" s="6">
        <v>97429</v>
      </c>
      <c r="Y1913" s="6">
        <v>1314</v>
      </c>
    </row>
    <row r="1914" spans="1:25">
      <c r="A1914" s="11" t="s">
        <v>75</v>
      </c>
      <c r="B1914" s="11" t="s">
        <v>3618</v>
      </c>
      <c r="C1914" s="11" t="s">
        <v>3720</v>
      </c>
      <c r="D1914" s="11" t="s">
        <v>43</v>
      </c>
      <c r="E1914" s="11" t="s">
        <v>3618</v>
      </c>
      <c r="F1914" s="11" t="s">
        <v>3717</v>
      </c>
      <c r="G1914" s="11" t="s">
        <v>3721</v>
      </c>
      <c r="H1914" s="6">
        <v>1225</v>
      </c>
      <c r="I1914" s="6">
        <v>579</v>
      </c>
      <c r="J1914" s="6">
        <v>646</v>
      </c>
      <c r="K1914" s="6">
        <v>1329</v>
      </c>
      <c r="L1914" s="6">
        <v>-104</v>
      </c>
      <c r="M1914" s="7">
        <v>-7.8254299999999999</v>
      </c>
      <c r="N1914" s="7">
        <v>89.628479999999996</v>
      </c>
      <c r="O1914" s="8">
        <v>2.61</v>
      </c>
      <c r="P1914" s="9">
        <v>469.3</v>
      </c>
      <c r="Q1914" s="6">
        <v>512</v>
      </c>
      <c r="R1914" s="6">
        <v>512</v>
      </c>
      <c r="S1914" s="12" t="s">
        <v>325</v>
      </c>
      <c r="T1914" s="6">
        <v>515</v>
      </c>
      <c r="U1914" s="6">
        <v>-3</v>
      </c>
      <c r="V1914" s="7">
        <v>-0.58252000000000004</v>
      </c>
      <c r="W1914" s="6">
        <v>1225</v>
      </c>
      <c r="X1914" s="6">
        <v>1225</v>
      </c>
      <c r="Y1914" s="12" t="s">
        <v>325</v>
      </c>
    </row>
    <row r="1915" spans="1:25">
      <c r="A1915" s="11" t="s">
        <v>72</v>
      </c>
      <c r="B1915" s="11" t="s">
        <v>3618</v>
      </c>
      <c r="C1915" s="11" t="s">
        <v>3722</v>
      </c>
      <c r="D1915" s="11"/>
      <c r="E1915" s="11" t="s">
        <v>3618</v>
      </c>
      <c r="F1915" s="11" t="s">
        <v>3722</v>
      </c>
      <c r="G1915" s="11" t="s">
        <v>3723</v>
      </c>
      <c r="H1915" s="6">
        <v>25280</v>
      </c>
      <c r="I1915" s="6">
        <v>12184</v>
      </c>
      <c r="J1915" s="6">
        <v>13096</v>
      </c>
      <c r="K1915" s="6">
        <v>27114</v>
      </c>
      <c r="L1915" s="6">
        <v>-1834</v>
      </c>
      <c r="M1915" s="7">
        <v>-6.76403</v>
      </c>
      <c r="N1915" s="7">
        <v>93.03604</v>
      </c>
      <c r="O1915" s="8">
        <v>221.98</v>
      </c>
      <c r="P1915" s="9">
        <v>113.9</v>
      </c>
      <c r="Q1915" s="6">
        <v>9511</v>
      </c>
      <c r="R1915" s="6">
        <v>9486</v>
      </c>
      <c r="S1915" s="6">
        <v>25</v>
      </c>
      <c r="T1915" s="6">
        <v>9640</v>
      </c>
      <c r="U1915" s="6">
        <v>-129</v>
      </c>
      <c r="V1915" s="7">
        <v>-1.3381700000000001</v>
      </c>
      <c r="W1915" s="6">
        <v>25280</v>
      </c>
      <c r="X1915" s="6">
        <v>24526</v>
      </c>
      <c r="Y1915" s="6">
        <v>754</v>
      </c>
    </row>
    <row r="1916" spans="1:25">
      <c r="A1916" s="11" t="s">
        <v>75</v>
      </c>
      <c r="B1916" s="11" t="s">
        <v>3618</v>
      </c>
      <c r="C1916" s="11" t="s">
        <v>3724</v>
      </c>
      <c r="D1916" s="11" t="s">
        <v>43</v>
      </c>
      <c r="E1916" s="11" t="s">
        <v>3618</v>
      </c>
      <c r="F1916" s="11" t="s">
        <v>3722</v>
      </c>
      <c r="G1916" s="11" t="s">
        <v>3725</v>
      </c>
      <c r="H1916" s="6">
        <v>16355</v>
      </c>
      <c r="I1916" s="6">
        <v>7861</v>
      </c>
      <c r="J1916" s="6">
        <v>8494</v>
      </c>
      <c r="K1916" s="6">
        <v>17336</v>
      </c>
      <c r="L1916" s="6">
        <v>-981</v>
      </c>
      <c r="M1916" s="7">
        <v>-5.6587399999999999</v>
      </c>
      <c r="N1916" s="7">
        <v>92.54768</v>
      </c>
      <c r="O1916" s="8">
        <v>39.22</v>
      </c>
      <c r="P1916" s="9">
        <v>417</v>
      </c>
      <c r="Q1916" s="6">
        <v>6151</v>
      </c>
      <c r="R1916" s="6">
        <v>6140</v>
      </c>
      <c r="S1916" s="6">
        <v>11</v>
      </c>
      <c r="T1916" s="6">
        <v>6217</v>
      </c>
      <c r="U1916" s="6">
        <v>-66</v>
      </c>
      <c r="V1916" s="7">
        <v>-1.0616099999999999</v>
      </c>
      <c r="W1916" s="6">
        <v>16355</v>
      </c>
      <c r="X1916" s="6">
        <v>15967</v>
      </c>
      <c r="Y1916" s="6">
        <v>388</v>
      </c>
    </row>
    <row r="1917" spans="1:25">
      <c r="A1917" s="11" t="s">
        <v>75</v>
      </c>
      <c r="B1917" s="11" t="s">
        <v>3618</v>
      </c>
      <c r="C1917" s="11" t="s">
        <v>3726</v>
      </c>
      <c r="D1917" s="11" t="s">
        <v>43</v>
      </c>
      <c r="E1917" s="11" t="s">
        <v>3618</v>
      </c>
      <c r="F1917" s="11" t="s">
        <v>3722</v>
      </c>
      <c r="G1917" s="11" t="s">
        <v>3727</v>
      </c>
      <c r="H1917" s="6">
        <v>3051</v>
      </c>
      <c r="I1917" s="6">
        <v>1489</v>
      </c>
      <c r="J1917" s="6">
        <v>1562</v>
      </c>
      <c r="K1917" s="6">
        <v>3229</v>
      </c>
      <c r="L1917" s="6">
        <v>-178</v>
      </c>
      <c r="M1917" s="7">
        <v>-5.5125400000000004</v>
      </c>
      <c r="N1917" s="7">
        <v>95.326499999999996</v>
      </c>
      <c r="O1917" s="8">
        <v>24.82</v>
      </c>
      <c r="P1917" s="9">
        <v>122.9</v>
      </c>
      <c r="Q1917" s="6">
        <v>1023</v>
      </c>
      <c r="R1917" s="6">
        <v>1011</v>
      </c>
      <c r="S1917" s="6">
        <v>12</v>
      </c>
      <c r="T1917" s="6">
        <v>996</v>
      </c>
      <c r="U1917" s="6">
        <v>27</v>
      </c>
      <c r="V1917" s="7">
        <v>2.7108400000000001</v>
      </c>
      <c r="W1917" s="6">
        <v>3051</v>
      </c>
      <c r="X1917" s="6">
        <v>2741</v>
      </c>
      <c r="Y1917" s="6">
        <v>310</v>
      </c>
    </row>
    <row r="1918" spans="1:25">
      <c r="A1918" s="11" t="s">
        <v>75</v>
      </c>
      <c r="B1918" s="11" t="s">
        <v>3618</v>
      </c>
      <c r="C1918" s="11" t="s">
        <v>3728</v>
      </c>
      <c r="D1918" s="11" t="s">
        <v>43</v>
      </c>
      <c r="E1918" s="11" t="s">
        <v>3618</v>
      </c>
      <c r="F1918" s="11" t="s">
        <v>3722</v>
      </c>
      <c r="G1918" s="11" t="s">
        <v>3729</v>
      </c>
      <c r="H1918" s="6">
        <v>5874</v>
      </c>
      <c r="I1918" s="6">
        <v>2834</v>
      </c>
      <c r="J1918" s="6">
        <v>3040</v>
      </c>
      <c r="K1918" s="6">
        <v>6549</v>
      </c>
      <c r="L1918" s="6">
        <v>-675</v>
      </c>
      <c r="M1918" s="7">
        <v>-10.30692</v>
      </c>
      <c r="N1918" s="7">
        <v>93.223680000000002</v>
      </c>
      <c r="O1918" s="8">
        <v>158</v>
      </c>
      <c r="P1918" s="9">
        <v>37.200000000000003</v>
      </c>
      <c r="Q1918" s="6">
        <v>2337</v>
      </c>
      <c r="R1918" s="6">
        <v>2335</v>
      </c>
      <c r="S1918" s="6">
        <v>2</v>
      </c>
      <c r="T1918" s="6">
        <v>2427</v>
      </c>
      <c r="U1918" s="6">
        <v>-90</v>
      </c>
      <c r="V1918" s="7">
        <v>-3.7082799999999998</v>
      </c>
      <c r="W1918" s="6">
        <v>5874</v>
      </c>
      <c r="X1918" s="6">
        <v>5818</v>
      </c>
      <c r="Y1918" s="6">
        <v>56</v>
      </c>
    </row>
    <row r="1919" spans="1:25">
      <c r="A1919" s="11" t="s">
        <v>72</v>
      </c>
      <c r="B1919" s="11" t="s">
        <v>3618</v>
      </c>
      <c r="C1919" s="11" t="s">
        <v>3730</v>
      </c>
      <c r="D1919" s="11"/>
      <c r="E1919" s="11" t="s">
        <v>3618</v>
      </c>
      <c r="F1919" s="11" t="s">
        <v>3730</v>
      </c>
      <c r="G1919" s="11" t="s">
        <v>3731</v>
      </c>
      <c r="H1919" s="6">
        <v>56388</v>
      </c>
      <c r="I1919" s="6">
        <v>28105</v>
      </c>
      <c r="J1919" s="6">
        <v>28283</v>
      </c>
      <c r="K1919" s="6">
        <v>54354</v>
      </c>
      <c r="L1919" s="6">
        <v>2034</v>
      </c>
      <c r="M1919" s="7">
        <v>3.74213</v>
      </c>
      <c r="N1919" s="7">
        <v>99.370649999999998</v>
      </c>
      <c r="O1919" s="8">
        <v>28.19</v>
      </c>
      <c r="P1919" s="9">
        <v>2000.3</v>
      </c>
      <c r="Q1919" s="6">
        <v>22502</v>
      </c>
      <c r="R1919" s="6">
        <v>22476</v>
      </c>
      <c r="S1919" s="6">
        <v>26</v>
      </c>
      <c r="T1919" s="6">
        <v>21011</v>
      </c>
      <c r="U1919" s="6">
        <v>1491</v>
      </c>
      <c r="V1919" s="7">
        <v>7.0962800000000001</v>
      </c>
      <c r="W1919" s="6">
        <v>56388</v>
      </c>
      <c r="X1919" s="6">
        <v>55657</v>
      </c>
      <c r="Y1919" s="6">
        <v>731</v>
      </c>
    </row>
    <row r="1920" spans="1:25">
      <c r="A1920" s="11" t="s">
        <v>75</v>
      </c>
      <c r="B1920" s="11" t="s">
        <v>3618</v>
      </c>
      <c r="C1920" s="11" t="s">
        <v>3732</v>
      </c>
      <c r="D1920" s="11" t="s">
        <v>43</v>
      </c>
      <c r="E1920" s="11" t="s">
        <v>3618</v>
      </c>
      <c r="F1920" s="11" t="s">
        <v>3730</v>
      </c>
      <c r="G1920" s="11" t="s">
        <v>3733</v>
      </c>
      <c r="H1920" s="6">
        <v>42700</v>
      </c>
      <c r="I1920" s="6">
        <v>21478</v>
      </c>
      <c r="J1920" s="6">
        <v>21222</v>
      </c>
      <c r="K1920" s="6">
        <v>40734</v>
      </c>
      <c r="L1920" s="6">
        <v>1966</v>
      </c>
      <c r="M1920" s="7">
        <v>4.8264300000000002</v>
      </c>
      <c r="N1920" s="7">
        <v>101.2063</v>
      </c>
      <c r="O1920" s="8">
        <v>16.440000000000001</v>
      </c>
      <c r="P1920" s="9">
        <v>2597.3000000000002</v>
      </c>
      <c r="Q1920" s="6">
        <v>17733</v>
      </c>
      <c r="R1920" s="6">
        <v>17711</v>
      </c>
      <c r="S1920" s="6">
        <v>22</v>
      </c>
      <c r="T1920" s="6">
        <v>16481</v>
      </c>
      <c r="U1920" s="6">
        <v>1252</v>
      </c>
      <c r="V1920" s="7">
        <v>7.5966300000000002</v>
      </c>
      <c r="W1920" s="6">
        <v>42700</v>
      </c>
      <c r="X1920" s="6">
        <v>42116</v>
      </c>
      <c r="Y1920" s="6">
        <v>584</v>
      </c>
    </row>
    <row r="1921" spans="1:25">
      <c r="A1921" s="11" t="s">
        <v>75</v>
      </c>
      <c r="B1921" s="11" t="s">
        <v>3618</v>
      </c>
      <c r="C1921" s="11" t="s">
        <v>3734</v>
      </c>
      <c r="D1921" s="11" t="s">
        <v>43</v>
      </c>
      <c r="E1921" s="11" t="s">
        <v>3618</v>
      </c>
      <c r="F1921" s="11" t="s">
        <v>3730</v>
      </c>
      <c r="G1921" s="11" t="s">
        <v>3735</v>
      </c>
      <c r="H1921" s="6">
        <v>13688</v>
      </c>
      <c r="I1921" s="6">
        <v>6627</v>
      </c>
      <c r="J1921" s="6">
        <v>7061</v>
      </c>
      <c r="K1921" s="6">
        <v>13620</v>
      </c>
      <c r="L1921" s="6">
        <v>68</v>
      </c>
      <c r="M1921" s="7">
        <v>0.49926999999999999</v>
      </c>
      <c r="N1921" s="7">
        <v>93.853560000000002</v>
      </c>
      <c r="O1921" s="8">
        <v>11.77</v>
      </c>
      <c r="P1921" s="9">
        <v>1163</v>
      </c>
      <c r="Q1921" s="6">
        <v>4769</v>
      </c>
      <c r="R1921" s="6">
        <v>4765</v>
      </c>
      <c r="S1921" s="6">
        <v>4</v>
      </c>
      <c r="T1921" s="6">
        <v>4530</v>
      </c>
      <c r="U1921" s="6">
        <v>239</v>
      </c>
      <c r="V1921" s="7">
        <v>5.2759400000000003</v>
      </c>
      <c r="W1921" s="6">
        <v>13688</v>
      </c>
      <c r="X1921" s="6">
        <v>13541</v>
      </c>
      <c r="Y1921" s="6">
        <v>147</v>
      </c>
    </row>
    <row r="1922" spans="1:25">
      <c r="A1922" s="11" t="s">
        <v>72</v>
      </c>
      <c r="B1922" s="11" t="s">
        <v>3618</v>
      </c>
      <c r="C1922" s="11" t="s">
        <v>3736</v>
      </c>
      <c r="D1922" s="11"/>
      <c r="E1922" s="11" t="s">
        <v>3618</v>
      </c>
      <c r="F1922" s="11" t="s">
        <v>3736</v>
      </c>
      <c r="G1922" s="11" t="s">
        <v>3737</v>
      </c>
      <c r="H1922" s="6">
        <v>22538</v>
      </c>
      <c r="I1922" s="6">
        <v>10860</v>
      </c>
      <c r="J1922" s="6">
        <v>11678</v>
      </c>
      <c r="K1922" s="6">
        <v>24696</v>
      </c>
      <c r="L1922" s="6">
        <v>-2158</v>
      </c>
      <c r="M1922" s="7">
        <v>-8.7382600000000004</v>
      </c>
      <c r="N1922" s="7">
        <v>92.995379999999997</v>
      </c>
      <c r="O1922" s="8">
        <v>792.53</v>
      </c>
      <c r="P1922" s="9">
        <v>28.4</v>
      </c>
      <c r="Q1922" s="6">
        <v>8196</v>
      </c>
      <c r="R1922" s="6">
        <v>8174</v>
      </c>
      <c r="S1922" s="6">
        <v>22</v>
      </c>
      <c r="T1922" s="6">
        <v>8509</v>
      </c>
      <c r="U1922" s="6">
        <v>-313</v>
      </c>
      <c r="V1922" s="7">
        <v>-3.6784599999999998</v>
      </c>
      <c r="W1922" s="6">
        <v>22538</v>
      </c>
      <c r="X1922" s="6">
        <v>21859</v>
      </c>
      <c r="Y1922" s="6">
        <v>679</v>
      </c>
    </row>
    <row r="1923" spans="1:25">
      <c r="A1923" s="11" t="s">
        <v>75</v>
      </c>
      <c r="B1923" s="11" t="s">
        <v>3618</v>
      </c>
      <c r="C1923" s="11" t="s">
        <v>3738</v>
      </c>
      <c r="D1923" s="11" t="s">
        <v>43</v>
      </c>
      <c r="E1923" s="11" t="s">
        <v>3618</v>
      </c>
      <c r="F1923" s="11" t="s">
        <v>3736</v>
      </c>
      <c r="G1923" s="11" t="s">
        <v>3739</v>
      </c>
      <c r="H1923" s="6">
        <v>13681</v>
      </c>
      <c r="I1923" s="6">
        <v>6583</v>
      </c>
      <c r="J1923" s="6">
        <v>7098</v>
      </c>
      <c r="K1923" s="6">
        <v>14594</v>
      </c>
      <c r="L1923" s="6">
        <v>-913</v>
      </c>
      <c r="M1923" s="7">
        <v>-6.2560000000000002</v>
      </c>
      <c r="N1923" s="7">
        <v>92.744439999999997</v>
      </c>
      <c r="O1923" s="8">
        <v>97.44</v>
      </c>
      <c r="P1923" s="9">
        <v>140.4</v>
      </c>
      <c r="Q1923" s="6">
        <v>4597</v>
      </c>
      <c r="R1923" s="6">
        <v>4584</v>
      </c>
      <c r="S1923" s="6">
        <v>13</v>
      </c>
      <c r="T1923" s="6">
        <v>4598</v>
      </c>
      <c r="U1923" s="6">
        <v>-1</v>
      </c>
      <c r="V1923" s="7">
        <v>-2.1749999999999999E-2</v>
      </c>
      <c r="W1923" s="6">
        <v>13681</v>
      </c>
      <c r="X1923" s="6">
        <v>13219</v>
      </c>
      <c r="Y1923" s="6">
        <v>462</v>
      </c>
    </row>
    <row r="1924" spans="1:25">
      <c r="A1924" s="11" t="s">
        <v>75</v>
      </c>
      <c r="B1924" s="11" t="s">
        <v>3618</v>
      </c>
      <c r="C1924" s="11" t="s">
        <v>3740</v>
      </c>
      <c r="D1924" s="11" t="s">
        <v>43</v>
      </c>
      <c r="E1924" s="11" t="s">
        <v>3618</v>
      </c>
      <c r="F1924" s="11" t="s">
        <v>3736</v>
      </c>
      <c r="G1924" s="11" t="s">
        <v>3741</v>
      </c>
      <c r="H1924" s="6">
        <v>848</v>
      </c>
      <c r="I1924" s="6">
        <v>413</v>
      </c>
      <c r="J1924" s="6">
        <v>435</v>
      </c>
      <c r="K1924" s="6">
        <v>1017</v>
      </c>
      <c r="L1924" s="6">
        <v>-169</v>
      </c>
      <c r="M1924" s="7">
        <v>-16.6175</v>
      </c>
      <c r="N1924" s="7">
        <v>94.942530000000005</v>
      </c>
      <c r="O1924" s="8">
        <v>184.57</v>
      </c>
      <c r="P1924" s="9">
        <v>4.5999999999999996</v>
      </c>
      <c r="Q1924" s="6">
        <v>281</v>
      </c>
      <c r="R1924" s="6">
        <v>280</v>
      </c>
      <c r="S1924" s="6">
        <v>1</v>
      </c>
      <c r="T1924" s="6">
        <v>312</v>
      </c>
      <c r="U1924" s="6">
        <v>-31</v>
      </c>
      <c r="V1924" s="7">
        <v>-9.9359000000000002</v>
      </c>
      <c r="W1924" s="6">
        <v>848</v>
      </c>
      <c r="X1924" s="6">
        <v>839</v>
      </c>
      <c r="Y1924" s="6">
        <v>9</v>
      </c>
    </row>
    <row r="1925" spans="1:25">
      <c r="A1925" s="11" t="s">
        <v>75</v>
      </c>
      <c r="B1925" s="11" t="s">
        <v>3618</v>
      </c>
      <c r="C1925" s="11" t="s">
        <v>3742</v>
      </c>
      <c r="D1925" s="11" t="s">
        <v>43</v>
      </c>
      <c r="E1925" s="11" t="s">
        <v>3618</v>
      </c>
      <c r="F1925" s="11" t="s">
        <v>3736</v>
      </c>
      <c r="G1925" s="11" t="s">
        <v>3743</v>
      </c>
      <c r="H1925" s="6">
        <v>559</v>
      </c>
      <c r="I1925" s="6">
        <v>264</v>
      </c>
      <c r="J1925" s="6">
        <v>295</v>
      </c>
      <c r="K1925" s="6">
        <v>680</v>
      </c>
      <c r="L1925" s="6">
        <v>-121</v>
      </c>
      <c r="M1925" s="7">
        <v>-17.794119999999999</v>
      </c>
      <c r="N1925" s="7">
        <v>89.491529999999997</v>
      </c>
      <c r="O1925" s="8">
        <v>199.94</v>
      </c>
      <c r="P1925" s="9">
        <v>2.8</v>
      </c>
      <c r="Q1925" s="6">
        <v>214</v>
      </c>
      <c r="R1925" s="6">
        <v>213</v>
      </c>
      <c r="S1925" s="6">
        <v>1</v>
      </c>
      <c r="T1925" s="6">
        <v>249</v>
      </c>
      <c r="U1925" s="6">
        <v>-35</v>
      </c>
      <c r="V1925" s="7">
        <v>-14.05622</v>
      </c>
      <c r="W1925" s="6">
        <v>559</v>
      </c>
      <c r="X1925" s="6">
        <v>550</v>
      </c>
      <c r="Y1925" s="6">
        <v>9</v>
      </c>
    </row>
    <row r="1926" spans="1:25">
      <c r="A1926" s="11" t="s">
        <v>75</v>
      </c>
      <c r="B1926" s="11" t="s">
        <v>3618</v>
      </c>
      <c r="C1926" s="11" t="s">
        <v>3744</v>
      </c>
      <c r="D1926" s="11" t="s">
        <v>43</v>
      </c>
      <c r="E1926" s="11" t="s">
        <v>3618</v>
      </c>
      <c r="F1926" s="11" t="s">
        <v>3736</v>
      </c>
      <c r="G1926" s="11" t="s">
        <v>3745</v>
      </c>
      <c r="H1926" s="6">
        <v>7450</v>
      </c>
      <c r="I1926" s="6">
        <v>3600</v>
      </c>
      <c r="J1926" s="6">
        <v>3850</v>
      </c>
      <c r="K1926" s="6">
        <v>8405</v>
      </c>
      <c r="L1926" s="6">
        <v>-955</v>
      </c>
      <c r="M1926" s="7">
        <v>-11.36228</v>
      </c>
      <c r="N1926" s="7">
        <v>93.506489999999999</v>
      </c>
      <c r="O1926" s="8">
        <v>310.36</v>
      </c>
      <c r="P1926" s="9">
        <v>24</v>
      </c>
      <c r="Q1926" s="6">
        <v>3104</v>
      </c>
      <c r="R1926" s="6">
        <v>3097</v>
      </c>
      <c r="S1926" s="6">
        <v>7</v>
      </c>
      <c r="T1926" s="6">
        <v>3350</v>
      </c>
      <c r="U1926" s="6">
        <v>-246</v>
      </c>
      <c r="V1926" s="7">
        <v>-7.34328</v>
      </c>
      <c r="W1926" s="6">
        <v>7450</v>
      </c>
      <c r="X1926" s="6">
        <v>7251</v>
      </c>
      <c r="Y1926" s="6">
        <v>199</v>
      </c>
    </row>
    <row r="1927" spans="1:25">
      <c r="A1927" s="11" t="s">
        <v>72</v>
      </c>
      <c r="B1927" s="11" t="s">
        <v>3618</v>
      </c>
      <c r="C1927" s="11" t="s">
        <v>3746</v>
      </c>
      <c r="D1927" s="11"/>
      <c r="E1927" s="11" t="s">
        <v>3618</v>
      </c>
      <c r="F1927" s="11" t="s">
        <v>3746</v>
      </c>
      <c r="G1927" s="11" t="s">
        <v>3747</v>
      </c>
      <c r="H1927" s="6">
        <v>32928</v>
      </c>
      <c r="I1927" s="6">
        <v>15936</v>
      </c>
      <c r="J1927" s="6">
        <v>16992</v>
      </c>
      <c r="K1927" s="6">
        <v>33995</v>
      </c>
      <c r="L1927" s="6">
        <v>-1067</v>
      </c>
      <c r="M1927" s="7">
        <v>-3.1387</v>
      </c>
      <c r="N1927" s="7">
        <v>93.785309999999996</v>
      </c>
      <c r="O1927" s="8">
        <v>374.65</v>
      </c>
      <c r="P1927" s="9">
        <v>87.9</v>
      </c>
      <c r="Q1927" s="6">
        <v>11720</v>
      </c>
      <c r="R1927" s="6">
        <v>11697</v>
      </c>
      <c r="S1927" s="6">
        <v>23</v>
      </c>
      <c r="T1927" s="6">
        <v>11346</v>
      </c>
      <c r="U1927" s="6">
        <v>374</v>
      </c>
      <c r="V1927" s="7">
        <v>3.2963200000000001</v>
      </c>
      <c r="W1927" s="6">
        <v>32928</v>
      </c>
      <c r="X1927" s="6">
        <v>32044</v>
      </c>
      <c r="Y1927" s="6">
        <v>884</v>
      </c>
    </row>
    <row r="1928" spans="1:25">
      <c r="A1928" s="11" t="s">
        <v>75</v>
      </c>
      <c r="B1928" s="11" t="s">
        <v>3618</v>
      </c>
      <c r="C1928" s="11" t="s">
        <v>3748</v>
      </c>
      <c r="D1928" s="11" t="s">
        <v>43</v>
      </c>
      <c r="E1928" s="11" t="s">
        <v>3618</v>
      </c>
      <c r="F1928" s="11" t="s">
        <v>3746</v>
      </c>
      <c r="G1928" s="11" t="s">
        <v>3749</v>
      </c>
      <c r="H1928" s="6">
        <v>7143</v>
      </c>
      <c r="I1928" s="6">
        <v>3381</v>
      </c>
      <c r="J1928" s="6">
        <v>3762</v>
      </c>
      <c r="K1928" s="6">
        <v>7650</v>
      </c>
      <c r="L1928" s="6">
        <v>-507</v>
      </c>
      <c r="M1928" s="7">
        <v>-6.6274499999999996</v>
      </c>
      <c r="N1928" s="7">
        <v>89.872410000000002</v>
      </c>
      <c r="O1928" s="8">
        <v>51.25</v>
      </c>
      <c r="P1928" s="9">
        <v>139.4</v>
      </c>
      <c r="Q1928" s="6">
        <v>2587</v>
      </c>
      <c r="R1928" s="6">
        <v>2581</v>
      </c>
      <c r="S1928" s="6">
        <v>6</v>
      </c>
      <c r="T1928" s="6">
        <v>2510</v>
      </c>
      <c r="U1928" s="6">
        <v>77</v>
      </c>
      <c r="V1928" s="7">
        <v>3.0677300000000001</v>
      </c>
      <c r="W1928" s="6">
        <v>7143</v>
      </c>
      <c r="X1928" s="6">
        <v>6789</v>
      </c>
      <c r="Y1928" s="6">
        <v>354</v>
      </c>
    </row>
    <row r="1929" spans="1:25">
      <c r="A1929" s="11" t="s">
        <v>75</v>
      </c>
      <c r="B1929" s="11" t="s">
        <v>3618</v>
      </c>
      <c r="C1929" s="11" t="s">
        <v>3750</v>
      </c>
      <c r="D1929" s="11" t="s">
        <v>43</v>
      </c>
      <c r="E1929" s="11" t="s">
        <v>3618</v>
      </c>
      <c r="F1929" s="11" t="s">
        <v>3746</v>
      </c>
      <c r="G1929" s="11" t="s">
        <v>3751</v>
      </c>
      <c r="H1929" s="6">
        <v>13140</v>
      </c>
      <c r="I1929" s="6">
        <v>6488</v>
      </c>
      <c r="J1929" s="6">
        <v>6652</v>
      </c>
      <c r="K1929" s="6">
        <v>13300</v>
      </c>
      <c r="L1929" s="6">
        <v>-160</v>
      </c>
      <c r="M1929" s="7">
        <v>-1.2030099999999999</v>
      </c>
      <c r="N1929" s="7">
        <v>97.534580000000005</v>
      </c>
      <c r="O1929" s="8">
        <v>11.63</v>
      </c>
      <c r="P1929" s="9">
        <v>1129.8</v>
      </c>
      <c r="Q1929" s="6">
        <v>4433</v>
      </c>
      <c r="R1929" s="6">
        <v>4422</v>
      </c>
      <c r="S1929" s="6">
        <v>11</v>
      </c>
      <c r="T1929" s="6">
        <v>4320</v>
      </c>
      <c r="U1929" s="6">
        <v>113</v>
      </c>
      <c r="V1929" s="7">
        <v>2.6157400000000002</v>
      </c>
      <c r="W1929" s="6">
        <v>13140</v>
      </c>
      <c r="X1929" s="6">
        <v>12775</v>
      </c>
      <c r="Y1929" s="6">
        <v>365</v>
      </c>
    </row>
    <row r="1930" spans="1:25">
      <c r="A1930" s="11" t="s">
        <v>75</v>
      </c>
      <c r="B1930" s="11" t="s">
        <v>3618</v>
      </c>
      <c r="C1930" s="11" t="s">
        <v>3752</v>
      </c>
      <c r="D1930" s="11" t="s">
        <v>43</v>
      </c>
      <c r="E1930" s="11" t="s">
        <v>3618</v>
      </c>
      <c r="F1930" s="11" t="s">
        <v>3746</v>
      </c>
      <c r="G1930" s="11" t="s">
        <v>3753</v>
      </c>
      <c r="H1930" s="6">
        <v>11460</v>
      </c>
      <c r="I1930" s="6">
        <v>5511</v>
      </c>
      <c r="J1930" s="6">
        <v>5949</v>
      </c>
      <c r="K1930" s="6">
        <v>11660</v>
      </c>
      <c r="L1930" s="6">
        <v>-200</v>
      </c>
      <c r="M1930" s="7">
        <v>-1.7152700000000001</v>
      </c>
      <c r="N1930" s="7">
        <v>92.637420000000006</v>
      </c>
      <c r="O1930" s="8">
        <v>15.86</v>
      </c>
      <c r="P1930" s="9">
        <v>722.6</v>
      </c>
      <c r="Q1930" s="6">
        <v>4152</v>
      </c>
      <c r="R1930" s="6">
        <v>4147</v>
      </c>
      <c r="S1930" s="6">
        <v>5</v>
      </c>
      <c r="T1930" s="6">
        <v>3904</v>
      </c>
      <c r="U1930" s="6">
        <v>248</v>
      </c>
      <c r="V1930" s="7">
        <v>6.3524599999999998</v>
      </c>
      <c r="W1930" s="6">
        <v>11460</v>
      </c>
      <c r="X1930" s="6">
        <v>11298</v>
      </c>
      <c r="Y1930" s="6">
        <v>162</v>
      </c>
    </row>
    <row r="1931" spans="1:25">
      <c r="A1931" s="11" t="s">
        <v>75</v>
      </c>
      <c r="B1931" s="11" t="s">
        <v>3618</v>
      </c>
      <c r="C1931" s="11" t="s">
        <v>3754</v>
      </c>
      <c r="D1931" s="11" t="s">
        <v>43</v>
      </c>
      <c r="E1931" s="11" t="s">
        <v>3618</v>
      </c>
      <c r="F1931" s="11" t="s">
        <v>3746</v>
      </c>
      <c r="G1931" s="11" t="s">
        <v>3755</v>
      </c>
      <c r="H1931" s="6">
        <v>1185</v>
      </c>
      <c r="I1931" s="6">
        <v>556</v>
      </c>
      <c r="J1931" s="6">
        <v>629</v>
      </c>
      <c r="K1931" s="6">
        <v>1385</v>
      </c>
      <c r="L1931" s="6">
        <v>-200</v>
      </c>
      <c r="M1931" s="7">
        <v>-14.440429999999999</v>
      </c>
      <c r="N1931" s="7">
        <v>88.394279999999995</v>
      </c>
      <c r="O1931" s="8">
        <v>295.83</v>
      </c>
      <c r="P1931" s="9">
        <v>4</v>
      </c>
      <c r="Q1931" s="6">
        <v>548</v>
      </c>
      <c r="R1931" s="6">
        <v>547</v>
      </c>
      <c r="S1931" s="6">
        <v>1</v>
      </c>
      <c r="T1931" s="6">
        <v>612</v>
      </c>
      <c r="U1931" s="6">
        <v>-64</v>
      </c>
      <c r="V1931" s="7">
        <v>-10.457520000000001</v>
      </c>
      <c r="W1931" s="6">
        <v>1185</v>
      </c>
      <c r="X1931" s="6">
        <v>1182</v>
      </c>
      <c r="Y1931" s="6">
        <v>3</v>
      </c>
    </row>
    <row r="1932" spans="1:25">
      <c r="A1932" s="11" t="s">
        <v>72</v>
      </c>
      <c r="B1932" s="11" t="s">
        <v>3618</v>
      </c>
      <c r="C1932" s="11" t="s">
        <v>3756</v>
      </c>
      <c r="D1932" s="11"/>
      <c r="E1932" s="11" t="s">
        <v>3618</v>
      </c>
      <c r="F1932" s="11" t="s">
        <v>3756</v>
      </c>
      <c r="G1932" s="11" t="s">
        <v>3757</v>
      </c>
      <c r="H1932" s="6">
        <v>38997</v>
      </c>
      <c r="I1932" s="6">
        <v>19051</v>
      </c>
      <c r="J1932" s="6">
        <v>19946</v>
      </c>
      <c r="K1932" s="6">
        <v>42090</v>
      </c>
      <c r="L1932" s="6">
        <v>-3093</v>
      </c>
      <c r="M1932" s="7">
        <v>-7.3485399999999998</v>
      </c>
      <c r="N1932" s="7">
        <v>95.512879999999996</v>
      </c>
      <c r="O1932" s="8">
        <v>1030.75</v>
      </c>
      <c r="P1932" s="9">
        <v>37.799999999999997</v>
      </c>
      <c r="Q1932" s="6">
        <v>14562</v>
      </c>
      <c r="R1932" s="6">
        <v>14463</v>
      </c>
      <c r="S1932" s="6">
        <v>99</v>
      </c>
      <c r="T1932" s="6">
        <v>14610</v>
      </c>
      <c r="U1932" s="6">
        <v>-48</v>
      </c>
      <c r="V1932" s="7">
        <v>-0.32854</v>
      </c>
      <c r="W1932" s="6">
        <v>38997</v>
      </c>
      <c r="X1932" s="6">
        <v>37838</v>
      </c>
      <c r="Y1932" s="6">
        <v>1159</v>
      </c>
    </row>
    <row r="1933" spans="1:25">
      <c r="A1933" s="11" t="s">
        <v>75</v>
      </c>
      <c r="B1933" s="11" t="s">
        <v>3618</v>
      </c>
      <c r="C1933" s="11" t="s">
        <v>3758</v>
      </c>
      <c r="D1933" s="11" t="s">
        <v>43</v>
      </c>
      <c r="E1933" s="11" t="s">
        <v>3618</v>
      </c>
      <c r="F1933" s="11" t="s">
        <v>3756</v>
      </c>
      <c r="G1933" s="11" t="s">
        <v>3759</v>
      </c>
      <c r="H1933" s="6">
        <v>12532</v>
      </c>
      <c r="I1933" s="6">
        <v>6115</v>
      </c>
      <c r="J1933" s="6">
        <v>6417</v>
      </c>
      <c r="K1933" s="6">
        <v>13625</v>
      </c>
      <c r="L1933" s="6">
        <v>-1093</v>
      </c>
      <c r="M1933" s="7">
        <v>-8.0220199999999995</v>
      </c>
      <c r="N1933" s="7">
        <v>95.293750000000003</v>
      </c>
      <c r="O1933" s="8">
        <v>242.31</v>
      </c>
      <c r="P1933" s="9">
        <v>51.7</v>
      </c>
      <c r="Q1933" s="6">
        <v>5043</v>
      </c>
      <c r="R1933" s="6">
        <v>5025</v>
      </c>
      <c r="S1933" s="6">
        <v>18</v>
      </c>
      <c r="T1933" s="6">
        <v>5119</v>
      </c>
      <c r="U1933" s="6">
        <v>-76</v>
      </c>
      <c r="V1933" s="7">
        <v>-1.4846600000000001</v>
      </c>
      <c r="W1933" s="6">
        <v>12532</v>
      </c>
      <c r="X1933" s="6">
        <v>12289</v>
      </c>
      <c r="Y1933" s="6">
        <v>243</v>
      </c>
    </row>
    <row r="1934" spans="1:25">
      <c r="A1934" s="11" t="s">
        <v>75</v>
      </c>
      <c r="B1934" s="11" t="s">
        <v>3618</v>
      </c>
      <c r="C1934" s="11" t="s">
        <v>3760</v>
      </c>
      <c r="D1934" s="11" t="s">
        <v>43</v>
      </c>
      <c r="E1934" s="11" t="s">
        <v>3618</v>
      </c>
      <c r="F1934" s="11" t="s">
        <v>3756</v>
      </c>
      <c r="G1934" s="11" t="s">
        <v>3761</v>
      </c>
      <c r="H1934" s="6">
        <v>6096</v>
      </c>
      <c r="I1934" s="6">
        <v>2988</v>
      </c>
      <c r="J1934" s="6">
        <v>3108</v>
      </c>
      <c r="K1934" s="6">
        <v>6459</v>
      </c>
      <c r="L1934" s="6">
        <v>-363</v>
      </c>
      <c r="M1934" s="7">
        <v>-5.6200700000000001</v>
      </c>
      <c r="N1934" s="7">
        <v>96.138999999999996</v>
      </c>
      <c r="O1934" s="8">
        <v>152.47999999999999</v>
      </c>
      <c r="P1934" s="9">
        <v>40</v>
      </c>
      <c r="Q1934" s="6">
        <v>2148</v>
      </c>
      <c r="R1934" s="6">
        <v>2095</v>
      </c>
      <c r="S1934" s="6">
        <v>53</v>
      </c>
      <c r="T1934" s="6">
        <v>2026</v>
      </c>
      <c r="U1934" s="6">
        <v>122</v>
      </c>
      <c r="V1934" s="7">
        <v>6.0217200000000002</v>
      </c>
      <c r="W1934" s="6">
        <v>6096</v>
      </c>
      <c r="X1934" s="6">
        <v>5946</v>
      </c>
      <c r="Y1934" s="6">
        <v>150</v>
      </c>
    </row>
    <row r="1935" spans="1:25">
      <c r="A1935" s="11" t="s">
        <v>75</v>
      </c>
      <c r="B1935" s="11" t="s">
        <v>3618</v>
      </c>
      <c r="C1935" s="11" t="s">
        <v>3762</v>
      </c>
      <c r="D1935" s="11" t="s">
        <v>43</v>
      </c>
      <c r="E1935" s="11" t="s">
        <v>3618</v>
      </c>
      <c r="F1935" s="11" t="s">
        <v>3756</v>
      </c>
      <c r="G1935" s="11" t="s">
        <v>3763</v>
      </c>
      <c r="H1935" s="6">
        <v>10431</v>
      </c>
      <c r="I1935" s="6">
        <v>5067</v>
      </c>
      <c r="J1935" s="6">
        <v>5364</v>
      </c>
      <c r="K1935" s="6">
        <v>11131</v>
      </c>
      <c r="L1935" s="6">
        <v>-700</v>
      </c>
      <c r="M1935" s="7">
        <v>-6.2887399999999998</v>
      </c>
      <c r="N1935" s="7">
        <v>94.463089999999994</v>
      </c>
      <c r="O1935" s="8">
        <v>197.43</v>
      </c>
      <c r="P1935" s="9">
        <v>52.8</v>
      </c>
      <c r="Q1935" s="6">
        <v>3838</v>
      </c>
      <c r="R1935" s="6">
        <v>3827</v>
      </c>
      <c r="S1935" s="6">
        <v>11</v>
      </c>
      <c r="T1935" s="6">
        <v>3819</v>
      </c>
      <c r="U1935" s="6">
        <v>19</v>
      </c>
      <c r="V1935" s="7">
        <v>0.49751000000000001</v>
      </c>
      <c r="W1935" s="6">
        <v>10431</v>
      </c>
      <c r="X1935" s="6">
        <v>10118</v>
      </c>
      <c r="Y1935" s="6">
        <v>313</v>
      </c>
    </row>
    <row r="1936" spans="1:25">
      <c r="A1936" s="11" t="s">
        <v>75</v>
      </c>
      <c r="B1936" s="11" t="s">
        <v>3618</v>
      </c>
      <c r="C1936" s="11" t="s">
        <v>3764</v>
      </c>
      <c r="D1936" s="11" t="s">
        <v>43</v>
      </c>
      <c r="E1936" s="11" t="s">
        <v>3618</v>
      </c>
      <c r="F1936" s="11" t="s">
        <v>3756</v>
      </c>
      <c r="G1936" s="11" t="s">
        <v>3765</v>
      </c>
      <c r="H1936" s="6">
        <v>2866</v>
      </c>
      <c r="I1936" s="6">
        <v>1398</v>
      </c>
      <c r="J1936" s="6">
        <v>1468</v>
      </c>
      <c r="K1936" s="6">
        <v>3065</v>
      </c>
      <c r="L1936" s="6">
        <v>-199</v>
      </c>
      <c r="M1936" s="7">
        <v>-6.4926599999999999</v>
      </c>
      <c r="N1936" s="7">
        <v>95.231610000000003</v>
      </c>
      <c r="O1936" s="8">
        <v>103.71</v>
      </c>
      <c r="P1936" s="9">
        <v>27.6</v>
      </c>
      <c r="Q1936" s="6">
        <v>1076</v>
      </c>
      <c r="R1936" s="6">
        <v>1076</v>
      </c>
      <c r="S1936" s="12" t="s">
        <v>325</v>
      </c>
      <c r="T1936" s="6">
        <v>1130</v>
      </c>
      <c r="U1936" s="6">
        <v>-54</v>
      </c>
      <c r="V1936" s="7">
        <v>-4.7787600000000001</v>
      </c>
      <c r="W1936" s="6">
        <v>2866</v>
      </c>
      <c r="X1936" s="6">
        <v>2866</v>
      </c>
      <c r="Y1936" s="12" t="s">
        <v>325</v>
      </c>
    </row>
    <row r="1937" spans="1:25">
      <c r="A1937" s="11" t="s">
        <v>75</v>
      </c>
      <c r="B1937" s="11" t="s">
        <v>3618</v>
      </c>
      <c r="C1937" s="11" t="s">
        <v>3766</v>
      </c>
      <c r="D1937" s="11" t="s">
        <v>43</v>
      </c>
      <c r="E1937" s="11" t="s">
        <v>3618</v>
      </c>
      <c r="F1937" s="11" t="s">
        <v>3756</v>
      </c>
      <c r="G1937" s="11" t="s">
        <v>3767</v>
      </c>
      <c r="H1937" s="6">
        <v>4090</v>
      </c>
      <c r="I1937" s="6">
        <v>2004</v>
      </c>
      <c r="J1937" s="6">
        <v>2086</v>
      </c>
      <c r="K1937" s="6">
        <v>4395</v>
      </c>
      <c r="L1937" s="6">
        <v>-305</v>
      </c>
      <c r="M1937" s="7">
        <v>-6.9397000000000002</v>
      </c>
      <c r="N1937" s="7">
        <v>96.069029999999998</v>
      </c>
      <c r="O1937" s="8">
        <v>79.81</v>
      </c>
      <c r="P1937" s="9">
        <v>51.2</v>
      </c>
      <c r="Q1937" s="6">
        <v>1281</v>
      </c>
      <c r="R1937" s="6">
        <v>1267</v>
      </c>
      <c r="S1937" s="6">
        <v>14</v>
      </c>
      <c r="T1937" s="6">
        <v>1297</v>
      </c>
      <c r="U1937" s="6">
        <v>-16</v>
      </c>
      <c r="V1937" s="7">
        <v>-1.2336199999999999</v>
      </c>
      <c r="W1937" s="6">
        <v>4090</v>
      </c>
      <c r="X1937" s="6">
        <v>3644</v>
      </c>
      <c r="Y1937" s="6">
        <v>446</v>
      </c>
    </row>
    <row r="1938" spans="1:25">
      <c r="A1938" s="11" t="s">
        <v>75</v>
      </c>
      <c r="B1938" s="11" t="s">
        <v>3618</v>
      </c>
      <c r="C1938" s="11" t="s">
        <v>3768</v>
      </c>
      <c r="D1938" s="11" t="s">
        <v>43</v>
      </c>
      <c r="E1938" s="11" t="s">
        <v>3618</v>
      </c>
      <c r="F1938" s="11" t="s">
        <v>3756</v>
      </c>
      <c r="G1938" s="11" t="s">
        <v>3769</v>
      </c>
      <c r="H1938" s="6">
        <v>1446</v>
      </c>
      <c r="I1938" s="6">
        <v>724</v>
      </c>
      <c r="J1938" s="6">
        <v>722</v>
      </c>
      <c r="K1938" s="6">
        <v>1670</v>
      </c>
      <c r="L1938" s="6">
        <v>-224</v>
      </c>
      <c r="M1938" s="7">
        <v>-13.413169999999999</v>
      </c>
      <c r="N1938" s="7">
        <v>100.27701</v>
      </c>
      <c r="O1938" s="8">
        <v>154.86000000000001</v>
      </c>
      <c r="P1938" s="9">
        <v>9.3000000000000007</v>
      </c>
      <c r="Q1938" s="6">
        <v>520</v>
      </c>
      <c r="R1938" s="6">
        <v>520</v>
      </c>
      <c r="S1938" s="12" t="s">
        <v>325</v>
      </c>
      <c r="T1938" s="6">
        <v>537</v>
      </c>
      <c r="U1938" s="6">
        <v>-17</v>
      </c>
      <c r="V1938" s="7">
        <v>-3.16574</v>
      </c>
      <c r="W1938" s="6">
        <v>1446</v>
      </c>
      <c r="X1938" s="6">
        <v>1446</v>
      </c>
      <c r="Y1938" s="12" t="s">
        <v>325</v>
      </c>
    </row>
    <row r="1939" spans="1:25">
      <c r="A1939" s="11" t="s">
        <v>75</v>
      </c>
      <c r="B1939" s="11" t="s">
        <v>3618</v>
      </c>
      <c r="C1939" s="11" t="s">
        <v>3770</v>
      </c>
      <c r="D1939" s="11" t="s">
        <v>43</v>
      </c>
      <c r="E1939" s="11" t="s">
        <v>3618</v>
      </c>
      <c r="F1939" s="11" t="s">
        <v>3756</v>
      </c>
      <c r="G1939" s="11" t="s">
        <v>3771</v>
      </c>
      <c r="H1939" s="6">
        <v>1536</v>
      </c>
      <c r="I1939" s="6">
        <v>755</v>
      </c>
      <c r="J1939" s="6">
        <v>781</v>
      </c>
      <c r="K1939" s="6">
        <v>1745</v>
      </c>
      <c r="L1939" s="6">
        <v>-209</v>
      </c>
      <c r="M1939" s="7">
        <v>-11.977080000000001</v>
      </c>
      <c r="N1939" s="7">
        <v>96.670929999999998</v>
      </c>
      <c r="O1939" s="8">
        <v>100.19</v>
      </c>
      <c r="P1939" s="9">
        <v>15.3</v>
      </c>
      <c r="Q1939" s="6">
        <v>656</v>
      </c>
      <c r="R1939" s="6">
        <v>653</v>
      </c>
      <c r="S1939" s="6">
        <v>3</v>
      </c>
      <c r="T1939" s="6">
        <v>682</v>
      </c>
      <c r="U1939" s="6">
        <v>-26</v>
      </c>
      <c r="V1939" s="7">
        <v>-3.8123200000000002</v>
      </c>
      <c r="W1939" s="6">
        <v>1536</v>
      </c>
      <c r="X1939" s="6">
        <v>1529</v>
      </c>
      <c r="Y1939" s="6">
        <v>7</v>
      </c>
    </row>
    <row r="1940" spans="1:25">
      <c r="A1940" s="11" t="s">
        <v>72</v>
      </c>
      <c r="B1940" s="11" t="s">
        <v>3618</v>
      </c>
      <c r="C1940" s="11" t="s">
        <v>3772</v>
      </c>
      <c r="D1940" s="11"/>
      <c r="E1940" s="11" t="s">
        <v>3618</v>
      </c>
      <c r="F1940" s="11" t="s">
        <v>3772</v>
      </c>
      <c r="G1940" s="11" t="s">
        <v>3773</v>
      </c>
      <c r="H1940" s="6">
        <v>30428</v>
      </c>
      <c r="I1940" s="6">
        <v>14471</v>
      </c>
      <c r="J1940" s="6">
        <v>15957</v>
      </c>
      <c r="K1940" s="6">
        <v>33585</v>
      </c>
      <c r="L1940" s="6">
        <v>-3157</v>
      </c>
      <c r="M1940" s="7">
        <v>-9.4000299999999992</v>
      </c>
      <c r="N1940" s="7">
        <v>90.687470000000005</v>
      </c>
      <c r="O1940" s="8">
        <v>851.21</v>
      </c>
      <c r="P1940" s="9">
        <v>35.700000000000003</v>
      </c>
      <c r="Q1940" s="6">
        <v>11686</v>
      </c>
      <c r="R1940" s="6">
        <v>11656</v>
      </c>
      <c r="S1940" s="6">
        <v>30</v>
      </c>
      <c r="T1940" s="6">
        <v>12140</v>
      </c>
      <c r="U1940" s="6">
        <v>-454</v>
      </c>
      <c r="V1940" s="7">
        <v>-3.7397</v>
      </c>
      <c r="W1940" s="6">
        <v>30428</v>
      </c>
      <c r="X1940" s="6">
        <v>29627</v>
      </c>
      <c r="Y1940" s="6">
        <v>801</v>
      </c>
    </row>
    <row r="1941" spans="1:25">
      <c r="A1941" s="11" t="s">
        <v>75</v>
      </c>
      <c r="B1941" s="11" t="s">
        <v>3618</v>
      </c>
      <c r="C1941" s="11" t="s">
        <v>3774</v>
      </c>
      <c r="D1941" s="11" t="s">
        <v>43</v>
      </c>
      <c r="E1941" s="11" t="s">
        <v>3618</v>
      </c>
      <c r="F1941" s="11" t="s">
        <v>3772</v>
      </c>
      <c r="G1941" s="11" t="s">
        <v>3775</v>
      </c>
      <c r="H1941" s="6">
        <v>9939</v>
      </c>
      <c r="I1941" s="6">
        <v>4744</v>
      </c>
      <c r="J1941" s="6">
        <v>5195</v>
      </c>
      <c r="K1941" s="6">
        <v>10687</v>
      </c>
      <c r="L1941" s="6">
        <v>-748</v>
      </c>
      <c r="M1941" s="7">
        <v>-6.9991599999999998</v>
      </c>
      <c r="N1941" s="7">
        <v>91.318579999999997</v>
      </c>
      <c r="O1941" s="8">
        <v>143.15</v>
      </c>
      <c r="P1941" s="9">
        <v>69.400000000000006</v>
      </c>
      <c r="Q1941" s="6">
        <v>3440</v>
      </c>
      <c r="R1941" s="6">
        <v>3426</v>
      </c>
      <c r="S1941" s="6">
        <v>14</v>
      </c>
      <c r="T1941" s="6">
        <v>3461</v>
      </c>
      <c r="U1941" s="6">
        <v>-21</v>
      </c>
      <c r="V1941" s="7">
        <v>-0.60675999999999997</v>
      </c>
      <c r="W1941" s="6">
        <v>9939</v>
      </c>
      <c r="X1941" s="6">
        <v>9554</v>
      </c>
      <c r="Y1941" s="6">
        <v>385</v>
      </c>
    </row>
    <row r="1942" spans="1:25">
      <c r="A1942" s="11" t="s">
        <v>75</v>
      </c>
      <c r="B1942" s="11" t="s">
        <v>3618</v>
      </c>
      <c r="C1942" s="11" t="s">
        <v>3776</v>
      </c>
      <c r="D1942" s="11" t="s">
        <v>43</v>
      </c>
      <c r="E1942" s="11" t="s">
        <v>3618</v>
      </c>
      <c r="F1942" s="11" t="s">
        <v>3772</v>
      </c>
      <c r="G1942" s="11" t="s">
        <v>3777</v>
      </c>
      <c r="H1942" s="6">
        <v>2789</v>
      </c>
      <c r="I1942" s="6">
        <v>1355</v>
      </c>
      <c r="J1942" s="6">
        <v>1434</v>
      </c>
      <c r="K1942" s="6">
        <v>3166</v>
      </c>
      <c r="L1942" s="6">
        <v>-377</v>
      </c>
      <c r="M1942" s="7">
        <v>-11.907769999999999</v>
      </c>
      <c r="N1942" s="7">
        <v>94.490930000000006</v>
      </c>
      <c r="O1942" s="8">
        <v>247.5</v>
      </c>
      <c r="P1942" s="9">
        <v>11.3</v>
      </c>
      <c r="Q1942" s="6">
        <v>1073</v>
      </c>
      <c r="R1942" s="6">
        <v>1070</v>
      </c>
      <c r="S1942" s="6">
        <v>3</v>
      </c>
      <c r="T1942" s="6">
        <v>1178</v>
      </c>
      <c r="U1942" s="6">
        <v>-105</v>
      </c>
      <c r="V1942" s="7">
        <v>-8.9134100000000007</v>
      </c>
      <c r="W1942" s="6">
        <v>2789</v>
      </c>
      <c r="X1942" s="6">
        <v>2746</v>
      </c>
      <c r="Y1942" s="6">
        <v>43</v>
      </c>
    </row>
    <row r="1943" spans="1:25">
      <c r="A1943" s="11" t="s">
        <v>75</v>
      </c>
      <c r="B1943" s="11" t="s">
        <v>3618</v>
      </c>
      <c r="C1943" s="11" t="s">
        <v>3778</v>
      </c>
      <c r="D1943" s="11" t="s">
        <v>43</v>
      </c>
      <c r="E1943" s="11" t="s">
        <v>3618</v>
      </c>
      <c r="F1943" s="11" t="s">
        <v>3772</v>
      </c>
      <c r="G1943" s="11" t="s">
        <v>3779</v>
      </c>
      <c r="H1943" s="6">
        <v>11234</v>
      </c>
      <c r="I1943" s="6">
        <v>5323</v>
      </c>
      <c r="J1943" s="6">
        <v>5911</v>
      </c>
      <c r="K1943" s="6">
        <v>12378</v>
      </c>
      <c r="L1943" s="6">
        <v>-1144</v>
      </c>
      <c r="M1943" s="7">
        <v>-9.2422000000000004</v>
      </c>
      <c r="N1943" s="7">
        <v>90.052440000000004</v>
      </c>
      <c r="O1943" s="8">
        <v>194.11</v>
      </c>
      <c r="P1943" s="9">
        <v>57.9</v>
      </c>
      <c r="Q1943" s="6">
        <v>4542</v>
      </c>
      <c r="R1943" s="6">
        <v>4534</v>
      </c>
      <c r="S1943" s="6">
        <v>8</v>
      </c>
      <c r="T1943" s="6">
        <v>4692</v>
      </c>
      <c r="U1943" s="6">
        <v>-150</v>
      </c>
      <c r="V1943" s="7">
        <v>-3.19693</v>
      </c>
      <c r="W1943" s="6">
        <v>11234</v>
      </c>
      <c r="X1943" s="6">
        <v>10981</v>
      </c>
      <c r="Y1943" s="6">
        <v>253</v>
      </c>
    </row>
    <row r="1944" spans="1:25">
      <c r="A1944" s="11" t="s">
        <v>75</v>
      </c>
      <c r="B1944" s="11" t="s">
        <v>3618</v>
      </c>
      <c r="C1944" s="11" t="s">
        <v>3780</v>
      </c>
      <c r="D1944" s="11" t="s">
        <v>43</v>
      </c>
      <c r="E1944" s="11" t="s">
        <v>3618</v>
      </c>
      <c r="F1944" s="11" t="s">
        <v>3772</v>
      </c>
      <c r="G1944" s="11" t="s">
        <v>3781</v>
      </c>
      <c r="H1944" s="6">
        <v>5415</v>
      </c>
      <c r="I1944" s="6">
        <v>2545</v>
      </c>
      <c r="J1944" s="6">
        <v>2870</v>
      </c>
      <c r="K1944" s="6">
        <v>6178</v>
      </c>
      <c r="L1944" s="6">
        <v>-763</v>
      </c>
      <c r="M1944" s="7">
        <v>-12.35028</v>
      </c>
      <c r="N1944" s="7">
        <v>88.675960000000003</v>
      </c>
      <c r="O1944" s="8">
        <v>167.84</v>
      </c>
      <c r="P1944" s="9">
        <v>32.299999999999997</v>
      </c>
      <c r="Q1944" s="6">
        <v>2256</v>
      </c>
      <c r="R1944" s="6">
        <v>2253</v>
      </c>
      <c r="S1944" s="6">
        <v>3</v>
      </c>
      <c r="T1944" s="6">
        <v>2429</v>
      </c>
      <c r="U1944" s="6">
        <v>-173</v>
      </c>
      <c r="V1944" s="7">
        <v>-7.1222700000000003</v>
      </c>
      <c r="W1944" s="6">
        <v>5415</v>
      </c>
      <c r="X1944" s="6">
        <v>5333</v>
      </c>
      <c r="Y1944" s="6">
        <v>82</v>
      </c>
    </row>
    <row r="1945" spans="1:25">
      <c r="A1945" s="11" t="s">
        <v>75</v>
      </c>
      <c r="B1945" s="11" t="s">
        <v>3618</v>
      </c>
      <c r="C1945" s="11" t="s">
        <v>3782</v>
      </c>
      <c r="D1945" s="11" t="s">
        <v>43</v>
      </c>
      <c r="E1945" s="11" t="s">
        <v>3618</v>
      </c>
      <c r="F1945" s="11" t="s">
        <v>3772</v>
      </c>
      <c r="G1945" s="11" t="s">
        <v>3783</v>
      </c>
      <c r="H1945" s="6">
        <v>1051</v>
      </c>
      <c r="I1945" s="6">
        <v>504</v>
      </c>
      <c r="J1945" s="6">
        <v>547</v>
      </c>
      <c r="K1945" s="6">
        <v>1176</v>
      </c>
      <c r="L1945" s="6">
        <v>-125</v>
      </c>
      <c r="M1945" s="7">
        <v>-10.629250000000001</v>
      </c>
      <c r="N1945" s="7">
        <v>92.138940000000005</v>
      </c>
      <c r="O1945" s="8">
        <v>98.46</v>
      </c>
      <c r="P1945" s="9">
        <v>10.7</v>
      </c>
      <c r="Q1945" s="6">
        <v>375</v>
      </c>
      <c r="R1945" s="6">
        <v>373</v>
      </c>
      <c r="S1945" s="6">
        <v>2</v>
      </c>
      <c r="T1945" s="6">
        <v>380</v>
      </c>
      <c r="U1945" s="6">
        <v>-5</v>
      </c>
      <c r="V1945" s="7">
        <v>-1.31579</v>
      </c>
      <c r="W1945" s="6">
        <v>1051</v>
      </c>
      <c r="X1945" s="6">
        <v>1013</v>
      </c>
      <c r="Y1945" s="6">
        <v>38</v>
      </c>
    </row>
    <row r="1946" spans="1:25">
      <c r="A1946" s="11" t="s">
        <v>72</v>
      </c>
      <c r="B1946" s="11" t="s">
        <v>3618</v>
      </c>
      <c r="C1946" s="11" t="s">
        <v>3784</v>
      </c>
      <c r="D1946" s="11"/>
      <c r="E1946" s="11" t="s">
        <v>3618</v>
      </c>
      <c r="F1946" s="11" t="s">
        <v>3784</v>
      </c>
      <c r="G1946" s="11" t="s">
        <v>3785</v>
      </c>
      <c r="H1946" s="6">
        <v>32735</v>
      </c>
      <c r="I1946" s="6">
        <v>16045</v>
      </c>
      <c r="J1946" s="6">
        <v>16690</v>
      </c>
      <c r="K1946" s="6">
        <v>35206</v>
      </c>
      <c r="L1946" s="6">
        <v>-2471</v>
      </c>
      <c r="M1946" s="7">
        <v>-7.0186900000000003</v>
      </c>
      <c r="N1946" s="7">
        <v>96.135409999999993</v>
      </c>
      <c r="O1946" s="8">
        <v>112.03</v>
      </c>
      <c r="P1946" s="9">
        <v>292.2</v>
      </c>
      <c r="Q1946" s="6">
        <v>11600</v>
      </c>
      <c r="R1946" s="6">
        <v>11572</v>
      </c>
      <c r="S1946" s="6">
        <v>28</v>
      </c>
      <c r="T1946" s="6">
        <v>11513</v>
      </c>
      <c r="U1946" s="6">
        <v>87</v>
      </c>
      <c r="V1946" s="7">
        <v>0.75566999999999995</v>
      </c>
      <c r="W1946" s="6">
        <v>32735</v>
      </c>
      <c r="X1946" s="6">
        <v>32048</v>
      </c>
      <c r="Y1946" s="6">
        <v>687</v>
      </c>
    </row>
    <row r="1947" spans="1:25">
      <c r="A1947" s="11" t="s">
        <v>75</v>
      </c>
      <c r="B1947" s="11" t="s">
        <v>3618</v>
      </c>
      <c r="C1947" s="11" t="s">
        <v>3786</v>
      </c>
      <c r="D1947" s="11" t="s">
        <v>43</v>
      </c>
      <c r="E1947" s="11" t="s">
        <v>3618</v>
      </c>
      <c r="F1947" s="11" t="s">
        <v>3784</v>
      </c>
      <c r="G1947" s="11" t="s">
        <v>3787</v>
      </c>
      <c r="H1947" s="6">
        <v>12096</v>
      </c>
      <c r="I1947" s="6">
        <v>5973</v>
      </c>
      <c r="J1947" s="6">
        <v>6123</v>
      </c>
      <c r="K1947" s="6">
        <v>12967</v>
      </c>
      <c r="L1947" s="6">
        <v>-871</v>
      </c>
      <c r="M1947" s="7">
        <v>-6.7170500000000004</v>
      </c>
      <c r="N1947" s="7">
        <v>97.550219999999996</v>
      </c>
      <c r="O1947" s="8">
        <v>44.21</v>
      </c>
      <c r="P1947" s="9">
        <v>273.60000000000002</v>
      </c>
      <c r="Q1947" s="6">
        <v>4237</v>
      </c>
      <c r="R1947" s="6">
        <v>4221</v>
      </c>
      <c r="S1947" s="6">
        <v>16</v>
      </c>
      <c r="T1947" s="6">
        <v>4147</v>
      </c>
      <c r="U1947" s="6">
        <v>90</v>
      </c>
      <c r="V1947" s="7">
        <v>2.1702400000000002</v>
      </c>
      <c r="W1947" s="6">
        <v>12096</v>
      </c>
      <c r="X1947" s="6">
        <v>11779</v>
      </c>
      <c r="Y1947" s="6">
        <v>317</v>
      </c>
    </row>
    <row r="1948" spans="1:25">
      <c r="A1948" s="11" t="s">
        <v>75</v>
      </c>
      <c r="B1948" s="11" t="s">
        <v>3618</v>
      </c>
      <c r="C1948" s="11" t="s">
        <v>3788</v>
      </c>
      <c r="D1948" s="11" t="s">
        <v>43</v>
      </c>
      <c r="E1948" s="11" t="s">
        <v>3618</v>
      </c>
      <c r="F1948" s="11" t="s">
        <v>3784</v>
      </c>
      <c r="G1948" s="11" t="s">
        <v>3789</v>
      </c>
      <c r="H1948" s="6">
        <v>6676</v>
      </c>
      <c r="I1948" s="6">
        <v>3232</v>
      </c>
      <c r="J1948" s="6">
        <v>3444</v>
      </c>
      <c r="K1948" s="6">
        <v>7122</v>
      </c>
      <c r="L1948" s="6">
        <v>-446</v>
      </c>
      <c r="M1948" s="7">
        <v>-6.2622900000000001</v>
      </c>
      <c r="N1948" s="7">
        <v>93.844369999999998</v>
      </c>
      <c r="O1948" s="8">
        <v>16.29</v>
      </c>
      <c r="P1948" s="9">
        <v>409.8</v>
      </c>
      <c r="Q1948" s="6">
        <v>2333</v>
      </c>
      <c r="R1948" s="6">
        <v>2330</v>
      </c>
      <c r="S1948" s="6">
        <v>3</v>
      </c>
      <c r="T1948" s="6">
        <v>2264</v>
      </c>
      <c r="U1948" s="6">
        <v>69</v>
      </c>
      <c r="V1948" s="7">
        <v>3.0476999999999999</v>
      </c>
      <c r="W1948" s="6">
        <v>6676</v>
      </c>
      <c r="X1948" s="6">
        <v>6627</v>
      </c>
      <c r="Y1948" s="6">
        <v>49</v>
      </c>
    </row>
    <row r="1949" spans="1:25">
      <c r="A1949" s="11" t="s">
        <v>75</v>
      </c>
      <c r="B1949" s="11" t="s">
        <v>3618</v>
      </c>
      <c r="C1949" s="11" t="s">
        <v>3790</v>
      </c>
      <c r="D1949" s="11" t="s">
        <v>43</v>
      </c>
      <c r="E1949" s="11" t="s">
        <v>3618</v>
      </c>
      <c r="F1949" s="11" t="s">
        <v>3784</v>
      </c>
      <c r="G1949" s="11" t="s">
        <v>3791</v>
      </c>
      <c r="H1949" s="6">
        <v>13963</v>
      </c>
      <c r="I1949" s="6">
        <v>6840</v>
      </c>
      <c r="J1949" s="6">
        <v>7123</v>
      </c>
      <c r="K1949" s="6">
        <v>15117</v>
      </c>
      <c r="L1949" s="6">
        <v>-1154</v>
      </c>
      <c r="M1949" s="7">
        <v>-7.6337900000000003</v>
      </c>
      <c r="N1949" s="7">
        <v>96.026949999999999</v>
      </c>
      <c r="O1949" s="8">
        <v>51.81</v>
      </c>
      <c r="P1949" s="9">
        <v>269.5</v>
      </c>
      <c r="Q1949" s="6">
        <v>5030</v>
      </c>
      <c r="R1949" s="6">
        <v>5021</v>
      </c>
      <c r="S1949" s="6">
        <v>9</v>
      </c>
      <c r="T1949" s="6">
        <v>5102</v>
      </c>
      <c r="U1949" s="6">
        <v>-72</v>
      </c>
      <c r="V1949" s="7">
        <v>-1.4112100000000001</v>
      </c>
      <c r="W1949" s="6">
        <v>13963</v>
      </c>
      <c r="X1949" s="6">
        <v>13642</v>
      </c>
      <c r="Y1949" s="6">
        <v>321</v>
      </c>
    </row>
    <row r="1950" spans="1:25">
      <c r="A1950" s="11" t="s">
        <v>186</v>
      </c>
      <c r="B1950" s="11" t="s">
        <v>3618</v>
      </c>
      <c r="C1950" s="11" t="s">
        <v>3792</v>
      </c>
      <c r="D1950" s="11" t="s">
        <v>43</v>
      </c>
      <c r="E1950" s="11" t="s">
        <v>3618</v>
      </c>
      <c r="F1950" s="11" t="s">
        <v>3792</v>
      </c>
      <c r="G1950" s="11" t="s">
        <v>3793</v>
      </c>
      <c r="H1950" s="6">
        <v>25881</v>
      </c>
      <c r="I1950" s="6">
        <v>12664</v>
      </c>
      <c r="J1950" s="6">
        <v>13217</v>
      </c>
      <c r="K1950" s="6">
        <v>24622</v>
      </c>
      <c r="L1950" s="6">
        <v>1259</v>
      </c>
      <c r="M1950" s="7">
        <v>5.1133100000000002</v>
      </c>
      <c r="N1950" s="7">
        <v>95.815989999999999</v>
      </c>
      <c r="O1950" s="8">
        <v>7.91</v>
      </c>
      <c r="P1950" s="9">
        <v>3271.9</v>
      </c>
      <c r="Q1950" s="6">
        <v>10585</v>
      </c>
      <c r="R1950" s="6">
        <v>10568</v>
      </c>
      <c r="S1950" s="6">
        <v>17</v>
      </c>
      <c r="T1950" s="6">
        <v>9560</v>
      </c>
      <c r="U1950" s="6">
        <v>1025</v>
      </c>
      <c r="V1950" s="7">
        <v>10.72176</v>
      </c>
      <c r="W1950" s="6">
        <v>25881</v>
      </c>
      <c r="X1950" s="6">
        <v>25432</v>
      </c>
      <c r="Y1950" s="6">
        <v>449</v>
      </c>
    </row>
    <row r="1951" spans="1:25">
      <c r="A1951" s="11" t="s">
        <v>186</v>
      </c>
      <c r="B1951" s="11" t="s">
        <v>3618</v>
      </c>
      <c r="C1951" s="11" t="s">
        <v>3794</v>
      </c>
      <c r="D1951" s="11" t="s">
        <v>43</v>
      </c>
      <c r="E1951" s="11" t="s">
        <v>3618</v>
      </c>
      <c r="F1951" s="11" t="s">
        <v>3794</v>
      </c>
      <c r="G1951" s="11" t="s">
        <v>3795</v>
      </c>
      <c r="H1951" s="6">
        <v>22208</v>
      </c>
      <c r="I1951" s="6">
        <v>10513</v>
      </c>
      <c r="J1951" s="6">
        <v>11695</v>
      </c>
      <c r="K1951" s="6">
        <v>22750</v>
      </c>
      <c r="L1951" s="6">
        <v>-542</v>
      </c>
      <c r="M1951" s="7">
        <v>-2.3824200000000002</v>
      </c>
      <c r="N1951" s="7">
        <v>89.893119999999996</v>
      </c>
      <c r="O1951" s="8">
        <v>10.3</v>
      </c>
      <c r="P1951" s="9">
        <v>2156.1</v>
      </c>
      <c r="Q1951" s="6">
        <v>8595</v>
      </c>
      <c r="R1951" s="6">
        <v>8578</v>
      </c>
      <c r="S1951" s="6">
        <v>17</v>
      </c>
      <c r="T1951" s="6">
        <v>8191</v>
      </c>
      <c r="U1951" s="6">
        <v>404</v>
      </c>
      <c r="V1951" s="7">
        <v>4.9322400000000002</v>
      </c>
      <c r="W1951" s="6">
        <v>22208</v>
      </c>
      <c r="X1951" s="6">
        <v>21373</v>
      </c>
      <c r="Y1951" s="6">
        <v>835</v>
      </c>
    </row>
    <row r="1952" spans="1:25">
      <c r="A1952" s="11" t="s">
        <v>186</v>
      </c>
      <c r="B1952" s="11" t="s">
        <v>3618</v>
      </c>
      <c r="C1952" s="11" t="s">
        <v>3796</v>
      </c>
      <c r="D1952" s="11" t="s">
        <v>43</v>
      </c>
      <c r="E1952" s="11" t="s">
        <v>3618</v>
      </c>
      <c r="F1952" s="11" t="s">
        <v>3796</v>
      </c>
      <c r="G1952" s="11" t="s">
        <v>3797</v>
      </c>
      <c r="H1952" s="6">
        <v>26882</v>
      </c>
      <c r="I1952" s="6">
        <v>13116</v>
      </c>
      <c r="J1952" s="6">
        <v>13766</v>
      </c>
      <c r="K1952" s="6">
        <v>29029</v>
      </c>
      <c r="L1952" s="6">
        <v>-2147</v>
      </c>
      <c r="M1952" s="7">
        <v>-7.3960499999999998</v>
      </c>
      <c r="N1952" s="7">
        <v>95.278220000000005</v>
      </c>
      <c r="O1952" s="8">
        <v>72.290000000000006</v>
      </c>
      <c r="P1952" s="9">
        <v>371.9</v>
      </c>
      <c r="Q1952" s="6">
        <v>9405</v>
      </c>
      <c r="R1952" s="6">
        <v>9380</v>
      </c>
      <c r="S1952" s="6">
        <v>25</v>
      </c>
      <c r="T1952" s="6">
        <v>9378</v>
      </c>
      <c r="U1952" s="6">
        <v>27</v>
      </c>
      <c r="V1952" s="7">
        <v>0.28791</v>
      </c>
      <c r="W1952" s="6">
        <v>26882</v>
      </c>
      <c r="X1952" s="6">
        <v>26429</v>
      </c>
      <c r="Y1952" s="6">
        <v>453</v>
      </c>
    </row>
    <row r="1953" spans="1:25">
      <c r="A1953" s="11" t="s">
        <v>186</v>
      </c>
      <c r="B1953" s="11" t="s">
        <v>3618</v>
      </c>
      <c r="C1953" s="11" t="s">
        <v>3798</v>
      </c>
      <c r="D1953" s="11" t="s">
        <v>43</v>
      </c>
      <c r="E1953" s="11" t="s">
        <v>3618</v>
      </c>
      <c r="F1953" s="11" t="s">
        <v>3798</v>
      </c>
      <c r="G1953" s="11" t="s">
        <v>3799</v>
      </c>
      <c r="H1953" s="6">
        <v>26402</v>
      </c>
      <c r="I1953" s="6">
        <v>12985</v>
      </c>
      <c r="J1953" s="6">
        <v>13417</v>
      </c>
      <c r="K1953" s="6">
        <v>27556</v>
      </c>
      <c r="L1953" s="6">
        <v>-1154</v>
      </c>
      <c r="M1953" s="7">
        <v>-4.1878399999999996</v>
      </c>
      <c r="N1953" s="7">
        <v>96.780199999999994</v>
      </c>
      <c r="O1953" s="8">
        <v>57.09</v>
      </c>
      <c r="P1953" s="9">
        <v>462.5</v>
      </c>
      <c r="Q1953" s="6">
        <v>9580</v>
      </c>
      <c r="R1953" s="6">
        <v>9556</v>
      </c>
      <c r="S1953" s="6">
        <v>24</v>
      </c>
      <c r="T1953" s="6">
        <v>9374</v>
      </c>
      <c r="U1953" s="6">
        <v>206</v>
      </c>
      <c r="V1953" s="7">
        <v>2.1975699999999998</v>
      </c>
      <c r="W1953" s="6">
        <v>26402</v>
      </c>
      <c r="X1953" s="6">
        <v>25522</v>
      </c>
      <c r="Y1953" s="6">
        <v>880</v>
      </c>
    </row>
    <row r="1954" spans="1:25">
      <c r="A1954" s="11" t="s">
        <v>186</v>
      </c>
      <c r="B1954" s="11" t="s">
        <v>3618</v>
      </c>
      <c r="C1954" s="11" t="s">
        <v>3800</v>
      </c>
      <c r="D1954" s="11" t="s">
        <v>43</v>
      </c>
      <c r="E1954" s="11" t="s">
        <v>3618</v>
      </c>
      <c r="F1954" s="11" t="s">
        <v>3800</v>
      </c>
      <c r="G1954" s="11" t="s">
        <v>3801</v>
      </c>
      <c r="H1954" s="6">
        <v>6610</v>
      </c>
      <c r="I1954" s="6">
        <v>3202</v>
      </c>
      <c r="J1954" s="6">
        <v>3408</v>
      </c>
      <c r="K1954" s="6">
        <v>7419</v>
      </c>
      <c r="L1954" s="6">
        <v>-809</v>
      </c>
      <c r="M1954" s="7">
        <v>-10.90443</v>
      </c>
      <c r="N1954" s="7">
        <v>93.955399999999997</v>
      </c>
      <c r="O1954" s="8">
        <v>49.28</v>
      </c>
      <c r="P1954" s="9">
        <v>134.1</v>
      </c>
      <c r="Q1954" s="6">
        <v>2507</v>
      </c>
      <c r="R1954" s="6">
        <v>2503</v>
      </c>
      <c r="S1954" s="6">
        <v>4</v>
      </c>
      <c r="T1954" s="6">
        <v>2625</v>
      </c>
      <c r="U1954" s="6">
        <v>-118</v>
      </c>
      <c r="V1954" s="7">
        <v>-4.4952399999999999</v>
      </c>
      <c r="W1954" s="6">
        <v>6610</v>
      </c>
      <c r="X1954" s="6">
        <v>6484</v>
      </c>
      <c r="Y1954" s="6">
        <v>126</v>
      </c>
    </row>
    <row r="1955" spans="1:25">
      <c r="A1955" s="11" t="s">
        <v>186</v>
      </c>
      <c r="B1955" s="11" t="s">
        <v>3618</v>
      </c>
      <c r="C1955" s="11" t="s">
        <v>3802</v>
      </c>
      <c r="D1955" s="11" t="s">
        <v>43</v>
      </c>
      <c r="E1955" s="11" t="s">
        <v>3618</v>
      </c>
      <c r="F1955" s="11" t="s">
        <v>3802</v>
      </c>
      <c r="G1955" s="11" t="s">
        <v>3803</v>
      </c>
      <c r="H1955" s="6">
        <v>18585</v>
      </c>
      <c r="I1955" s="6">
        <v>9099</v>
      </c>
      <c r="J1955" s="6">
        <v>9486</v>
      </c>
      <c r="K1955" s="6">
        <v>19282</v>
      </c>
      <c r="L1955" s="6">
        <v>-697</v>
      </c>
      <c r="M1955" s="7">
        <v>-3.61477</v>
      </c>
      <c r="N1955" s="7">
        <v>95.920299999999997</v>
      </c>
      <c r="O1955" s="8">
        <v>18.78</v>
      </c>
      <c r="P1955" s="9">
        <v>989.6</v>
      </c>
      <c r="Q1955" s="6">
        <v>6810</v>
      </c>
      <c r="R1955" s="6">
        <v>6802</v>
      </c>
      <c r="S1955" s="6">
        <v>8</v>
      </c>
      <c r="T1955" s="6">
        <v>6572</v>
      </c>
      <c r="U1955" s="6">
        <v>238</v>
      </c>
      <c r="V1955" s="7">
        <v>3.6214200000000001</v>
      </c>
      <c r="W1955" s="6">
        <v>18585</v>
      </c>
      <c r="X1955" s="6">
        <v>18338</v>
      </c>
      <c r="Y1955" s="6">
        <v>247</v>
      </c>
    </row>
    <row r="1956" spans="1:25">
      <c r="A1956" s="11" t="s">
        <v>186</v>
      </c>
      <c r="B1956" s="11" t="s">
        <v>3618</v>
      </c>
      <c r="C1956" s="11" t="s">
        <v>3804</v>
      </c>
      <c r="D1956" s="11" t="s">
        <v>43</v>
      </c>
      <c r="E1956" s="11" t="s">
        <v>3618</v>
      </c>
      <c r="F1956" s="11" t="s">
        <v>3804</v>
      </c>
      <c r="G1956" s="11" t="s">
        <v>3805</v>
      </c>
      <c r="H1956" s="6">
        <v>9654</v>
      </c>
      <c r="I1956" s="6">
        <v>4807</v>
      </c>
      <c r="J1956" s="6">
        <v>4847</v>
      </c>
      <c r="K1956" s="6">
        <v>9973</v>
      </c>
      <c r="L1956" s="6">
        <v>-319</v>
      </c>
      <c r="M1956" s="7">
        <v>-3.1986400000000001</v>
      </c>
      <c r="N1956" s="7">
        <v>99.174750000000003</v>
      </c>
      <c r="O1956" s="8">
        <v>22.33</v>
      </c>
      <c r="P1956" s="9">
        <v>432.3</v>
      </c>
      <c r="Q1956" s="6">
        <v>3439</v>
      </c>
      <c r="R1956" s="6">
        <v>3420</v>
      </c>
      <c r="S1956" s="6">
        <v>19</v>
      </c>
      <c r="T1956" s="6">
        <v>3138</v>
      </c>
      <c r="U1956" s="6">
        <v>301</v>
      </c>
      <c r="V1956" s="7">
        <v>9.5921000000000003</v>
      </c>
      <c r="W1956" s="6">
        <v>9654</v>
      </c>
      <c r="X1956" s="6">
        <v>9436</v>
      </c>
      <c r="Y1956" s="6">
        <v>218</v>
      </c>
    </row>
    <row r="1957" spans="1:25">
      <c r="A1957" s="11" t="s">
        <v>186</v>
      </c>
      <c r="B1957" s="11" t="s">
        <v>3618</v>
      </c>
      <c r="C1957" s="11" t="s">
        <v>3806</v>
      </c>
      <c r="D1957" s="11" t="s">
        <v>43</v>
      </c>
      <c r="E1957" s="11" t="s">
        <v>3618</v>
      </c>
      <c r="F1957" s="11" t="s">
        <v>3806</v>
      </c>
      <c r="G1957" s="11" t="s">
        <v>3807</v>
      </c>
      <c r="H1957" s="6">
        <v>14355</v>
      </c>
      <c r="I1957" s="6">
        <v>7036</v>
      </c>
      <c r="J1957" s="6">
        <v>7319</v>
      </c>
      <c r="K1957" s="6">
        <v>14752</v>
      </c>
      <c r="L1957" s="6">
        <v>-397</v>
      </c>
      <c r="M1957" s="7">
        <v>-2.69116</v>
      </c>
      <c r="N1957" s="7">
        <v>96.133349999999993</v>
      </c>
      <c r="O1957" s="8">
        <v>18.16</v>
      </c>
      <c r="P1957" s="9">
        <v>790.5</v>
      </c>
      <c r="Q1957" s="6">
        <v>5013</v>
      </c>
      <c r="R1957" s="6">
        <v>5008</v>
      </c>
      <c r="S1957" s="6">
        <v>5</v>
      </c>
      <c r="T1957" s="6">
        <v>4713</v>
      </c>
      <c r="U1957" s="6">
        <v>300</v>
      </c>
      <c r="V1957" s="7">
        <v>6.3653700000000004</v>
      </c>
      <c r="W1957" s="6">
        <v>14355</v>
      </c>
      <c r="X1957" s="6">
        <v>14158</v>
      </c>
      <c r="Y1957" s="6">
        <v>197</v>
      </c>
    </row>
    <row r="1958" spans="1:25">
      <c r="A1958" s="11" t="s">
        <v>186</v>
      </c>
      <c r="B1958" s="11" t="s">
        <v>3618</v>
      </c>
      <c r="C1958" s="11" t="s">
        <v>3808</v>
      </c>
      <c r="D1958" s="11"/>
      <c r="E1958" s="11" t="s">
        <v>3618</v>
      </c>
      <c r="F1958" s="11" t="s">
        <v>3808</v>
      </c>
      <c r="G1958" s="11" t="s">
        <v>3809</v>
      </c>
      <c r="H1958" s="6">
        <v>19529</v>
      </c>
      <c r="I1958" s="6">
        <v>9366</v>
      </c>
      <c r="J1958" s="6">
        <v>10163</v>
      </c>
      <c r="K1958" s="6">
        <v>21503</v>
      </c>
      <c r="L1958" s="6">
        <v>-1974</v>
      </c>
      <c r="M1958" s="7">
        <v>-9.1801100000000009</v>
      </c>
      <c r="N1958" s="7">
        <v>92.157830000000004</v>
      </c>
      <c r="O1958" s="8">
        <v>803.44</v>
      </c>
      <c r="P1958" s="9">
        <v>24.3</v>
      </c>
      <c r="Q1958" s="6">
        <v>7067</v>
      </c>
      <c r="R1958" s="6">
        <v>7046</v>
      </c>
      <c r="S1958" s="6">
        <v>21</v>
      </c>
      <c r="T1958" s="6">
        <v>7269</v>
      </c>
      <c r="U1958" s="6">
        <v>-202</v>
      </c>
      <c r="V1958" s="7">
        <v>-2.7789199999999998</v>
      </c>
      <c r="W1958" s="6">
        <v>19529</v>
      </c>
      <c r="X1958" s="6">
        <v>19100</v>
      </c>
      <c r="Y1958" s="6">
        <v>429</v>
      </c>
    </row>
    <row r="1959" spans="1:25">
      <c r="A1959" s="11" t="s">
        <v>75</v>
      </c>
      <c r="B1959" s="11" t="s">
        <v>3618</v>
      </c>
      <c r="C1959" s="11" t="s">
        <v>3808</v>
      </c>
      <c r="D1959" s="11" t="s">
        <v>43</v>
      </c>
      <c r="E1959" s="11" t="s">
        <v>3618</v>
      </c>
      <c r="F1959" s="11" t="s">
        <v>3808</v>
      </c>
      <c r="G1959" s="11" t="s">
        <v>3810</v>
      </c>
      <c r="H1959" s="6">
        <v>14872</v>
      </c>
      <c r="I1959" s="6">
        <v>7161</v>
      </c>
      <c r="J1959" s="6">
        <v>7711</v>
      </c>
      <c r="K1959" s="6">
        <v>16073</v>
      </c>
      <c r="L1959" s="6">
        <v>-1201</v>
      </c>
      <c r="M1959" s="7">
        <v>-7.4721599999999997</v>
      </c>
      <c r="N1959" s="7">
        <v>92.867329999999995</v>
      </c>
      <c r="O1959" s="8">
        <v>46.32</v>
      </c>
      <c r="P1959" s="9">
        <v>321.10000000000002</v>
      </c>
      <c r="Q1959" s="6">
        <v>5209</v>
      </c>
      <c r="R1959" s="6">
        <v>5195</v>
      </c>
      <c r="S1959" s="6">
        <v>14</v>
      </c>
      <c r="T1959" s="6">
        <v>5232</v>
      </c>
      <c r="U1959" s="6">
        <v>-23</v>
      </c>
      <c r="V1959" s="7">
        <v>-0.43959999999999999</v>
      </c>
      <c r="W1959" s="6">
        <v>14872</v>
      </c>
      <c r="X1959" s="6">
        <v>14585</v>
      </c>
      <c r="Y1959" s="6">
        <v>287</v>
      </c>
    </row>
    <row r="1960" spans="1:25">
      <c r="A1960" s="11" t="s">
        <v>75</v>
      </c>
      <c r="B1960" s="11" t="s">
        <v>3618</v>
      </c>
      <c r="C1960" s="11" t="s">
        <v>3811</v>
      </c>
      <c r="D1960" s="11" t="s">
        <v>43</v>
      </c>
      <c r="E1960" s="11" t="s">
        <v>3618</v>
      </c>
      <c r="F1960" s="11" t="s">
        <v>3808</v>
      </c>
      <c r="G1960" s="11" t="s">
        <v>3812</v>
      </c>
      <c r="H1960" s="6">
        <v>2695</v>
      </c>
      <c r="I1960" s="6">
        <v>1280</v>
      </c>
      <c r="J1960" s="6">
        <v>1415</v>
      </c>
      <c r="K1960" s="6">
        <v>3042</v>
      </c>
      <c r="L1960" s="6">
        <v>-347</v>
      </c>
      <c r="M1960" s="7">
        <v>-11.406969999999999</v>
      </c>
      <c r="N1960" s="7">
        <v>90.459360000000004</v>
      </c>
      <c r="O1960" s="8">
        <v>72.849999999999994</v>
      </c>
      <c r="P1960" s="9">
        <v>37</v>
      </c>
      <c r="Q1960" s="6">
        <v>937</v>
      </c>
      <c r="R1960" s="6">
        <v>933</v>
      </c>
      <c r="S1960" s="6">
        <v>4</v>
      </c>
      <c r="T1960" s="6">
        <v>967</v>
      </c>
      <c r="U1960" s="6">
        <v>-30</v>
      </c>
      <c r="V1960" s="7">
        <v>-3.1023800000000001</v>
      </c>
      <c r="W1960" s="6">
        <v>2695</v>
      </c>
      <c r="X1960" s="6">
        <v>2600</v>
      </c>
      <c r="Y1960" s="6">
        <v>95</v>
      </c>
    </row>
    <row r="1961" spans="1:25">
      <c r="A1961" s="11" t="s">
        <v>75</v>
      </c>
      <c r="B1961" s="11" t="s">
        <v>3618</v>
      </c>
      <c r="C1961" s="11" t="s">
        <v>3813</v>
      </c>
      <c r="D1961" s="11" t="s">
        <v>43</v>
      </c>
      <c r="E1961" s="11" t="s">
        <v>3618</v>
      </c>
      <c r="F1961" s="11" t="s">
        <v>3808</v>
      </c>
      <c r="G1961" s="11" t="s">
        <v>3814</v>
      </c>
      <c r="H1961" s="6">
        <v>761</v>
      </c>
      <c r="I1961" s="6">
        <v>367</v>
      </c>
      <c r="J1961" s="6">
        <v>394</v>
      </c>
      <c r="K1961" s="6">
        <v>932</v>
      </c>
      <c r="L1961" s="6">
        <v>-171</v>
      </c>
      <c r="M1961" s="7">
        <v>-18.347639999999998</v>
      </c>
      <c r="N1961" s="7">
        <v>93.147210000000001</v>
      </c>
      <c r="O1961" s="8">
        <v>112.44</v>
      </c>
      <c r="P1961" s="9">
        <v>6.8</v>
      </c>
      <c r="Q1961" s="6">
        <v>366</v>
      </c>
      <c r="R1961" s="6">
        <v>366</v>
      </c>
      <c r="S1961" s="12" t="s">
        <v>325</v>
      </c>
      <c r="T1961" s="6">
        <v>419</v>
      </c>
      <c r="U1961" s="6">
        <v>-53</v>
      </c>
      <c r="V1961" s="7">
        <v>-12.64916</v>
      </c>
      <c r="W1961" s="6">
        <v>761</v>
      </c>
      <c r="X1961" s="6">
        <v>761</v>
      </c>
      <c r="Y1961" s="12" t="s">
        <v>325</v>
      </c>
    </row>
    <row r="1962" spans="1:25">
      <c r="A1962" s="11" t="s">
        <v>75</v>
      </c>
      <c r="B1962" s="11" t="s">
        <v>3618</v>
      </c>
      <c r="C1962" s="11" t="s">
        <v>3815</v>
      </c>
      <c r="D1962" s="11" t="s">
        <v>43</v>
      </c>
      <c r="E1962" s="11" t="s">
        <v>3618</v>
      </c>
      <c r="F1962" s="11" t="s">
        <v>3808</v>
      </c>
      <c r="G1962" s="11" t="s">
        <v>3816</v>
      </c>
      <c r="H1962" s="6">
        <v>709</v>
      </c>
      <c r="I1962" s="6">
        <v>322</v>
      </c>
      <c r="J1962" s="6">
        <v>387</v>
      </c>
      <c r="K1962" s="6">
        <v>867</v>
      </c>
      <c r="L1962" s="6">
        <v>-158</v>
      </c>
      <c r="M1962" s="7">
        <v>-18.223759999999999</v>
      </c>
      <c r="N1962" s="7">
        <v>83.204130000000006</v>
      </c>
      <c r="O1962" s="8">
        <v>94.33</v>
      </c>
      <c r="P1962" s="9">
        <v>7.5</v>
      </c>
      <c r="Q1962" s="6">
        <v>306</v>
      </c>
      <c r="R1962" s="6">
        <v>306</v>
      </c>
      <c r="S1962" s="12" t="s">
        <v>325</v>
      </c>
      <c r="T1962" s="6">
        <v>351</v>
      </c>
      <c r="U1962" s="6">
        <v>-45</v>
      </c>
      <c r="V1962" s="7">
        <v>-12.820510000000001</v>
      </c>
      <c r="W1962" s="6">
        <v>709</v>
      </c>
      <c r="X1962" s="6">
        <v>709</v>
      </c>
      <c r="Y1962" s="12" t="s">
        <v>325</v>
      </c>
    </row>
    <row r="1963" spans="1:25">
      <c r="A1963" s="11" t="s">
        <v>75</v>
      </c>
      <c r="B1963" s="11" t="s">
        <v>3618</v>
      </c>
      <c r="C1963" s="11" t="s">
        <v>3817</v>
      </c>
      <c r="D1963" s="11" t="s">
        <v>43</v>
      </c>
      <c r="E1963" s="11" t="s">
        <v>3618</v>
      </c>
      <c r="F1963" s="11" t="s">
        <v>3808</v>
      </c>
      <c r="G1963" s="11" t="s">
        <v>3818</v>
      </c>
      <c r="H1963" s="6">
        <v>212</v>
      </c>
      <c r="I1963" s="6">
        <v>113</v>
      </c>
      <c r="J1963" s="6">
        <v>99</v>
      </c>
      <c r="K1963" s="6">
        <v>239</v>
      </c>
      <c r="L1963" s="6">
        <v>-27</v>
      </c>
      <c r="M1963" s="7">
        <v>-11.29707</v>
      </c>
      <c r="N1963" s="7">
        <v>114.14140999999999</v>
      </c>
      <c r="O1963" s="8">
        <v>324.48</v>
      </c>
      <c r="P1963" s="9">
        <v>0.7</v>
      </c>
      <c r="Q1963" s="6">
        <v>99</v>
      </c>
      <c r="R1963" s="6">
        <v>96</v>
      </c>
      <c r="S1963" s="6">
        <v>3</v>
      </c>
      <c r="T1963" s="6">
        <v>118</v>
      </c>
      <c r="U1963" s="6">
        <v>-19</v>
      </c>
      <c r="V1963" s="7">
        <v>-16.101690000000001</v>
      </c>
      <c r="W1963" s="6">
        <v>212</v>
      </c>
      <c r="X1963" s="6">
        <v>165</v>
      </c>
      <c r="Y1963" s="6">
        <v>47</v>
      </c>
    </row>
    <row r="1964" spans="1:25">
      <c r="A1964" s="11" t="s">
        <v>75</v>
      </c>
      <c r="B1964" s="11" t="s">
        <v>3618</v>
      </c>
      <c r="C1964" s="11" t="s">
        <v>3819</v>
      </c>
      <c r="D1964" s="11" t="s">
        <v>43</v>
      </c>
      <c r="E1964" s="11" t="s">
        <v>3618</v>
      </c>
      <c r="F1964" s="11" t="s">
        <v>3808</v>
      </c>
      <c r="G1964" s="11" t="s">
        <v>3820</v>
      </c>
      <c r="H1964" s="6">
        <v>280</v>
      </c>
      <c r="I1964" s="6">
        <v>123</v>
      </c>
      <c r="J1964" s="6">
        <v>157</v>
      </c>
      <c r="K1964" s="6">
        <v>350</v>
      </c>
      <c r="L1964" s="6">
        <v>-70</v>
      </c>
      <c r="M1964" s="7">
        <v>-20</v>
      </c>
      <c r="N1964" s="7">
        <v>78.343950000000007</v>
      </c>
      <c r="O1964" s="8">
        <v>153.26</v>
      </c>
      <c r="P1964" s="9">
        <v>1.8</v>
      </c>
      <c r="Q1964" s="6">
        <v>150</v>
      </c>
      <c r="R1964" s="6">
        <v>150</v>
      </c>
      <c r="S1964" s="12" t="s">
        <v>325</v>
      </c>
      <c r="T1964" s="6">
        <v>182</v>
      </c>
      <c r="U1964" s="6">
        <v>-32</v>
      </c>
      <c r="V1964" s="7">
        <v>-17.582419999999999</v>
      </c>
      <c r="W1964" s="6">
        <v>280</v>
      </c>
      <c r="X1964" s="6">
        <v>280</v>
      </c>
      <c r="Y1964" s="12" t="s">
        <v>325</v>
      </c>
    </row>
    <row r="1965" spans="1:25">
      <c r="A1965" s="11" t="s">
        <v>186</v>
      </c>
      <c r="B1965" s="11" t="s">
        <v>3618</v>
      </c>
      <c r="C1965" s="11" t="s">
        <v>3821</v>
      </c>
      <c r="D1965" s="11" t="s">
        <v>43</v>
      </c>
      <c r="E1965" s="11" t="s">
        <v>3618</v>
      </c>
      <c r="F1965" s="11" t="s">
        <v>3821</v>
      </c>
      <c r="G1965" s="11" t="s">
        <v>3822</v>
      </c>
      <c r="H1965" s="6">
        <v>22041</v>
      </c>
      <c r="I1965" s="6">
        <v>10778</v>
      </c>
      <c r="J1965" s="6">
        <v>11263</v>
      </c>
      <c r="K1965" s="6">
        <v>23453</v>
      </c>
      <c r="L1965" s="6">
        <v>-1412</v>
      </c>
      <c r="M1965" s="7">
        <v>-6.0205500000000001</v>
      </c>
      <c r="N1965" s="7">
        <v>95.693860000000001</v>
      </c>
      <c r="O1965" s="8">
        <v>34.200000000000003</v>
      </c>
      <c r="P1965" s="9">
        <v>644.5</v>
      </c>
      <c r="Q1965" s="6">
        <v>7547</v>
      </c>
      <c r="R1965" s="6">
        <v>7517</v>
      </c>
      <c r="S1965" s="6">
        <v>30</v>
      </c>
      <c r="T1965" s="6">
        <v>7366</v>
      </c>
      <c r="U1965" s="6">
        <v>181</v>
      </c>
      <c r="V1965" s="7">
        <v>2.4572400000000001</v>
      </c>
      <c r="W1965" s="6">
        <v>22041</v>
      </c>
      <c r="X1965" s="6">
        <v>21391</v>
      </c>
      <c r="Y1965" s="6">
        <v>650</v>
      </c>
    </row>
    <row r="1966" spans="1:25">
      <c r="A1966" s="11" t="s">
        <v>186</v>
      </c>
      <c r="B1966" s="11" t="s">
        <v>3618</v>
      </c>
      <c r="C1966" s="11" t="s">
        <v>3823</v>
      </c>
      <c r="D1966" s="11" t="s">
        <v>43</v>
      </c>
      <c r="E1966" s="11" t="s">
        <v>3618</v>
      </c>
      <c r="F1966" s="11" t="s">
        <v>3823</v>
      </c>
      <c r="G1966" s="11" t="s">
        <v>3824</v>
      </c>
      <c r="H1966" s="6">
        <v>23360</v>
      </c>
      <c r="I1966" s="6">
        <v>11425</v>
      </c>
      <c r="J1966" s="6">
        <v>11935</v>
      </c>
      <c r="K1966" s="6">
        <v>24347</v>
      </c>
      <c r="L1966" s="6">
        <v>-987</v>
      </c>
      <c r="M1966" s="7">
        <v>-4.05389</v>
      </c>
      <c r="N1966" s="7">
        <v>95.726849999999999</v>
      </c>
      <c r="O1966" s="8">
        <v>38.799999999999997</v>
      </c>
      <c r="P1966" s="9">
        <v>602.1</v>
      </c>
      <c r="Q1966" s="6">
        <v>8395</v>
      </c>
      <c r="R1966" s="6">
        <v>8371</v>
      </c>
      <c r="S1966" s="6">
        <v>24</v>
      </c>
      <c r="T1966" s="6">
        <v>7897</v>
      </c>
      <c r="U1966" s="6">
        <v>498</v>
      </c>
      <c r="V1966" s="7">
        <v>6.30619</v>
      </c>
      <c r="W1966" s="6">
        <v>23360</v>
      </c>
      <c r="X1966" s="6">
        <v>22918</v>
      </c>
      <c r="Y1966" s="6">
        <v>442</v>
      </c>
    </row>
    <row r="1967" spans="1:25">
      <c r="A1967" s="11" t="s">
        <v>186</v>
      </c>
      <c r="B1967" s="11" t="s">
        <v>3618</v>
      </c>
      <c r="C1967" s="11" t="s">
        <v>3825</v>
      </c>
      <c r="D1967" s="11" t="s">
        <v>43</v>
      </c>
      <c r="E1967" s="11" t="s">
        <v>3618</v>
      </c>
      <c r="F1967" s="11" t="s">
        <v>3825</v>
      </c>
      <c r="G1967" s="11" t="s">
        <v>3826</v>
      </c>
      <c r="H1967" s="6">
        <v>18139</v>
      </c>
      <c r="I1967" s="6">
        <v>8652</v>
      </c>
      <c r="J1967" s="6">
        <v>9487</v>
      </c>
      <c r="K1967" s="6">
        <v>18169</v>
      </c>
      <c r="L1967" s="6">
        <v>-30</v>
      </c>
      <c r="M1967" s="7">
        <v>-0.16511999999999999</v>
      </c>
      <c r="N1967" s="7">
        <v>91.198480000000004</v>
      </c>
      <c r="O1967" s="8">
        <v>5.18</v>
      </c>
      <c r="P1967" s="9">
        <v>3501.7</v>
      </c>
      <c r="Q1967" s="6">
        <v>7418</v>
      </c>
      <c r="R1967" s="6">
        <v>7412</v>
      </c>
      <c r="S1967" s="6">
        <v>6</v>
      </c>
      <c r="T1967" s="6">
        <v>7139</v>
      </c>
      <c r="U1967" s="6">
        <v>279</v>
      </c>
      <c r="V1967" s="7">
        <v>3.9081100000000002</v>
      </c>
      <c r="W1967" s="6">
        <v>18139</v>
      </c>
      <c r="X1967" s="6">
        <v>17967</v>
      </c>
      <c r="Y1967" s="6">
        <v>172</v>
      </c>
    </row>
    <row r="1968" spans="1:25">
      <c r="A1968" s="11" t="s">
        <v>186</v>
      </c>
      <c r="B1968" s="11" t="s">
        <v>3618</v>
      </c>
      <c r="C1968" s="11" t="s">
        <v>3827</v>
      </c>
      <c r="D1968" s="11" t="s">
        <v>43</v>
      </c>
      <c r="E1968" s="11" t="s">
        <v>3618</v>
      </c>
      <c r="F1968" s="11" t="s">
        <v>3827</v>
      </c>
      <c r="G1968" s="11" t="s">
        <v>3828</v>
      </c>
      <c r="H1968" s="6">
        <v>8071</v>
      </c>
      <c r="I1968" s="6">
        <v>4168</v>
      </c>
      <c r="J1968" s="6">
        <v>3903</v>
      </c>
      <c r="K1968" s="6">
        <v>8202</v>
      </c>
      <c r="L1968" s="6">
        <v>-131</v>
      </c>
      <c r="M1968" s="7">
        <v>-1.59717</v>
      </c>
      <c r="N1968" s="7">
        <v>106.78964999999999</v>
      </c>
      <c r="O1968" s="8">
        <v>12.87</v>
      </c>
      <c r="P1968" s="9">
        <v>627.1</v>
      </c>
      <c r="Q1968" s="6">
        <v>3200</v>
      </c>
      <c r="R1968" s="6">
        <v>3195</v>
      </c>
      <c r="S1968" s="6">
        <v>5</v>
      </c>
      <c r="T1968" s="6">
        <v>3111</v>
      </c>
      <c r="U1968" s="6">
        <v>89</v>
      </c>
      <c r="V1968" s="7">
        <v>2.8608199999999999</v>
      </c>
      <c r="W1968" s="6">
        <v>8071</v>
      </c>
      <c r="X1968" s="6">
        <v>7893</v>
      </c>
      <c r="Y1968" s="6">
        <v>178</v>
      </c>
    </row>
    <row r="1969" spans="1:25">
      <c r="A1969" s="11" t="s">
        <v>186</v>
      </c>
      <c r="B1969" s="11" t="s">
        <v>3618</v>
      </c>
      <c r="C1969" s="11" t="s">
        <v>3829</v>
      </c>
      <c r="D1969" s="11" t="s">
        <v>43</v>
      </c>
      <c r="E1969" s="11" t="s">
        <v>3618</v>
      </c>
      <c r="F1969" s="11" t="s">
        <v>3829</v>
      </c>
      <c r="G1969" s="11" t="s">
        <v>3830</v>
      </c>
      <c r="H1969" s="6">
        <v>5626</v>
      </c>
      <c r="I1969" s="6">
        <v>2705</v>
      </c>
      <c r="J1969" s="6">
        <v>2921</v>
      </c>
      <c r="K1969" s="6">
        <v>5564</v>
      </c>
      <c r="L1969" s="6">
        <v>62</v>
      </c>
      <c r="M1969" s="7">
        <v>1.1143099999999999</v>
      </c>
      <c r="N1969" s="7">
        <v>92.605270000000004</v>
      </c>
      <c r="O1969" s="8">
        <v>16.82</v>
      </c>
      <c r="P1969" s="9">
        <v>334.5</v>
      </c>
      <c r="Q1969" s="6">
        <v>1967</v>
      </c>
      <c r="R1969" s="6">
        <v>1954</v>
      </c>
      <c r="S1969" s="6">
        <v>13</v>
      </c>
      <c r="T1969" s="6">
        <v>1834</v>
      </c>
      <c r="U1969" s="6">
        <v>133</v>
      </c>
      <c r="V1969" s="7">
        <v>7.2519099999999996</v>
      </c>
      <c r="W1969" s="6">
        <v>5626</v>
      </c>
      <c r="X1969" s="6">
        <v>5450</v>
      </c>
      <c r="Y1969" s="6">
        <v>176</v>
      </c>
    </row>
    <row r="1970" spans="1:25">
      <c r="A1970" s="11" t="s">
        <v>186</v>
      </c>
      <c r="B1970" s="11" t="s">
        <v>3618</v>
      </c>
      <c r="C1970" s="11" t="s">
        <v>3831</v>
      </c>
      <c r="D1970" s="11" t="s">
        <v>43</v>
      </c>
      <c r="E1970" s="11" t="s">
        <v>3618</v>
      </c>
      <c r="F1970" s="11" t="s">
        <v>3831</v>
      </c>
      <c r="G1970" s="11" t="s">
        <v>3832</v>
      </c>
      <c r="H1970" s="6">
        <v>9860</v>
      </c>
      <c r="I1970" s="6">
        <v>4865</v>
      </c>
      <c r="J1970" s="6">
        <v>4995</v>
      </c>
      <c r="K1970" s="6">
        <v>10197</v>
      </c>
      <c r="L1970" s="6">
        <v>-337</v>
      </c>
      <c r="M1970" s="7">
        <v>-3.3048899999999999</v>
      </c>
      <c r="N1970" s="7">
        <v>97.397400000000005</v>
      </c>
      <c r="O1970" s="8">
        <v>41.16</v>
      </c>
      <c r="P1970" s="9">
        <v>239.6</v>
      </c>
      <c r="Q1970" s="6">
        <v>3702</v>
      </c>
      <c r="R1970" s="6">
        <v>3697</v>
      </c>
      <c r="S1970" s="6">
        <v>5</v>
      </c>
      <c r="T1970" s="6">
        <v>3561</v>
      </c>
      <c r="U1970" s="6">
        <v>141</v>
      </c>
      <c r="V1970" s="7">
        <v>3.9595600000000002</v>
      </c>
      <c r="W1970" s="6">
        <v>9860</v>
      </c>
      <c r="X1970" s="6">
        <v>9763</v>
      </c>
      <c r="Y1970" s="6">
        <v>97</v>
      </c>
    </row>
    <row r="1971" spans="1:25">
      <c r="A1971" s="11" t="s">
        <v>186</v>
      </c>
      <c r="B1971" s="11" t="s">
        <v>3618</v>
      </c>
      <c r="C1971" s="11" t="s">
        <v>3833</v>
      </c>
      <c r="D1971" s="11" t="s">
        <v>43</v>
      </c>
      <c r="E1971" s="11" t="s">
        <v>3618</v>
      </c>
      <c r="F1971" s="11" t="s">
        <v>3833</v>
      </c>
      <c r="G1971" s="11" t="s">
        <v>3834</v>
      </c>
      <c r="H1971" s="6">
        <v>3402</v>
      </c>
      <c r="I1971" s="6">
        <v>1608</v>
      </c>
      <c r="J1971" s="6">
        <v>1794</v>
      </c>
      <c r="K1971" s="6">
        <v>3876</v>
      </c>
      <c r="L1971" s="6">
        <v>-474</v>
      </c>
      <c r="M1971" s="7">
        <v>-12.229100000000001</v>
      </c>
      <c r="N1971" s="7">
        <v>89.632109999999997</v>
      </c>
      <c r="O1971" s="8">
        <v>90.47</v>
      </c>
      <c r="P1971" s="9">
        <v>37.6</v>
      </c>
      <c r="Q1971" s="6">
        <v>1312</v>
      </c>
      <c r="R1971" s="6">
        <v>1310</v>
      </c>
      <c r="S1971" s="6">
        <v>2</v>
      </c>
      <c r="T1971" s="6">
        <v>1381</v>
      </c>
      <c r="U1971" s="6">
        <v>-69</v>
      </c>
      <c r="V1971" s="7">
        <v>-4.9963800000000003</v>
      </c>
      <c r="W1971" s="6">
        <v>3402</v>
      </c>
      <c r="X1971" s="6">
        <v>3369</v>
      </c>
      <c r="Y1971" s="6">
        <v>33</v>
      </c>
    </row>
    <row r="1972" spans="1:25">
      <c r="A1972" s="11" t="s">
        <v>186</v>
      </c>
      <c r="B1972" s="11" t="s">
        <v>3618</v>
      </c>
      <c r="C1972" s="11" t="s">
        <v>3835</v>
      </c>
      <c r="D1972" s="11" t="s">
        <v>43</v>
      </c>
      <c r="E1972" s="11" t="s">
        <v>3618</v>
      </c>
      <c r="F1972" s="11" t="s">
        <v>3835</v>
      </c>
      <c r="G1972" s="11" t="s">
        <v>3836</v>
      </c>
      <c r="H1972" s="6">
        <v>10195</v>
      </c>
      <c r="I1972" s="6">
        <v>4905</v>
      </c>
      <c r="J1972" s="6">
        <v>5290</v>
      </c>
      <c r="K1972" s="6">
        <v>11027</v>
      </c>
      <c r="L1972" s="6">
        <v>-832</v>
      </c>
      <c r="M1972" s="7">
        <v>-7.5451199999999998</v>
      </c>
      <c r="N1972" s="7">
        <v>92.722120000000004</v>
      </c>
      <c r="O1972" s="8">
        <v>128.79</v>
      </c>
      <c r="P1972" s="9">
        <v>79.2</v>
      </c>
      <c r="Q1972" s="6">
        <v>3879</v>
      </c>
      <c r="R1972" s="6">
        <v>3868</v>
      </c>
      <c r="S1972" s="6">
        <v>11</v>
      </c>
      <c r="T1972" s="6">
        <v>3892</v>
      </c>
      <c r="U1972" s="6">
        <v>-13</v>
      </c>
      <c r="V1972" s="7">
        <v>-0.33401999999999998</v>
      </c>
      <c r="W1972" s="6">
        <v>10195</v>
      </c>
      <c r="X1972" s="6">
        <v>9942</v>
      </c>
      <c r="Y1972" s="6">
        <v>253</v>
      </c>
    </row>
    <row r="1973" spans="1:25">
      <c r="A1973" s="11" t="s">
        <v>186</v>
      </c>
      <c r="B1973" s="11" t="s">
        <v>3618</v>
      </c>
      <c r="C1973" s="11" t="s">
        <v>3837</v>
      </c>
      <c r="D1973" s="11" t="s">
        <v>43</v>
      </c>
      <c r="E1973" s="11" t="s">
        <v>3618</v>
      </c>
      <c r="F1973" s="11" t="s">
        <v>3837</v>
      </c>
      <c r="G1973" s="11" t="s">
        <v>3838</v>
      </c>
      <c r="H1973" s="6">
        <v>7412</v>
      </c>
      <c r="I1973" s="6">
        <v>3485</v>
      </c>
      <c r="J1973" s="6">
        <v>3927</v>
      </c>
      <c r="K1973" s="6">
        <v>8392</v>
      </c>
      <c r="L1973" s="6">
        <v>-980</v>
      </c>
      <c r="M1973" s="7">
        <v>-11.67779</v>
      </c>
      <c r="N1973" s="7">
        <v>88.744590000000002</v>
      </c>
      <c r="O1973" s="8">
        <v>237.9</v>
      </c>
      <c r="P1973" s="9">
        <v>31.2</v>
      </c>
      <c r="Q1973" s="6">
        <v>2872</v>
      </c>
      <c r="R1973" s="6">
        <v>2856</v>
      </c>
      <c r="S1973" s="6">
        <v>16</v>
      </c>
      <c r="T1973" s="6">
        <v>3002</v>
      </c>
      <c r="U1973" s="6">
        <v>-130</v>
      </c>
      <c r="V1973" s="7">
        <v>-4.3304499999999999</v>
      </c>
      <c r="W1973" s="6">
        <v>7412</v>
      </c>
      <c r="X1973" s="6">
        <v>7161</v>
      </c>
      <c r="Y1973" s="6">
        <v>251</v>
      </c>
    </row>
    <row r="1974" spans="1:25">
      <c r="A1974" s="11" t="s">
        <v>186</v>
      </c>
      <c r="B1974" s="11" t="s">
        <v>3618</v>
      </c>
      <c r="C1974" s="11" t="s">
        <v>3839</v>
      </c>
      <c r="D1974" s="11" t="s">
        <v>43</v>
      </c>
      <c r="E1974" s="11" t="s">
        <v>3618</v>
      </c>
      <c r="F1974" s="11" t="s">
        <v>3839</v>
      </c>
      <c r="G1974" s="11" t="s">
        <v>3840</v>
      </c>
      <c r="H1974" s="6">
        <v>2016</v>
      </c>
      <c r="I1974" s="6">
        <v>964</v>
      </c>
      <c r="J1974" s="6">
        <v>1052</v>
      </c>
      <c r="K1974" s="6">
        <v>2261</v>
      </c>
      <c r="L1974" s="6">
        <v>-245</v>
      </c>
      <c r="M1974" s="7">
        <v>-10.83591</v>
      </c>
      <c r="N1974" s="7">
        <v>91.634979999999999</v>
      </c>
      <c r="O1974" s="8">
        <v>87.09</v>
      </c>
      <c r="P1974" s="9">
        <v>23.1</v>
      </c>
      <c r="Q1974" s="6">
        <v>780</v>
      </c>
      <c r="R1974" s="6">
        <v>776</v>
      </c>
      <c r="S1974" s="6">
        <v>4</v>
      </c>
      <c r="T1974" s="6">
        <v>817</v>
      </c>
      <c r="U1974" s="6">
        <v>-37</v>
      </c>
      <c r="V1974" s="7">
        <v>-4.5287600000000001</v>
      </c>
      <c r="W1974" s="6">
        <v>2016</v>
      </c>
      <c r="X1974" s="6">
        <v>1997</v>
      </c>
      <c r="Y1974" s="6">
        <v>19</v>
      </c>
    </row>
    <row r="1975" spans="1:25">
      <c r="A1975" s="11" t="s">
        <v>186</v>
      </c>
      <c r="B1975" s="11" t="s">
        <v>3618</v>
      </c>
      <c r="C1975" s="11" t="s">
        <v>3841</v>
      </c>
      <c r="D1975" s="11" t="s">
        <v>43</v>
      </c>
      <c r="E1975" s="11" t="s">
        <v>3618</v>
      </c>
      <c r="F1975" s="11" t="s">
        <v>3841</v>
      </c>
      <c r="G1975" s="11" t="s">
        <v>3842</v>
      </c>
      <c r="H1975" s="6">
        <v>17516</v>
      </c>
      <c r="I1975" s="6">
        <v>8770</v>
      </c>
      <c r="J1975" s="6">
        <v>8746</v>
      </c>
      <c r="K1975" s="6">
        <v>18111</v>
      </c>
      <c r="L1975" s="6">
        <v>-595</v>
      </c>
      <c r="M1975" s="7">
        <v>-3.2852999999999999</v>
      </c>
      <c r="N1975" s="7">
        <v>100.27441</v>
      </c>
      <c r="O1975" s="8">
        <v>56.69</v>
      </c>
      <c r="P1975" s="9">
        <v>309</v>
      </c>
      <c r="Q1975" s="6">
        <v>6768</v>
      </c>
      <c r="R1975" s="6">
        <v>6757</v>
      </c>
      <c r="S1975" s="6">
        <v>11</v>
      </c>
      <c r="T1975" s="6">
        <v>6514</v>
      </c>
      <c r="U1975" s="6">
        <v>254</v>
      </c>
      <c r="V1975" s="7">
        <v>3.8992900000000001</v>
      </c>
      <c r="W1975" s="6">
        <v>17516</v>
      </c>
      <c r="X1975" s="6">
        <v>17311</v>
      </c>
      <c r="Y1975" s="6">
        <v>205</v>
      </c>
    </row>
    <row r="1976" spans="1:25">
      <c r="A1976" s="11" t="s">
        <v>186</v>
      </c>
      <c r="B1976" s="11" t="s">
        <v>3618</v>
      </c>
      <c r="C1976" s="11" t="s">
        <v>3843</v>
      </c>
      <c r="D1976" s="11" t="s">
        <v>43</v>
      </c>
      <c r="E1976" s="11" t="s">
        <v>3618</v>
      </c>
      <c r="F1976" s="11" t="s">
        <v>3843</v>
      </c>
      <c r="G1976" s="11" t="s">
        <v>3844</v>
      </c>
      <c r="H1976" s="6">
        <v>1511</v>
      </c>
      <c r="I1976" s="6">
        <v>755</v>
      </c>
      <c r="J1976" s="6">
        <v>756</v>
      </c>
      <c r="K1976" s="6">
        <v>1609</v>
      </c>
      <c r="L1976" s="6">
        <v>-98</v>
      </c>
      <c r="M1976" s="7">
        <v>-6.0907400000000003</v>
      </c>
      <c r="N1976" s="7">
        <v>99.867720000000006</v>
      </c>
      <c r="O1976" s="8">
        <v>356.64</v>
      </c>
      <c r="P1976" s="9">
        <v>4.2</v>
      </c>
      <c r="Q1976" s="6">
        <v>580</v>
      </c>
      <c r="R1976" s="6">
        <v>572</v>
      </c>
      <c r="S1976" s="6">
        <v>8</v>
      </c>
      <c r="T1976" s="6">
        <v>553</v>
      </c>
      <c r="U1976" s="6">
        <v>27</v>
      </c>
      <c r="V1976" s="7">
        <v>4.88246</v>
      </c>
      <c r="W1976" s="6">
        <v>1511</v>
      </c>
      <c r="X1976" s="6">
        <v>1482</v>
      </c>
      <c r="Y1976" s="6">
        <v>29</v>
      </c>
    </row>
    <row r="1977" spans="1:25">
      <c r="A1977" s="11" t="s">
        <v>40</v>
      </c>
      <c r="B1977" s="11" t="s">
        <v>3845</v>
      </c>
      <c r="C1977" s="11" t="s">
        <v>3846</v>
      </c>
      <c r="D1977" s="11" t="s">
        <v>43</v>
      </c>
      <c r="E1977" s="11" t="s">
        <v>3845</v>
      </c>
      <c r="F1977" s="11" t="s">
        <v>3846</v>
      </c>
      <c r="G1977" s="11" t="s">
        <v>3847</v>
      </c>
      <c r="H1977" s="6">
        <v>3633202</v>
      </c>
      <c r="I1977" s="6">
        <v>1791118</v>
      </c>
      <c r="J1977" s="6">
        <v>1842084</v>
      </c>
      <c r="K1977" s="6">
        <v>3700305</v>
      </c>
      <c r="L1977" s="6">
        <v>-67103</v>
      </c>
      <c r="M1977" s="7">
        <v>-1.81345</v>
      </c>
      <c r="N1977" s="7">
        <v>97.233239999999995</v>
      </c>
      <c r="O1977" s="8">
        <v>7777.35</v>
      </c>
      <c r="P1977" s="9">
        <v>467.2</v>
      </c>
      <c r="Q1977" s="6">
        <v>1483472</v>
      </c>
      <c r="R1977" s="6">
        <v>1480969</v>
      </c>
      <c r="S1977" s="6">
        <v>2503</v>
      </c>
      <c r="T1977" s="6">
        <v>1429600</v>
      </c>
      <c r="U1977" s="6">
        <v>53872</v>
      </c>
      <c r="V1977" s="7">
        <v>3.7683300000000002</v>
      </c>
      <c r="W1977" s="6">
        <v>3633202</v>
      </c>
      <c r="X1977" s="6">
        <v>3551043</v>
      </c>
      <c r="Y1977" s="6">
        <v>82159</v>
      </c>
    </row>
    <row r="1978" spans="1:25">
      <c r="A1978" s="11" t="s">
        <v>48</v>
      </c>
      <c r="B1978" s="11" t="s">
        <v>3845</v>
      </c>
      <c r="C1978" s="11" t="s">
        <v>3848</v>
      </c>
      <c r="D1978" s="11"/>
      <c r="E1978" s="11" t="s">
        <v>3845</v>
      </c>
      <c r="F1978" s="11" t="s">
        <v>3849</v>
      </c>
      <c r="G1978" s="11" t="s">
        <v>3850</v>
      </c>
      <c r="H1978" s="6">
        <v>693389</v>
      </c>
      <c r="I1978" s="6">
        <v>337812</v>
      </c>
      <c r="J1978" s="6">
        <v>355577</v>
      </c>
      <c r="K1978" s="6">
        <v>704989</v>
      </c>
      <c r="L1978" s="6">
        <v>-11600</v>
      </c>
      <c r="M1978" s="7">
        <v>-1.6454200000000001</v>
      </c>
      <c r="N1978" s="7">
        <v>95.003900000000002</v>
      </c>
      <c r="O1978" s="8">
        <v>1411.83</v>
      </c>
      <c r="P1978" s="9">
        <v>491.1</v>
      </c>
      <c r="Q1978" s="6">
        <v>297421</v>
      </c>
      <c r="R1978" s="6">
        <v>296944</v>
      </c>
      <c r="S1978" s="6">
        <v>477</v>
      </c>
      <c r="T1978" s="6">
        <v>286013</v>
      </c>
      <c r="U1978" s="6">
        <v>11408</v>
      </c>
      <c r="V1978" s="7">
        <v>3.9886300000000001</v>
      </c>
      <c r="W1978" s="6">
        <v>693389</v>
      </c>
      <c r="X1978" s="6">
        <v>678083</v>
      </c>
      <c r="Y1978" s="6">
        <v>15306</v>
      </c>
    </row>
    <row r="1979" spans="1:25">
      <c r="A1979" s="11" t="s">
        <v>75</v>
      </c>
      <c r="B1979" s="11" t="s">
        <v>3845</v>
      </c>
      <c r="C1979" s="11" t="s">
        <v>3848</v>
      </c>
      <c r="D1979" s="11" t="s">
        <v>43</v>
      </c>
      <c r="E1979" s="11" t="s">
        <v>3845</v>
      </c>
      <c r="F1979" s="11" t="s">
        <v>3849</v>
      </c>
      <c r="G1979" s="11" t="s">
        <v>3851</v>
      </c>
      <c r="H1979" s="6">
        <v>462323</v>
      </c>
      <c r="I1979" s="6">
        <v>225130</v>
      </c>
      <c r="J1979" s="6">
        <v>237193</v>
      </c>
      <c r="K1979" s="6">
        <v>466012</v>
      </c>
      <c r="L1979" s="6">
        <v>-3689</v>
      </c>
      <c r="M1979" s="7">
        <v>-0.79161000000000004</v>
      </c>
      <c r="N1979" s="7">
        <v>94.914270000000002</v>
      </c>
      <c r="O1979" s="8">
        <v>1146.19</v>
      </c>
      <c r="P1979" s="9">
        <v>403.4</v>
      </c>
      <c r="Q1979" s="6">
        <v>201561</v>
      </c>
      <c r="R1979" s="6">
        <v>201232</v>
      </c>
      <c r="S1979" s="6">
        <v>329</v>
      </c>
      <c r="T1979" s="6">
        <v>192304</v>
      </c>
      <c r="U1979" s="6">
        <v>9257</v>
      </c>
      <c r="V1979" s="7">
        <v>4.8137299999999996</v>
      </c>
      <c r="W1979" s="6">
        <v>462323</v>
      </c>
      <c r="X1979" s="6">
        <v>451729</v>
      </c>
      <c r="Y1979" s="6">
        <v>10594</v>
      </c>
    </row>
    <row r="1980" spans="1:25">
      <c r="A1980" s="11" t="s">
        <v>75</v>
      </c>
      <c r="B1980" s="11" t="s">
        <v>3845</v>
      </c>
      <c r="C1980" s="11" t="s">
        <v>3852</v>
      </c>
      <c r="D1980" s="11" t="s">
        <v>43</v>
      </c>
      <c r="E1980" s="11" t="s">
        <v>3845</v>
      </c>
      <c r="F1980" s="11" t="s">
        <v>3849</v>
      </c>
      <c r="G1980" s="11" t="s">
        <v>3853</v>
      </c>
      <c r="H1980" s="6">
        <v>213081</v>
      </c>
      <c r="I1980" s="6">
        <v>103918</v>
      </c>
      <c r="J1980" s="6">
        <v>109163</v>
      </c>
      <c r="K1980" s="6">
        <v>219374</v>
      </c>
      <c r="L1980" s="6">
        <v>-6293</v>
      </c>
      <c r="M1980" s="7">
        <v>-2.8686199999999999</v>
      </c>
      <c r="N1980" s="7">
        <v>95.195260000000005</v>
      </c>
      <c r="O1980" s="8">
        <v>227.66</v>
      </c>
      <c r="P1980" s="9">
        <v>936</v>
      </c>
      <c r="Q1980" s="6">
        <v>88844</v>
      </c>
      <c r="R1980" s="6">
        <v>88703</v>
      </c>
      <c r="S1980" s="6">
        <v>141</v>
      </c>
      <c r="T1980" s="6">
        <v>86495</v>
      </c>
      <c r="U1980" s="6">
        <v>2349</v>
      </c>
      <c r="V1980" s="7">
        <v>2.71576</v>
      </c>
      <c r="W1980" s="6">
        <v>213081</v>
      </c>
      <c r="X1980" s="6">
        <v>208582</v>
      </c>
      <c r="Y1980" s="6">
        <v>4499</v>
      </c>
    </row>
    <row r="1981" spans="1:25">
      <c r="A1981" s="11" t="s">
        <v>75</v>
      </c>
      <c r="B1981" s="11" t="s">
        <v>3845</v>
      </c>
      <c r="C1981" s="11" t="s">
        <v>3854</v>
      </c>
      <c r="D1981" s="11" t="s">
        <v>43</v>
      </c>
      <c r="E1981" s="11" t="s">
        <v>3845</v>
      </c>
      <c r="F1981" s="11" t="s">
        <v>3849</v>
      </c>
      <c r="G1981" s="11" t="s">
        <v>3855</v>
      </c>
      <c r="H1981" s="6">
        <v>10606</v>
      </c>
      <c r="I1981" s="6">
        <v>5231</v>
      </c>
      <c r="J1981" s="6">
        <v>5375</v>
      </c>
      <c r="K1981" s="6">
        <v>11360</v>
      </c>
      <c r="L1981" s="6">
        <v>-754</v>
      </c>
      <c r="M1981" s="7">
        <v>-6.6373199999999999</v>
      </c>
      <c r="N1981" s="7">
        <v>97.320930000000004</v>
      </c>
      <c r="O1981" s="8">
        <v>14.69</v>
      </c>
      <c r="P1981" s="9">
        <v>722</v>
      </c>
      <c r="Q1981" s="6">
        <v>4218</v>
      </c>
      <c r="R1981" s="6">
        <v>4213</v>
      </c>
      <c r="S1981" s="6">
        <v>5</v>
      </c>
      <c r="T1981" s="6">
        <v>4349</v>
      </c>
      <c r="U1981" s="6">
        <v>-131</v>
      </c>
      <c r="V1981" s="7">
        <v>-3.0121899999999999</v>
      </c>
      <c r="W1981" s="6">
        <v>10606</v>
      </c>
      <c r="X1981" s="6">
        <v>10500</v>
      </c>
      <c r="Y1981" s="6">
        <v>106</v>
      </c>
    </row>
    <row r="1982" spans="1:25">
      <c r="A1982" s="11" t="s">
        <v>75</v>
      </c>
      <c r="B1982" s="11" t="s">
        <v>3845</v>
      </c>
      <c r="C1982" s="11" t="s">
        <v>3856</v>
      </c>
      <c r="D1982" s="11" t="s">
        <v>43</v>
      </c>
      <c r="E1982" s="11" t="s">
        <v>3845</v>
      </c>
      <c r="F1982" s="11" t="s">
        <v>3849</v>
      </c>
      <c r="G1982" s="11" t="s">
        <v>3857</v>
      </c>
      <c r="H1982" s="6">
        <v>7379</v>
      </c>
      <c r="I1982" s="6">
        <v>3533</v>
      </c>
      <c r="J1982" s="6">
        <v>3846</v>
      </c>
      <c r="K1982" s="6">
        <v>8243</v>
      </c>
      <c r="L1982" s="6">
        <v>-864</v>
      </c>
      <c r="M1982" s="7">
        <v>-10.481619999999999</v>
      </c>
      <c r="N1982" s="7">
        <v>91.861670000000004</v>
      </c>
      <c r="O1982" s="8">
        <v>23.03</v>
      </c>
      <c r="P1982" s="9">
        <v>320.39999999999998</v>
      </c>
      <c r="Q1982" s="6">
        <v>2798</v>
      </c>
      <c r="R1982" s="6">
        <v>2796</v>
      </c>
      <c r="S1982" s="6">
        <v>2</v>
      </c>
      <c r="T1982" s="6">
        <v>2865</v>
      </c>
      <c r="U1982" s="6">
        <v>-67</v>
      </c>
      <c r="V1982" s="7">
        <v>-2.3385699999999998</v>
      </c>
      <c r="W1982" s="6">
        <v>7379</v>
      </c>
      <c r="X1982" s="6">
        <v>7272</v>
      </c>
      <c r="Y1982" s="6">
        <v>107</v>
      </c>
    </row>
    <row r="1983" spans="1:25">
      <c r="A1983" s="11" t="s">
        <v>51</v>
      </c>
      <c r="B1983" s="11" t="s">
        <v>3845</v>
      </c>
      <c r="C1983" s="11" t="s">
        <v>3858</v>
      </c>
      <c r="D1983" s="11"/>
      <c r="E1983" s="11" t="s">
        <v>3845</v>
      </c>
      <c r="F1983" s="11" t="s">
        <v>3858</v>
      </c>
      <c r="G1983" s="11" t="s">
        <v>3859</v>
      </c>
      <c r="H1983" s="6">
        <v>249297</v>
      </c>
      <c r="I1983" s="6">
        <v>119984</v>
      </c>
      <c r="J1983" s="6">
        <v>129313</v>
      </c>
      <c r="K1983" s="6">
        <v>253593</v>
      </c>
      <c r="L1983" s="6">
        <v>-4296</v>
      </c>
      <c r="M1983" s="7">
        <v>-1.6940500000000001</v>
      </c>
      <c r="N1983" s="7">
        <v>92.785719999999998</v>
      </c>
      <c r="O1983" s="8">
        <v>1073.75</v>
      </c>
      <c r="P1983" s="9">
        <v>232.2</v>
      </c>
      <c r="Q1983" s="6">
        <v>105124</v>
      </c>
      <c r="R1983" s="6">
        <v>104937</v>
      </c>
      <c r="S1983" s="6">
        <v>187</v>
      </c>
      <c r="T1983" s="6">
        <v>101673</v>
      </c>
      <c r="U1983" s="6">
        <v>3451</v>
      </c>
      <c r="V1983" s="7">
        <v>3.3942100000000002</v>
      </c>
      <c r="W1983" s="6">
        <v>249297</v>
      </c>
      <c r="X1983" s="6">
        <v>242706</v>
      </c>
      <c r="Y1983" s="6">
        <v>6591</v>
      </c>
    </row>
    <row r="1984" spans="1:25">
      <c r="A1984" s="11" t="s">
        <v>51</v>
      </c>
      <c r="B1984" s="11" t="s">
        <v>3845</v>
      </c>
      <c r="C1984" s="11" t="s">
        <v>3860</v>
      </c>
      <c r="D1984" s="11"/>
      <c r="E1984" s="11" t="s">
        <v>3845</v>
      </c>
      <c r="F1984" s="11" t="s">
        <v>3860</v>
      </c>
      <c r="G1984" s="11" t="s">
        <v>3861</v>
      </c>
      <c r="H1984" s="6">
        <v>213026</v>
      </c>
      <c r="I1984" s="6">
        <v>105146</v>
      </c>
      <c r="J1984" s="6">
        <v>107880</v>
      </c>
      <c r="K1984" s="6">
        <v>212419</v>
      </c>
      <c r="L1984" s="6">
        <v>607</v>
      </c>
      <c r="M1984" s="7">
        <v>0.28576000000000001</v>
      </c>
      <c r="N1984" s="7">
        <v>97.465699999999998</v>
      </c>
      <c r="O1984" s="8">
        <v>73.06</v>
      </c>
      <c r="P1984" s="9">
        <v>2915.8</v>
      </c>
      <c r="Q1984" s="6">
        <v>96437</v>
      </c>
      <c r="R1984" s="6">
        <v>96295</v>
      </c>
      <c r="S1984" s="6">
        <v>142</v>
      </c>
      <c r="T1984" s="6">
        <v>90631</v>
      </c>
      <c r="U1984" s="6">
        <v>5806</v>
      </c>
      <c r="V1984" s="7">
        <v>6.4062000000000001</v>
      </c>
      <c r="W1984" s="6">
        <v>213026</v>
      </c>
      <c r="X1984" s="6">
        <v>209023</v>
      </c>
      <c r="Y1984" s="6">
        <v>4003</v>
      </c>
    </row>
    <row r="1985" spans="1:25">
      <c r="A1985" s="11" t="s">
        <v>51</v>
      </c>
      <c r="B1985" s="11" t="s">
        <v>3845</v>
      </c>
      <c r="C1985" s="11" t="s">
        <v>3862</v>
      </c>
      <c r="D1985" s="11"/>
      <c r="E1985" s="11" t="s">
        <v>3845</v>
      </c>
      <c r="F1985" s="11" t="s">
        <v>3862</v>
      </c>
      <c r="G1985" s="11" t="s">
        <v>3863</v>
      </c>
      <c r="H1985" s="6">
        <v>231066</v>
      </c>
      <c r="I1985" s="6">
        <v>112682</v>
      </c>
      <c r="J1985" s="6">
        <v>118384</v>
      </c>
      <c r="K1985" s="6">
        <v>238977</v>
      </c>
      <c r="L1985" s="6">
        <v>-7911</v>
      </c>
      <c r="M1985" s="7">
        <v>-3.3103600000000002</v>
      </c>
      <c r="N1985" s="7">
        <v>95.18347</v>
      </c>
      <c r="O1985" s="8">
        <v>265.02</v>
      </c>
      <c r="P1985" s="9">
        <v>871.9</v>
      </c>
      <c r="Q1985" s="6">
        <v>95860</v>
      </c>
      <c r="R1985" s="6">
        <v>95712</v>
      </c>
      <c r="S1985" s="6">
        <v>148</v>
      </c>
      <c r="T1985" s="6">
        <v>93709</v>
      </c>
      <c r="U1985" s="6">
        <v>2151</v>
      </c>
      <c r="V1985" s="7">
        <v>2.2953999999999999</v>
      </c>
      <c r="W1985" s="6">
        <v>231066</v>
      </c>
      <c r="X1985" s="6">
        <v>226354</v>
      </c>
      <c r="Y1985" s="6">
        <v>4712</v>
      </c>
    </row>
    <row r="1986" spans="1:25">
      <c r="A1986" s="11" t="s">
        <v>48</v>
      </c>
      <c r="B1986" s="11" t="s">
        <v>3845</v>
      </c>
      <c r="C1986" s="11" t="s">
        <v>3864</v>
      </c>
      <c r="D1986" s="11"/>
      <c r="E1986" s="11" t="s">
        <v>3845</v>
      </c>
      <c r="F1986" s="11" t="s">
        <v>3865</v>
      </c>
      <c r="G1986" s="11" t="s">
        <v>3866</v>
      </c>
      <c r="H1986" s="6">
        <v>790718</v>
      </c>
      <c r="I1986" s="6">
        <v>392900</v>
      </c>
      <c r="J1986" s="6">
        <v>397818</v>
      </c>
      <c r="K1986" s="6">
        <v>797980</v>
      </c>
      <c r="L1986" s="6">
        <v>-7262</v>
      </c>
      <c r="M1986" s="7">
        <v>-0.91005000000000003</v>
      </c>
      <c r="N1986" s="7">
        <v>98.763760000000005</v>
      </c>
      <c r="O1986" s="8">
        <v>1558.06</v>
      </c>
      <c r="P1986" s="9">
        <v>507.5</v>
      </c>
      <c r="Q1986" s="6">
        <v>320749</v>
      </c>
      <c r="R1986" s="6">
        <v>320221</v>
      </c>
      <c r="S1986" s="6">
        <v>528</v>
      </c>
      <c r="T1986" s="6">
        <v>309227</v>
      </c>
      <c r="U1986" s="6">
        <v>11522</v>
      </c>
      <c r="V1986" s="7">
        <v>3.72607</v>
      </c>
      <c r="W1986" s="6">
        <v>790718</v>
      </c>
      <c r="X1986" s="6">
        <v>771591</v>
      </c>
      <c r="Y1986" s="6">
        <v>19127</v>
      </c>
    </row>
    <row r="1987" spans="1:25">
      <c r="A1987" s="11" t="s">
        <v>75</v>
      </c>
      <c r="B1987" s="11" t="s">
        <v>3845</v>
      </c>
      <c r="C1987" s="11" t="s">
        <v>3864</v>
      </c>
      <c r="D1987" s="11" t="s">
        <v>43</v>
      </c>
      <c r="E1987" s="11" t="s">
        <v>3845</v>
      </c>
      <c r="F1987" s="11" t="s">
        <v>3865</v>
      </c>
      <c r="G1987" s="11" t="s">
        <v>3867</v>
      </c>
      <c r="H1987" s="6">
        <v>593001</v>
      </c>
      <c r="I1987" s="6">
        <v>295497</v>
      </c>
      <c r="J1987" s="6">
        <v>297504</v>
      </c>
      <c r="K1987" s="6">
        <v>596716</v>
      </c>
      <c r="L1987" s="6">
        <v>-3715</v>
      </c>
      <c r="M1987" s="7">
        <v>-0.62256999999999996</v>
      </c>
      <c r="N1987" s="7">
        <v>99.325389999999999</v>
      </c>
      <c r="O1987" s="8">
        <v>256.74</v>
      </c>
      <c r="P1987" s="9">
        <v>2309.6999999999998</v>
      </c>
      <c r="Q1987" s="6">
        <v>248387</v>
      </c>
      <c r="R1987" s="6">
        <v>248024</v>
      </c>
      <c r="S1987" s="6">
        <v>363</v>
      </c>
      <c r="T1987" s="6">
        <v>239705</v>
      </c>
      <c r="U1987" s="6">
        <v>8682</v>
      </c>
      <c r="V1987" s="7">
        <v>3.62195</v>
      </c>
      <c r="W1987" s="6">
        <v>593001</v>
      </c>
      <c r="X1987" s="6">
        <v>580010</v>
      </c>
      <c r="Y1987" s="6">
        <v>12991</v>
      </c>
    </row>
    <row r="1988" spans="1:25">
      <c r="A1988" s="11" t="s">
        <v>75</v>
      </c>
      <c r="B1988" s="11" t="s">
        <v>3845</v>
      </c>
      <c r="C1988" s="11" t="s">
        <v>3868</v>
      </c>
      <c r="D1988" s="11" t="s">
        <v>43</v>
      </c>
      <c r="E1988" s="11" t="s">
        <v>3845</v>
      </c>
      <c r="F1988" s="11" t="s">
        <v>3865</v>
      </c>
      <c r="G1988" s="11" t="s">
        <v>3869</v>
      </c>
      <c r="H1988" s="6">
        <v>17815</v>
      </c>
      <c r="I1988" s="6">
        <v>8692</v>
      </c>
      <c r="J1988" s="6">
        <v>9123</v>
      </c>
      <c r="K1988" s="6">
        <v>19155</v>
      </c>
      <c r="L1988" s="6">
        <v>-1340</v>
      </c>
      <c r="M1988" s="7">
        <v>-6.9955600000000002</v>
      </c>
      <c r="N1988" s="7">
        <v>95.275679999999994</v>
      </c>
      <c r="O1988" s="8">
        <v>181.65</v>
      </c>
      <c r="P1988" s="9">
        <v>98.1</v>
      </c>
      <c r="Q1988" s="6">
        <v>6462</v>
      </c>
      <c r="R1988" s="6">
        <v>6442</v>
      </c>
      <c r="S1988" s="6">
        <v>20</v>
      </c>
      <c r="T1988" s="6">
        <v>6537</v>
      </c>
      <c r="U1988" s="6">
        <v>-75</v>
      </c>
      <c r="V1988" s="7">
        <v>-1.1473199999999999</v>
      </c>
      <c r="W1988" s="6">
        <v>17815</v>
      </c>
      <c r="X1988" s="6">
        <v>16682</v>
      </c>
      <c r="Y1988" s="6">
        <v>1133</v>
      </c>
    </row>
    <row r="1989" spans="1:25">
      <c r="A1989" s="11" t="s">
        <v>75</v>
      </c>
      <c r="B1989" s="11" t="s">
        <v>3845</v>
      </c>
      <c r="C1989" s="11" t="s">
        <v>3870</v>
      </c>
      <c r="D1989" s="11" t="s">
        <v>43</v>
      </c>
      <c r="E1989" s="11" t="s">
        <v>3845</v>
      </c>
      <c r="F1989" s="11" t="s">
        <v>3865</v>
      </c>
      <c r="G1989" s="11" t="s">
        <v>3871</v>
      </c>
      <c r="H1989" s="6">
        <v>98779</v>
      </c>
      <c r="I1989" s="6">
        <v>49066</v>
      </c>
      <c r="J1989" s="6">
        <v>49713</v>
      </c>
      <c r="K1989" s="6">
        <v>95900</v>
      </c>
      <c r="L1989" s="6">
        <v>2879</v>
      </c>
      <c r="M1989" s="7">
        <v>3.0020899999999999</v>
      </c>
      <c r="N1989" s="7">
        <v>98.698530000000005</v>
      </c>
      <c r="O1989" s="8">
        <v>66.64</v>
      </c>
      <c r="P1989" s="9">
        <v>1482.3</v>
      </c>
      <c r="Q1989" s="6">
        <v>35421</v>
      </c>
      <c r="R1989" s="6">
        <v>35368</v>
      </c>
      <c r="S1989" s="6">
        <v>53</v>
      </c>
      <c r="T1989" s="6">
        <v>32493</v>
      </c>
      <c r="U1989" s="6">
        <v>2928</v>
      </c>
      <c r="V1989" s="7">
        <v>9.0111699999999999</v>
      </c>
      <c r="W1989" s="6">
        <v>98779</v>
      </c>
      <c r="X1989" s="6">
        <v>96444</v>
      </c>
      <c r="Y1989" s="6">
        <v>2335</v>
      </c>
    </row>
    <row r="1990" spans="1:25">
      <c r="A1990" s="11" t="s">
        <v>75</v>
      </c>
      <c r="B1990" s="11" t="s">
        <v>3845</v>
      </c>
      <c r="C1990" s="11" t="s">
        <v>3872</v>
      </c>
      <c r="D1990" s="11" t="s">
        <v>43</v>
      </c>
      <c r="E1990" s="11" t="s">
        <v>3845</v>
      </c>
      <c r="F1990" s="11" t="s">
        <v>3865</v>
      </c>
      <c r="G1990" s="11" t="s">
        <v>3873</v>
      </c>
      <c r="H1990" s="6">
        <v>3780</v>
      </c>
      <c r="I1990" s="6">
        <v>1794</v>
      </c>
      <c r="J1990" s="6">
        <v>1986</v>
      </c>
      <c r="K1990" s="6">
        <v>4529</v>
      </c>
      <c r="L1990" s="6">
        <v>-749</v>
      </c>
      <c r="M1990" s="7">
        <v>-16.537870000000002</v>
      </c>
      <c r="N1990" s="7">
        <v>90.332329999999999</v>
      </c>
      <c r="O1990" s="8">
        <v>252.17</v>
      </c>
      <c r="P1990" s="9">
        <v>15</v>
      </c>
      <c r="Q1990" s="6">
        <v>1553</v>
      </c>
      <c r="R1990" s="6">
        <v>1548</v>
      </c>
      <c r="S1990" s="6">
        <v>5</v>
      </c>
      <c r="T1990" s="6">
        <v>1725</v>
      </c>
      <c r="U1990" s="6">
        <v>-172</v>
      </c>
      <c r="V1990" s="7">
        <v>-9.9710099999999997</v>
      </c>
      <c r="W1990" s="6">
        <v>3780</v>
      </c>
      <c r="X1990" s="6">
        <v>3648</v>
      </c>
      <c r="Y1990" s="6">
        <v>132</v>
      </c>
    </row>
    <row r="1991" spans="1:25">
      <c r="A1991" s="11" t="s">
        <v>75</v>
      </c>
      <c r="B1991" s="11" t="s">
        <v>3845</v>
      </c>
      <c r="C1991" s="11" t="s">
        <v>3874</v>
      </c>
      <c r="D1991" s="11" t="s">
        <v>43</v>
      </c>
      <c r="E1991" s="11" t="s">
        <v>3845</v>
      </c>
      <c r="F1991" s="11" t="s">
        <v>3865</v>
      </c>
      <c r="G1991" s="11" t="s">
        <v>3875</v>
      </c>
      <c r="H1991" s="6">
        <v>488</v>
      </c>
      <c r="I1991" s="6">
        <v>244</v>
      </c>
      <c r="J1991" s="6">
        <v>244</v>
      </c>
      <c r="K1991" s="6">
        <v>639</v>
      </c>
      <c r="L1991" s="6">
        <v>-151</v>
      </c>
      <c r="M1991" s="7">
        <v>-23.630669999999999</v>
      </c>
      <c r="N1991" s="7">
        <v>100</v>
      </c>
      <c r="O1991" s="8">
        <v>70.23</v>
      </c>
      <c r="P1991" s="9">
        <v>6.9</v>
      </c>
      <c r="Q1991" s="6">
        <v>254</v>
      </c>
      <c r="R1991" s="6">
        <v>254</v>
      </c>
      <c r="S1991" s="12" t="s">
        <v>325</v>
      </c>
      <c r="T1991" s="6">
        <v>304</v>
      </c>
      <c r="U1991" s="6">
        <v>-50</v>
      </c>
      <c r="V1991" s="7">
        <v>-16.447369999999999</v>
      </c>
      <c r="W1991" s="6">
        <v>488</v>
      </c>
      <c r="X1991" s="6">
        <v>488</v>
      </c>
      <c r="Y1991" s="12" t="s">
        <v>325</v>
      </c>
    </row>
    <row r="1992" spans="1:25">
      <c r="A1992" s="11" t="s">
        <v>75</v>
      </c>
      <c r="B1992" s="11" t="s">
        <v>3845</v>
      </c>
      <c r="C1992" s="11" t="s">
        <v>3876</v>
      </c>
      <c r="D1992" s="11" t="s">
        <v>43</v>
      </c>
      <c r="E1992" s="11" t="s">
        <v>3845</v>
      </c>
      <c r="F1992" s="11" t="s">
        <v>3865</v>
      </c>
      <c r="G1992" s="11" t="s">
        <v>3877</v>
      </c>
      <c r="H1992" s="6">
        <v>2853</v>
      </c>
      <c r="I1992" s="6">
        <v>1371</v>
      </c>
      <c r="J1992" s="6">
        <v>1482</v>
      </c>
      <c r="K1992" s="6">
        <v>3805</v>
      </c>
      <c r="L1992" s="6">
        <v>-952</v>
      </c>
      <c r="M1992" s="7">
        <v>-25.01971</v>
      </c>
      <c r="N1992" s="7">
        <v>92.510120000000001</v>
      </c>
      <c r="O1992" s="8">
        <v>168.53</v>
      </c>
      <c r="P1992" s="9">
        <v>16.899999999999999</v>
      </c>
      <c r="Q1992" s="6">
        <v>1455</v>
      </c>
      <c r="R1992" s="6">
        <v>1453</v>
      </c>
      <c r="S1992" s="6">
        <v>2</v>
      </c>
      <c r="T1992" s="6">
        <v>1820</v>
      </c>
      <c r="U1992" s="6">
        <v>-365</v>
      </c>
      <c r="V1992" s="7">
        <v>-20.054950000000002</v>
      </c>
      <c r="W1992" s="6">
        <v>2853</v>
      </c>
      <c r="X1992" s="6">
        <v>2801</v>
      </c>
      <c r="Y1992" s="6">
        <v>52</v>
      </c>
    </row>
    <row r="1993" spans="1:25">
      <c r="A1993" s="11" t="s">
        <v>75</v>
      </c>
      <c r="B1993" s="11" t="s">
        <v>3845</v>
      </c>
      <c r="C1993" s="11" t="s">
        <v>3878</v>
      </c>
      <c r="D1993" s="11" t="s">
        <v>43</v>
      </c>
      <c r="E1993" s="11" t="s">
        <v>3845</v>
      </c>
      <c r="F1993" s="11" t="s">
        <v>3865</v>
      </c>
      <c r="G1993" s="11" t="s">
        <v>3879</v>
      </c>
      <c r="H1993" s="6">
        <v>1790</v>
      </c>
      <c r="I1993" s="6">
        <v>845</v>
      </c>
      <c r="J1993" s="6">
        <v>945</v>
      </c>
      <c r="K1993" s="6">
        <v>2164</v>
      </c>
      <c r="L1993" s="6">
        <v>-374</v>
      </c>
      <c r="M1993" s="7">
        <v>-17.282810000000001</v>
      </c>
      <c r="N1993" s="7">
        <v>89.417990000000003</v>
      </c>
      <c r="O1993" s="8">
        <v>271.27999999999997</v>
      </c>
      <c r="P1993" s="9">
        <v>6.6</v>
      </c>
      <c r="Q1993" s="6">
        <v>916</v>
      </c>
      <c r="R1993" s="6">
        <v>890</v>
      </c>
      <c r="S1993" s="6">
        <v>26</v>
      </c>
      <c r="T1993" s="6">
        <v>1045</v>
      </c>
      <c r="U1993" s="6">
        <v>-129</v>
      </c>
      <c r="V1993" s="7">
        <v>-12.3445</v>
      </c>
      <c r="W1993" s="6">
        <v>1790</v>
      </c>
      <c r="X1993" s="6">
        <v>1715</v>
      </c>
      <c r="Y1993" s="6">
        <v>75</v>
      </c>
    </row>
    <row r="1994" spans="1:25">
      <c r="A1994" s="11" t="s">
        <v>75</v>
      </c>
      <c r="B1994" s="11" t="s">
        <v>3845</v>
      </c>
      <c r="C1994" s="11" t="s">
        <v>3880</v>
      </c>
      <c r="D1994" s="11" t="s">
        <v>43</v>
      </c>
      <c r="E1994" s="11" t="s">
        <v>3845</v>
      </c>
      <c r="F1994" s="11" t="s">
        <v>3865</v>
      </c>
      <c r="G1994" s="11" t="s">
        <v>3881</v>
      </c>
      <c r="H1994" s="6">
        <v>11120</v>
      </c>
      <c r="I1994" s="6">
        <v>5611</v>
      </c>
      <c r="J1994" s="6">
        <v>5509</v>
      </c>
      <c r="K1994" s="6">
        <v>11625</v>
      </c>
      <c r="L1994" s="6">
        <v>-505</v>
      </c>
      <c r="M1994" s="7">
        <v>-4.3440899999999996</v>
      </c>
      <c r="N1994" s="7">
        <v>101.85151999999999</v>
      </c>
      <c r="O1994" s="8">
        <v>4.63</v>
      </c>
      <c r="P1994" s="9">
        <v>2401.6999999999998</v>
      </c>
      <c r="Q1994" s="6">
        <v>4541</v>
      </c>
      <c r="R1994" s="6">
        <v>4535</v>
      </c>
      <c r="S1994" s="6">
        <v>6</v>
      </c>
      <c r="T1994" s="6">
        <v>4470</v>
      </c>
      <c r="U1994" s="6">
        <v>71</v>
      </c>
      <c r="V1994" s="7">
        <v>1.5883700000000001</v>
      </c>
      <c r="W1994" s="6">
        <v>11120</v>
      </c>
      <c r="X1994" s="6">
        <v>10965</v>
      </c>
      <c r="Y1994" s="6">
        <v>155</v>
      </c>
    </row>
    <row r="1995" spans="1:25">
      <c r="A1995" s="11" t="s">
        <v>75</v>
      </c>
      <c r="B1995" s="11" t="s">
        <v>3845</v>
      </c>
      <c r="C1995" s="11" t="s">
        <v>3882</v>
      </c>
      <c r="D1995" s="11" t="s">
        <v>43</v>
      </c>
      <c r="E1995" s="11" t="s">
        <v>3845</v>
      </c>
      <c r="F1995" s="11" t="s">
        <v>3865</v>
      </c>
      <c r="G1995" s="11" t="s">
        <v>3883</v>
      </c>
      <c r="H1995" s="6">
        <v>14836</v>
      </c>
      <c r="I1995" s="6">
        <v>7319</v>
      </c>
      <c r="J1995" s="6">
        <v>7517</v>
      </c>
      <c r="K1995" s="6">
        <v>15036</v>
      </c>
      <c r="L1995" s="6">
        <v>-200</v>
      </c>
      <c r="M1995" s="7">
        <v>-1.3301400000000001</v>
      </c>
      <c r="N1995" s="7">
        <v>97.365970000000004</v>
      </c>
      <c r="O1995" s="8">
        <v>8.15</v>
      </c>
      <c r="P1995" s="9">
        <v>1820.4</v>
      </c>
      <c r="Q1995" s="6">
        <v>5546</v>
      </c>
      <c r="R1995" s="6">
        <v>5534</v>
      </c>
      <c r="S1995" s="6">
        <v>12</v>
      </c>
      <c r="T1995" s="6">
        <v>5290</v>
      </c>
      <c r="U1995" s="6">
        <v>256</v>
      </c>
      <c r="V1995" s="7">
        <v>4.8393199999999998</v>
      </c>
      <c r="W1995" s="6">
        <v>14836</v>
      </c>
      <c r="X1995" s="6">
        <v>14624</v>
      </c>
      <c r="Y1995" s="6">
        <v>212</v>
      </c>
    </row>
    <row r="1996" spans="1:25">
      <c r="A1996" s="11" t="s">
        <v>75</v>
      </c>
      <c r="B1996" s="11" t="s">
        <v>3845</v>
      </c>
      <c r="C1996" s="11" t="s">
        <v>3884</v>
      </c>
      <c r="D1996" s="11" t="s">
        <v>43</v>
      </c>
      <c r="E1996" s="11" t="s">
        <v>3845</v>
      </c>
      <c r="F1996" s="11" t="s">
        <v>3865</v>
      </c>
      <c r="G1996" s="11" t="s">
        <v>3885</v>
      </c>
      <c r="H1996" s="6">
        <v>20360</v>
      </c>
      <c r="I1996" s="6">
        <v>9907</v>
      </c>
      <c r="J1996" s="6">
        <v>10453</v>
      </c>
      <c r="K1996" s="6">
        <v>20800</v>
      </c>
      <c r="L1996" s="6">
        <v>-440</v>
      </c>
      <c r="M1996" s="7">
        <v>-2.11538</v>
      </c>
      <c r="N1996" s="7">
        <v>94.776619999999994</v>
      </c>
      <c r="O1996" s="8">
        <v>34.18</v>
      </c>
      <c r="P1996" s="9">
        <v>595.70000000000005</v>
      </c>
      <c r="Q1996" s="6">
        <v>7275</v>
      </c>
      <c r="R1996" s="6">
        <v>7253</v>
      </c>
      <c r="S1996" s="6">
        <v>22</v>
      </c>
      <c r="T1996" s="6">
        <v>6952</v>
      </c>
      <c r="U1996" s="6">
        <v>323</v>
      </c>
      <c r="V1996" s="7">
        <v>4.6461399999999999</v>
      </c>
      <c r="W1996" s="6">
        <v>20360</v>
      </c>
      <c r="X1996" s="6">
        <v>19210</v>
      </c>
      <c r="Y1996" s="6">
        <v>1150</v>
      </c>
    </row>
    <row r="1997" spans="1:25">
      <c r="A1997" s="11" t="s">
        <v>75</v>
      </c>
      <c r="B1997" s="11" t="s">
        <v>3845</v>
      </c>
      <c r="C1997" s="11" t="s">
        <v>3886</v>
      </c>
      <c r="D1997" s="11" t="s">
        <v>43</v>
      </c>
      <c r="E1997" s="11" t="s">
        <v>3845</v>
      </c>
      <c r="F1997" s="11" t="s">
        <v>3865</v>
      </c>
      <c r="G1997" s="11" t="s">
        <v>3887</v>
      </c>
      <c r="H1997" s="6">
        <v>12391</v>
      </c>
      <c r="I1997" s="6">
        <v>6023</v>
      </c>
      <c r="J1997" s="6">
        <v>6368</v>
      </c>
      <c r="K1997" s="6">
        <v>13236</v>
      </c>
      <c r="L1997" s="6">
        <v>-845</v>
      </c>
      <c r="M1997" s="7">
        <v>-6.3841000000000001</v>
      </c>
      <c r="N1997" s="7">
        <v>94.58229</v>
      </c>
      <c r="O1997" s="8">
        <v>121.32</v>
      </c>
      <c r="P1997" s="9">
        <v>102.1</v>
      </c>
      <c r="Q1997" s="6">
        <v>4296</v>
      </c>
      <c r="R1997" s="6">
        <v>4285</v>
      </c>
      <c r="S1997" s="6">
        <v>11</v>
      </c>
      <c r="T1997" s="6">
        <v>4303</v>
      </c>
      <c r="U1997" s="6">
        <v>-7</v>
      </c>
      <c r="V1997" s="7">
        <v>-0.16267999999999999</v>
      </c>
      <c r="W1997" s="6">
        <v>12391</v>
      </c>
      <c r="X1997" s="6">
        <v>11944</v>
      </c>
      <c r="Y1997" s="6">
        <v>447</v>
      </c>
    </row>
    <row r="1998" spans="1:25">
      <c r="A1998" s="11" t="s">
        <v>75</v>
      </c>
      <c r="B1998" s="11" t="s">
        <v>3845</v>
      </c>
      <c r="C1998" s="11" t="s">
        <v>3888</v>
      </c>
      <c r="D1998" s="11" t="s">
        <v>43</v>
      </c>
      <c r="E1998" s="11" t="s">
        <v>3845</v>
      </c>
      <c r="F1998" s="11" t="s">
        <v>3865</v>
      </c>
      <c r="G1998" s="11" t="s">
        <v>3889</v>
      </c>
      <c r="H1998" s="6">
        <v>13505</v>
      </c>
      <c r="I1998" s="6">
        <v>6531</v>
      </c>
      <c r="J1998" s="6">
        <v>6974</v>
      </c>
      <c r="K1998" s="6">
        <v>14375</v>
      </c>
      <c r="L1998" s="6">
        <v>-870</v>
      </c>
      <c r="M1998" s="7">
        <v>-6.0521700000000003</v>
      </c>
      <c r="N1998" s="7">
        <v>93.647829999999999</v>
      </c>
      <c r="O1998" s="8">
        <v>75.650000000000006</v>
      </c>
      <c r="P1998" s="9">
        <v>178.5</v>
      </c>
      <c r="Q1998" s="6">
        <v>4643</v>
      </c>
      <c r="R1998" s="6">
        <v>4635</v>
      </c>
      <c r="S1998" s="6">
        <v>8</v>
      </c>
      <c r="T1998" s="6">
        <v>4583</v>
      </c>
      <c r="U1998" s="6">
        <v>60</v>
      </c>
      <c r="V1998" s="7">
        <v>1.3091900000000001</v>
      </c>
      <c r="W1998" s="6">
        <v>13505</v>
      </c>
      <c r="X1998" s="6">
        <v>13060</v>
      </c>
      <c r="Y1998" s="6">
        <v>445</v>
      </c>
    </row>
    <row r="1999" spans="1:25">
      <c r="A1999" s="11" t="s">
        <v>51</v>
      </c>
      <c r="B1999" s="11" t="s">
        <v>3845</v>
      </c>
      <c r="C1999" s="11" t="s">
        <v>3890</v>
      </c>
      <c r="D1999" s="11"/>
      <c r="E1999" s="11" t="s">
        <v>3845</v>
      </c>
      <c r="F1999" s="11" t="s">
        <v>3890</v>
      </c>
      <c r="G1999" s="11" t="s">
        <v>3891</v>
      </c>
      <c r="H1999" s="6">
        <v>235240</v>
      </c>
      <c r="I1999" s="6">
        <v>117377</v>
      </c>
      <c r="J1999" s="6">
        <v>117863</v>
      </c>
      <c r="K1999" s="6">
        <v>237443</v>
      </c>
      <c r="L1999" s="6">
        <v>-2203</v>
      </c>
      <c r="M1999" s="7">
        <v>-0.92779999999999996</v>
      </c>
      <c r="N1999" s="7">
        <v>99.58766</v>
      </c>
      <c r="O1999" s="8">
        <v>44.34</v>
      </c>
      <c r="P1999" s="9">
        <v>5305.4</v>
      </c>
      <c r="Q1999" s="6">
        <v>108259</v>
      </c>
      <c r="R1999" s="6">
        <v>108123</v>
      </c>
      <c r="S1999" s="6">
        <v>136</v>
      </c>
      <c r="T1999" s="6">
        <v>106191</v>
      </c>
      <c r="U1999" s="6">
        <v>2068</v>
      </c>
      <c r="V1999" s="7">
        <v>1.94743</v>
      </c>
      <c r="W1999" s="6">
        <v>235240</v>
      </c>
      <c r="X1999" s="6">
        <v>231643</v>
      </c>
      <c r="Y1999" s="6">
        <v>3597</v>
      </c>
    </row>
    <row r="2000" spans="1:25">
      <c r="A2000" s="11" t="s">
        <v>51</v>
      </c>
      <c r="B2000" s="11" t="s">
        <v>3845</v>
      </c>
      <c r="C2000" s="11" t="s">
        <v>3892</v>
      </c>
      <c r="D2000" s="11"/>
      <c r="E2000" s="11" t="s">
        <v>3845</v>
      </c>
      <c r="F2000" s="11" t="s">
        <v>3892</v>
      </c>
      <c r="G2000" s="11" t="s">
        <v>3893</v>
      </c>
      <c r="H2000" s="6">
        <v>129356</v>
      </c>
      <c r="I2000" s="6">
        <v>64357</v>
      </c>
      <c r="J2000" s="6">
        <v>64999</v>
      </c>
      <c r="K2000" s="6">
        <v>128555</v>
      </c>
      <c r="L2000" s="6">
        <v>801</v>
      </c>
      <c r="M2000" s="7">
        <v>0.62307999999999997</v>
      </c>
      <c r="N2000" s="7">
        <v>99.012289999999993</v>
      </c>
      <c r="O2000" s="8">
        <v>46.29</v>
      </c>
      <c r="P2000" s="9">
        <v>2794.5</v>
      </c>
      <c r="Q2000" s="6">
        <v>52387</v>
      </c>
      <c r="R2000" s="6">
        <v>52325</v>
      </c>
      <c r="S2000" s="6">
        <v>62</v>
      </c>
      <c r="T2000" s="6">
        <v>50106</v>
      </c>
      <c r="U2000" s="6">
        <v>2281</v>
      </c>
      <c r="V2000" s="7">
        <v>4.5523499999999997</v>
      </c>
      <c r="W2000" s="6">
        <v>129356</v>
      </c>
      <c r="X2000" s="6">
        <v>127216</v>
      </c>
      <c r="Y2000" s="6">
        <v>2140</v>
      </c>
    </row>
    <row r="2001" spans="1:25">
      <c r="A2001" s="11" t="s">
        <v>51</v>
      </c>
      <c r="B2001" s="11" t="s">
        <v>3845</v>
      </c>
      <c r="C2001" s="11" t="s">
        <v>3894</v>
      </c>
      <c r="D2001" s="11"/>
      <c r="E2001" s="11" t="s">
        <v>3845</v>
      </c>
      <c r="F2001" s="11" t="s">
        <v>3894</v>
      </c>
      <c r="G2001" s="11" t="s">
        <v>3895</v>
      </c>
      <c r="H2001" s="6">
        <v>108160</v>
      </c>
      <c r="I2001" s="6">
        <v>53482</v>
      </c>
      <c r="J2001" s="6">
        <v>54678</v>
      </c>
      <c r="K2001" s="6">
        <v>111353</v>
      </c>
      <c r="L2001" s="6">
        <v>-3193</v>
      </c>
      <c r="M2001" s="7">
        <v>-2.8674599999999999</v>
      </c>
      <c r="N2001" s="7">
        <v>97.812650000000005</v>
      </c>
      <c r="O2001" s="8">
        <v>114.71</v>
      </c>
      <c r="P2001" s="9">
        <v>942.9</v>
      </c>
      <c r="Q2001" s="6">
        <v>39828</v>
      </c>
      <c r="R2001" s="6">
        <v>39740</v>
      </c>
      <c r="S2001" s="6">
        <v>88</v>
      </c>
      <c r="T2001" s="6">
        <v>38730</v>
      </c>
      <c r="U2001" s="6">
        <v>1098</v>
      </c>
      <c r="V2001" s="7">
        <v>2.83501</v>
      </c>
      <c r="W2001" s="6">
        <v>108160</v>
      </c>
      <c r="X2001" s="6">
        <v>104027</v>
      </c>
      <c r="Y2001" s="6">
        <v>4133</v>
      </c>
    </row>
    <row r="2002" spans="1:25">
      <c r="A2002" s="11" t="s">
        <v>51</v>
      </c>
      <c r="B2002" s="11" t="s">
        <v>3845</v>
      </c>
      <c r="C2002" s="11" t="s">
        <v>3896</v>
      </c>
      <c r="D2002" s="11"/>
      <c r="E2002" s="11" t="s">
        <v>3845</v>
      </c>
      <c r="F2002" s="11" t="s">
        <v>3896</v>
      </c>
      <c r="G2002" s="11" t="s">
        <v>3897</v>
      </c>
      <c r="H2002" s="6">
        <v>99769</v>
      </c>
      <c r="I2002" s="6">
        <v>50016</v>
      </c>
      <c r="J2002" s="6">
        <v>49753</v>
      </c>
      <c r="K2002" s="6">
        <v>100870</v>
      </c>
      <c r="L2002" s="6">
        <v>-1101</v>
      </c>
      <c r="M2002" s="7">
        <v>-1.0914999999999999</v>
      </c>
      <c r="N2002" s="7">
        <v>100.52861</v>
      </c>
      <c r="O2002" s="8">
        <v>46.84</v>
      </c>
      <c r="P2002" s="9">
        <v>2130</v>
      </c>
      <c r="Q2002" s="6">
        <v>40191</v>
      </c>
      <c r="R2002" s="6">
        <v>40151</v>
      </c>
      <c r="S2002" s="6">
        <v>40</v>
      </c>
      <c r="T2002" s="6">
        <v>38259</v>
      </c>
      <c r="U2002" s="6">
        <v>1932</v>
      </c>
      <c r="V2002" s="7">
        <v>5.0497899999999998</v>
      </c>
      <c r="W2002" s="6">
        <v>99769</v>
      </c>
      <c r="X2002" s="6">
        <v>98290</v>
      </c>
      <c r="Y2002" s="6">
        <v>1479</v>
      </c>
    </row>
    <row r="2003" spans="1:25">
      <c r="A2003" s="11" t="s">
        <v>51</v>
      </c>
      <c r="B2003" s="11" t="s">
        <v>3845</v>
      </c>
      <c r="C2003" s="11" t="s">
        <v>3898</v>
      </c>
      <c r="D2003" s="11"/>
      <c r="E2003" s="11" t="s">
        <v>3845</v>
      </c>
      <c r="F2003" s="11" t="s">
        <v>3898</v>
      </c>
      <c r="G2003" s="11" t="s">
        <v>3899</v>
      </c>
      <c r="H2003" s="6">
        <v>92688</v>
      </c>
      <c r="I2003" s="6">
        <v>45656</v>
      </c>
      <c r="J2003" s="6">
        <v>47032</v>
      </c>
      <c r="K2003" s="6">
        <v>93567</v>
      </c>
      <c r="L2003" s="6">
        <v>-879</v>
      </c>
      <c r="M2003" s="7">
        <v>-0.93942999999999999</v>
      </c>
      <c r="N2003" s="7">
        <v>97.074330000000003</v>
      </c>
      <c r="O2003" s="8">
        <v>295.54000000000002</v>
      </c>
      <c r="P2003" s="9">
        <v>313.60000000000002</v>
      </c>
      <c r="Q2003" s="6">
        <v>34023</v>
      </c>
      <c r="R2003" s="6">
        <v>33927</v>
      </c>
      <c r="S2003" s="6">
        <v>96</v>
      </c>
      <c r="T2003" s="6">
        <v>32017</v>
      </c>
      <c r="U2003" s="6">
        <v>2006</v>
      </c>
      <c r="V2003" s="7">
        <v>6.2654199999999998</v>
      </c>
      <c r="W2003" s="6">
        <v>92688</v>
      </c>
      <c r="X2003" s="6">
        <v>88637</v>
      </c>
      <c r="Y2003" s="6">
        <v>4051</v>
      </c>
    </row>
    <row r="2004" spans="1:25">
      <c r="A2004" s="11" t="s">
        <v>51</v>
      </c>
      <c r="B2004" s="11" t="s">
        <v>3845</v>
      </c>
      <c r="C2004" s="11" t="s">
        <v>3900</v>
      </c>
      <c r="D2004" s="11"/>
      <c r="E2004" s="11" t="s">
        <v>3845</v>
      </c>
      <c r="F2004" s="11" t="s">
        <v>3900</v>
      </c>
      <c r="G2004" s="11" t="s">
        <v>3901</v>
      </c>
      <c r="H2004" s="6">
        <v>98779</v>
      </c>
      <c r="I2004" s="6">
        <v>49066</v>
      </c>
      <c r="J2004" s="6">
        <v>49713</v>
      </c>
      <c r="K2004" s="6">
        <v>95900</v>
      </c>
      <c r="L2004" s="6">
        <v>2879</v>
      </c>
      <c r="M2004" s="7">
        <v>3.0020899999999999</v>
      </c>
      <c r="N2004" s="7">
        <v>98.698530000000005</v>
      </c>
      <c r="O2004" s="8">
        <v>66.5</v>
      </c>
      <c r="P2004" s="9">
        <v>1485.4</v>
      </c>
      <c r="Q2004" s="6">
        <v>35421</v>
      </c>
      <c r="R2004" s="6">
        <v>35368</v>
      </c>
      <c r="S2004" s="6">
        <v>53</v>
      </c>
      <c r="T2004" s="6">
        <v>32493</v>
      </c>
      <c r="U2004" s="6">
        <v>2928</v>
      </c>
      <c r="V2004" s="7">
        <v>9.0111699999999999</v>
      </c>
      <c r="W2004" s="6">
        <v>98779</v>
      </c>
      <c r="X2004" s="6">
        <v>96444</v>
      </c>
      <c r="Y2004" s="6">
        <v>2335</v>
      </c>
    </row>
    <row r="2005" spans="1:25">
      <c r="A2005" s="11" t="s">
        <v>51</v>
      </c>
      <c r="B2005" s="11" t="s">
        <v>3845</v>
      </c>
      <c r="C2005" s="11" t="s">
        <v>3902</v>
      </c>
      <c r="D2005" s="11"/>
      <c r="E2005" s="11" t="s">
        <v>3845</v>
      </c>
      <c r="F2005" s="11" t="s">
        <v>3902</v>
      </c>
      <c r="G2005" s="11" t="s">
        <v>3903</v>
      </c>
      <c r="H2005" s="6">
        <v>26726</v>
      </c>
      <c r="I2005" s="6">
        <v>12946</v>
      </c>
      <c r="J2005" s="6">
        <v>13780</v>
      </c>
      <c r="K2005" s="6">
        <v>30292</v>
      </c>
      <c r="L2005" s="6">
        <v>-3566</v>
      </c>
      <c r="M2005" s="7">
        <v>-11.77209</v>
      </c>
      <c r="N2005" s="7">
        <v>93.947749999999999</v>
      </c>
      <c r="O2005" s="8">
        <v>943.84</v>
      </c>
      <c r="P2005" s="9">
        <v>28.3</v>
      </c>
      <c r="Q2005" s="6">
        <v>10640</v>
      </c>
      <c r="R2005" s="6">
        <v>10587</v>
      </c>
      <c r="S2005" s="6">
        <v>53</v>
      </c>
      <c r="T2005" s="6">
        <v>11431</v>
      </c>
      <c r="U2005" s="6">
        <v>-791</v>
      </c>
      <c r="V2005" s="7">
        <v>-6.9197800000000003</v>
      </c>
      <c r="W2005" s="6">
        <v>26726</v>
      </c>
      <c r="X2005" s="6">
        <v>25334</v>
      </c>
      <c r="Y2005" s="6">
        <v>1392</v>
      </c>
    </row>
    <row r="2006" spans="1:25">
      <c r="A2006" s="11" t="s">
        <v>72</v>
      </c>
      <c r="B2006" s="11" t="s">
        <v>3845</v>
      </c>
      <c r="C2006" s="11" t="s">
        <v>3904</v>
      </c>
      <c r="D2006" s="11"/>
      <c r="E2006" s="11" t="s">
        <v>3845</v>
      </c>
      <c r="F2006" s="11" t="s">
        <v>3904</v>
      </c>
      <c r="G2006" s="11" t="s">
        <v>3905</v>
      </c>
      <c r="H2006" s="6">
        <v>189386</v>
      </c>
      <c r="I2006" s="6">
        <v>93046</v>
      </c>
      <c r="J2006" s="6">
        <v>96340</v>
      </c>
      <c r="K2006" s="6">
        <v>195633</v>
      </c>
      <c r="L2006" s="6">
        <v>-6247</v>
      </c>
      <c r="M2006" s="7">
        <v>-3.1932200000000002</v>
      </c>
      <c r="N2006" s="7">
        <v>96.580860000000001</v>
      </c>
      <c r="O2006" s="8">
        <v>186.96</v>
      </c>
      <c r="P2006" s="9">
        <v>1013</v>
      </c>
      <c r="Q2006" s="6">
        <v>83438</v>
      </c>
      <c r="R2006" s="6">
        <v>83299</v>
      </c>
      <c r="S2006" s="6">
        <v>139</v>
      </c>
      <c r="T2006" s="6">
        <v>80798</v>
      </c>
      <c r="U2006" s="6">
        <v>2640</v>
      </c>
      <c r="V2006" s="7">
        <v>3.2674099999999999</v>
      </c>
      <c r="W2006" s="6">
        <v>189386</v>
      </c>
      <c r="X2006" s="6">
        <v>184641</v>
      </c>
      <c r="Y2006" s="6">
        <v>4745</v>
      </c>
    </row>
    <row r="2007" spans="1:25">
      <c r="A2007" s="11" t="s">
        <v>75</v>
      </c>
      <c r="B2007" s="11" t="s">
        <v>3845</v>
      </c>
      <c r="C2007" s="11" t="s">
        <v>3904</v>
      </c>
      <c r="D2007" s="11" t="s">
        <v>43</v>
      </c>
      <c r="E2007" s="11" t="s">
        <v>3845</v>
      </c>
      <c r="F2007" s="11" t="s">
        <v>3904</v>
      </c>
      <c r="G2007" s="11" t="s">
        <v>3906</v>
      </c>
      <c r="H2007" s="6">
        <v>186939</v>
      </c>
      <c r="I2007" s="6">
        <v>91810</v>
      </c>
      <c r="J2007" s="6">
        <v>95129</v>
      </c>
      <c r="K2007" s="6">
        <v>192807</v>
      </c>
      <c r="L2007" s="6">
        <v>-5868</v>
      </c>
      <c r="M2007" s="7">
        <v>-3.0434600000000001</v>
      </c>
      <c r="N2007" s="7">
        <v>96.511049999999997</v>
      </c>
      <c r="O2007" s="8">
        <v>152.16999999999999</v>
      </c>
      <c r="P2007" s="9">
        <v>1228.5</v>
      </c>
      <c r="Q2007" s="6">
        <v>82199</v>
      </c>
      <c r="R2007" s="6">
        <v>82060</v>
      </c>
      <c r="S2007" s="6">
        <v>139</v>
      </c>
      <c r="T2007" s="6">
        <v>79431</v>
      </c>
      <c r="U2007" s="6">
        <v>2768</v>
      </c>
      <c r="V2007" s="7">
        <v>3.4847899999999998</v>
      </c>
      <c r="W2007" s="6">
        <v>186939</v>
      </c>
      <c r="X2007" s="6">
        <v>182194</v>
      </c>
      <c r="Y2007" s="6">
        <v>4745</v>
      </c>
    </row>
    <row r="2008" spans="1:25">
      <c r="A2008" s="11" t="s">
        <v>75</v>
      </c>
      <c r="B2008" s="11" t="s">
        <v>3845</v>
      </c>
      <c r="C2008" s="11" t="s">
        <v>3907</v>
      </c>
      <c r="D2008" s="11" t="s">
        <v>43</v>
      </c>
      <c r="E2008" s="11" t="s">
        <v>3845</v>
      </c>
      <c r="F2008" s="11" t="s">
        <v>3904</v>
      </c>
      <c r="G2008" s="11" t="s">
        <v>3908</v>
      </c>
      <c r="H2008" s="6">
        <v>2447</v>
      </c>
      <c r="I2008" s="6">
        <v>1236</v>
      </c>
      <c r="J2008" s="6">
        <v>1211</v>
      </c>
      <c r="K2008" s="6">
        <v>2826</v>
      </c>
      <c r="L2008" s="6">
        <v>-379</v>
      </c>
      <c r="M2008" s="7">
        <v>-13.41118</v>
      </c>
      <c r="N2008" s="7">
        <v>102.06441</v>
      </c>
      <c r="O2008" s="8">
        <v>34.92</v>
      </c>
      <c r="P2008" s="9">
        <v>70.099999999999994</v>
      </c>
      <c r="Q2008" s="6">
        <v>1239</v>
      </c>
      <c r="R2008" s="6">
        <v>1239</v>
      </c>
      <c r="S2008" s="12" t="s">
        <v>325</v>
      </c>
      <c r="T2008" s="6">
        <v>1367</v>
      </c>
      <c r="U2008" s="6">
        <v>-128</v>
      </c>
      <c r="V2008" s="7">
        <v>-9.3635699999999993</v>
      </c>
      <c r="W2008" s="6">
        <v>2447</v>
      </c>
      <c r="X2008" s="6">
        <v>2447</v>
      </c>
      <c r="Y2008" s="12" t="s">
        <v>325</v>
      </c>
    </row>
    <row r="2009" spans="1:25">
      <c r="A2009" s="11" t="s">
        <v>72</v>
      </c>
      <c r="B2009" s="11" t="s">
        <v>3845</v>
      </c>
      <c r="C2009" s="11" t="s">
        <v>3909</v>
      </c>
      <c r="D2009" s="11" t="s">
        <v>43</v>
      </c>
      <c r="E2009" s="11" t="s">
        <v>3845</v>
      </c>
      <c r="F2009" s="11" t="s">
        <v>3909</v>
      </c>
      <c r="G2009" s="11" t="s">
        <v>3910</v>
      </c>
      <c r="H2009" s="6">
        <v>34208</v>
      </c>
      <c r="I2009" s="6">
        <v>15438</v>
      </c>
      <c r="J2009" s="6">
        <v>18770</v>
      </c>
      <c r="K2009" s="6">
        <v>37544</v>
      </c>
      <c r="L2009" s="6">
        <v>-3336</v>
      </c>
      <c r="M2009" s="7">
        <v>-8.8855699999999995</v>
      </c>
      <c r="N2009" s="7">
        <v>82.248270000000005</v>
      </c>
      <c r="O2009" s="8">
        <v>61.78</v>
      </c>
      <c r="P2009" s="9">
        <v>553.70000000000005</v>
      </c>
      <c r="Q2009" s="6">
        <v>18440</v>
      </c>
      <c r="R2009" s="6">
        <v>18380</v>
      </c>
      <c r="S2009" s="6">
        <v>60</v>
      </c>
      <c r="T2009" s="6">
        <v>18846</v>
      </c>
      <c r="U2009" s="6">
        <v>-406</v>
      </c>
      <c r="V2009" s="7">
        <v>-2.1543000000000001</v>
      </c>
      <c r="W2009" s="6">
        <v>34208</v>
      </c>
      <c r="X2009" s="6">
        <v>33130</v>
      </c>
      <c r="Y2009" s="6">
        <v>1078</v>
      </c>
    </row>
    <row r="2010" spans="1:25">
      <c r="A2010" s="11" t="s">
        <v>72</v>
      </c>
      <c r="B2010" s="11" t="s">
        <v>3845</v>
      </c>
      <c r="C2010" s="11" t="s">
        <v>3911</v>
      </c>
      <c r="D2010" s="11" t="s">
        <v>43</v>
      </c>
      <c r="E2010" s="11" t="s">
        <v>3845</v>
      </c>
      <c r="F2010" s="11" t="s">
        <v>3911</v>
      </c>
      <c r="G2010" s="11" t="s">
        <v>3912</v>
      </c>
      <c r="H2010" s="6">
        <v>107783</v>
      </c>
      <c r="I2010" s="6">
        <v>52421</v>
      </c>
      <c r="J2010" s="6">
        <v>55362</v>
      </c>
      <c r="K2010" s="6">
        <v>110046</v>
      </c>
      <c r="L2010" s="6">
        <v>-2263</v>
      </c>
      <c r="M2010" s="7">
        <v>-2.0564100000000001</v>
      </c>
      <c r="N2010" s="7">
        <v>94.687690000000003</v>
      </c>
      <c r="O2010" s="8">
        <v>62.02</v>
      </c>
      <c r="P2010" s="9">
        <v>1737.9</v>
      </c>
      <c r="Q2010" s="6">
        <v>46106</v>
      </c>
      <c r="R2010" s="6">
        <v>46047</v>
      </c>
      <c r="S2010" s="6">
        <v>59</v>
      </c>
      <c r="T2010" s="6">
        <v>45218</v>
      </c>
      <c r="U2010" s="6">
        <v>888</v>
      </c>
      <c r="V2010" s="7">
        <v>1.9638199999999999</v>
      </c>
      <c r="W2010" s="6">
        <v>107783</v>
      </c>
      <c r="X2010" s="6">
        <v>105780</v>
      </c>
      <c r="Y2010" s="6">
        <v>2003</v>
      </c>
    </row>
    <row r="2011" spans="1:25">
      <c r="A2011" s="11" t="s">
        <v>72</v>
      </c>
      <c r="B2011" s="11" t="s">
        <v>3845</v>
      </c>
      <c r="C2011" s="11" t="s">
        <v>3913</v>
      </c>
      <c r="D2011" s="11"/>
      <c r="E2011" s="11" t="s">
        <v>3845</v>
      </c>
      <c r="F2011" s="11" t="s">
        <v>3913</v>
      </c>
      <c r="G2011" s="11" t="s">
        <v>3914</v>
      </c>
      <c r="H2011" s="6">
        <v>128105</v>
      </c>
      <c r="I2011" s="6">
        <v>63364</v>
      </c>
      <c r="J2011" s="6">
        <v>64741</v>
      </c>
      <c r="K2011" s="6">
        <v>130770</v>
      </c>
      <c r="L2011" s="6">
        <v>-2665</v>
      </c>
      <c r="M2011" s="7">
        <v>-2.0379299999999998</v>
      </c>
      <c r="N2011" s="7">
        <v>97.873059999999995</v>
      </c>
      <c r="O2011" s="8">
        <v>389.08</v>
      </c>
      <c r="P2011" s="9">
        <v>329.3</v>
      </c>
      <c r="Q2011" s="6">
        <v>51425</v>
      </c>
      <c r="R2011" s="6">
        <v>51315</v>
      </c>
      <c r="S2011" s="6">
        <v>110</v>
      </c>
      <c r="T2011" s="6">
        <v>49004</v>
      </c>
      <c r="U2011" s="6">
        <v>2421</v>
      </c>
      <c r="V2011" s="7">
        <v>4.94041</v>
      </c>
      <c r="W2011" s="6">
        <v>128105</v>
      </c>
      <c r="X2011" s="6">
        <v>125635</v>
      </c>
      <c r="Y2011" s="6">
        <v>2470</v>
      </c>
    </row>
    <row r="2012" spans="1:25">
      <c r="A2012" s="11" t="s">
        <v>75</v>
      </c>
      <c r="B2012" s="11" t="s">
        <v>3845</v>
      </c>
      <c r="C2012" s="11" t="s">
        <v>3913</v>
      </c>
      <c r="D2012" s="11" t="s">
        <v>43</v>
      </c>
      <c r="E2012" s="11" t="s">
        <v>3845</v>
      </c>
      <c r="F2012" s="11" t="s">
        <v>3913</v>
      </c>
      <c r="G2012" s="11" t="s">
        <v>3915</v>
      </c>
      <c r="H2012" s="6">
        <v>120193</v>
      </c>
      <c r="I2012" s="6">
        <v>59533</v>
      </c>
      <c r="J2012" s="6">
        <v>60660</v>
      </c>
      <c r="K2012" s="6">
        <v>122120</v>
      </c>
      <c r="L2012" s="6">
        <v>-1927</v>
      </c>
      <c r="M2012" s="7">
        <v>-1.57796</v>
      </c>
      <c r="N2012" s="7">
        <v>98.142099999999999</v>
      </c>
      <c r="O2012" s="8">
        <v>314.81</v>
      </c>
      <c r="P2012" s="9">
        <v>381.8</v>
      </c>
      <c r="Q2012" s="6">
        <v>48545</v>
      </c>
      <c r="R2012" s="6">
        <v>48439</v>
      </c>
      <c r="S2012" s="6">
        <v>106</v>
      </c>
      <c r="T2012" s="6">
        <v>46080</v>
      </c>
      <c r="U2012" s="6">
        <v>2465</v>
      </c>
      <c r="V2012" s="7">
        <v>5.3493899999999996</v>
      </c>
      <c r="W2012" s="6">
        <v>120193</v>
      </c>
      <c r="X2012" s="6">
        <v>117887</v>
      </c>
      <c r="Y2012" s="6">
        <v>2306</v>
      </c>
    </row>
    <row r="2013" spans="1:25">
      <c r="A2013" s="11" t="s">
        <v>75</v>
      </c>
      <c r="B2013" s="11" t="s">
        <v>3845</v>
      </c>
      <c r="C2013" s="11" t="s">
        <v>3916</v>
      </c>
      <c r="D2013" s="11" t="s">
        <v>43</v>
      </c>
      <c r="E2013" s="11" t="s">
        <v>3845</v>
      </c>
      <c r="F2013" s="11" t="s">
        <v>3913</v>
      </c>
      <c r="G2013" s="11" t="s">
        <v>3917</v>
      </c>
      <c r="H2013" s="6">
        <v>7912</v>
      </c>
      <c r="I2013" s="6">
        <v>3831</v>
      </c>
      <c r="J2013" s="6">
        <v>4081</v>
      </c>
      <c r="K2013" s="6">
        <v>8650</v>
      </c>
      <c r="L2013" s="6">
        <v>-738</v>
      </c>
      <c r="M2013" s="7">
        <v>-8.5317900000000009</v>
      </c>
      <c r="N2013" s="7">
        <v>93.874049999999997</v>
      </c>
      <c r="O2013" s="8">
        <v>74.180000000000007</v>
      </c>
      <c r="P2013" s="9">
        <v>106.7</v>
      </c>
      <c r="Q2013" s="6">
        <v>2880</v>
      </c>
      <c r="R2013" s="6">
        <v>2876</v>
      </c>
      <c r="S2013" s="6">
        <v>4</v>
      </c>
      <c r="T2013" s="6">
        <v>2924</v>
      </c>
      <c r="U2013" s="6">
        <v>-44</v>
      </c>
      <c r="V2013" s="7">
        <v>-1.5047900000000001</v>
      </c>
      <c r="W2013" s="6">
        <v>7912</v>
      </c>
      <c r="X2013" s="6">
        <v>7748</v>
      </c>
      <c r="Y2013" s="6">
        <v>164</v>
      </c>
    </row>
    <row r="2014" spans="1:25">
      <c r="A2014" s="11" t="s">
        <v>72</v>
      </c>
      <c r="B2014" s="11" t="s">
        <v>3845</v>
      </c>
      <c r="C2014" s="11" t="s">
        <v>3918</v>
      </c>
      <c r="D2014" s="11" t="s">
        <v>43</v>
      </c>
      <c r="E2014" s="11" t="s">
        <v>3845</v>
      </c>
      <c r="F2014" s="11" t="s">
        <v>3918</v>
      </c>
      <c r="G2014" s="11" t="s">
        <v>3919</v>
      </c>
      <c r="H2014" s="6">
        <v>65491</v>
      </c>
      <c r="I2014" s="6">
        <v>30668</v>
      </c>
      <c r="J2014" s="6">
        <v>34823</v>
      </c>
      <c r="K2014" s="6">
        <v>68345</v>
      </c>
      <c r="L2014" s="6">
        <v>-2854</v>
      </c>
      <c r="M2014" s="7">
        <v>-4.1758699999999997</v>
      </c>
      <c r="N2014" s="7">
        <v>88.06823</v>
      </c>
      <c r="O2014" s="8">
        <v>124.1</v>
      </c>
      <c r="P2014" s="9">
        <v>527.70000000000005</v>
      </c>
      <c r="Q2014" s="6">
        <v>30820</v>
      </c>
      <c r="R2014" s="6">
        <v>30756</v>
      </c>
      <c r="S2014" s="6">
        <v>64</v>
      </c>
      <c r="T2014" s="6">
        <v>30478</v>
      </c>
      <c r="U2014" s="6">
        <v>342</v>
      </c>
      <c r="V2014" s="7">
        <v>1.12212</v>
      </c>
      <c r="W2014" s="6">
        <v>65491</v>
      </c>
      <c r="X2014" s="6">
        <v>63674</v>
      </c>
      <c r="Y2014" s="6">
        <v>1817</v>
      </c>
    </row>
    <row r="2015" spans="1:25">
      <c r="A2015" s="11" t="s">
        <v>72</v>
      </c>
      <c r="B2015" s="11" t="s">
        <v>3845</v>
      </c>
      <c r="C2015" s="11" t="s">
        <v>3920</v>
      </c>
      <c r="D2015" s="11"/>
      <c r="E2015" s="11" t="s">
        <v>3845</v>
      </c>
      <c r="F2015" s="11" t="s">
        <v>3920</v>
      </c>
      <c r="G2015" s="11" t="s">
        <v>3921</v>
      </c>
      <c r="H2015" s="6">
        <v>95719</v>
      </c>
      <c r="I2015" s="6">
        <v>46725</v>
      </c>
      <c r="J2015" s="6">
        <v>48994</v>
      </c>
      <c r="K2015" s="6">
        <v>98112</v>
      </c>
      <c r="L2015" s="6">
        <v>-2393</v>
      </c>
      <c r="M2015" s="7">
        <v>-2.4390499999999999</v>
      </c>
      <c r="N2015" s="7">
        <v>95.368819999999999</v>
      </c>
      <c r="O2015" s="8">
        <v>315.7</v>
      </c>
      <c r="P2015" s="9">
        <v>303.2</v>
      </c>
      <c r="Q2015" s="6">
        <v>35395</v>
      </c>
      <c r="R2015" s="6">
        <v>35344</v>
      </c>
      <c r="S2015" s="6">
        <v>51</v>
      </c>
      <c r="T2015" s="6">
        <v>34310</v>
      </c>
      <c r="U2015" s="6">
        <v>1085</v>
      </c>
      <c r="V2015" s="7">
        <v>3.1623399999999999</v>
      </c>
      <c r="W2015" s="6">
        <v>95719</v>
      </c>
      <c r="X2015" s="6">
        <v>94028</v>
      </c>
      <c r="Y2015" s="6">
        <v>1691</v>
      </c>
    </row>
    <row r="2016" spans="1:25">
      <c r="A2016" s="11" t="s">
        <v>75</v>
      </c>
      <c r="B2016" s="11" t="s">
        <v>3845</v>
      </c>
      <c r="C2016" s="11" t="s">
        <v>3920</v>
      </c>
      <c r="D2016" s="11" t="s">
        <v>43</v>
      </c>
      <c r="E2016" s="11" t="s">
        <v>3845</v>
      </c>
      <c r="F2016" s="11" t="s">
        <v>3920</v>
      </c>
      <c r="G2016" s="11" t="s">
        <v>3922</v>
      </c>
      <c r="H2016" s="6">
        <v>73349</v>
      </c>
      <c r="I2016" s="6">
        <v>35868</v>
      </c>
      <c r="J2016" s="6">
        <v>37481</v>
      </c>
      <c r="K2016" s="6">
        <v>74281</v>
      </c>
      <c r="L2016" s="6">
        <v>-932</v>
      </c>
      <c r="M2016" s="7">
        <v>-1.2546999999999999</v>
      </c>
      <c r="N2016" s="7">
        <v>95.696489999999997</v>
      </c>
      <c r="O2016" s="8">
        <v>131.04</v>
      </c>
      <c r="P2016" s="9">
        <v>559.70000000000005</v>
      </c>
      <c r="Q2016" s="6">
        <v>27530</v>
      </c>
      <c r="R2016" s="6">
        <v>27494</v>
      </c>
      <c r="S2016" s="6">
        <v>36</v>
      </c>
      <c r="T2016" s="6">
        <v>26401</v>
      </c>
      <c r="U2016" s="6">
        <v>1129</v>
      </c>
      <c r="V2016" s="7">
        <v>4.2763499999999999</v>
      </c>
      <c r="W2016" s="6">
        <v>73349</v>
      </c>
      <c r="X2016" s="6">
        <v>72300</v>
      </c>
      <c r="Y2016" s="6">
        <v>1049</v>
      </c>
    </row>
    <row r="2017" spans="1:25">
      <c r="A2017" s="11" t="s">
        <v>75</v>
      </c>
      <c r="B2017" s="11" t="s">
        <v>3845</v>
      </c>
      <c r="C2017" s="11" t="s">
        <v>3923</v>
      </c>
      <c r="D2017" s="11" t="s">
        <v>43</v>
      </c>
      <c r="E2017" s="11" t="s">
        <v>3845</v>
      </c>
      <c r="F2017" s="11" t="s">
        <v>3920</v>
      </c>
      <c r="G2017" s="11" t="s">
        <v>3924</v>
      </c>
      <c r="H2017" s="6">
        <v>18137</v>
      </c>
      <c r="I2017" s="6">
        <v>8801</v>
      </c>
      <c r="J2017" s="6">
        <v>9336</v>
      </c>
      <c r="K2017" s="6">
        <v>18962</v>
      </c>
      <c r="L2017" s="6">
        <v>-825</v>
      </c>
      <c r="M2017" s="7">
        <v>-4.3508100000000001</v>
      </c>
      <c r="N2017" s="7">
        <v>94.269490000000005</v>
      </c>
      <c r="O2017" s="8">
        <v>64.36</v>
      </c>
      <c r="P2017" s="9">
        <v>281.8</v>
      </c>
      <c r="Q2017" s="6">
        <v>6297</v>
      </c>
      <c r="R2017" s="6">
        <v>6284</v>
      </c>
      <c r="S2017" s="6">
        <v>13</v>
      </c>
      <c r="T2017" s="6">
        <v>6248</v>
      </c>
      <c r="U2017" s="6">
        <v>49</v>
      </c>
      <c r="V2017" s="7">
        <v>0.78425</v>
      </c>
      <c r="W2017" s="6">
        <v>18137</v>
      </c>
      <c r="X2017" s="6">
        <v>17563</v>
      </c>
      <c r="Y2017" s="6">
        <v>574</v>
      </c>
    </row>
    <row r="2018" spans="1:25">
      <c r="A2018" s="11" t="s">
        <v>75</v>
      </c>
      <c r="B2018" s="11" t="s">
        <v>3845</v>
      </c>
      <c r="C2018" s="11" t="s">
        <v>3925</v>
      </c>
      <c r="D2018" s="11" t="s">
        <v>43</v>
      </c>
      <c r="E2018" s="11" t="s">
        <v>3845</v>
      </c>
      <c r="F2018" s="11" t="s">
        <v>3920</v>
      </c>
      <c r="G2018" s="11" t="s">
        <v>3926</v>
      </c>
      <c r="H2018" s="6">
        <v>4233</v>
      </c>
      <c r="I2018" s="6">
        <v>2056</v>
      </c>
      <c r="J2018" s="6">
        <v>2177</v>
      </c>
      <c r="K2018" s="6">
        <v>4869</v>
      </c>
      <c r="L2018" s="6">
        <v>-636</v>
      </c>
      <c r="M2018" s="7">
        <v>-13.06223</v>
      </c>
      <c r="N2018" s="7">
        <v>94.441890000000001</v>
      </c>
      <c r="O2018" s="8">
        <v>120.48</v>
      </c>
      <c r="P2018" s="9">
        <v>35.1</v>
      </c>
      <c r="Q2018" s="6">
        <v>1568</v>
      </c>
      <c r="R2018" s="6">
        <v>1566</v>
      </c>
      <c r="S2018" s="6">
        <v>2</v>
      </c>
      <c r="T2018" s="6">
        <v>1661</v>
      </c>
      <c r="U2018" s="6">
        <v>-93</v>
      </c>
      <c r="V2018" s="7">
        <v>-5.5990399999999996</v>
      </c>
      <c r="W2018" s="6">
        <v>4233</v>
      </c>
      <c r="X2018" s="6">
        <v>4165</v>
      </c>
      <c r="Y2018" s="6">
        <v>68</v>
      </c>
    </row>
    <row r="2019" spans="1:25">
      <c r="A2019" s="11" t="s">
        <v>72</v>
      </c>
      <c r="B2019" s="11" t="s">
        <v>3845</v>
      </c>
      <c r="C2019" s="11" t="s">
        <v>3927</v>
      </c>
      <c r="D2019" s="11"/>
      <c r="E2019" s="11" t="s">
        <v>3845</v>
      </c>
      <c r="F2019" s="11" t="s">
        <v>3927</v>
      </c>
      <c r="G2019" s="11" t="s">
        <v>3928</v>
      </c>
      <c r="H2019" s="6">
        <v>245392</v>
      </c>
      <c r="I2019" s="6">
        <v>120694</v>
      </c>
      <c r="J2019" s="6">
        <v>124698</v>
      </c>
      <c r="K2019" s="6">
        <v>248399</v>
      </c>
      <c r="L2019" s="6">
        <v>-3007</v>
      </c>
      <c r="M2019" s="7">
        <v>-1.21055</v>
      </c>
      <c r="N2019" s="7">
        <v>96.78904</v>
      </c>
      <c r="O2019" s="8">
        <v>244.95</v>
      </c>
      <c r="P2019" s="9">
        <v>1001.8</v>
      </c>
      <c r="Q2019" s="6">
        <v>97333</v>
      </c>
      <c r="R2019" s="6">
        <v>97177</v>
      </c>
      <c r="S2019" s="6">
        <v>156</v>
      </c>
      <c r="T2019" s="6">
        <v>92581</v>
      </c>
      <c r="U2019" s="6">
        <v>4752</v>
      </c>
      <c r="V2019" s="7">
        <v>5.1327999999999996</v>
      </c>
      <c r="W2019" s="6">
        <v>245392</v>
      </c>
      <c r="X2019" s="6">
        <v>240828</v>
      </c>
      <c r="Y2019" s="6">
        <v>4564</v>
      </c>
    </row>
    <row r="2020" spans="1:25">
      <c r="A2020" s="11" t="s">
        <v>75</v>
      </c>
      <c r="B2020" s="11" t="s">
        <v>3845</v>
      </c>
      <c r="C2020" s="11" t="s">
        <v>3927</v>
      </c>
      <c r="D2020" s="11" t="s">
        <v>43</v>
      </c>
      <c r="E2020" s="11" t="s">
        <v>3845</v>
      </c>
      <c r="F2020" s="11" t="s">
        <v>3927</v>
      </c>
      <c r="G2020" s="11" t="s">
        <v>3929</v>
      </c>
      <c r="H2020" s="6">
        <v>230641</v>
      </c>
      <c r="I2020" s="6">
        <v>113562</v>
      </c>
      <c r="J2020" s="6">
        <v>117079</v>
      </c>
      <c r="K2020" s="6">
        <v>232648</v>
      </c>
      <c r="L2020" s="6">
        <v>-2007</v>
      </c>
      <c r="M2020" s="7">
        <v>-0.86268</v>
      </c>
      <c r="N2020" s="7">
        <v>96.996049999999997</v>
      </c>
      <c r="O2020" s="8">
        <v>214.09</v>
      </c>
      <c r="P2020" s="9">
        <v>1077.3</v>
      </c>
      <c r="Q2020" s="6">
        <v>91703</v>
      </c>
      <c r="R2020" s="6">
        <v>91554</v>
      </c>
      <c r="S2020" s="6">
        <v>149</v>
      </c>
      <c r="T2020" s="6">
        <v>86950</v>
      </c>
      <c r="U2020" s="6">
        <v>4753</v>
      </c>
      <c r="V2020" s="7">
        <v>5.4663599999999999</v>
      </c>
      <c r="W2020" s="6">
        <v>230641</v>
      </c>
      <c r="X2020" s="6">
        <v>226368</v>
      </c>
      <c r="Y2020" s="6">
        <v>4273</v>
      </c>
    </row>
    <row r="2021" spans="1:25">
      <c r="A2021" s="11" t="s">
        <v>75</v>
      </c>
      <c r="B2021" s="11" t="s">
        <v>3845</v>
      </c>
      <c r="C2021" s="11" t="s">
        <v>3930</v>
      </c>
      <c r="D2021" s="11" t="s">
        <v>43</v>
      </c>
      <c r="E2021" s="11" t="s">
        <v>3845</v>
      </c>
      <c r="F2021" s="11" t="s">
        <v>3927</v>
      </c>
      <c r="G2021" s="11" t="s">
        <v>3931</v>
      </c>
      <c r="H2021" s="6">
        <v>14751</v>
      </c>
      <c r="I2021" s="6">
        <v>7132</v>
      </c>
      <c r="J2021" s="6">
        <v>7619</v>
      </c>
      <c r="K2021" s="6">
        <v>15751</v>
      </c>
      <c r="L2021" s="6">
        <v>-1000</v>
      </c>
      <c r="M2021" s="7">
        <v>-6.3487999999999998</v>
      </c>
      <c r="N2021" s="7">
        <v>93.608090000000004</v>
      </c>
      <c r="O2021" s="8">
        <v>30.92</v>
      </c>
      <c r="P2021" s="9">
        <v>477.1</v>
      </c>
      <c r="Q2021" s="6">
        <v>5630</v>
      </c>
      <c r="R2021" s="6">
        <v>5623</v>
      </c>
      <c r="S2021" s="6">
        <v>7</v>
      </c>
      <c r="T2021" s="6">
        <v>5631</v>
      </c>
      <c r="U2021" s="6">
        <v>-1</v>
      </c>
      <c r="V2021" s="7">
        <v>-1.7760000000000001E-2</v>
      </c>
      <c r="W2021" s="6">
        <v>14751</v>
      </c>
      <c r="X2021" s="6">
        <v>14460</v>
      </c>
      <c r="Y2021" s="6">
        <v>291</v>
      </c>
    </row>
    <row r="2022" spans="1:25">
      <c r="A2022" s="11" t="s">
        <v>72</v>
      </c>
      <c r="B2022" s="11" t="s">
        <v>3845</v>
      </c>
      <c r="C2022" s="11" t="s">
        <v>3932</v>
      </c>
      <c r="D2022" s="11"/>
      <c r="E2022" s="11" t="s">
        <v>3845</v>
      </c>
      <c r="F2022" s="11" t="s">
        <v>3932</v>
      </c>
      <c r="G2022" s="11" t="s">
        <v>3933</v>
      </c>
      <c r="H2022" s="6">
        <v>166672</v>
      </c>
      <c r="I2022" s="6">
        <v>83980</v>
      </c>
      <c r="J2022" s="6">
        <v>82692</v>
      </c>
      <c r="K2022" s="6">
        <v>167210</v>
      </c>
      <c r="L2022" s="6">
        <v>-538</v>
      </c>
      <c r="M2022" s="7">
        <v>-0.32174999999999998</v>
      </c>
      <c r="N2022" s="7">
        <v>101.55759</v>
      </c>
      <c r="O2022" s="8">
        <v>163.44999999999999</v>
      </c>
      <c r="P2022" s="9">
        <v>1019.7</v>
      </c>
      <c r="Q2022" s="6">
        <v>65059</v>
      </c>
      <c r="R2022" s="6">
        <v>64969</v>
      </c>
      <c r="S2022" s="6">
        <v>90</v>
      </c>
      <c r="T2022" s="6">
        <v>61346</v>
      </c>
      <c r="U2022" s="6">
        <v>3713</v>
      </c>
      <c r="V2022" s="7">
        <v>6.0525500000000001</v>
      </c>
      <c r="W2022" s="6">
        <v>166672</v>
      </c>
      <c r="X2022" s="6">
        <v>163572</v>
      </c>
      <c r="Y2022" s="6">
        <v>3100</v>
      </c>
    </row>
    <row r="2023" spans="1:25">
      <c r="A2023" s="11" t="s">
        <v>75</v>
      </c>
      <c r="B2023" s="11" t="s">
        <v>3845</v>
      </c>
      <c r="C2023" s="11" t="s">
        <v>3932</v>
      </c>
      <c r="D2023" s="11" t="s">
        <v>43</v>
      </c>
      <c r="E2023" s="11" t="s">
        <v>3845</v>
      </c>
      <c r="F2023" s="11" t="s">
        <v>3932</v>
      </c>
      <c r="G2023" s="11" t="s">
        <v>3934</v>
      </c>
      <c r="H2023" s="6">
        <v>90352</v>
      </c>
      <c r="I2023" s="6">
        <v>45669</v>
      </c>
      <c r="J2023" s="6">
        <v>44683</v>
      </c>
      <c r="K2023" s="6">
        <v>89863</v>
      </c>
      <c r="L2023" s="6">
        <v>489</v>
      </c>
      <c r="M2023" s="7">
        <v>0.54415999999999998</v>
      </c>
      <c r="N2023" s="7">
        <v>102.20666</v>
      </c>
      <c r="O2023" s="8">
        <v>64.27</v>
      </c>
      <c r="P2023" s="9">
        <v>1405.8</v>
      </c>
      <c r="Q2023" s="6">
        <v>36744</v>
      </c>
      <c r="R2023" s="6">
        <v>36698</v>
      </c>
      <c r="S2023" s="6">
        <v>46</v>
      </c>
      <c r="T2023" s="6">
        <v>34502</v>
      </c>
      <c r="U2023" s="6">
        <v>2242</v>
      </c>
      <c r="V2023" s="7">
        <v>6.49817</v>
      </c>
      <c r="W2023" s="6">
        <v>90352</v>
      </c>
      <c r="X2023" s="6">
        <v>88865</v>
      </c>
      <c r="Y2023" s="6">
        <v>1487</v>
      </c>
    </row>
    <row r="2024" spans="1:25">
      <c r="A2024" s="11" t="s">
        <v>75</v>
      </c>
      <c r="B2024" s="11" t="s">
        <v>3845</v>
      </c>
      <c r="C2024" s="11" t="s">
        <v>3935</v>
      </c>
      <c r="D2024" s="11" t="s">
        <v>43</v>
      </c>
      <c r="E2024" s="11" t="s">
        <v>3845</v>
      </c>
      <c r="F2024" s="11" t="s">
        <v>3932</v>
      </c>
      <c r="G2024" s="11" t="s">
        <v>3936</v>
      </c>
      <c r="H2024" s="6">
        <v>17141</v>
      </c>
      <c r="I2024" s="6">
        <v>8599</v>
      </c>
      <c r="J2024" s="6">
        <v>8542</v>
      </c>
      <c r="K2024" s="6">
        <v>17947</v>
      </c>
      <c r="L2024" s="6">
        <v>-806</v>
      </c>
      <c r="M2024" s="7">
        <v>-4.4909999999999997</v>
      </c>
      <c r="N2024" s="7">
        <v>100.66728999999999</v>
      </c>
      <c r="O2024" s="8">
        <v>16.59</v>
      </c>
      <c r="P2024" s="9">
        <v>1033.2</v>
      </c>
      <c r="Q2024" s="6">
        <v>6410</v>
      </c>
      <c r="R2024" s="6">
        <v>6398</v>
      </c>
      <c r="S2024" s="6">
        <v>12</v>
      </c>
      <c r="T2024" s="6">
        <v>6169</v>
      </c>
      <c r="U2024" s="6">
        <v>241</v>
      </c>
      <c r="V2024" s="7">
        <v>3.9066299999999998</v>
      </c>
      <c r="W2024" s="6">
        <v>17141</v>
      </c>
      <c r="X2024" s="6">
        <v>16766</v>
      </c>
      <c r="Y2024" s="6">
        <v>375</v>
      </c>
    </row>
    <row r="2025" spans="1:25">
      <c r="A2025" s="11" t="s">
        <v>75</v>
      </c>
      <c r="B2025" s="11" t="s">
        <v>3845</v>
      </c>
      <c r="C2025" s="11" t="s">
        <v>3937</v>
      </c>
      <c r="D2025" s="11" t="s">
        <v>43</v>
      </c>
      <c r="E2025" s="11" t="s">
        <v>3845</v>
      </c>
      <c r="F2025" s="11" t="s">
        <v>3932</v>
      </c>
      <c r="G2025" s="11" t="s">
        <v>3938</v>
      </c>
      <c r="H2025" s="6">
        <v>17987</v>
      </c>
      <c r="I2025" s="6">
        <v>8994</v>
      </c>
      <c r="J2025" s="6">
        <v>8993</v>
      </c>
      <c r="K2025" s="6">
        <v>18426</v>
      </c>
      <c r="L2025" s="6">
        <v>-439</v>
      </c>
      <c r="M2025" s="7">
        <v>-2.3824999999999998</v>
      </c>
      <c r="N2025" s="7">
        <v>100.01112000000001</v>
      </c>
      <c r="O2025" s="8">
        <v>23.62</v>
      </c>
      <c r="P2025" s="9">
        <v>761.5</v>
      </c>
      <c r="Q2025" s="6">
        <v>6899</v>
      </c>
      <c r="R2025" s="6">
        <v>6890</v>
      </c>
      <c r="S2025" s="6">
        <v>9</v>
      </c>
      <c r="T2025" s="6">
        <v>6602</v>
      </c>
      <c r="U2025" s="6">
        <v>297</v>
      </c>
      <c r="V2025" s="7">
        <v>4.49864</v>
      </c>
      <c r="W2025" s="6">
        <v>17987</v>
      </c>
      <c r="X2025" s="6">
        <v>17689</v>
      </c>
      <c r="Y2025" s="6">
        <v>298</v>
      </c>
    </row>
    <row r="2026" spans="1:25">
      <c r="A2026" s="11" t="s">
        <v>75</v>
      </c>
      <c r="B2026" s="11" t="s">
        <v>3845</v>
      </c>
      <c r="C2026" s="11" t="s">
        <v>3939</v>
      </c>
      <c r="D2026" s="11" t="s">
        <v>43</v>
      </c>
      <c r="E2026" s="11" t="s">
        <v>3845</v>
      </c>
      <c r="F2026" s="11" t="s">
        <v>3932</v>
      </c>
      <c r="G2026" s="11" t="s">
        <v>3940</v>
      </c>
      <c r="H2026" s="6">
        <v>30483</v>
      </c>
      <c r="I2026" s="6">
        <v>15314</v>
      </c>
      <c r="J2026" s="6">
        <v>15169</v>
      </c>
      <c r="K2026" s="6">
        <v>29999</v>
      </c>
      <c r="L2026" s="6">
        <v>484</v>
      </c>
      <c r="M2026" s="7">
        <v>1.6133900000000001</v>
      </c>
      <c r="N2026" s="7">
        <v>100.9559</v>
      </c>
      <c r="O2026" s="8">
        <v>19.82</v>
      </c>
      <c r="P2026" s="9">
        <v>1538</v>
      </c>
      <c r="Q2026" s="6">
        <v>11432</v>
      </c>
      <c r="R2026" s="6">
        <v>11418</v>
      </c>
      <c r="S2026" s="6">
        <v>14</v>
      </c>
      <c r="T2026" s="6">
        <v>10701</v>
      </c>
      <c r="U2026" s="6">
        <v>731</v>
      </c>
      <c r="V2026" s="7">
        <v>6.8311400000000004</v>
      </c>
      <c r="W2026" s="6">
        <v>30483</v>
      </c>
      <c r="X2026" s="6">
        <v>29885</v>
      </c>
      <c r="Y2026" s="6">
        <v>598</v>
      </c>
    </row>
    <row r="2027" spans="1:25">
      <c r="A2027" s="11" t="s">
        <v>75</v>
      </c>
      <c r="B2027" s="11" t="s">
        <v>3845</v>
      </c>
      <c r="C2027" s="11" t="s">
        <v>3941</v>
      </c>
      <c r="D2027" s="11" t="s">
        <v>43</v>
      </c>
      <c r="E2027" s="11" t="s">
        <v>3845</v>
      </c>
      <c r="F2027" s="11" t="s">
        <v>3932</v>
      </c>
      <c r="G2027" s="11" t="s">
        <v>3942</v>
      </c>
      <c r="H2027" s="6">
        <v>10709</v>
      </c>
      <c r="I2027" s="6">
        <v>5404</v>
      </c>
      <c r="J2027" s="6">
        <v>5305</v>
      </c>
      <c r="K2027" s="6">
        <v>10975</v>
      </c>
      <c r="L2027" s="6">
        <v>-266</v>
      </c>
      <c r="M2027" s="7">
        <v>-2.4236900000000001</v>
      </c>
      <c r="N2027" s="7">
        <v>101.86615999999999</v>
      </c>
      <c r="O2027" s="8">
        <v>39.78</v>
      </c>
      <c r="P2027" s="9">
        <v>269.2</v>
      </c>
      <c r="Q2027" s="6">
        <v>3574</v>
      </c>
      <c r="R2027" s="6">
        <v>3565</v>
      </c>
      <c r="S2027" s="6">
        <v>9</v>
      </c>
      <c r="T2027" s="6">
        <v>3372</v>
      </c>
      <c r="U2027" s="6">
        <v>202</v>
      </c>
      <c r="V2027" s="7">
        <v>5.9905099999999996</v>
      </c>
      <c r="W2027" s="6">
        <v>10709</v>
      </c>
      <c r="X2027" s="6">
        <v>10367</v>
      </c>
      <c r="Y2027" s="6">
        <v>342</v>
      </c>
    </row>
    <row r="2028" spans="1:25">
      <c r="A2028" s="11" t="s">
        <v>72</v>
      </c>
      <c r="B2028" s="11" t="s">
        <v>3845</v>
      </c>
      <c r="C2028" s="11" t="s">
        <v>3943</v>
      </c>
      <c r="D2028" s="11"/>
      <c r="E2028" s="11" t="s">
        <v>3845</v>
      </c>
      <c r="F2028" s="11" t="s">
        <v>3943</v>
      </c>
      <c r="G2028" s="11" t="s">
        <v>3944</v>
      </c>
      <c r="H2028" s="6">
        <v>136845</v>
      </c>
      <c r="I2028" s="6">
        <v>66952</v>
      </c>
      <c r="J2028" s="6">
        <v>69893</v>
      </c>
      <c r="K2028" s="6">
        <v>139462</v>
      </c>
      <c r="L2028" s="6">
        <v>-2617</v>
      </c>
      <c r="M2028" s="7">
        <v>-1.8765000000000001</v>
      </c>
      <c r="N2028" s="7">
        <v>95.792140000000003</v>
      </c>
      <c r="O2028" s="8">
        <v>70.31</v>
      </c>
      <c r="P2028" s="9">
        <v>1946.3</v>
      </c>
      <c r="Q2028" s="6">
        <v>53243</v>
      </c>
      <c r="R2028" s="6">
        <v>53171</v>
      </c>
      <c r="S2028" s="6">
        <v>72</v>
      </c>
      <c r="T2028" s="6">
        <v>50648</v>
      </c>
      <c r="U2028" s="6">
        <v>2595</v>
      </c>
      <c r="V2028" s="7">
        <v>5.1235999999999997</v>
      </c>
      <c r="W2028" s="6">
        <v>136845</v>
      </c>
      <c r="X2028" s="6">
        <v>134538</v>
      </c>
      <c r="Y2028" s="6">
        <v>2307</v>
      </c>
    </row>
    <row r="2029" spans="1:25">
      <c r="A2029" s="11" t="s">
        <v>75</v>
      </c>
      <c r="B2029" s="11" t="s">
        <v>3845</v>
      </c>
      <c r="C2029" s="11" t="s">
        <v>3943</v>
      </c>
      <c r="D2029" s="11" t="s">
        <v>43</v>
      </c>
      <c r="E2029" s="11" t="s">
        <v>3845</v>
      </c>
      <c r="F2029" s="11" t="s">
        <v>3943</v>
      </c>
      <c r="G2029" s="11" t="s">
        <v>3945</v>
      </c>
      <c r="H2029" s="6">
        <v>115758</v>
      </c>
      <c r="I2029" s="6">
        <v>56452</v>
      </c>
      <c r="J2029" s="6">
        <v>59306</v>
      </c>
      <c r="K2029" s="6">
        <v>117550</v>
      </c>
      <c r="L2029" s="6">
        <v>-1792</v>
      </c>
      <c r="M2029" s="7">
        <v>-1.5244599999999999</v>
      </c>
      <c r="N2029" s="7">
        <v>95.187669999999997</v>
      </c>
      <c r="O2029" s="8">
        <v>45.87</v>
      </c>
      <c r="P2029" s="9">
        <v>2523.6</v>
      </c>
      <c r="Q2029" s="6">
        <v>45842</v>
      </c>
      <c r="R2029" s="6">
        <v>45790</v>
      </c>
      <c r="S2029" s="6">
        <v>52</v>
      </c>
      <c r="T2029" s="6">
        <v>43554</v>
      </c>
      <c r="U2029" s="6">
        <v>2288</v>
      </c>
      <c r="V2029" s="7">
        <v>5.2532500000000004</v>
      </c>
      <c r="W2029" s="6">
        <v>115758</v>
      </c>
      <c r="X2029" s="6">
        <v>113881</v>
      </c>
      <c r="Y2029" s="6">
        <v>1877</v>
      </c>
    </row>
    <row r="2030" spans="1:25">
      <c r="A2030" s="11" t="s">
        <v>75</v>
      </c>
      <c r="B2030" s="11" t="s">
        <v>3845</v>
      </c>
      <c r="C2030" s="11" t="s">
        <v>3946</v>
      </c>
      <c r="D2030" s="11" t="s">
        <v>43</v>
      </c>
      <c r="E2030" s="11" t="s">
        <v>3845</v>
      </c>
      <c r="F2030" s="11" t="s">
        <v>3943</v>
      </c>
      <c r="G2030" s="11" t="s">
        <v>3947</v>
      </c>
      <c r="H2030" s="6">
        <v>21087</v>
      </c>
      <c r="I2030" s="6">
        <v>10500</v>
      </c>
      <c r="J2030" s="6">
        <v>10587</v>
      </c>
      <c r="K2030" s="6">
        <v>21912</v>
      </c>
      <c r="L2030" s="6">
        <v>-825</v>
      </c>
      <c r="M2030" s="7">
        <v>-3.7650600000000001</v>
      </c>
      <c r="N2030" s="7">
        <v>99.178240000000002</v>
      </c>
      <c r="O2030" s="8">
        <v>24.54</v>
      </c>
      <c r="P2030" s="9">
        <v>859.3</v>
      </c>
      <c r="Q2030" s="6">
        <v>7401</v>
      </c>
      <c r="R2030" s="6">
        <v>7381</v>
      </c>
      <c r="S2030" s="6">
        <v>20</v>
      </c>
      <c r="T2030" s="6">
        <v>7094</v>
      </c>
      <c r="U2030" s="6">
        <v>307</v>
      </c>
      <c r="V2030" s="7">
        <v>4.3276000000000003</v>
      </c>
      <c r="W2030" s="6">
        <v>21087</v>
      </c>
      <c r="X2030" s="6">
        <v>20657</v>
      </c>
      <c r="Y2030" s="6">
        <v>430</v>
      </c>
    </row>
    <row r="2031" spans="1:25">
      <c r="A2031" s="11" t="s">
        <v>72</v>
      </c>
      <c r="B2031" s="11" t="s">
        <v>3845</v>
      </c>
      <c r="C2031" s="11" t="s">
        <v>3948</v>
      </c>
      <c r="D2031" s="11"/>
      <c r="E2031" s="11" t="s">
        <v>3845</v>
      </c>
      <c r="F2031" s="11" t="s">
        <v>3948</v>
      </c>
      <c r="G2031" s="11" t="s">
        <v>3949</v>
      </c>
      <c r="H2031" s="6">
        <v>114954</v>
      </c>
      <c r="I2031" s="6">
        <v>57655</v>
      </c>
      <c r="J2031" s="6">
        <v>57299</v>
      </c>
      <c r="K2031" s="6">
        <v>114602</v>
      </c>
      <c r="L2031" s="6">
        <v>352</v>
      </c>
      <c r="M2031" s="7">
        <v>0.30714999999999998</v>
      </c>
      <c r="N2031" s="7">
        <v>100.62130000000001</v>
      </c>
      <c r="O2031" s="8">
        <v>265.69</v>
      </c>
      <c r="P2031" s="9">
        <v>432.7</v>
      </c>
      <c r="Q2031" s="6">
        <v>43770</v>
      </c>
      <c r="R2031" s="6">
        <v>43682</v>
      </c>
      <c r="S2031" s="6">
        <v>88</v>
      </c>
      <c r="T2031" s="6">
        <v>41050</v>
      </c>
      <c r="U2031" s="6">
        <v>2720</v>
      </c>
      <c r="V2031" s="7">
        <v>6.6260700000000003</v>
      </c>
      <c r="W2031" s="6">
        <v>114954</v>
      </c>
      <c r="X2031" s="6">
        <v>112688</v>
      </c>
      <c r="Y2031" s="6">
        <v>2266</v>
      </c>
    </row>
    <row r="2032" spans="1:25">
      <c r="A2032" s="11" t="s">
        <v>75</v>
      </c>
      <c r="B2032" s="11" t="s">
        <v>3845</v>
      </c>
      <c r="C2032" s="11" t="s">
        <v>3948</v>
      </c>
      <c r="D2032" s="11" t="s">
        <v>43</v>
      </c>
      <c r="E2032" s="11" t="s">
        <v>3845</v>
      </c>
      <c r="F2032" s="11" t="s">
        <v>3948</v>
      </c>
      <c r="G2032" s="11" t="s">
        <v>3950</v>
      </c>
      <c r="H2032" s="6">
        <v>85972</v>
      </c>
      <c r="I2032" s="6">
        <v>43164</v>
      </c>
      <c r="J2032" s="6">
        <v>42808</v>
      </c>
      <c r="K2032" s="6">
        <v>84192</v>
      </c>
      <c r="L2032" s="6">
        <v>1780</v>
      </c>
      <c r="M2032" s="7">
        <v>2.11422</v>
      </c>
      <c r="N2032" s="7">
        <v>100.83162</v>
      </c>
      <c r="O2032" s="8">
        <v>185.79</v>
      </c>
      <c r="P2032" s="9">
        <v>462.7</v>
      </c>
      <c r="Q2032" s="6">
        <v>33398</v>
      </c>
      <c r="R2032" s="6">
        <v>33339</v>
      </c>
      <c r="S2032" s="6">
        <v>59</v>
      </c>
      <c r="T2032" s="6">
        <v>30838</v>
      </c>
      <c r="U2032" s="6">
        <v>2560</v>
      </c>
      <c r="V2032" s="7">
        <v>8.3014500000000009</v>
      </c>
      <c r="W2032" s="6">
        <v>85972</v>
      </c>
      <c r="X2032" s="6">
        <v>84291</v>
      </c>
      <c r="Y2032" s="6">
        <v>1681</v>
      </c>
    </row>
    <row r="2033" spans="1:25">
      <c r="A2033" s="11" t="s">
        <v>75</v>
      </c>
      <c r="B2033" s="11" t="s">
        <v>3845</v>
      </c>
      <c r="C2033" s="11" t="s">
        <v>3951</v>
      </c>
      <c r="D2033" s="11" t="s">
        <v>43</v>
      </c>
      <c r="E2033" s="11" t="s">
        <v>3845</v>
      </c>
      <c r="F2033" s="11" t="s">
        <v>3948</v>
      </c>
      <c r="G2033" s="11" t="s">
        <v>3952</v>
      </c>
      <c r="H2033" s="6">
        <v>10324</v>
      </c>
      <c r="I2033" s="6">
        <v>5065</v>
      </c>
      <c r="J2033" s="6">
        <v>5259</v>
      </c>
      <c r="K2033" s="6">
        <v>10795</v>
      </c>
      <c r="L2033" s="6">
        <v>-471</v>
      </c>
      <c r="M2033" s="7">
        <v>-4.36313</v>
      </c>
      <c r="N2033" s="7">
        <v>96.311089999999993</v>
      </c>
      <c r="O2033" s="8">
        <v>33.71</v>
      </c>
      <c r="P2033" s="9">
        <v>306.3</v>
      </c>
      <c r="Q2033" s="6">
        <v>3713</v>
      </c>
      <c r="R2033" s="6">
        <v>3692</v>
      </c>
      <c r="S2033" s="6">
        <v>21</v>
      </c>
      <c r="T2033" s="6">
        <v>3580</v>
      </c>
      <c r="U2033" s="6">
        <v>133</v>
      </c>
      <c r="V2033" s="7">
        <v>3.7150799999999999</v>
      </c>
      <c r="W2033" s="6">
        <v>10324</v>
      </c>
      <c r="X2033" s="6">
        <v>10031</v>
      </c>
      <c r="Y2033" s="6">
        <v>293</v>
      </c>
    </row>
    <row r="2034" spans="1:25">
      <c r="A2034" s="11" t="s">
        <v>75</v>
      </c>
      <c r="B2034" s="11" t="s">
        <v>3845</v>
      </c>
      <c r="C2034" s="11" t="s">
        <v>3953</v>
      </c>
      <c r="D2034" s="11" t="s">
        <v>43</v>
      </c>
      <c r="E2034" s="11" t="s">
        <v>3845</v>
      </c>
      <c r="F2034" s="11" t="s">
        <v>3948</v>
      </c>
      <c r="G2034" s="11" t="s">
        <v>3954</v>
      </c>
      <c r="H2034" s="6">
        <v>18658</v>
      </c>
      <c r="I2034" s="6">
        <v>9426</v>
      </c>
      <c r="J2034" s="6">
        <v>9232</v>
      </c>
      <c r="K2034" s="6">
        <v>19615</v>
      </c>
      <c r="L2034" s="6">
        <v>-957</v>
      </c>
      <c r="M2034" s="7">
        <v>-4.8789199999999999</v>
      </c>
      <c r="N2034" s="7">
        <v>102.10138999999999</v>
      </c>
      <c r="O2034" s="8">
        <v>46.13</v>
      </c>
      <c r="P2034" s="9">
        <v>404.5</v>
      </c>
      <c r="Q2034" s="6">
        <v>6659</v>
      </c>
      <c r="R2034" s="6">
        <v>6651</v>
      </c>
      <c r="S2034" s="6">
        <v>8</v>
      </c>
      <c r="T2034" s="6">
        <v>6632</v>
      </c>
      <c r="U2034" s="6">
        <v>27</v>
      </c>
      <c r="V2034" s="7">
        <v>0.40711999999999998</v>
      </c>
      <c r="W2034" s="6">
        <v>18658</v>
      </c>
      <c r="X2034" s="6">
        <v>18366</v>
      </c>
      <c r="Y2034" s="6">
        <v>292</v>
      </c>
    </row>
    <row r="2035" spans="1:25">
      <c r="A2035" s="11" t="s">
        <v>72</v>
      </c>
      <c r="B2035" s="11" t="s">
        <v>3845</v>
      </c>
      <c r="C2035" s="11" t="s">
        <v>3955</v>
      </c>
      <c r="D2035" s="11"/>
      <c r="E2035" s="11" t="s">
        <v>3845</v>
      </c>
      <c r="F2035" s="11" t="s">
        <v>3955</v>
      </c>
      <c r="G2035" s="11" t="s">
        <v>3956</v>
      </c>
      <c r="H2035" s="6">
        <v>141342</v>
      </c>
      <c r="I2035" s="6">
        <v>68793</v>
      </c>
      <c r="J2035" s="6">
        <v>72549</v>
      </c>
      <c r="K2035" s="6">
        <v>143605</v>
      </c>
      <c r="L2035" s="6">
        <v>-2263</v>
      </c>
      <c r="M2035" s="7">
        <v>-1.57585</v>
      </c>
      <c r="N2035" s="7">
        <v>94.822810000000004</v>
      </c>
      <c r="O2035" s="8">
        <v>194.06</v>
      </c>
      <c r="P2035" s="9">
        <v>728.3</v>
      </c>
      <c r="Q2035" s="6">
        <v>53974</v>
      </c>
      <c r="R2035" s="6">
        <v>53920</v>
      </c>
      <c r="S2035" s="6">
        <v>54</v>
      </c>
      <c r="T2035" s="6">
        <v>52315</v>
      </c>
      <c r="U2035" s="6">
        <v>1659</v>
      </c>
      <c r="V2035" s="7">
        <v>3.17117</v>
      </c>
      <c r="W2035" s="6">
        <v>141342</v>
      </c>
      <c r="X2035" s="6">
        <v>139157</v>
      </c>
      <c r="Y2035" s="6">
        <v>2185</v>
      </c>
    </row>
    <row r="2036" spans="1:25">
      <c r="A2036" s="11" t="s">
        <v>75</v>
      </c>
      <c r="B2036" s="11" t="s">
        <v>3845</v>
      </c>
      <c r="C2036" s="11" t="s">
        <v>3955</v>
      </c>
      <c r="D2036" s="11" t="s">
        <v>43</v>
      </c>
      <c r="E2036" s="11" t="s">
        <v>3845</v>
      </c>
      <c r="F2036" s="11" t="s">
        <v>3955</v>
      </c>
      <c r="G2036" s="11" t="s">
        <v>3957</v>
      </c>
      <c r="H2036" s="6">
        <v>130860</v>
      </c>
      <c r="I2036" s="6">
        <v>63702</v>
      </c>
      <c r="J2036" s="6">
        <v>67158</v>
      </c>
      <c r="K2036" s="6">
        <v>132445</v>
      </c>
      <c r="L2036" s="6">
        <v>-1585</v>
      </c>
      <c r="M2036" s="7">
        <v>-1.19672</v>
      </c>
      <c r="N2036" s="7">
        <v>94.853930000000005</v>
      </c>
      <c r="O2036" s="8">
        <v>140.74</v>
      </c>
      <c r="P2036" s="9">
        <v>929.8</v>
      </c>
      <c r="Q2036" s="6">
        <v>50156</v>
      </c>
      <c r="R2036" s="6">
        <v>50105</v>
      </c>
      <c r="S2036" s="6">
        <v>51</v>
      </c>
      <c r="T2036" s="6">
        <v>48493</v>
      </c>
      <c r="U2036" s="6">
        <v>1663</v>
      </c>
      <c r="V2036" s="7">
        <v>3.42936</v>
      </c>
      <c r="W2036" s="6">
        <v>130860</v>
      </c>
      <c r="X2036" s="6">
        <v>128853</v>
      </c>
      <c r="Y2036" s="6">
        <v>2007</v>
      </c>
    </row>
    <row r="2037" spans="1:25">
      <c r="A2037" s="11" t="s">
        <v>75</v>
      </c>
      <c r="B2037" s="11" t="s">
        <v>3845</v>
      </c>
      <c r="C2037" s="11" t="s">
        <v>3958</v>
      </c>
      <c r="D2037" s="11" t="s">
        <v>43</v>
      </c>
      <c r="E2037" s="11" t="s">
        <v>3845</v>
      </c>
      <c r="F2037" s="11" t="s">
        <v>3955</v>
      </c>
      <c r="G2037" s="11" t="s">
        <v>3959</v>
      </c>
      <c r="H2037" s="6">
        <v>10482</v>
      </c>
      <c r="I2037" s="6">
        <v>5091</v>
      </c>
      <c r="J2037" s="6">
        <v>5391</v>
      </c>
      <c r="K2037" s="6">
        <v>11160</v>
      </c>
      <c r="L2037" s="6">
        <v>-678</v>
      </c>
      <c r="M2037" s="7">
        <v>-6.0752699999999997</v>
      </c>
      <c r="N2037" s="7">
        <v>94.435169999999999</v>
      </c>
      <c r="O2037" s="8">
        <v>53.29</v>
      </c>
      <c r="P2037" s="9">
        <v>196.7</v>
      </c>
      <c r="Q2037" s="6">
        <v>3818</v>
      </c>
      <c r="R2037" s="6">
        <v>3815</v>
      </c>
      <c r="S2037" s="6">
        <v>3</v>
      </c>
      <c r="T2037" s="6">
        <v>3822</v>
      </c>
      <c r="U2037" s="6">
        <v>-4</v>
      </c>
      <c r="V2037" s="7">
        <v>-0.10466</v>
      </c>
      <c r="W2037" s="6">
        <v>10482</v>
      </c>
      <c r="X2037" s="6">
        <v>10304</v>
      </c>
      <c r="Y2037" s="6">
        <v>178</v>
      </c>
    </row>
    <row r="2038" spans="1:25">
      <c r="A2038" s="11" t="s">
        <v>72</v>
      </c>
      <c r="B2038" s="11" t="s">
        <v>3845</v>
      </c>
      <c r="C2038" s="11" t="s">
        <v>3960</v>
      </c>
      <c r="D2038" s="11" t="s">
        <v>43</v>
      </c>
      <c r="E2038" s="11" t="s">
        <v>3845</v>
      </c>
      <c r="F2038" s="11" t="s">
        <v>3960</v>
      </c>
      <c r="G2038" s="11" t="s">
        <v>3961</v>
      </c>
      <c r="H2038" s="6">
        <v>86614</v>
      </c>
      <c r="I2038" s="6">
        <v>44454</v>
      </c>
      <c r="J2038" s="6">
        <v>42160</v>
      </c>
      <c r="K2038" s="6">
        <v>88078</v>
      </c>
      <c r="L2038" s="6">
        <v>-1464</v>
      </c>
      <c r="M2038" s="7">
        <v>-1.6621600000000001</v>
      </c>
      <c r="N2038" s="7">
        <v>105.44118</v>
      </c>
      <c r="O2038" s="8">
        <v>194.9</v>
      </c>
      <c r="P2038" s="9">
        <v>444.4</v>
      </c>
      <c r="Q2038" s="6">
        <v>33529</v>
      </c>
      <c r="R2038" s="6">
        <v>33406</v>
      </c>
      <c r="S2038" s="6">
        <v>123</v>
      </c>
      <c r="T2038" s="6">
        <v>31610</v>
      </c>
      <c r="U2038" s="6">
        <v>1919</v>
      </c>
      <c r="V2038" s="7">
        <v>6.0708599999999997</v>
      </c>
      <c r="W2038" s="6">
        <v>86614</v>
      </c>
      <c r="X2038" s="6">
        <v>82111</v>
      </c>
      <c r="Y2038" s="6">
        <v>4503</v>
      </c>
    </row>
    <row r="2039" spans="1:25">
      <c r="A2039" s="11" t="s">
        <v>72</v>
      </c>
      <c r="B2039" s="11" t="s">
        <v>3845</v>
      </c>
      <c r="C2039" s="11" t="s">
        <v>3962</v>
      </c>
      <c r="D2039" s="11"/>
      <c r="E2039" s="11" t="s">
        <v>3845</v>
      </c>
      <c r="F2039" s="11" t="s">
        <v>3962</v>
      </c>
      <c r="G2039" s="11" t="s">
        <v>3963</v>
      </c>
      <c r="H2039" s="6">
        <v>87864</v>
      </c>
      <c r="I2039" s="6">
        <v>44534</v>
      </c>
      <c r="J2039" s="6">
        <v>43330</v>
      </c>
      <c r="K2039" s="6">
        <v>85789</v>
      </c>
      <c r="L2039" s="6">
        <v>2075</v>
      </c>
      <c r="M2039" s="7">
        <v>2.41873</v>
      </c>
      <c r="N2039" s="7">
        <v>102.77867999999999</v>
      </c>
      <c r="O2039" s="8">
        <v>108.33</v>
      </c>
      <c r="P2039" s="9">
        <v>811.1</v>
      </c>
      <c r="Q2039" s="6">
        <v>34072</v>
      </c>
      <c r="R2039" s="6">
        <v>34018</v>
      </c>
      <c r="S2039" s="6">
        <v>54</v>
      </c>
      <c r="T2039" s="6">
        <v>31453</v>
      </c>
      <c r="U2039" s="6">
        <v>2619</v>
      </c>
      <c r="V2039" s="7">
        <v>8.3267100000000003</v>
      </c>
      <c r="W2039" s="6">
        <v>87864</v>
      </c>
      <c r="X2039" s="6">
        <v>86408</v>
      </c>
      <c r="Y2039" s="6">
        <v>1456</v>
      </c>
    </row>
    <row r="2040" spans="1:25">
      <c r="A2040" s="11" t="s">
        <v>75</v>
      </c>
      <c r="B2040" s="11" t="s">
        <v>3845</v>
      </c>
      <c r="C2040" s="11" t="s">
        <v>3962</v>
      </c>
      <c r="D2040" s="11" t="s">
        <v>43</v>
      </c>
      <c r="E2040" s="11" t="s">
        <v>3845</v>
      </c>
      <c r="F2040" s="11" t="s">
        <v>3962</v>
      </c>
      <c r="G2040" s="11" t="s">
        <v>3964</v>
      </c>
      <c r="H2040" s="6">
        <v>69738</v>
      </c>
      <c r="I2040" s="6">
        <v>35237</v>
      </c>
      <c r="J2040" s="6">
        <v>34501</v>
      </c>
      <c r="K2040" s="6">
        <v>67160</v>
      </c>
      <c r="L2040" s="6">
        <v>2578</v>
      </c>
      <c r="M2040" s="7">
        <v>3.8385899999999999</v>
      </c>
      <c r="N2040" s="7">
        <v>102.13327</v>
      </c>
      <c r="O2040" s="8">
        <v>80.099999999999994</v>
      </c>
      <c r="P2040" s="9">
        <v>870.6</v>
      </c>
      <c r="Q2040" s="6">
        <v>27200</v>
      </c>
      <c r="R2040" s="6">
        <v>27153</v>
      </c>
      <c r="S2040" s="6">
        <v>47</v>
      </c>
      <c r="T2040" s="6">
        <v>24854</v>
      </c>
      <c r="U2040" s="6">
        <v>2346</v>
      </c>
      <c r="V2040" s="7">
        <v>9.4391200000000008</v>
      </c>
      <c r="W2040" s="6">
        <v>69738</v>
      </c>
      <c r="X2040" s="6">
        <v>68410</v>
      </c>
      <c r="Y2040" s="6">
        <v>1328</v>
      </c>
    </row>
    <row r="2041" spans="1:25">
      <c r="A2041" s="11" t="s">
        <v>75</v>
      </c>
      <c r="B2041" s="11" t="s">
        <v>3845</v>
      </c>
      <c r="C2041" s="11" t="s">
        <v>3965</v>
      </c>
      <c r="D2041" s="11" t="s">
        <v>43</v>
      </c>
      <c r="E2041" s="11" t="s">
        <v>3845</v>
      </c>
      <c r="F2041" s="11" t="s">
        <v>3962</v>
      </c>
      <c r="G2041" s="11" t="s">
        <v>3966</v>
      </c>
      <c r="H2041" s="6">
        <v>18126</v>
      </c>
      <c r="I2041" s="6">
        <v>9297</v>
      </c>
      <c r="J2041" s="6">
        <v>8829</v>
      </c>
      <c r="K2041" s="6">
        <v>18629</v>
      </c>
      <c r="L2041" s="6">
        <v>-503</v>
      </c>
      <c r="M2041" s="7">
        <v>-2.7000899999999999</v>
      </c>
      <c r="N2041" s="7">
        <v>105.30071</v>
      </c>
      <c r="O2041" s="8">
        <v>28.46</v>
      </c>
      <c r="P2041" s="9">
        <v>636.9</v>
      </c>
      <c r="Q2041" s="6">
        <v>6872</v>
      </c>
      <c r="R2041" s="6">
        <v>6865</v>
      </c>
      <c r="S2041" s="6">
        <v>7</v>
      </c>
      <c r="T2041" s="6">
        <v>6599</v>
      </c>
      <c r="U2041" s="6">
        <v>273</v>
      </c>
      <c r="V2041" s="7">
        <v>4.1369899999999999</v>
      </c>
      <c r="W2041" s="6">
        <v>18126</v>
      </c>
      <c r="X2041" s="6">
        <v>17998</v>
      </c>
      <c r="Y2041" s="6">
        <v>128</v>
      </c>
    </row>
    <row r="2042" spans="1:25">
      <c r="A2042" s="11" t="s">
        <v>72</v>
      </c>
      <c r="B2042" s="11" t="s">
        <v>3845</v>
      </c>
      <c r="C2042" s="11" t="s">
        <v>3967</v>
      </c>
      <c r="D2042" s="11" t="s">
        <v>43</v>
      </c>
      <c r="E2042" s="11" t="s">
        <v>3845</v>
      </c>
      <c r="F2042" s="11" t="s">
        <v>3967</v>
      </c>
      <c r="G2042" s="11" t="s">
        <v>3968</v>
      </c>
      <c r="H2042" s="6">
        <v>20183</v>
      </c>
      <c r="I2042" s="6">
        <v>9675</v>
      </c>
      <c r="J2042" s="6">
        <v>10508</v>
      </c>
      <c r="K2042" s="6">
        <v>22916</v>
      </c>
      <c r="L2042" s="6">
        <v>-2733</v>
      </c>
      <c r="M2042" s="7">
        <v>-11.926170000000001</v>
      </c>
      <c r="N2042" s="7">
        <v>92.072710000000001</v>
      </c>
      <c r="O2042" s="8">
        <v>104.38</v>
      </c>
      <c r="P2042" s="9">
        <v>193.4</v>
      </c>
      <c r="Q2042" s="6">
        <v>9641</v>
      </c>
      <c r="R2042" s="6">
        <v>9629</v>
      </c>
      <c r="S2042" s="6">
        <v>12</v>
      </c>
      <c r="T2042" s="6">
        <v>10397</v>
      </c>
      <c r="U2042" s="6">
        <v>-756</v>
      </c>
      <c r="V2042" s="7">
        <v>-7.2713299999999998</v>
      </c>
      <c r="W2042" s="6">
        <v>20183</v>
      </c>
      <c r="X2042" s="6">
        <v>19721</v>
      </c>
      <c r="Y2042" s="6">
        <v>462</v>
      </c>
    </row>
    <row r="2043" spans="1:25">
      <c r="A2043" s="11" t="s">
        <v>72</v>
      </c>
      <c r="B2043" s="11" t="s">
        <v>3845</v>
      </c>
      <c r="C2043" s="11" t="s">
        <v>3969</v>
      </c>
      <c r="D2043" s="11" t="s">
        <v>43</v>
      </c>
      <c r="E2043" s="11" t="s">
        <v>3845</v>
      </c>
      <c r="F2043" s="11" t="s">
        <v>3969</v>
      </c>
      <c r="G2043" s="11" t="s">
        <v>3970</v>
      </c>
      <c r="H2043" s="6">
        <v>50911</v>
      </c>
      <c r="I2043" s="6">
        <v>25773</v>
      </c>
      <c r="J2043" s="6">
        <v>25138</v>
      </c>
      <c r="K2043" s="6">
        <v>52737</v>
      </c>
      <c r="L2043" s="6">
        <v>-1826</v>
      </c>
      <c r="M2043" s="7">
        <v>-3.4624600000000001</v>
      </c>
      <c r="N2043" s="7">
        <v>102.52606</v>
      </c>
      <c r="O2043" s="8">
        <v>138.12</v>
      </c>
      <c r="P2043" s="9">
        <v>368.6</v>
      </c>
      <c r="Q2043" s="6">
        <v>20717</v>
      </c>
      <c r="R2043" s="6">
        <v>20694</v>
      </c>
      <c r="S2043" s="6">
        <v>23</v>
      </c>
      <c r="T2043" s="6">
        <v>20792</v>
      </c>
      <c r="U2043" s="6">
        <v>-75</v>
      </c>
      <c r="V2043" s="7">
        <v>-0.36071999999999999</v>
      </c>
      <c r="W2043" s="6">
        <v>50911</v>
      </c>
      <c r="X2043" s="6">
        <v>49861</v>
      </c>
      <c r="Y2043" s="6">
        <v>1050</v>
      </c>
    </row>
    <row r="2044" spans="1:25">
      <c r="A2044" s="11" t="s">
        <v>72</v>
      </c>
      <c r="B2044" s="11" t="s">
        <v>3845</v>
      </c>
      <c r="C2044" s="11" t="s">
        <v>3971</v>
      </c>
      <c r="D2044" s="11"/>
      <c r="E2044" s="11" t="s">
        <v>3845</v>
      </c>
      <c r="F2044" s="11" t="s">
        <v>3971</v>
      </c>
      <c r="G2044" s="11" t="s">
        <v>3972</v>
      </c>
      <c r="H2044" s="6">
        <v>57885</v>
      </c>
      <c r="I2044" s="6">
        <v>29625</v>
      </c>
      <c r="J2044" s="6">
        <v>28260</v>
      </c>
      <c r="K2044" s="6">
        <v>59789</v>
      </c>
      <c r="L2044" s="6">
        <v>-1904</v>
      </c>
      <c r="M2044" s="7">
        <v>-3.1845300000000001</v>
      </c>
      <c r="N2044" s="7">
        <v>104.83015</v>
      </c>
      <c r="O2044" s="8">
        <v>86.56</v>
      </c>
      <c r="P2044" s="9">
        <v>668.7</v>
      </c>
      <c r="Q2044" s="6">
        <v>23005</v>
      </c>
      <c r="R2044" s="6">
        <v>22984</v>
      </c>
      <c r="S2044" s="6">
        <v>21</v>
      </c>
      <c r="T2044" s="6">
        <v>22546</v>
      </c>
      <c r="U2044" s="6">
        <v>459</v>
      </c>
      <c r="V2044" s="7">
        <v>2.0358399999999999</v>
      </c>
      <c r="W2044" s="6">
        <v>57885</v>
      </c>
      <c r="X2044" s="6">
        <v>57172</v>
      </c>
      <c r="Y2044" s="6">
        <v>713</v>
      </c>
    </row>
    <row r="2045" spans="1:25">
      <c r="A2045" s="11" t="s">
        <v>75</v>
      </c>
      <c r="B2045" s="11" t="s">
        <v>3845</v>
      </c>
      <c r="C2045" s="11" t="s">
        <v>3971</v>
      </c>
      <c r="D2045" s="11" t="s">
        <v>43</v>
      </c>
      <c r="E2045" s="11" t="s">
        <v>3845</v>
      </c>
      <c r="F2045" s="11" t="s">
        <v>3971</v>
      </c>
      <c r="G2045" s="11" t="s">
        <v>3973</v>
      </c>
      <c r="H2045" s="6">
        <v>42148</v>
      </c>
      <c r="I2045" s="6">
        <v>21663</v>
      </c>
      <c r="J2045" s="6">
        <v>20485</v>
      </c>
      <c r="K2045" s="6">
        <v>43251</v>
      </c>
      <c r="L2045" s="6">
        <v>-1103</v>
      </c>
      <c r="M2045" s="7">
        <v>-2.55023</v>
      </c>
      <c r="N2045" s="7">
        <v>105.75055</v>
      </c>
      <c r="O2045" s="8">
        <v>55.08</v>
      </c>
      <c r="P2045" s="9">
        <v>765.2</v>
      </c>
      <c r="Q2045" s="6">
        <v>16815</v>
      </c>
      <c r="R2045" s="6">
        <v>16799</v>
      </c>
      <c r="S2045" s="6">
        <v>16</v>
      </c>
      <c r="T2045" s="6">
        <v>16404</v>
      </c>
      <c r="U2045" s="6">
        <v>411</v>
      </c>
      <c r="V2045" s="7">
        <v>2.50549</v>
      </c>
      <c r="W2045" s="6">
        <v>42148</v>
      </c>
      <c r="X2045" s="6">
        <v>41692</v>
      </c>
      <c r="Y2045" s="6">
        <v>456</v>
      </c>
    </row>
    <row r="2046" spans="1:25">
      <c r="A2046" s="11" t="s">
        <v>75</v>
      </c>
      <c r="B2046" s="11" t="s">
        <v>3845</v>
      </c>
      <c r="C2046" s="11" t="s">
        <v>3974</v>
      </c>
      <c r="D2046" s="11" t="s">
        <v>43</v>
      </c>
      <c r="E2046" s="11" t="s">
        <v>3845</v>
      </c>
      <c r="F2046" s="11" t="s">
        <v>3971</v>
      </c>
      <c r="G2046" s="11" t="s">
        <v>3975</v>
      </c>
      <c r="H2046" s="6">
        <v>15737</v>
      </c>
      <c r="I2046" s="6">
        <v>7962</v>
      </c>
      <c r="J2046" s="6">
        <v>7775</v>
      </c>
      <c r="K2046" s="6">
        <v>16538</v>
      </c>
      <c r="L2046" s="6">
        <v>-801</v>
      </c>
      <c r="M2046" s="7">
        <v>-4.8433900000000003</v>
      </c>
      <c r="N2046" s="7">
        <v>102.40514</v>
      </c>
      <c r="O2046" s="8">
        <v>13.47</v>
      </c>
      <c r="P2046" s="9">
        <v>1168.3</v>
      </c>
      <c r="Q2046" s="6">
        <v>6190</v>
      </c>
      <c r="R2046" s="6">
        <v>6185</v>
      </c>
      <c r="S2046" s="6">
        <v>5</v>
      </c>
      <c r="T2046" s="6">
        <v>6142</v>
      </c>
      <c r="U2046" s="6">
        <v>48</v>
      </c>
      <c r="V2046" s="7">
        <v>0.78149999999999997</v>
      </c>
      <c r="W2046" s="6">
        <v>15737</v>
      </c>
      <c r="X2046" s="6">
        <v>15480</v>
      </c>
      <c r="Y2046" s="6">
        <v>257</v>
      </c>
    </row>
    <row r="2047" spans="1:25">
      <c r="A2047" s="11" t="s">
        <v>72</v>
      </c>
      <c r="B2047" s="11" t="s">
        <v>3845</v>
      </c>
      <c r="C2047" s="11" t="s">
        <v>3976</v>
      </c>
      <c r="D2047" s="11"/>
      <c r="E2047" s="11" t="s">
        <v>3845</v>
      </c>
      <c r="F2047" s="11" t="s">
        <v>3976</v>
      </c>
      <c r="G2047" s="11" t="s">
        <v>3977</v>
      </c>
      <c r="H2047" s="6">
        <v>28190</v>
      </c>
      <c r="I2047" s="6">
        <v>13342</v>
      </c>
      <c r="J2047" s="6">
        <v>14848</v>
      </c>
      <c r="K2047" s="6">
        <v>31317</v>
      </c>
      <c r="L2047" s="6">
        <v>-3127</v>
      </c>
      <c r="M2047" s="7">
        <v>-9.9849899999999998</v>
      </c>
      <c r="N2047" s="7">
        <v>89.857219999999998</v>
      </c>
      <c r="O2047" s="8">
        <v>363.97</v>
      </c>
      <c r="P2047" s="9">
        <v>77.5</v>
      </c>
      <c r="Q2047" s="6">
        <v>11449</v>
      </c>
      <c r="R2047" s="6">
        <v>11423</v>
      </c>
      <c r="S2047" s="6">
        <v>26</v>
      </c>
      <c r="T2047" s="6">
        <v>12158</v>
      </c>
      <c r="U2047" s="6">
        <v>-709</v>
      </c>
      <c r="V2047" s="7">
        <v>-5.83155</v>
      </c>
      <c r="W2047" s="6">
        <v>28190</v>
      </c>
      <c r="X2047" s="6">
        <v>27055</v>
      </c>
      <c r="Y2047" s="6">
        <v>1135</v>
      </c>
    </row>
    <row r="2048" spans="1:25">
      <c r="A2048" s="11" t="s">
        <v>75</v>
      </c>
      <c r="B2048" s="11" t="s">
        <v>3845</v>
      </c>
      <c r="C2048" s="11" t="s">
        <v>3978</v>
      </c>
      <c r="D2048" s="11" t="s">
        <v>43</v>
      </c>
      <c r="E2048" s="11" t="s">
        <v>3845</v>
      </c>
      <c r="F2048" s="11" t="s">
        <v>3976</v>
      </c>
      <c r="G2048" s="11" t="s">
        <v>3979</v>
      </c>
      <c r="H2048" s="6">
        <v>13191</v>
      </c>
      <c r="I2048" s="6">
        <v>6251</v>
      </c>
      <c r="J2048" s="6">
        <v>6940</v>
      </c>
      <c r="K2048" s="6">
        <v>14317</v>
      </c>
      <c r="L2048" s="6">
        <v>-1126</v>
      </c>
      <c r="M2048" s="7">
        <v>-7.8647799999999997</v>
      </c>
      <c r="N2048" s="7">
        <v>90.072050000000004</v>
      </c>
      <c r="O2048" s="8">
        <v>69.400000000000006</v>
      </c>
      <c r="P2048" s="9">
        <v>190.1</v>
      </c>
      <c r="Q2048" s="6">
        <v>5242</v>
      </c>
      <c r="R2048" s="6">
        <v>5233</v>
      </c>
      <c r="S2048" s="6">
        <v>9</v>
      </c>
      <c r="T2048" s="6">
        <v>5481</v>
      </c>
      <c r="U2048" s="6">
        <v>-239</v>
      </c>
      <c r="V2048" s="7">
        <v>-4.3605200000000002</v>
      </c>
      <c r="W2048" s="6">
        <v>13191</v>
      </c>
      <c r="X2048" s="6">
        <v>12760</v>
      </c>
      <c r="Y2048" s="6">
        <v>431</v>
      </c>
    </row>
    <row r="2049" spans="1:25">
      <c r="A2049" s="11" t="s">
        <v>75</v>
      </c>
      <c r="B2049" s="11" t="s">
        <v>3845</v>
      </c>
      <c r="C2049" s="11" t="s">
        <v>3980</v>
      </c>
      <c r="D2049" s="11" t="s">
        <v>43</v>
      </c>
      <c r="E2049" s="11" t="s">
        <v>3845</v>
      </c>
      <c r="F2049" s="11" t="s">
        <v>3976</v>
      </c>
      <c r="G2049" s="11" t="s">
        <v>3981</v>
      </c>
      <c r="H2049" s="6">
        <v>3056</v>
      </c>
      <c r="I2049" s="6">
        <v>1439</v>
      </c>
      <c r="J2049" s="6">
        <v>1617</v>
      </c>
      <c r="K2049" s="6">
        <v>3734</v>
      </c>
      <c r="L2049" s="6">
        <v>-678</v>
      </c>
      <c r="M2049" s="7">
        <v>-18.15747</v>
      </c>
      <c r="N2049" s="7">
        <v>88.991960000000006</v>
      </c>
      <c r="O2049" s="8">
        <v>49.41</v>
      </c>
      <c r="P2049" s="9">
        <v>61.8</v>
      </c>
      <c r="Q2049" s="6">
        <v>1432</v>
      </c>
      <c r="R2049" s="6">
        <v>1429</v>
      </c>
      <c r="S2049" s="6">
        <v>3</v>
      </c>
      <c r="T2049" s="6">
        <v>1669</v>
      </c>
      <c r="U2049" s="6">
        <v>-237</v>
      </c>
      <c r="V2049" s="7">
        <v>-14.20012</v>
      </c>
      <c r="W2049" s="6">
        <v>3056</v>
      </c>
      <c r="X2049" s="6">
        <v>2950</v>
      </c>
      <c r="Y2049" s="6">
        <v>106</v>
      </c>
    </row>
    <row r="2050" spans="1:25">
      <c r="A2050" s="11" t="s">
        <v>75</v>
      </c>
      <c r="B2050" s="11" t="s">
        <v>3845</v>
      </c>
      <c r="C2050" s="11" t="s">
        <v>3982</v>
      </c>
      <c r="D2050" s="11" t="s">
        <v>43</v>
      </c>
      <c r="E2050" s="11" t="s">
        <v>3845</v>
      </c>
      <c r="F2050" s="11" t="s">
        <v>3976</v>
      </c>
      <c r="G2050" s="11" t="s">
        <v>3983</v>
      </c>
      <c r="H2050" s="6">
        <v>5506</v>
      </c>
      <c r="I2050" s="6">
        <v>2520</v>
      </c>
      <c r="J2050" s="6">
        <v>2986</v>
      </c>
      <c r="K2050" s="6">
        <v>6119</v>
      </c>
      <c r="L2050" s="6">
        <v>-613</v>
      </c>
      <c r="M2050" s="7">
        <v>-10.01798</v>
      </c>
      <c r="N2050" s="7">
        <v>84.393839999999997</v>
      </c>
      <c r="O2050" s="8">
        <v>135.13999999999999</v>
      </c>
      <c r="P2050" s="9">
        <v>40.700000000000003</v>
      </c>
      <c r="Q2050" s="6">
        <v>2114</v>
      </c>
      <c r="R2050" s="6">
        <v>2108</v>
      </c>
      <c r="S2050" s="6">
        <v>6</v>
      </c>
      <c r="T2050" s="6">
        <v>2248</v>
      </c>
      <c r="U2050" s="6">
        <v>-134</v>
      </c>
      <c r="V2050" s="7">
        <v>-5.9608499999999998</v>
      </c>
      <c r="W2050" s="6">
        <v>5506</v>
      </c>
      <c r="X2050" s="6">
        <v>5160</v>
      </c>
      <c r="Y2050" s="6">
        <v>346</v>
      </c>
    </row>
    <row r="2051" spans="1:25">
      <c r="A2051" s="11" t="s">
        <v>75</v>
      </c>
      <c r="B2051" s="11" t="s">
        <v>3845</v>
      </c>
      <c r="C2051" s="11" t="s">
        <v>3984</v>
      </c>
      <c r="D2051" s="11" t="s">
        <v>43</v>
      </c>
      <c r="E2051" s="11" t="s">
        <v>3845</v>
      </c>
      <c r="F2051" s="11" t="s">
        <v>3976</v>
      </c>
      <c r="G2051" s="11" t="s">
        <v>3985</v>
      </c>
      <c r="H2051" s="6">
        <v>6437</v>
      </c>
      <c r="I2051" s="6">
        <v>3132</v>
      </c>
      <c r="J2051" s="6">
        <v>3305</v>
      </c>
      <c r="K2051" s="6">
        <v>7147</v>
      </c>
      <c r="L2051" s="6">
        <v>-710</v>
      </c>
      <c r="M2051" s="7">
        <v>-9.9342400000000008</v>
      </c>
      <c r="N2051" s="7">
        <v>94.765510000000006</v>
      </c>
      <c r="O2051" s="8">
        <v>110.02</v>
      </c>
      <c r="P2051" s="9">
        <v>58.5</v>
      </c>
      <c r="Q2051" s="6">
        <v>2661</v>
      </c>
      <c r="R2051" s="6">
        <v>2653</v>
      </c>
      <c r="S2051" s="6">
        <v>8</v>
      </c>
      <c r="T2051" s="6">
        <v>2760</v>
      </c>
      <c r="U2051" s="6">
        <v>-99</v>
      </c>
      <c r="V2051" s="7">
        <v>-3.5869599999999999</v>
      </c>
      <c r="W2051" s="6">
        <v>6437</v>
      </c>
      <c r="X2051" s="6">
        <v>6185</v>
      </c>
      <c r="Y2051" s="6">
        <v>252</v>
      </c>
    </row>
    <row r="2052" spans="1:25">
      <c r="A2052" s="11" t="s">
        <v>72</v>
      </c>
      <c r="B2052" s="11" t="s">
        <v>3845</v>
      </c>
      <c r="C2052" s="11" t="s">
        <v>3986</v>
      </c>
      <c r="D2052" s="11"/>
      <c r="E2052" s="11" t="s">
        <v>3845</v>
      </c>
      <c r="F2052" s="11" t="s">
        <v>3986</v>
      </c>
      <c r="G2052" s="11" t="s">
        <v>3987</v>
      </c>
      <c r="H2052" s="6">
        <v>31103</v>
      </c>
      <c r="I2052" s="6">
        <v>15803</v>
      </c>
      <c r="J2052" s="6">
        <v>15300</v>
      </c>
      <c r="K2052" s="6">
        <v>32578</v>
      </c>
      <c r="L2052" s="6">
        <v>-1475</v>
      </c>
      <c r="M2052" s="7">
        <v>-4.5275999999999996</v>
      </c>
      <c r="N2052" s="7">
        <v>103.28758000000001</v>
      </c>
      <c r="O2052" s="8">
        <v>65.56</v>
      </c>
      <c r="P2052" s="9">
        <v>474.4</v>
      </c>
      <c r="Q2052" s="6">
        <v>11500</v>
      </c>
      <c r="R2052" s="6">
        <v>11484</v>
      </c>
      <c r="S2052" s="6">
        <v>16</v>
      </c>
      <c r="T2052" s="6">
        <v>11345</v>
      </c>
      <c r="U2052" s="6">
        <v>155</v>
      </c>
      <c r="V2052" s="7">
        <v>1.3662399999999999</v>
      </c>
      <c r="W2052" s="6">
        <v>31103</v>
      </c>
      <c r="X2052" s="6">
        <v>30466</v>
      </c>
      <c r="Y2052" s="6">
        <v>637</v>
      </c>
    </row>
    <row r="2053" spans="1:25">
      <c r="A2053" s="11" t="s">
        <v>75</v>
      </c>
      <c r="B2053" s="11" t="s">
        <v>3845</v>
      </c>
      <c r="C2053" s="11" t="s">
        <v>3988</v>
      </c>
      <c r="D2053" s="11" t="s">
        <v>43</v>
      </c>
      <c r="E2053" s="11" t="s">
        <v>3845</v>
      </c>
      <c r="F2053" s="11" t="s">
        <v>3986</v>
      </c>
      <c r="G2053" s="11" t="s">
        <v>3989</v>
      </c>
      <c r="H2053" s="6">
        <v>9448</v>
      </c>
      <c r="I2053" s="6">
        <v>4651</v>
      </c>
      <c r="J2053" s="6">
        <v>4797</v>
      </c>
      <c r="K2053" s="6">
        <v>9931</v>
      </c>
      <c r="L2053" s="6">
        <v>-483</v>
      </c>
      <c r="M2053" s="7">
        <v>-4.8635599999999997</v>
      </c>
      <c r="N2053" s="7">
        <v>96.956429999999997</v>
      </c>
      <c r="O2053" s="8">
        <v>12.18</v>
      </c>
      <c r="P2053" s="9">
        <v>775.7</v>
      </c>
      <c r="Q2053" s="6">
        <v>3120</v>
      </c>
      <c r="R2053" s="6">
        <v>3114</v>
      </c>
      <c r="S2053" s="6">
        <v>6</v>
      </c>
      <c r="T2053" s="6">
        <v>3119</v>
      </c>
      <c r="U2053" s="6">
        <v>1</v>
      </c>
      <c r="V2053" s="7">
        <v>3.2059999999999998E-2</v>
      </c>
      <c r="W2053" s="6">
        <v>9448</v>
      </c>
      <c r="X2053" s="6">
        <v>9192</v>
      </c>
      <c r="Y2053" s="6">
        <v>256</v>
      </c>
    </row>
    <row r="2054" spans="1:25">
      <c r="A2054" s="11" t="s">
        <v>75</v>
      </c>
      <c r="B2054" s="11" t="s">
        <v>3845</v>
      </c>
      <c r="C2054" s="11" t="s">
        <v>3990</v>
      </c>
      <c r="D2054" s="11" t="s">
        <v>43</v>
      </c>
      <c r="E2054" s="11" t="s">
        <v>3845</v>
      </c>
      <c r="F2054" s="11" t="s">
        <v>3986</v>
      </c>
      <c r="G2054" s="11" t="s">
        <v>3991</v>
      </c>
      <c r="H2054" s="6">
        <v>21655</v>
      </c>
      <c r="I2054" s="6">
        <v>11152</v>
      </c>
      <c r="J2054" s="6">
        <v>10503</v>
      </c>
      <c r="K2054" s="6">
        <v>22647</v>
      </c>
      <c r="L2054" s="6">
        <v>-992</v>
      </c>
      <c r="M2054" s="7">
        <v>-4.3802700000000003</v>
      </c>
      <c r="N2054" s="7">
        <v>106.17919000000001</v>
      </c>
      <c r="O2054" s="8">
        <v>53.57</v>
      </c>
      <c r="P2054" s="9">
        <v>404.2</v>
      </c>
      <c r="Q2054" s="6">
        <v>8380</v>
      </c>
      <c r="R2054" s="6">
        <v>8370</v>
      </c>
      <c r="S2054" s="6">
        <v>10</v>
      </c>
      <c r="T2054" s="6">
        <v>8226</v>
      </c>
      <c r="U2054" s="6">
        <v>154</v>
      </c>
      <c r="V2054" s="7">
        <v>1.8721099999999999</v>
      </c>
      <c r="W2054" s="6">
        <v>21655</v>
      </c>
      <c r="X2054" s="6">
        <v>21274</v>
      </c>
      <c r="Y2054" s="6">
        <v>381</v>
      </c>
    </row>
    <row r="2055" spans="1:25">
      <c r="A2055" s="11" t="s">
        <v>72</v>
      </c>
      <c r="B2055" s="11" t="s">
        <v>3845</v>
      </c>
      <c r="C2055" s="11" t="s">
        <v>3992</v>
      </c>
      <c r="D2055" s="11"/>
      <c r="E2055" s="11" t="s">
        <v>3845</v>
      </c>
      <c r="F2055" s="11" t="s">
        <v>3992</v>
      </c>
      <c r="G2055" s="11" t="s">
        <v>3993</v>
      </c>
      <c r="H2055" s="6">
        <v>47789</v>
      </c>
      <c r="I2055" s="6">
        <v>24173</v>
      </c>
      <c r="J2055" s="6">
        <v>23616</v>
      </c>
      <c r="K2055" s="6">
        <v>46763</v>
      </c>
      <c r="L2055" s="6">
        <v>1026</v>
      </c>
      <c r="M2055" s="7">
        <v>2.1940400000000002</v>
      </c>
      <c r="N2055" s="7">
        <v>102.35857</v>
      </c>
      <c r="O2055" s="8">
        <v>94.19</v>
      </c>
      <c r="P2055" s="9">
        <v>507.4</v>
      </c>
      <c r="Q2055" s="6">
        <v>17759</v>
      </c>
      <c r="R2055" s="6">
        <v>17732</v>
      </c>
      <c r="S2055" s="6">
        <v>27</v>
      </c>
      <c r="T2055" s="6">
        <v>16095</v>
      </c>
      <c r="U2055" s="6">
        <v>1664</v>
      </c>
      <c r="V2055" s="7">
        <v>10.338609999999999</v>
      </c>
      <c r="W2055" s="6">
        <v>47789</v>
      </c>
      <c r="X2055" s="6">
        <v>47039</v>
      </c>
      <c r="Y2055" s="6">
        <v>750</v>
      </c>
    </row>
    <row r="2056" spans="1:25">
      <c r="A2056" s="11" t="s">
        <v>75</v>
      </c>
      <c r="B2056" s="11" t="s">
        <v>3845</v>
      </c>
      <c r="C2056" s="11" t="s">
        <v>3994</v>
      </c>
      <c r="D2056" s="11" t="s">
        <v>43</v>
      </c>
      <c r="E2056" s="11" t="s">
        <v>3845</v>
      </c>
      <c r="F2056" s="11" t="s">
        <v>3992</v>
      </c>
      <c r="G2056" s="11" t="s">
        <v>3995</v>
      </c>
      <c r="H2056" s="6">
        <v>14642</v>
      </c>
      <c r="I2056" s="6">
        <v>7425</v>
      </c>
      <c r="J2056" s="6">
        <v>7217</v>
      </c>
      <c r="K2056" s="6">
        <v>14336</v>
      </c>
      <c r="L2056" s="6">
        <v>306</v>
      </c>
      <c r="M2056" s="7">
        <v>2.13449</v>
      </c>
      <c r="N2056" s="7">
        <v>102.88208</v>
      </c>
      <c r="O2056" s="8">
        <v>30.36</v>
      </c>
      <c r="P2056" s="9">
        <v>482.3</v>
      </c>
      <c r="Q2056" s="6">
        <v>5225</v>
      </c>
      <c r="R2056" s="6">
        <v>5210</v>
      </c>
      <c r="S2056" s="6">
        <v>15</v>
      </c>
      <c r="T2056" s="6">
        <v>4702</v>
      </c>
      <c r="U2056" s="6">
        <v>523</v>
      </c>
      <c r="V2056" s="7">
        <v>11.12293</v>
      </c>
      <c r="W2056" s="6">
        <v>14642</v>
      </c>
      <c r="X2056" s="6">
        <v>14340</v>
      </c>
      <c r="Y2056" s="6">
        <v>302</v>
      </c>
    </row>
    <row r="2057" spans="1:25">
      <c r="A2057" s="11" t="s">
        <v>75</v>
      </c>
      <c r="B2057" s="11" t="s">
        <v>3845</v>
      </c>
      <c r="C2057" s="11" t="s">
        <v>3996</v>
      </c>
      <c r="D2057" s="11" t="s">
        <v>43</v>
      </c>
      <c r="E2057" s="11" t="s">
        <v>3845</v>
      </c>
      <c r="F2057" s="11" t="s">
        <v>3992</v>
      </c>
      <c r="G2057" s="11" t="s">
        <v>3997</v>
      </c>
      <c r="H2057" s="6">
        <v>33147</v>
      </c>
      <c r="I2057" s="6">
        <v>16748</v>
      </c>
      <c r="J2057" s="6">
        <v>16399</v>
      </c>
      <c r="K2057" s="6">
        <v>32427</v>
      </c>
      <c r="L2057" s="6">
        <v>720</v>
      </c>
      <c r="M2057" s="7">
        <v>2.22037</v>
      </c>
      <c r="N2057" s="7">
        <v>102.12818</v>
      </c>
      <c r="O2057" s="8">
        <v>63.88</v>
      </c>
      <c r="P2057" s="9">
        <v>518.9</v>
      </c>
      <c r="Q2057" s="6">
        <v>12534</v>
      </c>
      <c r="R2057" s="6">
        <v>12522</v>
      </c>
      <c r="S2057" s="6">
        <v>12</v>
      </c>
      <c r="T2057" s="6">
        <v>11393</v>
      </c>
      <c r="U2057" s="6">
        <v>1141</v>
      </c>
      <c r="V2057" s="7">
        <v>10.01492</v>
      </c>
      <c r="W2057" s="6">
        <v>33147</v>
      </c>
      <c r="X2057" s="6">
        <v>32699</v>
      </c>
      <c r="Y2057" s="6">
        <v>448</v>
      </c>
    </row>
    <row r="2058" spans="1:25">
      <c r="A2058" s="11" t="s">
        <v>72</v>
      </c>
      <c r="B2058" s="11" t="s">
        <v>3845</v>
      </c>
      <c r="C2058" s="11" t="s">
        <v>3998</v>
      </c>
      <c r="D2058" s="11"/>
      <c r="E2058" s="11" t="s">
        <v>3845</v>
      </c>
      <c r="F2058" s="11" t="s">
        <v>3998</v>
      </c>
      <c r="G2058" s="11" t="s">
        <v>3999</v>
      </c>
      <c r="H2058" s="6">
        <v>46804</v>
      </c>
      <c r="I2058" s="6">
        <v>22459</v>
      </c>
      <c r="J2058" s="6">
        <v>24345</v>
      </c>
      <c r="K2058" s="6">
        <v>48152</v>
      </c>
      <c r="L2058" s="6">
        <v>-1348</v>
      </c>
      <c r="M2058" s="7">
        <v>-2.7994699999999999</v>
      </c>
      <c r="N2058" s="7">
        <v>92.253029999999995</v>
      </c>
      <c r="O2058" s="8">
        <v>94.62</v>
      </c>
      <c r="P2058" s="9">
        <v>494.7</v>
      </c>
      <c r="Q2058" s="6">
        <v>19085</v>
      </c>
      <c r="R2058" s="6">
        <v>19051</v>
      </c>
      <c r="S2058" s="6">
        <v>34</v>
      </c>
      <c r="T2058" s="6">
        <v>18677</v>
      </c>
      <c r="U2058" s="6">
        <v>408</v>
      </c>
      <c r="V2058" s="7">
        <v>2.18451</v>
      </c>
      <c r="W2058" s="6">
        <v>46804</v>
      </c>
      <c r="X2058" s="6">
        <v>45743</v>
      </c>
      <c r="Y2058" s="6">
        <v>1061</v>
      </c>
    </row>
    <row r="2059" spans="1:25">
      <c r="A2059" s="11" t="s">
        <v>75</v>
      </c>
      <c r="B2059" s="11" t="s">
        <v>3845</v>
      </c>
      <c r="C2059" s="11" t="s">
        <v>4000</v>
      </c>
      <c r="D2059" s="11" t="s">
        <v>43</v>
      </c>
      <c r="E2059" s="11" t="s">
        <v>3845</v>
      </c>
      <c r="F2059" s="11" t="s">
        <v>3998</v>
      </c>
      <c r="G2059" s="11" t="s">
        <v>4001</v>
      </c>
      <c r="H2059" s="6">
        <v>13947</v>
      </c>
      <c r="I2059" s="6">
        <v>6543</v>
      </c>
      <c r="J2059" s="6">
        <v>7404</v>
      </c>
      <c r="K2059" s="6">
        <v>14466</v>
      </c>
      <c r="L2059" s="6">
        <v>-519</v>
      </c>
      <c r="M2059" s="7">
        <v>-3.58772</v>
      </c>
      <c r="N2059" s="7">
        <v>88.37115</v>
      </c>
      <c r="O2059" s="8">
        <v>16.52</v>
      </c>
      <c r="P2059" s="9">
        <v>844.2</v>
      </c>
      <c r="Q2059" s="6">
        <v>5911</v>
      </c>
      <c r="R2059" s="6">
        <v>5892</v>
      </c>
      <c r="S2059" s="6">
        <v>19</v>
      </c>
      <c r="T2059" s="6">
        <v>5847</v>
      </c>
      <c r="U2059" s="6">
        <v>64</v>
      </c>
      <c r="V2059" s="7">
        <v>1.0945800000000001</v>
      </c>
      <c r="W2059" s="6">
        <v>13947</v>
      </c>
      <c r="X2059" s="6">
        <v>13463</v>
      </c>
      <c r="Y2059" s="6">
        <v>484</v>
      </c>
    </row>
    <row r="2060" spans="1:25">
      <c r="A2060" s="11" t="s">
        <v>75</v>
      </c>
      <c r="B2060" s="11" t="s">
        <v>3845</v>
      </c>
      <c r="C2060" s="11" t="s">
        <v>4002</v>
      </c>
      <c r="D2060" s="11" t="s">
        <v>43</v>
      </c>
      <c r="E2060" s="11" t="s">
        <v>3845</v>
      </c>
      <c r="F2060" s="11" t="s">
        <v>3998</v>
      </c>
      <c r="G2060" s="11" t="s">
        <v>4003</v>
      </c>
      <c r="H2060" s="6">
        <v>19014</v>
      </c>
      <c r="I2060" s="6">
        <v>9199</v>
      </c>
      <c r="J2060" s="6">
        <v>9815</v>
      </c>
      <c r="K2060" s="6">
        <v>19349</v>
      </c>
      <c r="L2060" s="6">
        <v>-335</v>
      </c>
      <c r="M2060" s="7">
        <v>-1.73136</v>
      </c>
      <c r="N2060" s="7">
        <v>93.723889999999997</v>
      </c>
      <c r="O2060" s="8">
        <v>34.630000000000003</v>
      </c>
      <c r="P2060" s="9">
        <v>549.1</v>
      </c>
      <c r="Q2060" s="6">
        <v>7648</v>
      </c>
      <c r="R2060" s="6">
        <v>7639</v>
      </c>
      <c r="S2060" s="6">
        <v>9</v>
      </c>
      <c r="T2060" s="6">
        <v>7347</v>
      </c>
      <c r="U2060" s="6">
        <v>301</v>
      </c>
      <c r="V2060" s="7">
        <v>4.0969100000000003</v>
      </c>
      <c r="W2060" s="6">
        <v>19014</v>
      </c>
      <c r="X2060" s="6">
        <v>18688</v>
      </c>
      <c r="Y2060" s="6">
        <v>326</v>
      </c>
    </row>
    <row r="2061" spans="1:25">
      <c r="A2061" s="11" t="s">
        <v>75</v>
      </c>
      <c r="B2061" s="11" t="s">
        <v>3845</v>
      </c>
      <c r="C2061" s="11" t="s">
        <v>4004</v>
      </c>
      <c r="D2061" s="11" t="s">
        <v>43</v>
      </c>
      <c r="E2061" s="11" t="s">
        <v>3845</v>
      </c>
      <c r="F2061" s="11" t="s">
        <v>3998</v>
      </c>
      <c r="G2061" s="11" t="s">
        <v>4005</v>
      </c>
      <c r="H2061" s="6">
        <v>13843</v>
      </c>
      <c r="I2061" s="6">
        <v>6717</v>
      </c>
      <c r="J2061" s="6">
        <v>7126</v>
      </c>
      <c r="K2061" s="6">
        <v>14337</v>
      </c>
      <c r="L2061" s="6">
        <v>-494</v>
      </c>
      <c r="M2061" s="7">
        <v>-3.44563</v>
      </c>
      <c r="N2061" s="7">
        <v>94.260450000000006</v>
      </c>
      <c r="O2061" s="8">
        <v>43.56</v>
      </c>
      <c r="P2061" s="9">
        <v>317.8</v>
      </c>
      <c r="Q2061" s="6">
        <v>5526</v>
      </c>
      <c r="R2061" s="6">
        <v>5520</v>
      </c>
      <c r="S2061" s="6">
        <v>6</v>
      </c>
      <c r="T2061" s="6">
        <v>5483</v>
      </c>
      <c r="U2061" s="6">
        <v>43</v>
      </c>
      <c r="V2061" s="7">
        <v>0.78424000000000005</v>
      </c>
      <c r="W2061" s="6">
        <v>13843</v>
      </c>
      <c r="X2061" s="6">
        <v>13592</v>
      </c>
      <c r="Y2061" s="6">
        <v>251</v>
      </c>
    </row>
    <row r="2062" spans="1:25">
      <c r="A2062" s="11" t="s">
        <v>72</v>
      </c>
      <c r="B2062" s="11" t="s">
        <v>3845</v>
      </c>
      <c r="C2062" s="11" t="s">
        <v>4006</v>
      </c>
      <c r="D2062" s="11"/>
      <c r="E2062" s="11" t="s">
        <v>3845</v>
      </c>
      <c r="F2062" s="11" t="s">
        <v>4006</v>
      </c>
      <c r="G2062" s="11" t="s">
        <v>4007</v>
      </c>
      <c r="H2062" s="6">
        <v>43502</v>
      </c>
      <c r="I2062" s="6">
        <v>21414</v>
      </c>
      <c r="J2062" s="6">
        <v>22088</v>
      </c>
      <c r="K2062" s="6">
        <v>45547</v>
      </c>
      <c r="L2062" s="6">
        <v>-2045</v>
      </c>
      <c r="M2062" s="7">
        <v>-4.4898699999999998</v>
      </c>
      <c r="N2062" s="7">
        <v>96.948570000000004</v>
      </c>
      <c r="O2062" s="8">
        <v>111.69</v>
      </c>
      <c r="P2062" s="9">
        <v>389.5</v>
      </c>
      <c r="Q2062" s="6">
        <v>15904</v>
      </c>
      <c r="R2062" s="6">
        <v>15881</v>
      </c>
      <c r="S2062" s="6">
        <v>23</v>
      </c>
      <c r="T2062" s="6">
        <v>15416</v>
      </c>
      <c r="U2062" s="6">
        <v>488</v>
      </c>
      <c r="V2062" s="7">
        <v>3.16554</v>
      </c>
      <c r="W2062" s="6">
        <v>43502</v>
      </c>
      <c r="X2062" s="6">
        <v>42782</v>
      </c>
      <c r="Y2062" s="6">
        <v>720</v>
      </c>
    </row>
    <row r="2063" spans="1:25">
      <c r="A2063" s="11" t="s">
        <v>75</v>
      </c>
      <c r="B2063" s="11" t="s">
        <v>3845</v>
      </c>
      <c r="C2063" s="11" t="s">
        <v>4008</v>
      </c>
      <c r="D2063" s="11" t="s">
        <v>43</v>
      </c>
      <c r="E2063" s="11" t="s">
        <v>3845</v>
      </c>
      <c r="F2063" s="11" t="s">
        <v>4006</v>
      </c>
      <c r="G2063" s="11" t="s">
        <v>4009</v>
      </c>
      <c r="H2063" s="6">
        <v>21204</v>
      </c>
      <c r="I2063" s="6">
        <v>10467</v>
      </c>
      <c r="J2063" s="6">
        <v>10737</v>
      </c>
      <c r="K2063" s="6">
        <v>22564</v>
      </c>
      <c r="L2063" s="6">
        <v>-1360</v>
      </c>
      <c r="M2063" s="7">
        <v>-6.0273000000000003</v>
      </c>
      <c r="N2063" s="7">
        <v>97.485330000000005</v>
      </c>
      <c r="O2063" s="8">
        <v>58.05</v>
      </c>
      <c r="P2063" s="9">
        <v>365.3</v>
      </c>
      <c r="Q2063" s="6">
        <v>7658</v>
      </c>
      <c r="R2063" s="6">
        <v>7647</v>
      </c>
      <c r="S2063" s="6">
        <v>11</v>
      </c>
      <c r="T2063" s="6">
        <v>7475</v>
      </c>
      <c r="U2063" s="6">
        <v>183</v>
      </c>
      <c r="V2063" s="7">
        <v>2.4481600000000001</v>
      </c>
      <c r="W2063" s="6">
        <v>21204</v>
      </c>
      <c r="X2063" s="6">
        <v>20863</v>
      </c>
      <c r="Y2063" s="6">
        <v>341</v>
      </c>
    </row>
    <row r="2064" spans="1:25">
      <c r="A2064" s="11" t="s">
        <v>75</v>
      </c>
      <c r="B2064" s="11" t="s">
        <v>3845</v>
      </c>
      <c r="C2064" s="11" t="s">
        <v>4010</v>
      </c>
      <c r="D2064" s="11" t="s">
        <v>43</v>
      </c>
      <c r="E2064" s="11" t="s">
        <v>3845</v>
      </c>
      <c r="F2064" s="11" t="s">
        <v>4006</v>
      </c>
      <c r="G2064" s="11" t="s">
        <v>4011</v>
      </c>
      <c r="H2064" s="6">
        <v>22298</v>
      </c>
      <c r="I2064" s="6">
        <v>10947</v>
      </c>
      <c r="J2064" s="6">
        <v>11351</v>
      </c>
      <c r="K2064" s="6">
        <v>22983</v>
      </c>
      <c r="L2064" s="6">
        <v>-685</v>
      </c>
      <c r="M2064" s="7">
        <v>-2.9804599999999999</v>
      </c>
      <c r="N2064" s="7">
        <v>96.440839999999994</v>
      </c>
      <c r="O2064" s="8">
        <v>53.36</v>
      </c>
      <c r="P2064" s="9">
        <v>417.9</v>
      </c>
      <c r="Q2064" s="6">
        <v>8246</v>
      </c>
      <c r="R2064" s="6">
        <v>8234</v>
      </c>
      <c r="S2064" s="6">
        <v>12</v>
      </c>
      <c r="T2064" s="6">
        <v>7941</v>
      </c>
      <c r="U2064" s="6">
        <v>305</v>
      </c>
      <c r="V2064" s="7">
        <v>3.84083</v>
      </c>
      <c r="W2064" s="6">
        <v>22298</v>
      </c>
      <c r="X2064" s="6">
        <v>21919</v>
      </c>
      <c r="Y2064" s="6">
        <v>379</v>
      </c>
    </row>
    <row r="2065" spans="1:25">
      <c r="A2065" s="11" t="s">
        <v>186</v>
      </c>
      <c r="B2065" s="11" t="s">
        <v>3845</v>
      </c>
      <c r="C2065" s="11" t="s">
        <v>4012</v>
      </c>
      <c r="D2065" s="11" t="s">
        <v>43</v>
      </c>
      <c r="E2065" s="11" t="s">
        <v>3845</v>
      </c>
      <c r="F2065" s="11" t="s">
        <v>4012</v>
      </c>
      <c r="G2065" s="11" t="s">
        <v>4013</v>
      </c>
      <c r="H2065" s="6">
        <v>11488</v>
      </c>
      <c r="I2065" s="6">
        <v>5440</v>
      </c>
      <c r="J2065" s="6">
        <v>6048</v>
      </c>
      <c r="K2065" s="6">
        <v>12624</v>
      </c>
      <c r="L2065" s="6">
        <v>-1136</v>
      </c>
      <c r="M2065" s="7">
        <v>-8.9987300000000001</v>
      </c>
      <c r="N2065" s="7">
        <v>89.947090000000003</v>
      </c>
      <c r="O2065" s="8">
        <v>77.81</v>
      </c>
      <c r="P2065" s="9">
        <v>147.6</v>
      </c>
      <c r="Q2065" s="6">
        <v>5502</v>
      </c>
      <c r="R2065" s="6">
        <v>5486</v>
      </c>
      <c r="S2065" s="6">
        <v>16</v>
      </c>
      <c r="T2065" s="6">
        <v>5620</v>
      </c>
      <c r="U2065" s="6">
        <v>-118</v>
      </c>
      <c r="V2065" s="7">
        <v>-2.09964</v>
      </c>
      <c r="W2065" s="6">
        <v>11488</v>
      </c>
      <c r="X2065" s="6">
        <v>10952</v>
      </c>
      <c r="Y2065" s="6">
        <v>536</v>
      </c>
    </row>
    <row r="2066" spans="1:25">
      <c r="A2066" s="11" t="s">
        <v>186</v>
      </c>
      <c r="B2066" s="11" t="s">
        <v>3845</v>
      </c>
      <c r="C2066" s="11" t="s">
        <v>4014</v>
      </c>
      <c r="D2066" s="11" t="s">
        <v>43</v>
      </c>
      <c r="E2066" s="11" t="s">
        <v>3845</v>
      </c>
      <c r="F2066" s="11" t="s">
        <v>4014</v>
      </c>
      <c r="G2066" s="11" t="s">
        <v>4015</v>
      </c>
      <c r="H2066" s="6">
        <v>6870</v>
      </c>
      <c r="I2066" s="6">
        <v>3317</v>
      </c>
      <c r="J2066" s="6">
        <v>3553</v>
      </c>
      <c r="K2066" s="6">
        <v>7303</v>
      </c>
      <c r="L2066" s="6">
        <v>-433</v>
      </c>
      <c r="M2066" s="7">
        <v>-5.9290700000000003</v>
      </c>
      <c r="N2066" s="7">
        <v>93.357730000000004</v>
      </c>
      <c r="O2066" s="8">
        <v>100.69</v>
      </c>
      <c r="P2066" s="9">
        <v>68.2</v>
      </c>
      <c r="Q2066" s="6">
        <v>2936</v>
      </c>
      <c r="R2066" s="6">
        <v>2933</v>
      </c>
      <c r="S2066" s="6">
        <v>3</v>
      </c>
      <c r="T2066" s="6">
        <v>2919</v>
      </c>
      <c r="U2066" s="6">
        <v>17</v>
      </c>
      <c r="V2066" s="7">
        <v>0.58238999999999996</v>
      </c>
      <c r="W2066" s="6">
        <v>6870</v>
      </c>
      <c r="X2066" s="6">
        <v>6595</v>
      </c>
      <c r="Y2066" s="6">
        <v>275</v>
      </c>
    </row>
    <row r="2067" spans="1:25">
      <c r="A2067" s="11" t="s">
        <v>186</v>
      </c>
      <c r="B2067" s="11" t="s">
        <v>3845</v>
      </c>
      <c r="C2067" s="11" t="s">
        <v>4016</v>
      </c>
      <c r="D2067" s="11" t="s">
        <v>43</v>
      </c>
      <c r="E2067" s="11" t="s">
        <v>3845</v>
      </c>
      <c r="F2067" s="11" t="s">
        <v>4016</v>
      </c>
      <c r="G2067" s="11" t="s">
        <v>4017</v>
      </c>
      <c r="H2067" s="6">
        <v>7877</v>
      </c>
      <c r="I2067" s="6">
        <v>3722</v>
      </c>
      <c r="J2067" s="6">
        <v>4155</v>
      </c>
      <c r="K2067" s="6">
        <v>8524</v>
      </c>
      <c r="L2067" s="6">
        <v>-647</v>
      </c>
      <c r="M2067" s="7">
        <v>-7.5903299999999998</v>
      </c>
      <c r="N2067" s="7">
        <v>89.578819999999993</v>
      </c>
      <c r="O2067" s="8">
        <v>109.94</v>
      </c>
      <c r="P2067" s="9">
        <v>71.599999999999994</v>
      </c>
      <c r="Q2067" s="6">
        <v>3314</v>
      </c>
      <c r="R2067" s="6">
        <v>3305</v>
      </c>
      <c r="S2067" s="6">
        <v>9</v>
      </c>
      <c r="T2067" s="6">
        <v>3435</v>
      </c>
      <c r="U2067" s="6">
        <v>-121</v>
      </c>
      <c r="V2067" s="7">
        <v>-3.5225599999999999</v>
      </c>
      <c r="W2067" s="6">
        <v>7877</v>
      </c>
      <c r="X2067" s="6">
        <v>7324</v>
      </c>
      <c r="Y2067" s="6">
        <v>553</v>
      </c>
    </row>
    <row r="2068" spans="1:25">
      <c r="A2068" s="11" t="s">
        <v>186</v>
      </c>
      <c r="B2068" s="11" t="s">
        <v>3845</v>
      </c>
      <c r="C2068" s="11" t="s">
        <v>4018</v>
      </c>
      <c r="D2068" s="11" t="s">
        <v>43</v>
      </c>
      <c r="E2068" s="11" t="s">
        <v>3845</v>
      </c>
      <c r="F2068" s="11" t="s">
        <v>4018</v>
      </c>
      <c r="G2068" s="11" t="s">
        <v>4019</v>
      </c>
      <c r="H2068" s="6">
        <v>6038</v>
      </c>
      <c r="I2068" s="6">
        <v>2837</v>
      </c>
      <c r="J2068" s="6">
        <v>3201</v>
      </c>
      <c r="K2068" s="6">
        <v>6837</v>
      </c>
      <c r="L2068" s="6">
        <v>-799</v>
      </c>
      <c r="M2068" s="7">
        <v>-11.68641</v>
      </c>
      <c r="N2068" s="7">
        <v>88.628550000000004</v>
      </c>
      <c r="O2068" s="8">
        <v>85.19</v>
      </c>
      <c r="P2068" s="9">
        <v>70.900000000000006</v>
      </c>
      <c r="Q2068" s="6">
        <v>2663</v>
      </c>
      <c r="R2068" s="6">
        <v>2660</v>
      </c>
      <c r="S2068" s="6">
        <v>3</v>
      </c>
      <c r="T2068" s="6">
        <v>2832</v>
      </c>
      <c r="U2068" s="6">
        <v>-169</v>
      </c>
      <c r="V2068" s="7">
        <v>-5.9675099999999999</v>
      </c>
      <c r="W2068" s="6">
        <v>6038</v>
      </c>
      <c r="X2068" s="6">
        <v>5907</v>
      </c>
      <c r="Y2068" s="6">
        <v>131</v>
      </c>
    </row>
    <row r="2069" spans="1:25">
      <c r="A2069" s="11" t="s">
        <v>186</v>
      </c>
      <c r="B2069" s="11" t="s">
        <v>3845</v>
      </c>
      <c r="C2069" s="11" t="s">
        <v>4020</v>
      </c>
      <c r="D2069" s="11"/>
      <c r="E2069" s="11" t="s">
        <v>3845</v>
      </c>
      <c r="F2069" s="11" t="s">
        <v>4020</v>
      </c>
      <c r="G2069" s="11" t="s">
        <v>4021</v>
      </c>
      <c r="H2069" s="6">
        <v>7090</v>
      </c>
      <c r="I2069" s="6">
        <v>3352</v>
      </c>
      <c r="J2069" s="6">
        <v>3738</v>
      </c>
      <c r="K2069" s="6">
        <v>8234</v>
      </c>
      <c r="L2069" s="6">
        <v>-1144</v>
      </c>
      <c r="M2069" s="7">
        <v>-13.893610000000001</v>
      </c>
      <c r="N2069" s="7">
        <v>89.67362</v>
      </c>
      <c r="O2069" s="8">
        <v>105.54</v>
      </c>
      <c r="P2069" s="9">
        <v>67.2</v>
      </c>
      <c r="Q2069" s="6">
        <v>3400</v>
      </c>
      <c r="R2069" s="6">
        <v>3397</v>
      </c>
      <c r="S2069" s="6">
        <v>3</v>
      </c>
      <c r="T2069" s="6">
        <v>3673</v>
      </c>
      <c r="U2069" s="6">
        <v>-273</v>
      </c>
      <c r="V2069" s="7">
        <v>-7.43262</v>
      </c>
      <c r="W2069" s="6">
        <v>7090</v>
      </c>
      <c r="X2069" s="6">
        <v>6976</v>
      </c>
      <c r="Y2069" s="6">
        <v>114</v>
      </c>
    </row>
    <row r="2070" spans="1:25">
      <c r="A2070" s="11" t="s">
        <v>75</v>
      </c>
      <c r="B2070" s="11" t="s">
        <v>3845</v>
      </c>
      <c r="C2070" s="11" t="s">
        <v>4020</v>
      </c>
      <c r="D2070" s="11" t="s">
        <v>43</v>
      </c>
      <c r="E2070" s="11" t="s">
        <v>3845</v>
      </c>
      <c r="F2070" s="11" t="s">
        <v>4020</v>
      </c>
      <c r="G2070" s="11" t="s">
        <v>4022</v>
      </c>
      <c r="H2070" s="6">
        <v>4802</v>
      </c>
      <c r="I2070" s="6">
        <v>2256</v>
      </c>
      <c r="J2070" s="6">
        <v>2546</v>
      </c>
      <c r="K2070" s="6">
        <v>5592</v>
      </c>
      <c r="L2070" s="6">
        <v>-790</v>
      </c>
      <c r="M2070" s="7">
        <v>-14.127319999999999</v>
      </c>
      <c r="N2070" s="7">
        <v>88.609579999999994</v>
      </c>
      <c r="O2070" s="8">
        <v>65.88</v>
      </c>
      <c r="P2070" s="9">
        <v>72.900000000000006</v>
      </c>
      <c r="Q2070" s="6">
        <v>2314</v>
      </c>
      <c r="R2070" s="6">
        <v>2313</v>
      </c>
      <c r="S2070" s="6">
        <v>1</v>
      </c>
      <c r="T2070" s="6">
        <v>2508</v>
      </c>
      <c r="U2070" s="6">
        <v>-194</v>
      </c>
      <c r="V2070" s="7">
        <v>-7.7352499999999997</v>
      </c>
      <c r="W2070" s="6">
        <v>4802</v>
      </c>
      <c r="X2070" s="6">
        <v>4764</v>
      </c>
      <c r="Y2070" s="6">
        <v>38</v>
      </c>
    </row>
    <row r="2071" spans="1:25">
      <c r="A2071" s="11" t="s">
        <v>75</v>
      </c>
      <c r="B2071" s="11" t="s">
        <v>3845</v>
      </c>
      <c r="C2071" s="11" t="s">
        <v>4023</v>
      </c>
      <c r="D2071" s="11" t="s">
        <v>43</v>
      </c>
      <c r="E2071" s="11" t="s">
        <v>3845</v>
      </c>
      <c r="F2071" s="11" t="s">
        <v>4020</v>
      </c>
      <c r="G2071" s="11" t="s">
        <v>4024</v>
      </c>
      <c r="H2071" s="6">
        <v>2288</v>
      </c>
      <c r="I2071" s="6">
        <v>1096</v>
      </c>
      <c r="J2071" s="6">
        <v>1192</v>
      </c>
      <c r="K2071" s="6">
        <v>2642</v>
      </c>
      <c r="L2071" s="6">
        <v>-354</v>
      </c>
      <c r="M2071" s="7">
        <v>-13.39894</v>
      </c>
      <c r="N2071" s="7">
        <v>91.946309999999997</v>
      </c>
      <c r="O2071" s="8">
        <v>39.64</v>
      </c>
      <c r="P2071" s="9">
        <v>57.7</v>
      </c>
      <c r="Q2071" s="6">
        <v>1086</v>
      </c>
      <c r="R2071" s="6">
        <v>1084</v>
      </c>
      <c r="S2071" s="6">
        <v>2</v>
      </c>
      <c r="T2071" s="6">
        <v>1165</v>
      </c>
      <c r="U2071" s="6">
        <v>-79</v>
      </c>
      <c r="V2071" s="7">
        <v>-6.7811199999999996</v>
      </c>
      <c r="W2071" s="6">
        <v>2288</v>
      </c>
      <c r="X2071" s="6">
        <v>2212</v>
      </c>
      <c r="Y2071" s="6">
        <v>76</v>
      </c>
    </row>
    <row r="2072" spans="1:25">
      <c r="A2072" s="11" t="s">
        <v>186</v>
      </c>
      <c r="B2072" s="11" t="s">
        <v>3845</v>
      </c>
      <c r="C2072" s="11" t="s">
        <v>4025</v>
      </c>
      <c r="D2072" s="11" t="s">
        <v>43</v>
      </c>
      <c r="E2072" s="11" t="s">
        <v>3845</v>
      </c>
      <c r="F2072" s="11" t="s">
        <v>4025</v>
      </c>
      <c r="G2072" s="11" t="s">
        <v>4026</v>
      </c>
      <c r="H2072" s="6">
        <v>36794</v>
      </c>
      <c r="I2072" s="6">
        <v>17916</v>
      </c>
      <c r="J2072" s="6">
        <v>18878</v>
      </c>
      <c r="K2072" s="6">
        <v>37661</v>
      </c>
      <c r="L2072" s="6">
        <v>-867</v>
      </c>
      <c r="M2072" s="7">
        <v>-2.3021199999999999</v>
      </c>
      <c r="N2072" s="7">
        <v>94.904120000000006</v>
      </c>
      <c r="O2072" s="8">
        <v>65.16</v>
      </c>
      <c r="P2072" s="9">
        <v>564.70000000000005</v>
      </c>
      <c r="Q2072" s="6">
        <v>14780</v>
      </c>
      <c r="R2072" s="6">
        <v>14757</v>
      </c>
      <c r="S2072" s="6">
        <v>23</v>
      </c>
      <c r="T2072" s="6">
        <v>14317</v>
      </c>
      <c r="U2072" s="6">
        <v>463</v>
      </c>
      <c r="V2072" s="7">
        <v>3.2339199999999999</v>
      </c>
      <c r="W2072" s="6">
        <v>36794</v>
      </c>
      <c r="X2072" s="6">
        <v>35712</v>
      </c>
      <c r="Y2072" s="6">
        <v>1082</v>
      </c>
    </row>
    <row r="2073" spans="1:25">
      <c r="A2073" s="11" t="s">
        <v>186</v>
      </c>
      <c r="B2073" s="11" t="s">
        <v>3845</v>
      </c>
      <c r="C2073" s="11" t="s">
        <v>4027</v>
      </c>
      <c r="D2073" s="11" t="s">
        <v>43</v>
      </c>
      <c r="E2073" s="11" t="s">
        <v>3845</v>
      </c>
      <c r="F2073" s="11" t="s">
        <v>4027</v>
      </c>
      <c r="G2073" s="11" t="s">
        <v>4028</v>
      </c>
      <c r="H2073" s="6">
        <v>31710</v>
      </c>
      <c r="I2073" s="6">
        <v>15388</v>
      </c>
      <c r="J2073" s="6">
        <v>16322</v>
      </c>
      <c r="K2073" s="6">
        <v>32118</v>
      </c>
      <c r="L2073" s="6">
        <v>-408</v>
      </c>
      <c r="M2073" s="7">
        <v>-1.2703199999999999</v>
      </c>
      <c r="N2073" s="7">
        <v>94.277659999999997</v>
      </c>
      <c r="O2073" s="8">
        <v>8.81</v>
      </c>
      <c r="P2073" s="9">
        <v>3599.3</v>
      </c>
      <c r="Q2073" s="6">
        <v>12973</v>
      </c>
      <c r="R2073" s="6">
        <v>12956</v>
      </c>
      <c r="S2073" s="6">
        <v>17</v>
      </c>
      <c r="T2073" s="6">
        <v>12363</v>
      </c>
      <c r="U2073" s="6">
        <v>610</v>
      </c>
      <c r="V2073" s="7">
        <v>4.9340799999999998</v>
      </c>
      <c r="W2073" s="6">
        <v>31710</v>
      </c>
      <c r="X2073" s="6">
        <v>30993</v>
      </c>
      <c r="Y2073" s="6">
        <v>717</v>
      </c>
    </row>
    <row r="2074" spans="1:25">
      <c r="A2074" s="11" t="s">
        <v>186</v>
      </c>
      <c r="B2074" s="11" t="s">
        <v>3845</v>
      </c>
      <c r="C2074" s="11" t="s">
        <v>4029</v>
      </c>
      <c r="D2074" s="11" t="s">
        <v>43</v>
      </c>
      <c r="E2074" s="11" t="s">
        <v>3845</v>
      </c>
      <c r="F2074" s="11" t="s">
        <v>4029</v>
      </c>
      <c r="G2074" s="11" t="s">
        <v>4030</v>
      </c>
      <c r="H2074" s="6">
        <v>43336</v>
      </c>
      <c r="I2074" s="6">
        <v>21434</v>
      </c>
      <c r="J2074" s="6">
        <v>21902</v>
      </c>
      <c r="K2074" s="6">
        <v>42331</v>
      </c>
      <c r="L2074" s="6">
        <v>1005</v>
      </c>
      <c r="M2074" s="7">
        <v>2.3741500000000002</v>
      </c>
      <c r="N2074" s="7">
        <v>97.863209999999995</v>
      </c>
      <c r="O2074" s="8">
        <v>26.63</v>
      </c>
      <c r="P2074" s="9">
        <v>1627.3</v>
      </c>
      <c r="Q2074" s="6">
        <v>17482</v>
      </c>
      <c r="R2074" s="6">
        <v>17455</v>
      </c>
      <c r="S2074" s="6">
        <v>27</v>
      </c>
      <c r="T2074" s="6">
        <v>16427</v>
      </c>
      <c r="U2074" s="6">
        <v>1055</v>
      </c>
      <c r="V2074" s="7">
        <v>6.4223499999999998</v>
      </c>
      <c r="W2074" s="6">
        <v>43336</v>
      </c>
      <c r="X2074" s="6">
        <v>42481</v>
      </c>
      <c r="Y2074" s="6">
        <v>855</v>
      </c>
    </row>
    <row r="2075" spans="1:25">
      <c r="A2075" s="11" t="s">
        <v>186</v>
      </c>
      <c r="B2075" s="11" t="s">
        <v>3845</v>
      </c>
      <c r="C2075" s="11" t="s">
        <v>4031</v>
      </c>
      <c r="D2075" s="11" t="s">
        <v>43</v>
      </c>
      <c r="E2075" s="11" t="s">
        <v>3845</v>
      </c>
      <c r="F2075" s="11" t="s">
        <v>4031</v>
      </c>
      <c r="G2075" s="11" t="s">
        <v>4032</v>
      </c>
      <c r="H2075" s="6">
        <v>18568</v>
      </c>
      <c r="I2075" s="6">
        <v>9845</v>
      </c>
      <c r="J2075" s="6">
        <v>8723</v>
      </c>
      <c r="K2075" s="6">
        <v>19497</v>
      </c>
      <c r="L2075" s="6">
        <v>-929</v>
      </c>
      <c r="M2075" s="7">
        <v>-4.7648400000000004</v>
      </c>
      <c r="N2075" s="7">
        <v>112.86255</v>
      </c>
      <c r="O2075" s="8">
        <v>135.74</v>
      </c>
      <c r="P2075" s="9">
        <v>136.80000000000001</v>
      </c>
      <c r="Q2075" s="6">
        <v>6442</v>
      </c>
      <c r="R2075" s="6">
        <v>6367</v>
      </c>
      <c r="S2075" s="6">
        <v>75</v>
      </c>
      <c r="T2075" s="6">
        <v>6431</v>
      </c>
      <c r="U2075" s="6">
        <v>11</v>
      </c>
      <c r="V2075" s="7">
        <v>0.17105000000000001</v>
      </c>
      <c r="W2075" s="6">
        <v>18568</v>
      </c>
      <c r="X2075" s="6">
        <v>16548</v>
      </c>
      <c r="Y2075" s="6">
        <v>2020</v>
      </c>
    </row>
    <row r="2076" spans="1:25">
      <c r="A2076" s="11" t="s">
        <v>186</v>
      </c>
      <c r="B2076" s="11" t="s">
        <v>3845</v>
      </c>
      <c r="C2076" s="11" t="s">
        <v>4033</v>
      </c>
      <c r="D2076" s="11" t="s">
        <v>43</v>
      </c>
      <c r="E2076" s="11" t="s">
        <v>3845</v>
      </c>
      <c r="F2076" s="11" t="s">
        <v>4033</v>
      </c>
      <c r="G2076" s="11" t="s">
        <v>4034</v>
      </c>
      <c r="H2076" s="6">
        <v>28919</v>
      </c>
      <c r="I2076" s="6">
        <v>14413</v>
      </c>
      <c r="J2076" s="6">
        <v>14506</v>
      </c>
      <c r="K2076" s="6">
        <v>29093</v>
      </c>
      <c r="L2076" s="6">
        <v>-174</v>
      </c>
      <c r="M2076" s="7">
        <v>-0.59807999999999995</v>
      </c>
      <c r="N2076" s="7">
        <v>99.358890000000002</v>
      </c>
      <c r="O2076" s="8">
        <v>20.73</v>
      </c>
      <c r="P2076" s="9">
        <v>1395</v>
      </c>
      <c r="Q2076" s="6">
        <v>11265</v>
      </c>
      <c r="R2076" s="6">
        <v>11259</v>
      </c>
      <c r="S2076" s="6">
        <v>6</v>
      </c>
      <c r="T2076" s="6">
        <v>10244</v>
      </c>
      <c r="U2076" s="6">
        <v>1021</v>
      </c>
      <c r="V2076" s="7">
        <v>9.9668100000000006</v>
      </c>
      <c r="W2076" s="6">
        <v>28919</v>
      </c>
      <c r="X2076" s="6">
        <v>28570</v>
      </c>
      <c r="Y2076" s="6">
        <v>349</v>
      </c>
    </row>
    <row r="2077" spans="1:25">
      <c r="A2077" s="11" t="s">
        <v>186</v>
      </c>
      <c r="B2077" s="11" t="s">
        <v>3845</v>
      </c>
      <c r="C2077" s="11" t="s">
        <v>4035</v>
      </c>
      <c r="D2077" s="11"/>
      <c r="E2077" s="11" t="s">
        <v>3845</v>
      </c>
      <c r="F2077" s="11" t="s">
        <v>4035</v>
      </c>
      <c r="G2077" s="11" t="s">
        <v>4036</v>
      </c>
      <c r="H2077" s="6">
        <v>6206</v>
      </c>
      <c r="I2077" s="6">
        <v>3055</v>
      </c>
      <c r="J2077" s="6">
        <v>3151</v>
      </c>
      <c r="K2077" s="6">
        <v>7192</v>
      </c>
      <c r="L2077" s="6">
        <v>-986</v>
      </c>
      <c r="M2077" s="7">
        <v>-13.709680000000001</v>
      </c>
      <c r="N2077" s="7">
        <v>96.95335</v>
      </c>
      <c r="O2077" s="8">
        <v>496.88</v>
      </c>
      <c r="P2077" s="9">
        <v>12.5</v>
      </c>
      <c r="Q2077" s="6">
        <v>2639</v>
      </c>
      <c r="R2077" s="6">
        <v>2632</v>
      </c>
      <c r="S2077" s="6">
        <v>7</v>
      </c>
      <c r="T2077" s="6">
        <v>2883</v>
      </c>
      <c r="U2077" s="6">
        <v>-244</v>
      </c>
      <c r="V2077" s="7">
        <v>-8.4634099999999997</v>
      </c>
      <c r="W2077" s="6">
        <v>6206</v>
      </c>
      <c r="X2077" s="6">
        <v>6060</v>
      </c>
      <c r="Y2077" s="6">
        <v>146</v>
      </c>
    </row>
    <row r="2078" spans="1:25">
      <c r="A2078" s="11" t="s">
        <v>75</v>
      </c>
      <c r="B2078" s="11" t="s">
        <v>3845</v>
      </c>
      <c r="C2078" s="11" t="s">
        <v>4037</v>
      </c>
      <c r="D2078" s="11" t="s">
        <v>43</v>
      </c>
      <c r="E2078" s="11" t="s">
        <v>3845</v>
      </c>
      <c r="F2078" s="11" t="s">
        <v>4035</v>
      </c>
      <c r="G2078" s="11" t="s">
        <v>4038</v>
      </c>
      <c r="H2078" s="6">
        <v>4243</v>
      </c>
      <c r="I2078" s="6">
        <v>2055</v>
      </c>
      <c r="J2078" s="6">
        <v>2188</v>
      </c>
      <c r="K2078" s="6">
        <v>4898</v>
      </c>
      <c r="L2078" s="6">
        <v>-655</v>
      </c>
      <c r="M2078" s="7">
        <v>-13.372809999999999</v>
      </c>
      <c r="N2078" s="7">
        <v>93.921390000000002</v>
      </c>
      <c r="O2078" s="8">
        <v>121.37</v>
      </c>
      <c r="P2078" s="9">
        <v>35</v>
      </c>
      <c r="Q2078" s="6">
        <v>1676</v>
      </c>
      <c r="R2078" s="6">
        <v>1670</v>
      </c>
      <c r="S2078" s="6">
        <v>6</v>
      </c>
      <c r="T2078" s="6">
        <v>1845</v>
      </c>
      <c r="U2078" s="6">
        <v>-169</v>
      </c>
      <c r="V2078" s="7">
        <v>-9.1598900000000008</v>
      </c>
      <c r="W2078" s="6">
        <v>4243</v>
      </c>
      <c r="X2078" s="6">
        <v>4119</v>
      </c>
      <c r="Y2078" s="6">
        <v>124</v>
      </c>
    </row>
    <row r="2079" spans="1:25">
      <c r="A2079" s="11" t="s">
        <v>75</v>
      </c>
      <c r="B2079" s="11" t="s">
        <v>3845</v>
      </c>
      <c r="C2079" s="11" t="s">
        <v>4039</v>
      </c>
      <c r="D2079" s="11" t="s">
        <v>43</v>
      </c>
      <c r="E2079" s="11" t="s">
        <v>3845</v>
      </c>
      <c r="F2079" s="11" t="s">
        <v>4035</v>
      </c>
      <c r="G2079" s="11" t="s">
        <v>4040</v>
      </c>
      <c r="H2079" s="6">
        <v>1963</v>
      </c>
      <c r="I2079" s="6">
        <v>1000</v>
      </c>
      <c r="J2079" s="6">
        <v>963</v>
      </c>
      <c r="K2079" s="6">
        <v>2294</v>
      </c>
      <c r="L2079" s="6">
        <v>-331</v>
      </c>
      <c r="M2079" s="7">
        <v>-14.42895</v>
      </c>
      <c r="N2079" s="7">
        <v>103.84216000000001</v>
      </c>
      <c r="O2079" s="8">
        <v>375.35</v>
      </c>
      <c r="P2079" s="9">
        <v>5.2</v>
      </c>
      <c r="Q2079" s="6">
        <v>963</v>
      </c>
      <c r="R2079" s="6">
        <v>962</v>
      </c>
      <c r="S2079" s="6">
        <v>1</v>
      </c>
      <c r="T2079" s="6">
        <v>1038</v>
      </c>
      <c r="U2079" s="6">
        <v>-75</v>
      </c>
      <c r="V2079" s="7">
        <v>-7.2254300000000002</v>
      </c>
      <c r="W2079" s="6">
        <v>1963</v>
      </c>
      <c r="X2079" s="6">
        <v>1941</v>
      </c>
      <c r="Y2079" s="6">
        <v>22</v>
      </c>
    </row>
    <row r="2080" spans="1:25">
      <c r="A2080" s="11" t="s">
        <v>186</v>
      </c>
      <c r="B2080" s="11" t="s">
        <v>3845</v>
      </c>
      <c r="C2080" s="11" t="s">
        <v>4041</v>
      </c>
      <c r="D2080" s="11" t="s">
        <v>43</v>
      </c>
      <c r="E2080" s="11" t="s">
        <v>3845</v>
      </c>
      <c r="F2080" s="11" t="s">
        <v>4041</v>
      </c>
      <c r="G2080" s="11" t="s">
        <v>4042</v>
      </c>
      <c r="H2080" s="6">
        <v>17457</v>
      </c>
      <c r="I2080" s="6">
        <v>8699</v>
      </c>
      <c r="J2080" s="6">
        <v>8758</v>
      </c>
      <c r="K2080" s="6">
        <v>18528</v>
      </c>
      <c r="L2080" s="6">
        <v>-1071</v>
      </c>
      <c r="M2080" s="7">
        <v>-5.7804399999999996</v>
      </c>
      <c r="N2080" s="7">
        <v>99.326329999999999</v>
      </c>
      <c r="O2080" s="8">
        <v>133.91</v>
      </c>
      <c r="P2080" s="9">
        <v>130.4</v>
      </c>
      <c r="Q2080" s="6">
        <v>6242</v>
      </c>
      <c r="R2080" s="6">
        <v>6235</v>
      </c>
      <c r="S2080" s="6">
        <v>7</v>
      </c>
      <c r="T2080" s="6">
        <v>6133</v>
      </c>
      <c r="U2080" s="6">
        <v>109</v>
      </c>
      <c r="V2080" s="7">
        <v>1.7772699999999999</v>
      </c>
      <c r="W2080" s="6">
        <v>17457</v>
      </c>
      <c r="X2080" s="6">
        <v>17222</v>
      </c>
      <c r="Y2080" s="6">
        <v>235</v>
      </c>
    </row>
    <row r="2081" spans="1:25">
      <c r="A2081" s="11" t="s">
        <v>40</v>
      </c>
      <c r="B2081" s="11" t="s">
        <v>4043</v>
      </c>
      <c r="C2081" s="11" t="s">
        <v>4044</v>
      </c>
      <c r="D2081" s="11" t="s">
        <v>43</v>
      </c>
      <c r="E2081" s="11" t="s">
        <v>4043</v>
      </c>
      <c r="F2081" s="11" t="s">
        <v>4044</v>
      </c>
      <c r="G2081" s="11" t="s">
        <v>4045</v>
      </c>
      <c r="H2081" s="6">
        <v>7542415</v>
      </c>
      <c r="I2081" s="6">
        <v>3761502</v>
      </c>
      <c r="J2081" s="6">
        <v>3780913</v>
      </c>
      <c r="K2081" s="6">
        <v>7483128</v>
      </c>
      <c r="L2081" s="6">
        <v>59287</v>
      </c>
      <c r="M2081" s="7">
        <v>0.79227999999999998</v>
      </c>
      <c r="N2081" s="7">
        <v>99.486609999999999</v>
      </c>
      <c r="O2081" s="8">
        <v>5173.07</v>
      </c>
      <c r="P2081" s="9">
        <v>1458</v>
      </c>
      <c r="Q2081" s="6">
        <v>3238301</v>
      </c>
      <c r="R2081" s="6">
        <v>3233126</v>
      </c>
      <c r="S2081" s="6">
        <v>5175</v>
      </c>
      <c r="T2081" s="6">
        <v>3063833</v>
      </c>
      <c r="U2081" s="6">
        <v>174468</v>
      </c>
      <c r="V2081" s="7">
        <v>5.6944400000000002</v>
      </c>
      <c r="W2081" s="6">
        <v>7542415</v>
      </c>
      <c r="X2081" s="6">
        <v>7412091</v>
      </c>
      <c r="Y2081" s="6">
        <v>130324</v>
      </c>
    </row>
    <row r="2082" spans="1:25">
      <c r="A2082" s="11" t="s">
        <v>48</v>
      </c>
      <c r="B2082" s="11" t="s">
        <v>4043</v>
      </c>
      <c r="C2082" s="11" t="s">
        <v>4046</v>
      </c>
      <c r="D2082" s="11" t="s">
        <v>43</v>
      </c>
      <c r="E2082" s="11" t="s">
        <v>4043</v>
      </c>
      <c r="F2082" s="11" t="s">
        <v>4046</v>
      </c>
      <c r="G2082" s="11" t="s">
        <v>4047</v>
      </c>
      <c r="H2082" s="6">
        <v>2332176</v>
      </c>
      <c r="I2082" s="6">
        <v>1146669</v>
      </c>
      <c r="J2082" s="6">
        <v>1185507</v>
      </c>
      <c r="K2082" s="6">
        <v>2295638</v>
      </c>
      <c r="L2082" s="6">
        <v>36538</v>
      </c>
      <c r="M2082" s="7">
        <v>1.5916300000000001</v>
      </c>
      <c r="N2082" s="7">
        <v>96.723929999999996</v>
      </c>
      <c r="O2082" s="8">
        <v>326.5</v>
      </c>
      <c r="P2082" s="9">
        <v>7143</v>
      </c>
      <c r="Q2082" s="6">
        <v>1122103</v>
      </c>
      <c r="R2082" s="6">
        <v>1119847</v>
      </c>
      <c r="S2082" s="6">
        <v>2256</v>
      </c>
      <c r="T2082" s="6">
        <v>1058497</v>
      </c>
      <c r="U2082" s="6">
        <v>63606</v>
      </c>
      <c r="V2082" s="7">
        <v>6.0090899999999996</v>
      </c>
      <c r="W2082" s="6">
        <v>2332176</v>
      </c>
      <c r="X2082" s="6">
        <v>2285792</v>
      </c>
      <c r="Y2082" s="6">
        <v>46384</v>
      </c>
    </row>
    <row r="2083" spans="1:25">
      <c r="A2083" s="11" t="s">
        <v>51</v>
      </c>
      <c r="B2083" s="11" t="s">
        <v>4043</v>
      </c>
      <c r="C2083" s="11" t="s">
        <v>4048</v>
      </c>
      <c r="D2083" s="11" t="s">
        <v>43</v>
      </c>
      <c r="E2083" s="11" t="s">
        <v>4043</v>
      </c>
      <c r="F2083" s="11" t="s">
        <v>4048</v>
      </c>
      <c r="G2083" s="11" t="s">
        <v>4049</v>
      </c>
      <c r="H2083" s="6">
        <v>165245</v>
      </c>
      <c r="I2083" s="6">
        <v>80239</v>
      </c>
      <c r="J2083" s="6">
        <v>85006</v>
      </c>
      <c r="K2083" s="6">
        <v>164696</v>
      </c>
      <c r="L2083" s="6">
        <v>549</v>
      </c>
      <c r="M2083" s="7">
        <v>0.33334000000000003</v>
      </c>
      <c r="N2083" s="7">
        <v>94.392160000000004</v>
      </c>
      <c r="O2083" s="8">
        <v>18.18</v>
      </c>
      <c r="P2083" s="9">
        <v>9089.4</v>
      </c>
      <c r="Q2083" s="6">
        <v>86281</v>
      </c>
      <c r="R2083" s="6">
        <v>86205</v>
      </c>
      <c r="S2083" s="6">
        <v>76</v>
      </c>
      <c r="T2083" s="6">
        <v>85028</v>
      </c>
      <c r="U2083" s="6">
        <v>1253</v>
      </c>
      <c r="V2083" s="7">
        <v>1.47363</v>
      </c>
      <c r="W2083" s="6">
        <v>165245</v>
      </c>
      <c r="X2083" s="6">
        <v>163279</v>
      </c>
      <c r="Y2083" s="6">
        <v>1966</v>
      </c>
    </row>
    <row r="2084" spans="1:25">
      <c r="A2084" s="11" t="s">
        <v>51</v>
      </c>
      <c r="B2084" s="11" t="s">
        <v>4043</v>
      </c>
      <c r="C2084" s="11" t="s">
        <v>4050</v>
      </c>
      <c r="D2084" s="11" t="s">
        <v>43</v>
      </c>
      <c r="E2084" s="11" t="s">
        <v>4043</v>
      </c>
      <c r="F2084" s="11" t="s">
        <v>4050</v>
      </c>
      <c r="G2084" s="11" t="s">
        <v>4051</v>
      </c>
      <c r="H2084" s="6">
        <v>84392</v>
      </c>
      <c r="I2084" s="6">
        <v>40483</v>
      </c>
      <c r="J2084" s="6">
        <v>43909</v>
      </c>
      <c r="K2084" s="6">
        <v>78043</v>
      </c>
      <c r="L2084" s="6">
        <v>6349</v>
      </c>
      <c r="M2084" s="7">
        <v>8.1352600000000006</v>
      </c>
      <c r="N2084" s="7">
        <v>92.197500000000005</v>
      </c>
      <c r="O2084" s="8">
        <v>7.71</v>
      </c>
      <c r="P2084" s="9">
        <v>10945.8</v>
      </c>
      <c r="Q2084" s="6">
        <v>45762</v>
      </c>
      <c r="R2084" s="6">
        <v>45719</v>
      </c>
      <c r="S2084" s="6">
        <v>43</v>
      </c>
      <c r="T2084" s="6">
        <v>41311</v>
      </c>
      <c r="U2084" s="6">
        <v>4451</v>
      </c>
      <c r="V2084" s="7">
        <v>10.774369999999999</v>
      </c>
      <c r="W2084" s="6">
        <v>84392</v>
      </c>
      <c r="X2084" s="6">
        <v>83209</v>
      </c>
      <c r="Y2084" s="6">
        <v>1183</v>
      </c>
    </row>
    <row r="2085" spans="1:25">
      <c r="A2085" s="11" t="s">
        <v>51</v>
      </c>
      <c r="B2085" s="11" t="s">
        <v>4043</v>
      </c>
      <c r="C2085" s="11" t="s">
        <v>4052</v>
      </c>
      <c r="D2085" s="11" t="s">
        <v>43</v>
      </c>
      <c r="E2085" s="11" t="s">
        <v>4043</v>
      </c>
      <c r="F2085" s="11" t="s">
        <v>4052</v>
      </c>
      <c r="G2085" s="11" t="s">
        <v>4053</v>
      </c>
      <c r="H2085" s="6">
        <v>162956</v>
      </c>
      <c r="I2085" s="6">
        <v>79185</v>
      </c>
      <c r="J2085" s="6">
        <v>83771</v>
      </c>
      <c r="K2085" s="6">
        <v>163579</v>
      </c>
      <c r="L2085" s="6">
        <v>-623</v>
      </c>
      <c r="M2085" s="7">
        <v>-0.38085999999999998</v>
      </c>
      <c r="N2085" s="7">
        <v>94.525549999999996</v>
      </c>
      <c r="O2085" s="8">
        <v>17.53</v>
      </c>
      <c r="P2085" s="9">
        <v>9295.7999999999993</v>
      </c>
      <c r="Q2085" s="6">
        <v>79169</v>
      </c>
      <c r="R2085" s="6">
        <v>79067</v>
      </c>
      <c r="S2085" s="6">
        <v>102</v>
      </c>
      <c r="T2085" s="6">
        <v>75428</v>
      </c>
      <c r="U2085" s="6">
        <v>3741</v>
      </c>
      <c r="V2085" s="7">
        <v>4.9596999999999998</v>
      </c>
      <c r="W2085" s="6">
        <v>162956</v>
      </c>
      <c r="X2085" s="6">
        <v>160050</v>
      </c>
      <c r="Y2085" s="6">
        <v>2906</v>
      </c>
    </row>
    <row r="2086" spans="1:25">
      <c r="A2086" s="11" t="s">
        <v>51</v>
      </c>
      <c r="B2086" s="11" t="s">
        <v>4043</v>
      </c>
      <c r="C2086" s="11" t="s">
        <v>4054</v>
      </c>
      <c r="D2086" s="11" t="s">
        <v>43</v>
      </c>
      <c r="E2086" s="11" t="s">
        <v>4043</v>
      </c>
      <c r="F2086" s="11" t="s">
        <v>4054</v>
      </c>
      <c r="G2086" s="11" t="s">
        <v>4055</v>
      </c>
      <c r="H2086" s="6">
        <v>151082</v>
      </c>
      <c r="I2086" s="6">
        <v>74787</v>
      </c>
      <c r="J2086" s="6">
        <v>76295</v>
      </c>
      <c r="K2086" s="6">
        <v>149098</v>
      </c>
      <c r="L2086" s="6">
        <v>1984</v>
      </c>
      <c r="M2086" s="7">
        <v>1.33067</v>
      </c>
      <c r="N2086" s="7">
        <v>98.02346</v>
      </c>
      <c r="O2086" s="8">
        <v>17.93</v>
      </c>
      <c r="P2086" s="9">
        <v>8426.2000000000007</v>
      </c>
      <c r="Q2086" s="6">
        <v>74257</v>
      </c>
      <c r="R2086" s="6">
        <v>74170</v>
      </c>
      <c r="S2086" s="6">
        <v>87</v>
      </c>
      <c r="T2086" s="6">
        <v>70078</v>
      </c>
      <c r="U2086" s="6">
        <v>4179</v>
      </c>
      <c r="V2086" s="7">
        <v>5.9633599999999998</v>
      </c>
      <c r="W2086" s="6">
        <v>151082</v>
      </c>
      <c r="X2086" s="6">
        <v>148773</v>
      </c>
      <c r="Y2086" s="6">
        <v>2309</v>
      </c>
    </row>
    <row r="2087" spans="1:25">
      <c r="A2087" s="11" t="s">
        <v>51</v>
      </c>
      <c r="B2087" s="11" t="s">
        <v>4043</v>
      </c>
      <c r="C2087" s="11" t="s">
        <v>4056</v>
      </c>
      <c r="D2087" s="11" t="s">
        <v>43</v>
      </c>
      <c r="E2087" s="11" t="s">
        <v>4043</v>
      </c>
      <c r="F2087" s="11" t="s">
        <v>4056</v>
      </c>
      <c r="G2087" s="11" t="s">
        <v>4057</v>
      </c>
      <c r="H2087" s="6">
        <v>138599</v>
      </c>
      <c r="I2087" s="6">
        <v>70094</v>
      </c>
      <c r="J2087" s="6">
        <v>68505</v>
      </c>
      <c r="K2087" s="6">
        <v>133206</v>
      </c>
      <c r="L2087" s="6">
        <v>5393</v>
      </c>
      <c r="M2087" s="7">
        <v>4.0486199999999997</v>
      </c>
      <c r="N2087" s="7">
        <v>102.31954</v>
      </c>
      <c r="O2087" s="8">
        <v>16.3</v>
      </c>
      <c r="P2087" s="9">
        <v>8503</v>
      </c>
      <c r="Q2087" s="6">
        <v>74793</v>
      </c>
      <c r="R2087" s="6">
        <v>74572</v>
      </c>
      <c r="S2087" s="6">
        <v>221</v>
      </c>
      <c r="T2087" s="6">
        <v>66039</v>
      </c>
      <c r="U2087" s="6">
        <v>8754</v>
      </c>
      <c r="V2087" s="7">
        <v>13.255800000000001</v>
      </c>
      <c r="W2087" s="6">
        <v>138599</v>
      </c>
      <c r="X2087" s="6">
        <v>135103</v>
      </c>
      <c r="Y2087" s="6">
        <v>3496</v>
      </c>
    </row>
    <row r="2088" spans="1:25">
      <c r="A2088" s="11" t="s">
        <v>51</v>
      </c>
      <c r="B2088" s="11" t="s">
        <v>4043</v>
      </c>
      <c r="C2088" s="11" t="s">
        <v>4058</v>
      </c>
      <c r="D2088" s="11" t="s">
        <v>43</v>
      </c>
      <c r="E2088" s="11" t="s">
        <v>4043</v>
      </c>
      <c r="F2088" s="11" t="s">
        <v>4058</v>
      </c>
      <c r="G2088" s="11" t="s">
        <v>4059</v>
      </c>
      <c r="H2088" s="6">
        <v>93100</v>
      </c>
      <c r="I2088" s="6">
        <v>46086</v>
      </c>
      <c r="J2088" s="6">
        <v>47014</v>
      </c>
      <c r="K2088" s="6">
        <v>83203</v>
      </c>
      <c r="L2088" s="6">
        <v>9897</v>
      </c>
      <c r="M2088" s="7">
        <v>11.895</v>
      </c>
      <c r="N2088" s="7">
        <v>98.026120000000006</v>
      </c>
      <c r="O2088" s="8">
        <v>9.3800000000000008</v>
      </c>
      <c r="P2088" s="9">
        <v>9925.4</v>
      </c>
      <c r="Q2088" s="6">
        <v>63159</v>
      </c>
      <c r="R2088" s="6">
        <v>63022</v>
      </c>
      <c r="S2088" s="6">
        <v>137</v>
      </c>
      <c r="T2088" s="6">
        <v>53533</v>
      </c>
      <c r="U2088" s="6">
        <v>9626</v>
      </c>
      <c r="V2088" s="7">
        <v>17.98143</v>
      </c>
      <c r="W2088" s="6">
        <v>93100</v>
      </c>
      <c r="X2088" s="6">
        <v>91682</v>
      </c>
      <c r="Y2088" s="6">
        <v>1418</v>
      </c>
    </row>
    <row r="2089" spans="1:25">
      <c r="A2089" s="11" t="s">
        <v>51</v>
      </c>
      <c r="B2089" s="11" t="s">
        <v>4043</v>
      </c>
      <c r="C2089" s="11" t="s">
        <v>4060</v>
      </c>
      <c r="D2089" s="11" t="s">
        <v>43</v>
      </c>
      <c r="E2089" s="11" t="s">
        <v>4043</v>
      </c>
      <c r="F2089" s="11" t="s">
        <v>4060</v>
      </c>
      <c r="G2089" s="11" t="s">
        <v>4061</v>
      </c>
      <c r="H2089" s="6">
        <v>107599</v>
      </c>
      <c r="I2089" s="6">
        <v>52961</v>
      </c>
      <c r="J2089" s="6">
        <v>54638</v>
      </c>
      <c r="K2089" s="6">
        <v>107170</v>
      </c>
      <c r="L2089" s="6">
        <v>429</v>
      </c>
      <c r="M2089" s="7">
        <v>0.40029999999999999</v>
      </c>
      <c r="N2089" s="7">
        <v>96.930710000000005</v>
      </c>
      <c r="O2089" s="8">
        <v>10.94</v>
      </c>
      <c r="P2089" s="9">
        <v>9835.4</v>
      </c>
      <c r="Q2089" s="6">
        <v>55059</v>
      </c>
      <c r="R2089" s="6">
        <v>54971</v>
      </c>
      <c r="S2089" s="6">
        <v>88</v>
      </c>
      <c r="T2089" s="6">
        <v>55108</v>
      </c>
      <c r="U2089" s="6">
        <v>-49</v>
      </c>
      <c r="V2089" s="7">
        <v>-8.8919999999999999E-2</v>
      </c>
      <c r="W2089" s="6">
        <v>107599</v>
      </c>
      <c r="X2089" s="6">
        <v>105445</v>
      </c>
      <c r="Y2089" s="6">
        <v>2154</v>
      </c>
    </row>
    <row r="2090" spans="1:25">
      <c r="A2090" s="11" t="s">
        <v>51</v>
      </c>
      <c r="B2090" s="11" t="s">
        <v>4043</v>
      </c>
      <c r="C2090" s="11" t="s">
        <v>4062</v>
      </c>
      <c r="D2090" s="11" t="s">
        <v>43</v>
      </c>
      <c r="E2090" s="11" t="s">
        <v>4043</v>
      </c>
      <c r="F2090" s="11" t="s">
        <v>4062</v>
      </c>
      <c r="G2090" s="11" t="s">
        <v>4063</v>
      </c>
      <c r="H2090" s="6">
        <v>108332</v>
      </c>
      <c r="I2090" s="6">
        <v>51984</v>
      </c>
      <c r="J2090" s="6">
        <v>56348</v>
      </c>
      <c r="K2090" s="6">
        <v>105357</v>
      </c>
      <c r="L2090" s="6">
        <v>2975</v>
      </c>
      <c r="M2090" s="7">
        <v>2.8237299999999999</v>
      </c>
      <c r="N2090" s="7">
        <v>92.255269999999996</v>
      </c>
      <c r="O2090" s="8">
        <v>11.22</v>
      </c>
      <c r="P2090" s="9">
        <v>9655.2999999999993</v>
      </c>
      <c r="Q2090" s="6">
        <v>51641</v>
      </c>
      <c r="R2090" s="6">
        <v>51581</v>
      </c>
      <c r="S2090" s="6">
        <v>60</v>
      </c>
      <c r="T2090" s="6">
        <v>48629</v>
      </c>
      <c r="U2090" s="6">
        <v>3012</v>
      </c>
      <c r="V2090" s="7">
        <v>6.1938300000000002</v>
      </c>
      <c r="W2090" s="6">
        <v>108332</v>
      </c>
      <c r="X2090" s="6">
        <v>106781</v>
      </c>
      <c r="Y2090" s="6">
        <v>1551</v>
      </c>
    </row>
    <row r="2091" spans="1:25">
      <c r="A2091" s="11" t="s">
        <v>51</v>
      </c>
      <c r="B2091" s="11" t="s">
        <v>4043</v>
      </c>
      <c r="C2091" s="11" t="s">
        <v>4064</v>
      </c>
      <c r="D2091" s="11" t="s">
        <v>43</v>
      </c>
      <c r="E2091" s="11" t="s">
        <v>4043</v>
      </c>
      <c r="F2091" s="11" t="s">
        <v>4064</v>
      </c>
      <c r="G2091" s="11" t="s">
        <v>4065</v>
      </c>
      <c r="H2091" s="6">
        <v>66957</v>
      </c>
      <c r="I2091" s="6">
        <v>33400</v>
      </c>
      <c r="J2091" s="6">
        <v>33557</v>
      </c>
      <c r="K2091" s="6">
        <v>65895</v>
      </c>
      <c r="L2091" s="6">
        <v>1062</v>
      </c>
      <c r="M2091" s="7">
        <v>1.61165</v>
      </c>
      <c r="N2091" s="7">
        <v>99.532139999999998</v>
      </c>
      <c r="O2091" s="8">
        <v>8.1999999999999993</v>
      </c>
      <c r="P2091" s="9">
        <v>8165.5</v>
      </c>
      <c r="Q2091" s="6">
        <v>33791</v>
      </c>
      <c r="R2091" s="6">
        <v>33741</v>
      </c>
      <c r="S2091" s="6">
        <v>50</v>
      </c>
      <c r="T2091" s="6">
        <v>31884</v>
      </c>
      <c r="U2091" s="6">
        <v>1907</v>
      </c>
      <c r="V2091" s="7">
        <v>5.9810600000000003</v>
      </c>
      <c r="W2091" s="6">
        <v>66957</v>
      </c>
      <c r="X2091" s="6">
        <v>65649</v>
      </c>
      <c r="Y2091" s="6">
        <v>1308</v>
      </c>
    </row>
    <row r="2092" spans="1:25">
      <c r="A2092" s="11" t="s">
        <v>51</v>
      </c>
      <c r="B2092" s="11" t="s">
        <v>4043</v>
      </c>
      <c r="C2092" s="11" t="s">
        <v>4066</v>
      </c>
      <c r="D2092" s="11" t="s">
        <v>43</v>
      </c>
      <c r="E2092" s="11" t="s">
        <v>4043</v>
      </c>
      <c r="F2092" s="11" t="s">
        <v>4066</v>
      </c>
      <c r="G2092" s="11" t="s">
        <v>4067</v>
      </c>
      <c r="H2092" s="6">
        <v>220728</v>
      </c>
      <c r="I2092" s="6">
        <v>108929</v>
      </c>
      <c r="J2092" s="6">
        <v>111799</v>
      </c>
      <c r="K2092" s="6">
        <v>220281</v>
      </c>
      <c r="L2092" s="6">
        <v>447</v>
      </c>
      <c r="M2092" s="7">
        <v>0.20291999999999999</v>
      </c>
      <c r="N2092" s="7">
        <v>97.43289</v>
      </c>
      <c r="O2092" s="8">
        <v>32.020000000000003</v>
      </c>
      <c r="P2092" s="9">
        <v>6893.4</v>
      </c>
      <c r="Q2092" s="6">
        <v>101148</v>
      </c>
      <c r="R2092" s="6">
        <v>101018</v>
      </c>
      <c r="S2092" s="6">
        <v>130</v>
      </c>
      <c r="T2092" s="6">
        <v>95495</v>
      </c>
      <c r="U2092" s="6">
        <v>5653</v>
      </c>
      <c r="V2092" s="7">
        <v>5.9196799999999996</v>
      </c>
      <c r="W2092" s="6">
        <v>220728</v>
      </c>
      <c r="X2092" s="6">
        <v>216739</v>
      </c>
      <c r="Y2092" s="6">
        <v>3989</v>
      </c>
    </row>
    <row r="2093" spans="1:25">
      <c r="A2093" s="11" t="s">
        <v>51</v>
      </c>
      <c r="B2093" s="11" t="s">
        <v>4043</v>
      </c>
      <c r="C2093" s="11" t="s">
        <v>4068</v>
      </c>
      <c r="D2093" s="11" t="s">
        <v>43</v>
      </c>
      <c r="E2093" s="11" t="s">
        <v>4043</v>
      </c>
      <c r="F2093" s="11" t="s">
        <v>4068</v>
      </c>
      <c r="G2093" s="11" t="s">
        <v>4069</v>
      </c>
      <c r="H2093" s="6">
        <v>143715</v>
      </c>
      <c r="I2093" s="6">
        <v>72197</v>
      </c>
      <c r="J2093" s="6">
        <v>71518</v>
      </c>
      <c r="K2093" s="6">
        <v>146745</v>
      </c>
      <c r="L2093" s="6">
        <v>-3030</v>
      </c>
      <c r="M2093" s="7">
        <v>-2.06481</v>
      </c>
      <c r="N2093" s="7">
        <v>100.94941</v>
      </c>
      <c r="O2093" s="8">
        <v>45.69</v>
      </c>
      <c r="P2093" s="9">
        <v>3145.4</v>
      </c>
      <c r="Q2093" s="6">
        <v>63885</v>
      </c>
      <c r="R2093" s="6">
        <v>63790</v>
      </c>
      <c r="S2093" s="6">
        <v>95</v>
      </c>
      <c r="T2093" s="6">
        <v>61713</v>
      </c>
      <c r="U2093" s="6">
        <v>2172</v>
      </c>
      <c r="V2093" s="7">
        <v>3.51952</v>
      </c>
      <c r="W2093" s="6">
        <v>143715</v>
      </c>
      <c r="X2093" s="6">
        <v>140508</v>
      </c>
      <c r="Y2093" s="6">
        <v>3207</v>
      </c>
    </row>
    <row r="2094" spans="1:25">
      <c r="A2094" s="11" t="s">
        <v>51</v>
      </c>
      <c r="B2094" s="11" t="s">
        <v>4043</v>
      </c>
      <c r="C2094" s="11" t="s">
        <v>4070</v>
      </c>
      <c r="D2094" s="11" t="s">
        <v>43</v>
      </c>
      <c r="E2094" s="11" t="s">
        <v>4043</v>
      </c>
      <c r="F2094" s="11" t="s">
        <v>4070</v>
      </c>
      <c r="G2094" s="11" t="s">
        <v>4071</v>
      </c>
      <c r="H2094" s="6">
        <v>134510</v>
      </c>
      <c r="I2094" s="6">
        <v>68355</v>
      </c>
      <c r="J2094" s="6">
        <v>66155</v>
      </c>
      <c r="K2094" s="6">
        <v>136935</v>
      </c>
      <c r="L2094" s="6">
        <v>-2425</v>
      </c>
      <c r="M2094" s="7">
        <v>-1.77091</v>
      </c>
      <c r="N2094" s="7">
        <v>103.32552</v>
      </c>
      <c r="O2094" s="8">
        <v>18.46</v>
      </c>
      <c r="P2094" s="9">
        <v>7286.6</v>
      </c>
      <c r="Q2094" s="6">
        <v>62606</v>
      </c>
      <c r="R2094" s="6">
        <v>62270</v>
      </c>
      <c r="S2094" s="6">
        <v>336</v>
      </c>
      <c r="T2094" s="6">
        <v>61064</v>
      </c>
      <c r="U2094" s="6">
        <v>1542</v>
      </c>
      <c r="V2094" s="7">
        <v>2.52522</v>
      </c>
      <c r="W2094" s="6">
        <v>134510</v>
      </c>
      <c r="X2094" s="6">
        <v>131305</v>
      </c>
      <c r="Y2094" s="6">
        <v>3205</v>
      </c>
    </row>
    <row r="2095" spans="1:25">
      <c r="A2095" s="11" t="s">
        <v>51</v>
      </c>
      <c r="B2095" s="11" t="s">
        <v>4043</v>
      </c>
      <c r="C2095" s="11" t="s">
        <v>4072</v>
      </c>
      <c r="D2095" s="11" t="s">
        <v>43</v>
      </c>
      <c r="E2095" s="11" t="s">
        <v>4043</v>
      </c>
      <c r="F2095" s="11" t="s">
        <v>4072</v>
      </c>
      <c r="G2095" s="11" t="s">
        <v>4073</v>
      </c>
      <c r="H2095" s="6">
        <v>176587</v>
      </c>
      <c r="I2095" s="6">
        <v>86087</v>
      </c>
      <c r="J2095" s="6">
        <v>90500</v>
      </c>
      <c r="K2095" s="6">
        <v>172845</v>
      </c>
      <c r="L2095" s="6">
        <v>3742</v>
      </c>
      <c r="M2095" s="7">
        <v>2.1649500000000002</v>
      </c>
      <c r="N2095" s="7">
        <v>95.123760000000004</v>
      </c>
      <c r="O2095" s="8">
        <v>34.01</v>
      </c>
      <c r="P2095" s="9">
        <v>5192.2</v>
      </c>
      <c r="Q2095" s="6">
        <v>74939</v>
      </c>
      <c r="R2095" s="6">
        <v>74701</v>
      </c>
      <c r="S2095" s="6">
        <v>238</v>
      </c>
      <c r="T2095" s="6">
        <v>69687</v>
      </c>
      <c r="U2095" s="6">
        <v>5252</v>
      </c>
      <c r="V2095" s="7">
        <v>7.5365599999999997</v>
      </c>
      <c r="W2095" s="6">
        <v>176587</v>
      </c>
      <c r="X2095" s="6">
        <v>170067</v>
      </c>
      <c r="Y2095" s="6">
        <v>6520</v>
      </c>
    </row>
    <row r="2096" spans="1:25">
      <c r="A2096" s="11" t="s">
        <v>51</v>
      </c>
      <c r="B2096" s="11" t="s">
        <v>4043</v>
      </c>
      <c r="C2096" s="11" t="s">
        <v>4074</v>
      </c>
      <c r="D2096" s="11" t="s">
        <v>43</v>
      </c>
      <c r="E2096" s="11" t="s">
        <v>4043</v>
      </c>
      <c r="F2096" s="11" t="s">
        <v>4074</v>
      </c>
      <c r="G2096" s="11" t="s">
        <v>4075</v>
      </c>
      <c r="H2096" s="6">
        <v>248802</v>
      </c>
      <c r="I2096" s="6">
        <v>121993</v>
      </c>
      <c r="J2096" s="6">
        <v>126809</v>
      </c>
      <c r="K2096" s="6">
        <v>241822</v>
      </c>
      <c r="L2096" s="6">
        <v>6980</v>
      </c>
      <c r="M2096" s="7">
        <v>2.8864200000000002</v>
      </c>
      <c r="N2096" s="7">
        <v>96.202160000000006</v>
      </c>
      <c r="O2096" s="8">
        <v>37.909999999999997</v>
      </c>
      <c r="P2096" s="9">
        <v>6563</v>
      </c>
      <c r="Q2096" s="6">
        <v>101566</v>
      </c>
      <c r="R2096" s="6">
        <v>101206</v>
      </c>
      <c r="S2096" s="6">
        <v>360</v>
      </c>
      <c r="T2096" s="6">
        <v>95210</v>
      </c>
      <c r="U2096" s="6">
        <v>6356</v>
      </c>
      <c r="V2096" s="7">
        <v>6.67577</v>
      </c>
      <c r="W2096" s="6">
        <v>248802</v>
      </c>
      <c r="X2096" s="6">
        <v>244862</v>
      </c>
      <c r="Y2096" s="6">
        <v>3940</v>
      </c>
    </row>
    <row r="2097" spans="1:25">
      <c r="A2097" s="11" t="s">
        <v>51</v>
      </c>
      <c r="B2097" s="11" t="s">
        <v>4043</v>
      </c>
      <c r="C2097" s="11" t="s">
        <v>4076</v>
      </c>
      <c r="D2097" s="11" t="s">
        <v>43</v>
      </c>
      <c r="E2097" s="11" t="s">
        <v>4043</v>
      </c>
      <c r="F2097" s="11" t="s">
        <v>4076</v>
      </c>
      <c r="G2097" s="11" t="s">
        <v>4077</v>
      </c>
      <c r="H2097" s="6">
        <v>164755</v>
      </c>
      <c r="I2097" s="6">
        <v>78867</v>
      </c>
      <c r="J2097" s="6">
        <v>85888</v>
      </c>
      <c r="K2097" s="6">
        <v>164080</v>
      </c>
      <c r="L2097" s="6">
        <v>675</v>
      </c>
      <c r="M2097" s="7">
        <v>0.41138000000000002</v>
      </c>
      <c r="N2097" s="7">
        <v>91.825400000000002</v>
      </c>
      <c r="O2097" s="8">
        <v>19.45</v>
      </c>
      <c r="P2097" s="9">
        <v>8470.7000000000007</v>
      </c>
      <c r="Q2097" s="6">
        <v>75958</v>
      </c>
      <c r="R2097" s="6">
        <v>75864</v>
      </c>
      <c r="S2097" s="6">
        <v>94</v>
      </c>
      <c r="T2097" s="6">
        <v>73922</v>
      </c>
      <c r="U2097" s="6">
        <v>2036</v>
      </c>
      <c r="V2097" s="7">
        <v>2.7542499999999999</v>
      </c>
      <c r="W2097" s="6">
        <v>164755</v>
      </c>
      <c r="X2097" s="6">
        <v>161592</v>
      </c>
      <c r="Y2097" s="6">
        <v>3163</v>
      </c>
    </row>
    <row r="2098" spans="1:25">
      <c r="A2098" s="11" t="s">
        <v>51</v>
      </c>
      <c r="B2098" s="11" t="s">
        <v>4043</v>
      </c>
      <c r="C2098" s="11" t="s">
        <v>4078</v>
      </c>
      <c r="D2098" s="11" t="s">
        <v>43</v>
      </c>
      <c r="E2098" s="11" t="s">
        <v>4043</v>
      </c>
      <c r="F2098" s="11" t="s">
        <v>4078</v>
      </c>
      <c r="G2098" s="11" t="s">
        <v>4079</v>
      </c>
      <c r="H2098" s="6">
        <v>164817</v>
      </c>
      <c r="I2098" s="6">
        <v>81022</v>
      </c>
      <c r="J2098" s="6">
        <v>83795</v>
      </c>
      <c r="K2098" s="6">
        <v>162683</v>
      </c>
      <c r="L2098" s="6">
        <v>2134</v>
      </c>
      <c r="M2098" s="7">
        <v>1.31175</v>
      </c>
      <c r="N2098" s="7">
        <v>96.690730000000002</v>
      </c>
      <c r="O2098" s="8">
        <v>21.58</v>
      </c>
      <c r="P2098" s="9">
        <v>7637.5</v>
      </c>
      <c r="Q2098" s="6">
        <v>78089</v>
      </c>
      <c r="R2098" s="6">
        <v>77950</v>
      </c>
      <c r="S2098" s="6">
        <v>139</v>
      </c>
      <c r="T2098" s="6">
        <v>74368</v>
      </c>
      <c r="U2098" s="6">
        <v>3721</v>
      </c>
      <c r="V2098" s="7">
        <v>5.0034999999999998</v>
      </c>
      <c r="W2098" s="6">
        <v>164817</v>
      </c>
      <c r="X2098" s="6">
        <v>160748</v>
      </c>
      <c r="Y2098" s="6">
        <v>4069</v>
      </c>
    </row>
    <row r="2099" spans="1:25">
      <c r="A2099" s="11" t="s">
        <v>72</v>
      </c>
      <c r="B2099" s="11" t="s">
        <v>4043</v>
      </c>
      <c r="C2099" s="11" t="s">
        <v>4080</v>
      </c>
      <c r="D2099" s="11" t="s">
        <v>43</v>
      </c>
      <c r="E2099" s="11" t="s">
        <v>4043</v>
      </c>
      <c r="F2099" s="11" t="s">
        <v>4080</v>
      </c>
      <c r="G2099" s="11" t="s">
        <v>4081</v>
      </c>
      <c r="H2099" s="6">
        <v>371920</v>
      </c>
      <c r="I2099" s="6">
        <v>186160</v>
      </c>
      <c r="J2099" s="6">
        <v>185760</v>
      </c>
      <c r="K2099" s="6">
        <v>374765</v>
      </c>
      <c r="L2099" s="6">
        <v>-2845</v>
      </c>
      <c r="M2099" s="7">
        <v>-0.75914000000000004</v>
      </c>
      <c r="N2099" s="7">
        <v>100.21532999999999</v>
      </c>
      <c r="O2099" s="8">
        <v>261.86</v>
      </c>
      <c r="P2099" s="9">
        <v>1420.3</v>
      </c>
      <c r="Q2099" s="6">
        <v>151377</v>
      </c>
      <c r="R2099" s="6">
        <v>151163</v>
      </c>
      <c r="S2099" s="6">
        <v>214</v>
      </c>
      <c r="T2099" s="6">
        <v>144222</v>
      </c>
      <c r="U2099" s="6">
        <v>7155</v>
      </c>
      <c r="V2099" s="7">
        <v>4.9611000000000001</v>
      </c>
      <c r="W2099" s="6">
        <v>371920</v>
      </c>
      <c r="X2099" s="6">
        <v>364748</v>
      </c>
      <c r="Y2099" s="6">
        <v>7172</v>
      </c>
    </row>
    <row r="2100" spans="1:25">
      <c r="A2100" s="11" t="s">
        <v>72</v>
      </c>
      <c r="B2100" s="11" t="s">
        <v>4043</v>
      </c>
      <c r="C2100" s="11" t="s">
        <v>4082</v>
      </c>
      <c r="D2100" s="11"/>
      <c r="E2100" s="11" t="s">
        <v>4043</v>
      </c>
      <c r="F2100" s="11" t="s">
        <v>4082</v>
      </c>
      <c r="G2100" s="11" t="s">
        <v>4083</v>
      </c>
      <c r="H2100" s="6">
        <v>384654</v>
      </c>
      <c r="I2100" s="6">
        <v>193719</v>
      </c>
      <c r="J2100" s="6">
        <v>190935</v>
      </c>
      <c r="K2100" s="6">
        <v>381051</v>
      </c>
      <c r="L2100" s="6">
        <v>3603</v>
      </c>
      <c r="M2100" s="7">
        <v>0.94554000000000005</v>
      </c>
      <c r="N2100" s="7">
        <v>101.45809</v>
      </c>
      <c r="O2100" s="8">
        <v>387.2</v>
      </c>
      <c r="P2100" s="9">
        <v>993.4</v>
      </c>
      <c r="Q2100" s="6">
        <v>156619</v>
      </c>
      <c r="R2100" s="6">
        <v>156422</v>
      </c>
      <c r="S2100" s="6">
        <v>197</v>
      </c>
      <c r="T2100" s="6">
        <v>147418</v>
      </c>
      <c r="U2100" s="6">
        <v>9201</v>
      </c>
      <c r="V2100" s="7">
        <v>6.2414399999999999</v>
      </c>
      <c r="W2100" s="6">
        <v>384654</v>
      </c>
      <c r="X2100" s="6">
        <v>379431</v>
      </c>
      <c r="Y2100" s="6">
        <v>5223</v>
      </c>
    </row>
    <row r="2101" spans="1:25">
      <c r="A2101" s="11" t="s">
        <v>75</v>
      </c>
      <c r="B2101" s="11" t="s">
        <v>4043</v>
      </c>
      <c r="C2101" s="11" t="s">
        <v>4082</v>
      </c>
      <c r="D2101" s="11" t="s">
        <v>43</v>
      </c>
      <c r="E2101" s="11" t="s">
        <v>4043</v>
      </c>
      <c r="F2101" s="11" t="s">
        <v>4082</v>
      </c>
      <c r="G2101" s="11" t="s">
        <v>4084</v>
      </c>
      <c r="H2101" s="6">
        <v>377123</v>
      </c>
      <c r="I2101" s="6">
        <v>190037</v>
      </c>
      <c r="J2101" s="6">
        <v>187086</v>
      </c>
      <c r="K2101" s="6">
        <v>372942</v>
      </c>
      <c r="L2101" s="6">
        <v>4181</v>
      </c>
      <c r="M2101" s="7">
        <v>1.1210899999999999</v>
      </c>
      <c r="N2101" s="7">
        <v>101.57735</v>
      </c>
      <c r="O2101" s="8">
        <v>226.97</v>
      </c>
      <c r="P2101" s="9">
        <v>1661.6</v>
      </c>
      <c r="Q2101" s="6">
        <v>154038</v>
      </c>
      <c r="R2101" s="6">
        <v>153847</v>
      </c>
      <c r="S2101" s="6">
        <v>191</v>
      </c>
      <c r="T2101" s="6">
        <v>144819</v>
      </c>
      <c r="U2101" s="6">
        <v>9219</v>
      </c>
      <c r="V2101" s="7">
        <v>6.3658799999999998</v>
      </c>
      <c r="W2101" s="6">
        <v>377123</v>
      </c>
      <c r="X2101" s="6">
        <v>372166</v>
      </c>
      <c r="Y2101" s="6">
        <v>4957</v>
      </c>
    </row>
    <row r="2102" spans="1:25">
      <c r="A2102" s="11" t="s">
        <v>75</v>
      </c>
      <c r="B2102" s="11" t="s">
        <v>4043</v>
      </c>
      <c r="C2102" s="11" t="s">
        <v>4085</v>
      </c>
      <c r="D2102" s="11" t="s">
        <v>43</v>
      </c>
      <c r="E2102" s="11" t="s">
        <v>4043</v>
      </c>
      <c r="F2102" s="11" t="s">
        <v>4082</v>
      </c>
      <c r="G2102" s="11" t="s">
        <v>4086</v>
      </c>
      <c r="H2102" s="6">
        <v>7531</v>
      </c>
      <c r="I2102" s="6">
        <v>3682</v>
      </c>
      <c r="J2102" s="6">
        <v>3849</v>
      </c>
      <c r="K2102" s="6">
        <v>8109</v>
      </c>
      <c r="L2102" s="6">
        <v>-578</v>
      </c>
      <c r="M2102" s="7">
        <v>-7.1278800000000002</v>
      </c>
      <c r="N2102" s="7">
        <v>95.661209999999997</v>
      </c>
      <c r="O2102" s="8">
        <v>160.27000000000001</v>
      </c>
      <c r="P2102" s="9">
        <v>47</v>
      </c>
      <c r="Q2102" s="6">
        <v>2581</v>
      </c>
      <c r="R2102" s="6">
        <v>2575</v>
      </c>
      <c r="S2102" s="6">
        <v>6</v>
      </c>
      <c r="T2102" s="6">
        <v>2599</v>
      </c>
      <c r="U2102" s="6">
        <v>-18</v>
      </c>
      <c r="V2102" s="7">
        <v>-0.69257000000000002</v>
      </c>
      <c r="W2102" s="6">
        <v>7531</v>
      </c>
      <c r="X2102" s="6">
        <v>7265</v>
      </c>
      <c r="Y2102" s="6">
        <v>266</v>
      </c>
    </row>
    <row r="2103" spans="1:25">
      <c r="A2103" s="11" t="s">
        <v>72</v>
      </c>
      <c r="B2103" s="11" t="s">
        <v>4043</v>
      </c>
      <c r="C2103" s="11" t="s">
        <v>4087</v>
      </c>
      <c r="D2103" s="11"/>
      <c r="E2103" s="11" t="s">
        <v>4043</v>
      </c>
      <c r="F2103" s="11" t="s">
        <v>4087</v>
      </c>
      <c r="G2103" s="11" t="s">
        <v>4088</v>
      </c>
      <c r="H2103" s="6">
        <v>380073</v>
      </c>
      <c r="I2103" s="6">
        <v>184934</v>
      </c>
      <c r="J2103" s="6">
        <v>195139</v>
      </c>
      <c r="K2103" s="6">
        <v>380868</v>
      </c>
      <c r="L2103" s="6">
        <v>-795</v>
      </c>
      <c r="M2103" s="7">
        <v>-0.20873</v>
      </c>
      <c r="N2103" s="7">
        <v>94.770390000000006</v>
      </c>
      <c r="O2103" s="8">
        <v>113.82</v>
      </c>
      <c r="P2103" s="9">
        <v>3339.2</v>
      </c>
      <c r="Q2103" s="6">
        <v>152075</v>
      </c>
      <c r="R2103" s="6">
        <v>151843</v>
      </c>
      <c r="S2103" s="6">
        <v>232</v>
      </c>
      <c r="T2103" s="6">
        <v>142480</v>
      </c>
      <c r="U2103" s="6">
        <v>9595</v>
      </c>
      <c r="V2103" s="7">
        <v>6.73428</v>
      </c>
      <c r="W2103" s="6">
        <v>380073</v>
      </c>
      <c r="X2103" s="6">
        <v>373627</v>
      </c>
      <c r="Y2103" s="6">
        <v>6446</v>
      </c>
    </row>
    <row r="2104" spans="1:25">
      <c r="A2104" s="11" t="s">
        <v>75</v>
      </c>
      <c r="B2104" s="11" t="s">
        <v>4043</v>
      </c>
      <c r="C2104" s="11" t="s">
        <v>4087</v>
      </c>
      <c r="D2104" s="11" t="s">
        <v>43</v>
      </c>
      <c r="E2104" s="11" t="s">
        <v>4043</v>
      </c>
      <c r="F2104" s="11" t="s">
        <v>4087</v>
      </c>
      <c r="G2104" s="11" t="s">
        <v>4089</v>
      </c>
      <c r="H2104" s="6">
        <v>288304</v>
      </c>
      <c r="I2104" s="6">
        <v>140262</v>
      </c>
      <c r="J2104" s="6">
        <v>148042</v>
      </c>
      <c r="K2104" s="6">
        <v>289132</v>
      </c>
      <c r="L2104" s="6">
        <v>-828</v>
      </c>
      <c r="M2104" s="7">
        <v>-0.28637000000000001</v>
      </c>
      <c r="N2104" s="7">
        <v>94.744730000000004</v>
      </c>
      <c r="O2104" s="8">
        <v>82.39</v>
      </c>
      <c r="P2104" s="9">
        <v>3499.3</v>
      </c>
      <c r="Q2104" s="6">
        <v>116576</v>
      </c>
      <c r="R2104" s="6">
        <v>116426</v>
      </c>
      <c r="S2104" s="6">
        <v>150</v>
      </c>
      <c r="T2104" s="6">
        <v>109311</v>
      </c>
      <c r="U2104" s="6">
        <v>7265</v>
      </c>
      <c r="V2104" s="7">
        <v>6.6461699999999997</v>
      </c>
      <c r="W2104" s="6">
        <v>288304</v>
      </c>
      <c r="X2104" s="6">
        <v>283585</v>
      </c>
      <c r="Y2104" s="6">
        <v>4719</v>
      </c>
    </row>
    <row r="2105" spans="1:25">
      <c r="A2105" s="11" t="s">
        <v>75</v>
      </c>
      <c r="B2105" s="11" t="s">
        <v>4043</v>
      </c>
      <c r="C2105" s="11" t="s">
        <v>4090</v>
      </c>
      <c r="D2105" s="11" t="s">
        <v>43</v>
      </c>
      <c r="E2105" s="11" t="s">
        <v>4043</v>
      </c>
      <c r="F2105" s="11" t="s">
        <v>4087</v>
      </c>
      <c r="G2105" s="11" t="s">
        <v>4091</v>
      </c>
      <c r="H2105" s="6">
        <v>57865</v>
      </c>
      <c r="I2105" s="6">
        <v>28078</v>
      </c>
      <c r="J2105" s="6">
        <v>29787</v>
      </c>
      <c r="K2105" s="6">
        <v>58194</v>
      </c>
      <c r="L2105" s="6">
        <v>-329</v>
      </c>
      <c r="M2105" s="7">
        <v>-0.56535000000000002</v>
      </c>
      <c r="N2105" s="7">
        <v>94.262600000000006</v>
      </c>
      <c r="O2105" s="8">
        <v>22.01</v>
      </c>
      <c r="P2105" s="9">
        <v>2629</v>
      </c>
      <c r="Q2105" s="6">
        <v>22181</v>
      </c>
      <c r="R2105" s="6">
        <v>22112</v>
      </c>
      <c r="S2105" s="6">
        <v>69</v>
      </c>
      <c r="T2105" s="6">
        <v>20885</v>
      </c>
      <c r="U2105" s="6">
        <v>1296</v>
      </c>
      <c r="V2105" s="7">
        <v>6.2054099999999996</v>
      </c>
      <c r="W2105" s="6">
        <v>57865</v>
      </c>
      <c r="X2105" s="6">
        <v>56535</v>
      </c>
      <c r="Y2105" s="6">
        <v>1330</v>
      </c>
    </row>
    <row r="2106" spans="1:25">
      <c r="A2106" s="11" t="s">
        <v>75</v>
      </c>
      <c r="B2106" s="11" t="s">
        <v>4043</v>
      </c>
      <c r="C2106" s="11" t="s">
        <v>4092</v>
      </c>
      <c r="D2106" s="11" t="s">
        <v>43</v>
      </c>
      <c r="E2106" s="11" t="s">
        <v>4043</v>
      </c>
      <c r="F2106" s="11" t="s">
        <v>4087</v>
      </c>
      <c r="G2106" s="11" t="s">
        <v>4093</v>
      </c>
      <c r="H2106" s="6">
        <v>33904</v>
      </c>
      <c r="I2106" s="6">
        <v>16594</v>
      </c>
      <c r="J2106" s="6">
        <v>17310</v>
      </c>
      <c r="K2106" s="6">
        <v>33542</v>
      </c>
      <c r="L2106" s="6">
        <v>362</v>
      </c>
      <c r="M2106" s="7">
        <v>1.07924</v>
      </c>
      <c r="N2106" s="7">
        <v>95.863659999999996</v>
      </c>
      <c r="O2106" s="8">
        <v>9.51</v>
      </c>
      <c r="P2106" s="9">
        <v>3565.1</v>
      </c>
      <c r="Q2106" s="6">
        <v>13318</v>
      </c>
      <c r="R2106" s="6">
        <v>13305</v>
      </c>
      <c r="S2106" s="6">
        <v>13</v>
      </c>
      <c r="T2106" s="6">
        <v>12284</v>
      </c>
      <c r="U2106" s="6">
        <v>1034</v>
      </c>
      <c r="V2106" s="7">
        <v>8.4174500000000005</v>
      </c>
      <c r="W2106" s="6">
        <v>33904</v>
      </c>
      <c r="X2106" s="6">
        <v>33507</v>
      </c>
      <c r="Y2106" s="6">
        <v>397</v>
      </c>
    </row>
    <row r="2107" spans="1:25">
      <c r="A2107" s="11" t="s">
        <v>72</v>
      </c>
      <c r="B2107" s="11" t="s">
        <v>4043</v>
      </c>
      <c r="C2107" s="11" t="s">
        <v>4094</v>
      </c>
      <c r="D2107" s="11" t="s">
        <v>43</v>
      </c>
      <c r="E2107" s="11" t="s">
        <v>4043</v>
      </c>
      <c r="F2107" s="11" t="s">
        <v>4094</v>
      </c>
      <c r="G2107" s="11" t="s">
        <v>4095</v>
      </c>
      <c r="H2107" s="6">
        <v>127792</v>
      </c>
      <c r="I2107" s="6">
        <v>62586</v>
      </c>
      <c r="J2107" s="6">
        <v>65206</v>
      </c>
      <c r="K2107" s="6">
        <v>129046</v>
      </c>
      <c r="L2107" s="6">
        <v>-1254</v>
      </c>
      <c r="M2107" s="7">
        <v>-0.97175</v>
      </c>
      <c r="N2107" s="7">
        <v>95.981960000000001</v>
      </c>
      <c r="O2107" s="8">
        <v>111.4</v>
      </c>
      <c r="P2107" s="9">
        <v>1147.0999999999999</v>
      </c>
      <c r="Q2107" s="6">
        <v>52273</v>
      </c>
      <c r="R2107" s="6">
        <v>52184</v>
      </c>
      <c r="S2107" s="6">
        <v>89</v>
      </c>
      <c r="T2107" s="6">
        <v>50327</v>
      </c>
      <c r="U2107" s="6">
        <v>1946</v>
      </c>
      <c r="V2107" s="7">
        <v>3.8667099999999999</v>
      </c>
      <c r="W2107" s="6">
        <v>127792</v>
      </c>
      <c r="X2107" s="6">
        <v>125350</v>
      </c>
      <c r="Y2107" s="6">
        <v>2442</v>
      </c>
    </row>
    <row r="2108" spans="1:25">
      <c r="A2108" s="11" t="s">
        <v>72</v>
      </c>
      <c r="B2108" s="11" t="s">
        <v>4043</v>
      </c>
      <c r="C2108" s="11" t="s">
        <v>4096</v>
      </c>
      <c r="D2108" s="11" t="s">
        <v>43</v>
      </c>
      <c r="E2108" s="11" t="s">
        <v>4043</v>
      </c>
      <c r="F2108" s="11" t="s">
        <v>4096</v>
      </c>
      <c r="G2108" s="11" t="s">
        <v>4097</v>
      </c>
      <c r="H2108" s="6">
        <v>117884</v>
      </c>
      <c r="I2108" s="6">
        <v>59364</v>
      </c>
      <c r="J2108" s="6">
        <v>58520</v>
      </c>
      <c r="K2108" s="6">
        <v>116908</v>
      </c>
      <c r="L2108" s="6">
        <v>976</v>
      </c>
      <c r="M2108" s="7">
        <v>0.83484000000000003</v>
      </c>
      <c r="N2108" s="7">
        <v>101.44224</v>
      </c>
      <c r="O2108" s="8">
        <v>47.42</v>
      </c>
      <c r="P2108" s="9">
        <v>2486</v>
      </c>
      <c r="Q2108" s="6">
        <v>49006</v>
      </c>
      <c r="R2108" s="6">
        <v>48938</v>
      </c>
      <c r="S2108" s="6">
        <v>68</v>
      </c>
      <c r="T2108" s="6">
        <v>46281</v>
      </c>
      <c r="U2108" s="6">
        <v>2725</v>
      </c>
      <c r="V2108" s="7">
        <v>5.88795</v>
      </c>
      <c r="W2108" s="6">
        <v>117884</v>
      </c>
      <c r="X2108" s="6">
        <v>115930</v>
      </c>
      <c r="Y2108" s="6">
        <v>1954</v>
      </c>
    </row>
    <row r="2109" spans="1:25">
      <c r="A2109" s="11" t="s">
        <v>72</v>
      </c>
      <c r="B2109" s="11" t="s">
        <v>4043</v>
      </c>
      <c r="C2109" s="11" t="s">
        <v>4098</v>
      </c>
      <c r="D2109" s="11" t="s">
        <v>43</v>
      </c>
      <c r="E2109" s="11" t="s">
        <v>4043</v>
      </c>
      <c r="F2109" s="11" t="s">
        <v>4098</v>
      </c>
      <c r="G2109" s="11" t="s">
        <v>4099</v>
      </c>
      <c r="H2109" s="6">
        <v>308681</v>
      </c>
      <c r="I2109" s="6">
        <v>152320</v>
      </c>
      <c r="J2109" s="6">
        <v>156361</v>
      </c>
      <c r="K2109" s="6">
        <v>306508</v>
      </c>
      <c r="L2109" s="6">
        <v>2173</v>
      </c>
      <c r="M2109" s="7">
        <v>0.70894999999999997</v>
      </c>
      <c r="N2109" s="7">
        <v>97.415599999999998</v>
      </c>
      <c r="O2109" s="8">
        <v>92.78</v>
      </c>
      <c r="P2109" s="9">
        <v>3327</v>
      </c>
      <c r="Q2109" s="6">
        <v>131000</v>
      </c>
      <c r="R2109" s="6">
        <v>130809</v>
      </c>
      <c r="S2109" s="6">
        <v>191</v>
      </c>
      <c r="T2109" s="6">
        <v>124291</v>
      </c>
      <c r="U2109" s="6">
        <v>6709</v>
      </c>
      <c r="V2109" s="7">
        <v>5.3978200000000003</v>
      </c>
      <c r="W2109" s="6">
        <v>308681</v>
      </c>
      <c r="X2109" s="6">
        <v>303053</v>
      </c>
      <c r="Y2109" s="6">
        <v>5628</v>
      </c>
    </row>
    <row r="2110" spans="1:25">
      <c r="A2110" s="11" t="s">
        <v>72</v>
      </c>
      <c r="B2110" s="11" t="s">
        <v>4043</v>
      </c>
      <c r="C2110" s="11" t="s">
        <v>4100</v>
      </c>
      <c r="D2110" s="11"/>
      <c r="E2110" s="11" t="s">
        <v>4043</v>
      </c>
      <c r="F2110" s="11" t="s">
        <v>4100</v>
      </c>
      <c r="G2110" s="11" t="s">
        <v>4101</v>
      </c>
      <c r="H2110" s="6">
        <v>184661</v>
      </c>
      <c r="I2110" s="6">
        <v>91964</v>
      </c>
      <c r="J2110" s="6">
        <v>92697</v>
      </c>
      <c r="K2110" s="6">
        <v>182436</v>
      </c>
      <c r="L2110" s="6">
        <v>2225</v>
      </c>
      <c r="M2110" s="7">
        <v>1.2196100000000001</v>
      </c>
      <c r="N2110" s="7">
        <v>99.209249999999997</v>
      </c>
      <c r="O2110" s="8">
        <v>161.13999999999999</v>
      </c>
      <c r="P2110" s="9">
        <v>1146</v>
      </c>
      <c r="Q2110" s="6">
        <v>72220</v>
      </c>
      <c r="R2110" s="6">
        <v>72002</v>
      </c>
      <c r="S2110" s="6">
        <v>218</v>
      </c>
      <c r="T2110" s="6">
        <v>67976</v>
      </c>
      <c r="U2110" s="6">
        <v>4244</v>
      </c>
      <c r="V2110" s="7">
        <v>6.2433800000000002</v>
      </c>
      <c r="W2110" s="6">
        <v>184661</v>
      </c>
      <c r="X2110" s="6">
        <v>180464</v>
      </c>
      <c r="Y2110" s="6">
        <v>4197</v>
      </c>
    </row>
    <row r="2111" spans="1:25">
      <c r="A2111" s="11" t="s">
        <v>75</v>
      </c>
      <c r="B2111" s="11" t="s">
        <v>4043</v>
      </c>
      <c r="C2111" s="11" t="s">
        <v>4100</v>
      </c>
      <c r="D2111" s="11" t="s">
        <v>43</v>
      </c>
      <c r="E2111" s="11" t="s">
        <v>4043</v>
      </c>
      <c r="F2111" s="11" t="s">
        <v>4100</v>
      </c>
      <c r="G2111" s="11" t="s">
        <v>4102</v>
      </c>
      <c r="H2111" s="6">
        <v>124997</v>
      </c>
      <c r="I2111" s="6">
        <v>62344</v>
      </c>
      <c r="J2111" s="6">
        <v>62653</v>
      </c>
      <c r="K2111" s="6">
        <v>122806</v>
      </c>
      <c r="L2111" s="6">
        <v>2191</v>
      </c>
      <c r="M2111" s="7">
        <v>1.7841100000000001</v>
      </c>
      <c r="N2111" s="7">
        <v>99.506810000000002</v>
      </c>
      <c r="O2111" s="8">
        <v>65.44</v>
      </c>
      <c r="P2111" s="9">
        <v>1910.1</v>
      </c>
      <c r="Q2111" s="6">
        <v>50244</v>
      </c>
      <c r="R2111" s="6">
        <v>50077</v>
      </c>
      <c r="S2111" s="6">
        <v>167</v>
      </c>
      <c r="T2111" s="6">
        <v>47217</v>
      </c>
      <c r="U2111" s="6">
        <v>3027</v>
      </c>
      <c r="V2111" s="7">
        <v>6.4108299999999998</v>
      </c>
      <c r="W2111" s="6">
        <v>124997</v>
      </c>
      <c r="X2111" s="6">
        <v>122112</v>
      </c>
      <c r="Y2111" s="6">
        <v>2885</v>
      </c>
    </row>
    <row r="2112" spans="1:25">
      <c r="A2112" s="11" t="s">
        <v>75</v>
      </c>
      <c r="B2112" s="11" t="s">
        <v>4043</v>
      </c>
      <c r="C2112" s="11" t="s">
        <v>4103</v>
      </c>
      <c r="D2112" s="11" t="s">
        <v>43</v>
      </c>
      <c r="E2112" s="11" t="s">
        <v>4043</v>
      </c>
      <c r="F2112" s="11" t="s">
        <v>4100</v>
      </c>
      <c r="G2112" s="11" t="s">
        <v>4104</v>
      </c>
      <c r="H2112" s="6">
        <v>8685</v>
      </c>
      <c r="I2112" s="6">
        <v>4244</v>
      </c>
      <c r="J2112" s="6">
        <v>4441</v>
      </c>
      <c r="K2112" s="6">
        <v>8847</v>
      </c>
      <c r="L2112" s="6">
        <v>-162</v>
      </c>
      <c r="M2112" s="7">
        <v>-1.8311299999999999</v>
      </c>
      <c r="N2112" s="7">
        <v>95.564059999999998</v>
      </c>
      <c r="O2112" s="8">
        <v>29.65</v>
      </c>
      <c r="P2112" s="9">
        <v>292.89999999999998</v>
      </c>
      <c r="Q2112" s="6">
        <v>3048</v>
      </c>
      <c r="R2112" s="6">
        <v>3042</v>
      </c>
      <c r="S2112" s="6">
        <v>6</v>
      </c>
      <c r="T2112" s="6">
        <v>2946</v>
      </c>
      <c r="U2112" s="6">
        <v>102</v>
      </c>
      <c r="V2112" s="7">
        <v>3.4623200000000001</v>
      </c>
      <c r="W2112" s="6">
        <v>8685</v>
      </c>
      <c r="X2112" s="6">
        <v>8433</v>
      </c>
      <c r="Y2112" s="6">
        <v>252</v>
      </c>
    </row>
    <row r="2113" spans="1:25">
      <c r="A2113" s="11" t="s">
        <v>75</v>
      </c>
      <c r="B2113" s="11" t="s">
        <v>4043</v>
      </c>
      <c r="C2113" s="11" t="s">
        <v>4105</v>
      </c>
      <c r="D2113" s="11" t="s">
        <v>43</v>
      </c>
      <c r="E2113" s="11" t="s">
        <v>4043</v>
      </c>
      <c r="F2113" s="11" t="s">
        <v>4100</v>
      </c>
      <c r="G2113" s="11" t="s">
        <v>4106</v>
      </c>
      <c r="H2113" s="6">
        <v>16295</v>
      </c>
      <c r="I2113" s="6">
        <v>8218</v>
      </c>
      <c r="J2113" s="6">
        <v>8077</v>
      </c>
      <c r="K2113" s="6">
        <v>16087</v>
      </c>
      <c r="L2113" s="6">
        <v>208</v>
      </c>
      <c r="M2113" s="7">
        <v>1.29297</v>
      </c>
      <c r="N2113" s="7">
        <v>101.7457</v>
      </c>
      <c r="O2113" s="8">
        <v>36.61</v>
      </c>
      <c r="P2113" s="9">
        <v>445.1</v>
      </c>
      <c r="Q2113" s="6">
        <v>5793</v>
      </c>
      <c r="R2113" s="6">
        <v>5766</v>
      </c>
      <c r="S2113" s="6">
        <v>27</v>
      </c>
      <c r="T2113" s="6">
        <v>5416</v>
      </c>
      <c r="U2113" s="6">
        <v>377</v>
      </c>
      <c r="V2113" s="7">
        <v>6.9608600000000003</v>
      </c>
      <c r="W2113" s="6">
        <v>16295</v>
      </c>
      <c r="X2113" s="6">
        <v>15777</v>
      </c>
      <c r="Y2113" s="6">
        <v>518</v>
      </c>
    </row>
    <row r="2114" spans="1:25">
      <c r="A2114" s="11" t="s">
        <v>75</v>
      </c>
      <c r="B2114" s="11" t="s">
        <v>4043</v>
      </c>
      <c r="C2114" s="11" t="s">
        <v>4107</v>
      </c>
      <c r="D2114" s="11" t="s">
        <v>43</v>
      </c>
      <c r="E2114" s="11" t="s">
        <v>4043</v>
      </c>
      <c r="F2114" s="11" t="s">
        <v>4100</v>
      </c>
      <c r="G2114" s="11" t="s">
        <v>4108</v>
      </c>
      <c r="H2114" s="6">
        <v>21509</v>
      </c>
      <c r="I2114" s="6">
        <v>10659</v>
      </c>
      <c r="J2114" s="6">
        <v>10850</v>
      </c>
      <c r="K2114" s="6">
        <v>21497</v>
      </c>
      <c r="L2114" s="6">
        <v>12</v>
      </c>
      <c r="M2114" s="7">
        <v>5.5820000000000002E-2</v>
      </c>
      <c r="N2114" s="7">
        <v>98.239630000000005</v>
      </c>
      <c r="O2114" s="8">
        <v>9.92</v>
      </c>
      <c r="P2114" s="9">
        <v>2168.1999999999998</v>
      </c>
      <c r="Q2114" s="6">
        <v>8272</v>
      </c>
      <c r="R2114" s="6">
        <v>8259</v>
      </c>
      <c r="S2114" s="6">
        <v>13</v>
      </c>
      <c r="T2114" s="6">
        <v>7819</v>
      </c>
      <c r="U2114" s="6">
        <v>453</v>
      </c>
      <c r="V2114" s="7">
        <v>5.7935800000000004</v>
      </c>
      <c r="W2114" s="6">
        <v>21509</v>
      </c>
      <c r="X2114" s="6">
        <v>21138</v>
      </c>
      <c r="Y2114" s="6">
        <v>371</v>
      </c>
    </row>
    <row r="2115" spans="1:25">
      <c r="A2115" s="11" t="s">
        <v>75</v>
      </c>
      <c r="B2115" s="11" t="s">
        <v>4043</v>
      </c>
      <c r="C2115" s="11" t="s">
        <v>4109</v>
      </c>
      <c r="D2115" s="11" t="s">
        <v>43</v>
      </c>
      <c r="E2115" s="11" t="s">
        <v>4043</v>
      </c>
      <c r="F2115" s="11" t="s">
        <v>4100</v>
      </c>
      <c r="G2115" s="11" t="s">
        <v>4110</v>
      </c>
      <c r="H2115" s="6">
        <v>13175</v>
      </c>
      <c r="I2115" s="6">
        <v>6499</v>
      </c>
      <c r="J2115" s="6">
        <v>6676</v>
      </c>
      <c r="K2115" s="6">
        <v>13199</v>
      </c>
      <c r="L2115" s="6">
        <v>-24</v>
      </c>
      <c r="M2115" s="7">
        <v>-0.18182999999999999</v>
      </c>
      <c r="N2115" s="7">
        <v>97.348709999999997</v>
      </c>
      <c r="O2115" s="8">
        <v>18.73</v>
      </c>
      <c r="P2115" s="9">
        <v>703.4</v>
      </c>
      <c r="Q2115" s="6">
        <v>4863</v>
      </c>
      <c r="R2115" s="6">
        <v>4858</v>
      </c>
      <c r="S2115" s="6">
        <v>5</v>
      </c>
      <c r="T2115" s="6">
        <v>4578</v>
      </c>
      <c r="U2115" s="6">
        <v>285</v>
      </c>
      <c r="V2115" s="7">
        <v>6.2254300000000002</v>
      </c>
      <c r="W2115" s="6">
        <v>13175</v>
      </c>
      <c r="X2115" s="6">
        <v>13004</v>
      </c>
      <c r="Y2115" s="6">
        <v>171</v>
      </c>
    </row>
    <row r="2116" spans="1:25">
      <c r="A2116" s="11" t="s">
        <v>72</v>
      </c>
      <c r="B2116" s="11" t="s">
        <v>4043</v>
      </c>
      <c r="C2116" s="11" t="s">
        <v>4111</v>
      </c>
      <c r="D2116" s="11" t="s">
        <v>43</v>
      </c>
      <c r="E2116" s="11" t="s">
        <v>4043</v>
      </c>
      <c r="F2116" s="11" t="s">
        <v>4111</v>
      </c>
      <c r="G2116" s="11" t="s">
        <v>4112</v>
      </c>
      <c r="H2116" s="6">
        <v>60942</v>
      </c>
      <c r="I2116" s="6">
        <v>29664</v>
      </c>
      <c r="J2116" s="6">
        <v>31278</v>
      </c>
      <c r="K2116" s="6">
        <v>63431</v>
      </c>
      <c r="L2116" s="6">
        <v>-2489</v>
      </c>
      <c r="M2116" s="7">
        <v>-3.92395</v>
      </c>
      <c r="N2116" s="7">
        <v>94.839820000000003</v>
      </c>
      <c r="O2116" s="8">
        <v>25.09</v>
      </c>
      <c r="P2116" s="9">
        <v>2428.9</v>
      </c>
      <c r="Q2116" s="6">
        <v>24258</v>
      </c>
      <c r="R2116" s="6">
        <v>24212</v>
      </c>
      <c r="S2116" s="6">
        <v>46</v>
      </c>
      <c r="T2116" s="6">
        <v>23833</v>
      </c>
      <c r="U2116" s="6">
        <v>425</v>
      </c>
      <c r="V2116" s="7">
        <v>1.7832399999999999</v>
      </c>
      <c r="W2116" s="6">
        <v>60942</v>
      </c>
      <c r="X2116" s="6">
        <v>59343</v>
      </c>
      <c r="Y2116" s="6">
        <v>1599</v>
      </c>
    </row>
    <row r="2117" spans="1:25">
      <c r="A2117" s="11" t="s">
        <v>72</v>
      </c>
      <c r="B2117" s="11" t="s">
        <v>4043</v>
      </c>
      <c r="C2117" s="11" t="s">
        <v>4113</v>
      </c>
      <c r="D2117" s="11" t="s">
        <v>43</v>
      </c>
      <c r="E2117" s="11" t="s">
        <v>4043</v>
      </c>
      <c r="F2117" s="11" t="s">
        <v>4113</v>
      </c>
      <c r="G2117" s="11" t="s">
        <v>4114</v>
      </c>
      <c r="H2117" s="6">
        <v>72458</v>
      </c>
      <c r="I2117" s="6">
        <v>37286</v>
      </c>
      <c r="J2117" s="6">
        <v>35172</v>
      </c>
      <c r="K2117" s="6">
        <v>71346</v>
      </c>
      <c r="L2117" s="6">
        <v>1112</v>
      </c>
      <c r="M2117" s="7">
        <v>1.5586</v>
      </c>
      <c r="N2117" s="7">
        <v>106.01045999999999</v>
      </c>
      <c r="O2117" s="8">
        <v>36.68</v>
      </c>
      <c r="P2117" s="9">
        <v>1975.4</v>
      </c>
      <c r="Q2117" s="6">
        <v>28277</v>
      </c>
      <c r="R2117" s="6">
        <v>28258</v>
      </c>
      <c r="S2117" s="6">
        <v>19</v>
      </c>
      <c r="T2117" s="6">
        <v>26477</v>
      </c>
      <c r="U2117" s="6">
        <v>1800</v>
      </c>
      <c r="V2117" s="7">
        <v>6.7983500000000001</v>
      </c>
      <c r="W2117" s="6">
        <v>72458</v>
      </c>
      <c r="X2117" s="6">
        <v>71666</v>
      </c>
      <c r="Y2117" s="6">
        <v>792</v>
      </c>
    </row>
    <row r="2118" spans="1:25">
      <c r="A2118" s="11" t="s">
        <v>72</v>
      </c>
      <c r="B2118" s="11" t="s">
        <v>4043</v>
      </c>
      <c r="C2118" s="11" t="s">
        <v>4115</v>
      </c>
      <c r="D2118" s="11" t="s">
        <v>43</v>
      </c>
      <c r="E2118" s="11" t="s">
        <v>4043</v>
      </c>
      <c r="F2118" s="11" t="s">
        <v>4115</v>
      </c>
      <c r="G2118" s="11" t="s">
        <v>4116</v>
      </c>
      <c r="H2118" s="6">
        <v>153834</v>
      </c>
      <c r="I2118" s="6">
        <v>80203</v>
      </c>
      <c r="J2118" s="6">
        <v>73631</v>
      </c>
      <c r="K2118" s="6">
        <v>149765</v>
      </c>
      <c r="L2118" s="6">
        <v>4069</v>
      </c>
      <c r="M2118" s="7">
        <v>2.71692</v>
      </c>
      <c r="N2118" s="7">
        <v>108.92559</v>
      </c>
      <c r="O2118" s="8">
        <v>50.39</v>
      </c>
      <c r="P2118" s="9">
        <v>3052.9</v>
      </c>
      <c r="Q2118" s="6">
        <v>67708</v>
      </c>
      <c r="R2118" s="6">
        <v>67646</v>
      </c>
      <c r="S2118" s="6">
        <v>62</v>
      </c>
      <c r="T2118" s="6">
        <v>62476</v>
      </c>
      <c r="U2118" s="6">
        <v>5232</v>
      </c>
      <c r="V2118" s="7">
        <v>8.3744200000000006</v>
      </c>
      <c r="W2118" s="6">
        <v>153834</v>
      </c>
      <c r="X2118" s="6">
        <v>151798</v>
      </c>
      <c r="Y2118" s="6">
        <v>2036</v>
      </c>
    </row>
    <row r="2119" spans="1:25">
      <c r="A2119" s="11" t="s">
        <v>72</v>
      </c>
      <c r="B2119" s="11" t="s">
        <v>4043</v>
      </c>
      <c r="C2119" s="11" t="s">
        <v>4117</v>
      </c>
      <c r="D2119" s="11"/>
      <c r="E2119" s="11" t="s">
        <v>4043</v>
      </c>
      <c r="F2119" s="11" t="s">
        <v>4117</v>
      </c>
      <c r="G2119" s="11" t="s">
        <v>4118</v>
      </c>
      <c r="H2119" s="6">
        <v>422330</v>
      </c>
      <c r="I2119" s="6">
        <v>220716</v>
      </c>
      <c r="J2119" s="6">
        <v>201614</v>
      </c>
      <c r="K2119" s="6">
        <v>422542</v>
      </c>
      <c r="L2119" s="6">
        <v>-212</v>
      </c>
      <c r="M2119" s="7">
        <v>-5.0169999999999999E-2</v>
      </c>
      <c r="N2119" s="7">
        <v>109.47454</v>
      </c>
      <c r="O2119" s="8">
        <v>918.32</v>
      </c>
      <c r="P2119" s="9">
        <v>459.9</v>
      </c>
      <c r="Q2119" s="6">
        <v>176840</v>
      </c>
      <c r="R2119" s="6">
        <v>176644</v>
      </c>
      <c r="S2119" s="6">
        <v>196</v>
      </c>
      <c r="T2119" s="6">
        <v>169598</v>
      </c>
      <c r="U2119" s="6">
        <v>7242</v>
      </c>
      <c r="V2119" s="7">
        <v>4.2701000000000002</v>
      </c>
      <c r="W2119" s="6">
        <v>422330</v>
      </c>
      <c r="X2119" s="6">
        <v>416945</v>
      </c>
      <c r="Y2119" s="6">
        <v>5385</v>
      </c>
    </row>
    <row r="2120" spans="1:25">
      <c r="A2120" s="11" t="s">
        <v>75</v>
      </c>
      <c r="B2120" s="11" t="s">
        <v>4043</v>
      </c>
      <c r="C2120" s="11" t="s">
        <v>4117</v>
      </c>
      <c r="D2120" s="11" t="s">
        <v>43</v>
      </c>
      <c r="E2120" s="11" t="s">
        <v>4043</v>
      </c>
      <c r="F2120" s="11" t="s">
        <v>4117</v>
      </c>
      <c r="G2120" s="11" t="s">
        <v>4119</v>
      </c>
      <c r="H2120" s="6">
        <v>384488</v>
      </c>
      <c r="I2120" s="6">
        <v>201910</v>
      </c>
      <c r="J2120" s="6">
        <v>182578</v>
      </c>
      <c r="K2120" s="6">
        <v>382293</v>
      </c>
      <c r="L2120" s="6">
        <v>2195</v>
      </c>
      <c r="M2120" s="7">
        <v>0.57416999999999996</v>
      </c>
      <c r="N2120" s="7">
        <v>110.58835000000001</v>
      </c>
      <c r="O2120" s="8">
        <v>290.11</v>
      </c>
      <c r="P2120" s="9">
        <v>1325.3</v>
      </c>
      <c r="Q2120" s="6">
        <v>163184</v>
      </c>
      <c r="R2120" s="6">
        <v>163016</v>
      </c>
      <c r="S2120" s="6">
        <v>168</v>
      </c>
      <c r="T2120" s="6">
        <v>156001</v>
      </c>
      <c r="U2120" s="6">
        <v>7183</v>
      </c>
      <c r="V2120" s="7">
        <v>4.6044600000000004</v>
      </c>
      <c r="W2120" s="6">
        <v>384488</v>
      </c>
      <c r="X2120" s="6">
        <v>379785</v>
      </c>
      <c r="Y2120" s="6">
        <v>4703</v>
      </c>
    </row>
    <row r="2121" spans="1:25">
      <c r="A2121" s="11" t="s">
        <v>75</v>
      </c>
      <c r="B2121" s="11" t="s">
        <v>4043</v>
      </c>
      <c r="C2121" s="11" t="s">
        <v>4120</v>
      </c>
      <c r="D2121" s="11" t="s">
        <v>43</v>
      </c>
      <c r="E2121" s="11" t="s">
        <v>4043</v>
      </c>
      <c r="F2121" s="11" t="s">
        <v>4117</v>
      </c>
      <c r="G2121" s="11" t="s">
        <v>4121</v>
      </c>
      <c r="H2121" s="6">
        <v>18864</v>
      </c>
      <c r="I2121" s="6">
        <v>9572</v>
      </c>
      <c r="J2121" s="6">
        <v>9292</v>
      </c>
      <c r="K2121" s="6">
        <v>19097</v>
      </c>
      <c r="L2121" s="6">
        <v>-233</v>
      </c>
      <c r="M2121" s="7">
        <v>-1.2200899999999999</v>
      </c>
      <c r="N2121" s="7">
        <v>103.01334</v>
      </c>
      <c r="O2121" s="8">
        <v>65.58</v>
      </c>
      <c r="P2121" s="9">
        <v>287.60000000000002</v>
      </c>
      <c r="Q2121" s="6">
        <v>6561</v>
      </c>
      <c r="R2121" s="6">
        <v>6551</v>
      </c>
      <c r="S2121" s="6">
        <v>10</v>
      </c>
      <c r="T2121" s="6">
        <v>6299</v>
      </c>
      <c r="U2121" s="6">
        <v>262</v>
      </c>
      <c r="V2121" s="7">
        <v>4.1593900000000001</v>
      </c>
      <c r="W2121" s="6">
        <v>18864</v>
      </c>
      <c r="X2121" s="6">
        <v>18610</v>
      </c>
      <c r="Y2121" s="6">
        <v>254</v>
      </c>
    </row>
    <row r="2122" spans="1:25">
      <c r="A2122" s="11" t="s">
        <v>75</v>
      </c>
      <c r="B2122" s="11" t="s">
        <v>4043</v>
      </c>
      <c r="C2122" s="11" t="s">
        <v>4122</v>
      </c>
      <c r="D2122" s="11" t="s">
        <v>43</v>
      </c>
      <c r="E2122" s="11" t="s">
        <v>4043</v>
      </c>
      <c r="F2122" s="11" t="s">
        <v>4117</v>
      </c>
      <c r="G2122" s="11" t="s">
        <v>4123</v>
      </c>
      <c r="H2122" s="6">
        <v>3317</v>
      </c>
      <c r="I2122" s="6">
        <v>1623</v>
      </c>
      <c r="J2122" s="6">
        <v>1694</v>
      </c>
      <c r="K2122" s="6">
        <v>3716</v>
      </c>
      <c r="L2122" s="6">
        <v>-399</v>
      </c>
      <c r="M2122" s="7">
        <v>-10.737349999999999</v>
      </c>
      <c r="N2122" s="7">
        <v>95.80874</v>
      </c>
      <c r="O2122" s="8">
        <v>74.540000000000006</v>
      </c>
      <c r="P2122" s="9">
        <v>44.5</v>
      </c>
      <c r="Q2122" s="6">
        <v>1213</v>
      </c>
      <c r="R2122" s="6">
        <v>1204</v>
      </c>
      <c r="S2122" s="6">
        <v>9</v>
      </c>
      <c r="T2122" s="6">
        <v>1239</v>
      </c>
      <c r="U2122" s="6">
        <v>-26</v>
      </c>
      <c r="V2122" s="7">
        <v>-2.0984699999999998</v>
      </c>
      <c r="W2122" s="6">
        <v>3317</v>
      </c>
      <c r="X2122" s="6">
        <v>3109</v>
      </c>
      <c r="Y2122" s="6">
        <v>208</v>
      </c>
    </row>
    <row r="2123" spans="1:25">
      <c r="A2123" s="11" t="s">
        <v>75</v>
      </c>
      <c r="B2123" s="11" t="s">
        <v>4043</v>
      </c>
      <c r="C2123" s="11" t="s">
        <v>4124</v>
      </c>
      <c r="D2123" s="11" t="s">
        <v>43</v>
      </c>
      <c r="E2123" s="11" t="s">
        <v>4043</v>
      </c>
      <c r="F2123" s="11" t="s">
        <v>4117</v>
      </c>
      <c r="G2123" s="11" t="s">
        <v>4125</v>
      </c>
      <c r="H2123" s="6">
        <v>7108</v>
      </c>
      <c r="I2123" s="6">
        <v>3442</v>
      </c>
      <c r="J2123" s="6">
        <v>3666</v>
      </c>
      <c r="K2123" s="6">
        <v>7892</v>
      </c>
      <c r="L2123" s="6">
        <v>-784</v>
      </c>
      <c r="M2123" s="7">
        <v>-9.9341100000000004</v>
      </c>
      <c r="N2123" s="7">
        <v>93.889799999999994</v>
      </c>
      <c r="O2123" s="8">
        <v>193.27</v>
      </c>
      <c r="P2123" s="9">
        <v>36.799999999999997</v>
      </c>
      <c r="Q2123" s="6">
        <v>2520</v>
      </c>
      <c r="R2123" s="6">
        <v>2515</v>
      </c>
      <c r="S2123" s="6">
        <v>5</v>
      </c>
      <c r="T2123" s="6">
        <v>2601</v>
      </c>
      <c r="U2123" s="6">
        <v>-81</v>
      </c>
      <c r="V2123" s="7">
        <v>-3.1141899999999998</v>
      </c>
      <c r="W2123" s="6">
        <v>7108</v>
      </c>
      <c r="X2123" s="6">
        <v>6948</v>
      </c>
      <c r="Y2123" s="6">
        <v>160</v>
      </c>
    </row>
    <row r="2124" spans="1:25">
      <c r="A2124" s="11" t="s">
        <v>75</v>
      </c>
      <c r="B2124" s="11" t="s">
        <v>4043</v>
      </c>
      <c r="C2124" s="11" t="s">
        <v>4126</v>
      </c>
      <c r="D2124" s="11" t="s">
        <v>43</v>
      </c>
      <c r="E2124" s="11" t="s">
        <v>4043</v>
      </c>
      <c r="F2124" s="11" t="s">
        <v>4117</v>
      </c>
      <c r="G2124" s="11" t="s">
        <v>4127</v>
      </c>
      <c r="H2124" s="6">
        <v>3997</v>
      </c>
      <c r="I2124" s="6">
        <v>1967</v>
      </c>
      <c r="J2124" s="6">
        <v>2030</v>
      </c>
      <c r="K2124" s="6">
        <v>4484</v>
      </c>
      <c r="L2124" s="6">
        <v>-487</v>
      </c>
      <c r="M2124" s="7">
        <v>-10.86084</v>
      </c>
      <c r="N2124" s="7">
        <v>96.896550000000005</v>
      </c>
      <c r="O2124" s="8">
        <v>114.18</v>
      </c>
      <c r="P2124" s="9">
        <v>35</v>
      </c>
      <c r="Q2124" s="6">
        <v>1457</v>
      </c>
      <c r="R2124" s="6">
        <v>1457</v>
      </c>
      <c r="S2124" s="12" t="s">
        <v>325</v>
      </c>
      <c r="T2124" s="6">
        <v>1503</v>
      </c>
      <c r="U2124" s="6">
        <v>-46</v>
      </c>
      <c r="V2124" s="7">
        <v>-3.0605500000000001</v>
      </c>
      <c r="W2124" s="6">
        <v>3997</v>
      </c>
      <c r="X2124" s="6">
        <v>3997</v>
      </c>
      <c r="Y2124" s="12" t="s">
        <v>325</v>
      </c>
    </row>
    <row r="2125" spans="1:25">
      <c r="A2125" s="11" t="s">
        <v>75</v>
      </c>
      <c r="B2125" s="11" t="s">
        <v>4043</v>
      </c>
      <c r="C2125" s="11" t="s">
        <v>4128</v>
      </c>
      <c r="D2125" s="11" t="s">
        <v>43</v>
      </c>
      <c r="E2125" s="11" t="s">
        <v>4043</v>
      </c>
      <c r="F2125" s="11" t="s">
        <v>4117</v>
      </c>
      <c r="G2125" s="11" t="s">
        <v>4129</v>
      </c>
      <c r="H2125" s="6">
        <v>2450</v>
      </c>
      <c r="I2125" s="6">
        <v>1188</v>
      </c>
      <c r="J2125" s="6">
        <v>1262</v>
      </c>
      <c r="K2125" s="6">
        <v>2692</v>
      </c>
      <c r="L2125" s="6">
        <v>-242</v>
      </c>
      <c r="M2125" s="7">
        <v>-8.9895999999999994</v>
      </c>
      <c r="N2125" s="7">
        <v>94.136290000000002</v>
      </c>
      <c r="O2125" s="8">
        <v>82.16</v>
      </c>
      <c r="P2125" s="9">
        <v>29.8</v>
      </c>
      <c r="Q2125" s="6">
        <v>981</v>
      </c>
      <c r="R2125" s="6">
        <v>979</v>
      </c>
      <c r="S2125" s="6">
        <v>2</v>
      </c>
      <c r="T2125" s="6">
        <v>999</v>
      </c>
      <c r="U2125" s="6">
        <v>-18</v>
      </c>
      <c r="V2125" s="7">
        <v>-1.8018000000000001</v>
      </c>
      <c r="W2125" s="6">
        <v>2450</v>
      </c>
      <c r="X2125" s="6">
        <v>2424</v>
      </c>
      <c r="Y2125" s="6">
        <v>26</v>
      </c>
    </row>
    <row r="2126" spans="1:25">
      <c r="A2126" s="11" t="s">
        <v>75</v>
      </c>
      <c r="B2126" s="11" t="s">
        <v>4043</v>
      </c>
      <c r="C2126" s="11" t="s">
        <v>4130</v>
      </c>
      <c r="D2126" s="11" t="s">
        <v>43</v>
      </c>
      <c r="E2126" s="11" t="s">
        <v>4043</v>
      </c>
      <c r="F2126" s="11" t="s">
        <v>4117</v>
      </c>
      <c r="G2126" s="11" t="s">
        <v>4131</v>
      </c>
      <c r="H2126" s="6">
        <v>2106</v>
      </c>
      <c r="I2126" s="6">
        <v>1014</v>
      </c>
      <c r="J2126" s="6">
        <v>1092</v>
      </c>
      <c r="K2126" s="6">
        <v>2368</v>
      </c>
      <c r="L2126" s="6">
        <v>-262</v>
      </c>
      <c r="M2126" s="7">
        <v>-11.06419</v>
      </c>
      <c r="N2126" s="7">
        <v>92.857140000000001</v>
      </c>
      <c r="O2126" s="8">
        <v>98.63</v>
      </c>
      <c r="P2126" s="9">
        <v>21.4</v>
      </c>
      <c r="Q2126" s="6">
        <v>924</v>
      </c>
      <c r="R2126" s="6">
        <v>922</v>
      </c>
      <c r="S2126" s="6">
        <v>2</v>
      </c>
      <c r="T2126" s="6">
        <v>956</v>
      </c>
      <c r="U2126" s="6">
        <v>-32</v>
      </c>
      <c r="V2126" s="7">
        <v>-3.34728</v>
      </c>
      <c r="W2126" s="6">
        <v>2106</v>
      </c>
      <c r="X2126" s="6">
        <v>2072</v>
      </c>
      <c r="Y2126" s="6">
        <v>34</v>
      </c>
    </row>
    <row r="2127" spans="1:25">
      <c r="A2127" s="11" t="s">
        <v>72</v>
      </c>
      <c r="B2127" s="11" t="s">
        <v>4043</v>
      </c>
      <c r="C2127" s="11" t="s">
        <v>4132</v>
      </c>
      <c r="D2127" s="11" t="s">
        <v>43</v>
      </c>
      <c r="E2127" s="11" t="s">
        <v>4043</v>
      </c>
      <c r="F2127" s="11" t="s">
        <v>4132</v>
      </c>
      <c r="G2127" s="11" t="s">
        <v>4133</v>
      </c>
      <c r="H2127" s="6">
        <v>187990</v>
      </c>
      <c r="I2127" s="6">
        <v>96093</v>
      </c>
      <c r="J2127" s="6">
        <v>91897</v>
      </c>
      <c r="K2127" s="6">
        <v>184140</v>
      </c>
      <c r="L2127" s="6">
        <v>3850</v>
      </c>
      <c r="M2127" s="7">
        <v>2.0908000000000002</v>
      </c>
      <c r="N2127" s="7">
        <v>104.56598</v>
      </c>
      <c r="O2127" s="8">
        <v>86.05</v>
      </c>
      <c r="P2127" s="9">
        <v>2184.6999999999998</v>
      </c>
      <c r="Q2127" s="6">
        <v>75310</v>
      </c>
      <c r="R2127" s="6">
        <v>75253</v>
      </c>
      <c r="S2127" s="6">
        <v>57</v>
      </c>
      <c r="T2127" s="6">
        <v>70862</v>
      </c>
      <c r="U2127" s="6">
        <v>4448</v>
      </c>
      <c r="V2127" s="7">
        <v>6.2769899999999996</v>
      </c>
      <c r="W2127" s="6">
        <v>187990</v>
      </c>
      <c r="X2127" s="6">
        <v>186325</v>
      </c>
      <c r="Y2127" s="6">
        <v>1665</v>
      </c>
    </row>
    <row r="2128" spans="1:25">
      <c r="A2128" s="11" t="s">
        <v>72</v>
      </c>
      <c r="B2128" s="11" t="s">
        <v>4043</v>
      </c>
      <c r="C2128" s="11" t="s">
        <v>4134</v>
      </c>
      <c r="D2128" s="11"/>
      <c r="E2128" s="11" t="s">
        <v>4043</v>
      </c>
      <c r="F2128" s="11" t="s">
        <v>4134</v>
      </c>
      <c r="G2128" s="11" t="s">
        <v>4135</v>
      </c>
      <c r="H2128" s="6">
        <v>169046</v>
      </c>
      <c r="I2128" s="6">
        <v>85594</v>
      </c>
      <c r="J2128" s="6">
        <v>83452</v>
      </c>
      <c r="K2128" s="6">
        <v>167990</v>
      </c>
      <c r="L2128" s="6">
        <v>1056</v>
      </c>
      <c r="M2128" s="7">
        <v>0.62861</v>
      </c>
      <c r="N2128" s="7">
        <v>102.56674</v>
      </c>
      <c r="O2128" s="8">
        <v>161.22</v>
      </c>
      <c r="P2128" s="9">
        <v>1048.5</v>
      </c>
      <c r="Q2128" s="6">
        <v>62024</v>
      </c>
      <c r="R2128" s="6">
        <v>61910</v>
      </c>
      <c r="S2128" s="6">
        <v>114</v>
      </c>
      <c r="T2128" s="6">
        <v>58951</v>
      </c>
      <c r="U2128" s="6">
        <v>3073</v>
      </c>
      <c r="V2128" s="7">
        <v>5.2127999999999997</v>
      </c>
      <c r="W2128" s="6">
        <v>169046</v>
      </c>
      <c r="X2128" s="6">
        <v>166692</v>
      </c>
      <c r="Y2128" s="6">
        <v>2354</v>
      </c>
    </row>
    <row r="2129" spans="1:25">
      <c r="A2129" s="11" t="s">
        <v>75</v>
      </c>
      <c r="B2129" s="11" t="s">
        <v>4043</v>
      </c>
      <c r="C2129" s="11" t="s">
        <v>4134</v>
      </c>
      <c r="D2129" s="11" t="s">
        <v>43</v>
      </c>
      <c r="E2129" s="11" t="s">
        <v>4043</v>
      </c>
      <c r="F2129" s="11" t="s">
        <v>4134</v>
      </c>
      <c r="G2129" s="11" t="s">
        <v>4136</v>
      </c>
      <c r="H2129" s="6">
        <v>113523</v>
      </c>
      <c r="I2129" s="6">
        <v>58044</v>
      </c>
      <c r="J2129" s="6">
        <v>55479</v>
      </c>
      <c r="K2129" s="6">
        <v>111167</v>
      </c>
      <c r="L2129" s="6">
        <v>2356</v>
      </c>
      <c r="M2129" s="7">
        <v>2.1193300000000002</v>
      </c>
      <c r="N2129" s="7">
        <v>104.62336999999999</v>
      </c>
      <c r="O2129" s="8">
        <v>75.78</v>
      </c>
      <c r="P2129" s="9">
        <v>1498.1</v>
      </c>
      <c r="Q2129" s="6">
        <v>42873</v>
      </c>
      <c r="R2129" s="6">
        <v>42790</v>
      </c>
      <c r="S2129" s="6">
        <v>83</v>
      </c>
      <c r="T2129" s="6">
        <v>40618</v>
      </c>
      <c r="U2129" s="6">
        <v>2255</v>
      </c>
      <c r="V2129" s="7">
        <v>5.5517300000000001</v>
      </c>
      <c r="W2129" s="6">
        <v>113523</v>
      </c>
      <c r="X2129" s="6">
        <v>111722</v>
      </c>
      <c r="Y2129" s="6">
        <v>1801</v>
      </c>
    </row>
    <row r="2130" spans="1:25">
      <c r="A2130" s="11" t="s">
        <v>75</v>
      </c>
      <c r="B2130" s="11" t="s">
        <v>4043</v>
      </c>
      <c r="C2130" s="11" t="s">
        <v>4137</v>
      </c>
      <c r="D2130" s="11" t="s">
        <v>43</v>
      </c>
      <c r="E2130" s="11" t="s">
        <v>4043</v>
      </c>
      <c r="F2130" s="11" t="s">
        <v>4134</v>
      </c>
      <c r="G2130" s="11" t="s">
        <v>4138</v>
      </c>
      <c r="H2130" s="6">
        <v>22671</v>
      </c>
      <c r="I2130" s="6">
        <v>11210</v>
      </c>
      <c r="J2130" s="6">
        <v>11461</v>
      </c>
      <c r="K2130" s="6">
        <v>23231</v>
      </c>
      <c r="L2130" s="6">
        <v>-560</v>
      </c>
      <c r="M2130" s="7">
        <v>-2.4105699999999999</v>
      </c>
      <c r="N2130" s="7">
        <v>97.809960000000004</v>
      </c>
      <c r="O2130" s="8">
        <v>22.44</v>
      </c>
      <c r="P2130" s="9">
        <v>1010.3</v>
      </c>
      <c r="Q2130" s="6">
        <v>7730</v>
      </c>
      <c r="R2130" s="6">
        <v>7719</v>
      </c>
      <c r="S2130" s="6">
        <v>11</v>
      </c>
      <c r="T2130" s="6">
        <v>7368</v>
      </c>
      <c r="U2130" s="6">
        <v>362</v>
      </c>
      <c r="V2130" s="7">
        <v>4.9131400000000003</v>
      </c>
      <c r="W2130" s="6">
        <v>22671</v>
      </c>
      <c r="X2130" s="6">
        <v>22420</v>
      </c>
      <c r="Y2130" s="6">
        <v>251</v>
      </c>
    </row>
    <row r="2131" spans="1:25">
      <c r="A2131" s="11" t="s">
        <v>75</v>
      </c>
      <c r="B2131" s="11" t="s">
        <v>4043</v>
      </c>
      <c r="C2131" s="11" t="s">
        <v>4139</v>
      </c>
      <c r="D2131" s="11" t="s">
        <v>43</v>
      </c>
      <c r="E2131" s="11" t="s">
        <v>4043</v>
      </c>
      <c r="F2131" s="11" t="s">
        <v>4134</v>
      </c>
      <c r="G2131" s="11" t="s">
        <v>4140</v>
      </c>
      <c r="H2131" s="6">
        <v>21705</v>
      </c>
      <c r="I2131" s="6">
        <v>10840</v>
      </c>
      <c r="J2131" s="6">
        <v>10865</v>
      </c>
      <c r="K2131" s="6">
        <v>21916</v>
      </c>
      <c r="L2131" s="6">
        <v>-211</v>
      </c>
      <c r="M2131" s="7">
        <v>-0.96277000000000001</v>
      </c>
      <c r="N2131" s="7">
        <v>99.769900000000007</v>
      </c>
      <c r="O2131" s="8">
        <v>35.979999999999997</v>
      </c>
      <c r="P2131" s="9">
        <v>603.29999999999995</v>
      </c>
      <c r="Q2131" s="6">
        <v>7503</v>
      </c>
      <c r="R2131" s="6">
        <v>7490</v>
      </c>
      <c r="S2131" s="6">
        <v>13</v>
      </c>
      <c r="T2131" s="6">
        <v>7180</v>
      </c>
      <c r="U2131" s="6">
        <v>323</v>
      </c>
      <c r="V2131" s="7">
        <v>4.4986100000000002</v>
      </c>
      <c r="W2131" s="6">
        <v>21705</v>
      </c>
      <c r="X2131" s="6">
        <v>21530</v>
      </c>
      <c r="Y2131" s="6">
        <v>175</v>
      </c>
    </row>
    <row r="2132" spans="1:25">
      <c r="A2132" s="11" t="s">
        <v>75</v>
      </c>
      <c r="B2132" s="11" t="s">
        <v>4043</v>
      </c>
      <c r="C2132" s="11" t="s">
        <v>4141</v>
      </c>
      <c r="D2132" s="11" t="s">
        <v>43</v>
      </c>
      <c r="E2132" s="11" t="s">
        <v>4043</v>
      </c>
      <c r="F2132" s="11" t="s">
        <v>4134</v>
      </c>
      <c r="G2132" s="11" t="s">
        <v>4142</v>
      </c>
      <c r="H2132" s="6">
        <v>11147</v>
      </c>
      <c r="I2132" s="6">
        <v>5500</v>
      </c>
      <c r="J2132" s="6">
        <v>5647</v>
      </c>
      <c r="K2132" s="6">
        <v>11676</v>
      </c>
      <c r="L2132" s="6">
        <v>-529</v>
      </c>
      <c r="M2132" s="7">
        <v>-4.5306600000000001</v>
      </c>
      <c r="N2132" s="7">
        <v>97.396850000000001</v>
      </c>
      <c r="O2132" s="8">
        <v>26.04</v>
      </c>
      <c r="P2132" s="9">
        <v>428.1</v>
      </c>
      <c r="Q2132" s="6">
        <v>3918</v>
      </c>
      <c r="R2132" s="6">
        <v>3911</v>
      </c>
      <c r="S2132" s="6">
        <v>7</v>
      </c>
      <c r="T2132" s="6">
        <v>3785</v>
      </c>
      <c r="U2132" s="6">
        <v>133</v>
      </c>
      <c r="V2132" s="7">
        <v>3.5138699999999998</v>
      </c>
      <c r="W2132" s="6">
        <v>11147</v>
      </c>
      <c r="X2132" s="6">
        <v>11020</v>
      </c>
      <c r="Y2132" s="6">
        <v>127</v>
      </c>
    </row>
    <row r="2133" spans="1:25">
      <c r="A2133" s="11" t="s">
        <v>72</v>
      </c>
      <c r="B2133" s="11" t="s">
        <v>4043</v>
      </c>
      <c r="C2133" s="11" t="s">
        <v>4143</v>
      </c>
      <c r="D2133" s="11" t="s">
        <v>43</v>
      </c>
      <c r="E2133" s="11" t="s">
        <v>4043</v>
      </c>
      <c r="F2133" s="11" t="s">
        <v>4143</v>
      </c>
      <c r="G2133" s="11" t="s">
        <v>4144</v>
      </c>
      <c r="H2133" s="6">
        <v>79538</v>
      </c>
      <c r="I2133" s="6">
        <v>39336</v>
      </c>
      <c r="J2133" s="6">
        <v>40202</v>
      </c>
      <c r="K2133" s="6">
        <v>81100</v>
      </c>
      <c r="L2133" s="6">
        <v>-1562</v>
      </c>
      <c r="M2133" s="7">
        <v>-1.9260200000000001</v>
      </c>
      <c r="N2133" s="7">
        <v>97.845879999999994</v>
      </c>
      <c r="O2133" s="8">
        <v>56.92</v>
      </c>
      <c r="P2133" s="9">
        <v>1397.4</v>
      </c>
      <c r="Q2133" s="6">
        <v>30970</v>
      </c>
      <c r="R2133" s="6">
        <v>30879</v>
      </c>
      <c r="S2133" s="6">
        <v>91</v>
      </c>
      <c r="T2133" s="6">
        <v>29950</v>
      </c>
      <c r="U2133" s="6">
        <v>1020</v>
      </c>
      <c r="V2133" s="7">
        <v>3.4056799999999998</v>
      </c>
      <c r="W2133" s="6">
        <v>79538</v>
      </c>
      <c r="X2133" s="6">
        <v>77491</v>
      </c>
      <c r="Y2133" s="6">
        <v>2047</v>
      </c>
    </row>
    <row r="2134" spans="1:25">
      <c r="A2134" s="11" t="s">
        <v>72</v>
      </c>
      <c r="B2134" s="11" t="s">
        <v>4043</v>
      </c>
      <c r="C2134" s="11" t="s">
        <v>4145</v>
      </c>
      <c r="D2134" s="11" t="s">
        <v>43</v>
      </c>
      <c r="E2134" s="11" t="s">
        <v>4043</v>
      </c>
      <c r="F2134" s="11" t="s">
        <v>4145</v>
      </c>
      <c r="G2134" s="11" t="s">
        <v>4146</v>
      </c>
      <c r="H2134" s="6">
        <v>73090</v>
      </c>
      <c r="I2134" s="6">
        <v>36240</v>
      </c>
      <c r="J2134" s="6">
        <v>36850</v>
      </c>
      <c r="K2134" s="6">
        <v>74308</v>
      </c>
      <c r="L2134" s="6">
        <v>-1218</v>
      </c>
      <c r="M2134" s="7">
        <v>-1.6391199999999999</v>
      </c>
      <c r="N2134" s="7">
        <v>98.344639999999998</v>
      </c>
      <c r="O2134" s="8">
        <v>74.900000000000006</v>
      </c>
      <c r="P2134" s="9">
        <v>975.8</v>
      </c>
      <c r="Q2134" s="6">
        <v>29453</v>
      </c>
      <c r="R2134" s="6">
        <v>29394</v>
      </c>
      <c r="S2134" s="6">
        <v>59</v>
      </c>
      <c r="T2134" s="6">
        <v>28269</v>
      </c>
      <c r="U2134" s="6">
        <v>1184</v>
      </c>
      <c r="V2134" s="7">
        <v>4.1883299999999997</v>
      </c>
      <c r="W2134" s="6">
        <v>73090</v>
      </c>
      <c r="X2134" s="6">
        <v>71397</v>
      </c>
      <c r="Y2134" s="6">
        <v>1693</v>
      </c>
    </row>
    <row r="2135" spans="1:25">
      <c r="A2135" s="11" t="s">
        <v>72</v>
      </c>
      <c r="B2135" s="11" t="s">
        <v>4043</v>
      </c>
      <c r="C2135" s="11" t="s">
        <v>4147</v>
      </c>
      <c r="D2135" s="11" t="s">
        <v>43</v>
      </c>
      <c r="E2135" s="11" t="s">
        <v>4043</v>
      </c>
      <c r="F2135" s="11" t="s">
        <v>4147</v>
      </c>
      <c r="G2135" s="11" t="s">
        <v>4148</v>
      </c>
      <c r="H2135" s="6">
        <v>58710</v>
      </c>
      <c r="I2135" s="6">
        <v>28575</v>
      </c>
      <c r="J2135" s="6">
        <v>30135</v>
      </c>
      <c r="K2135" s="6">
        <v>56547</v>
      </c>
      <c r="L2135" s="6">
        <v>2163</v>
      </c>
      <c r="M2135" s="7">
        <v>3.8251400000000002</v>
      </c>
      <c r="N2135" s="7">
        <v>94.823300000000003</v>
      </c>
      <c r="O2135" s="8">
        <v>55.9</v>
      </c>
      <c r="P2135" s="9">
        <v>1050.3</v>
      </c>
      <c r="Q2135" s="6">
        <v>24566</v>
      </c>
      <c r="R2135" s="6">
        <v>24537</v>
      </c>
      <c r="S2135" s="6">
        <v>29</v>
      </c>
      <c r="T2135" s="6">
        <v>22506</v>
      </c>
      <c r="U2135" s="6">
        <v>2060</v>
      </c>
      <c r="V2135" s="7">
        <v>9.1531099999999999</v>
      </c>
      <c r="W2135" s="6">
        <v>58710</v>
      </c>
      <c r="X2135" s="6">
        <v>58039</v>
      </c>
      <c r="Y2135" s="6">
        <v>671</v>
      </c>
    </row>
    <row r="2136" spans="1:25">
      <c r="A2136" s="11" t="s">
        <v>72</v>
      </c>
      <c r="B2136" s="11" t="s">
        <v>4043</v>
      </c>
      <c r="C2136" s="11" t="s">
        <v>4149</v>
      </c>
      <c r="D2136" s="11" t="s">
        <v>43</v>
      </c>
      <c r="E2136" s="11" t="s">
        <v>4043</v>
      </c>
      <c r="F2136" s="11" t="s">
        <v>4149</v>
      </c>
      <c r="G2136" s="11" t="s">
        <v>4150</v>
      </c>
      <c r="H2136" s="6">
        <v>98255</v>
      </c>
      <c r="I2136" s="6">
        <v>47920</v>
      </c>
      <c r="J2136" s="6">
        <v>50335</v>
      </c>
      <c r="K2136" s="6">
        <v>98359</v>
      </c>
      <c r="L2136" s="6">
        <v>-104</v>
      </c>
      <c r="M2136" s="7">
        <v>-0.10574</v>
      </c>
      <c r="N2136" s="7">
        <v>95.202150000000003</v>
      </c>
      <c r="O2136" s="8">
        <v>30.2</v>
      </c>
      <c r="P2136" s="9">
        <v>3253.5</v>
      </c>
      <c r="Q2136" s="6">
        <v>38697</v>
      </c>
      <c r="R2136" s="6">
        <v>38655</v>
      </c>
      <c r="S2136" s="6">
        <v>42</v>
      </c>
      <c r="T2136" s="6">
        <v>37130</v>
      </c>
      <c r="U2136" s="6">
        <v>1567</v>
      </c>
      <c r="V2136" s="7">
        <v>4.2203099999999996</v>
      </c>
      <c r="W2136" s="6">
        <v>98255</v>
      </c>
      <c r="X2136" s="6">
        <v>96850</v>
      </c>
      <c r="Y2136" s="6">
        <v>1405</v>
      </c>
    </row>
    <row r="2137" spans="1:25">
      <c r="A2137" s="11" t="s">
        <v>72</v>
      </c>
      <c r="B2137" s="11" t="s">
        <v>4043</v>
      </c>
      <c r="C2137" s="11" t="s">
        <v>4151</v>
      </c>
      <c r="D2137" s="11" t="s">
        <v>43</v>
      </c>
      <c r="E2137" s="11" t="s">
        <v>4043</v>
      </c>
      <c r="F2137" s="11" t="s">
        <v>4151</v>
      </c>
      <c r="G2137" s="11" t="s">
        <v>4152</v>
      </c>
      <c r="H2137" s="6">
        <v>148831</v>
      </c>
      <c r="I2137" s="6">
        <v>75290</v>
      </c>
      <c r="J2137" s="6">
        <v>73541</v>
      </c>
      <c r="K2137" s="6">
        <v>149462</v>
      </c>
      <c r="L2137" s="6">
        <v>-631</v>
      </c>
      <c r="M2137" s="7">
        <v>-0.42218</v>
      </c>
      <c r="N2137" s="7">
        <v>102.37827</v>
      </c>
      <c r="O2137" s="8">
        <v>62.81</v>
      </c>
      <c r="P2137" s="9">
        <v>2369.5</v>
      </c>
      <c r="Q2137" s="6">
        <v>62633</v>
      </c>
      <c r="R2137" s="6">
        <v>62568</v>
      </c>
      <c r="S2137" s="6">
        <v>65</v>
      </c>
      <c r="T2137" s="6">
        <v>59383</v>
      </c>
      <c r="U2137" s="6">
        <v>3250</v>
      </c>
      <c r="V2137" s="7">
        <v>5.47295</v>
      </c>
      <c r="W2137" s="6">
        <v>148831</v>
      </c>
      <c r="X2137" s="6">
        <v>146234</v>
      </c>
      <c r="Y2137" s="6">
        <v>2597</v>
      </c>
    </row>
    <row r="2138" spans="1:25">
      <c r="A2138" s="11" t="s">
        <v>72</v>
      </c>
      <c r="B2138" s="11" t="s">
        <v>4043</v>
      </c>
      <c r="C2138" s="11" t="s">
        <v>4153</v>
      </c>
      <c r="D2138" s="11"/>
      <c r="E2138" s="11" t="s">
        <v>4043</v>
      </c>
      <c r="F2138" s="11" t="s">
        <v>4153</v>
      </c>
      <c r="G2138" s="11" t="s">
        <v>4154</v>
      </c>
      <c r="H2138" s="6">
        <v>134751</v>
      </c>
      <c r="I2138" s="6">
        <v>66415</v>
      </c>
      <c r="J2138" s="6">
        <v>68336</v>
      </c>
      <c r="K2138" s="6">
        <v>136867</v>
      </c>
      <c r="L2138" s="6">
        <v>-2116</v>
      </c>
      <c r="M2138" s="7">
        <v>-1.54603</v>
      </c>
      <c r="N2138" s="7">
        <v>97.188890000000001</v>
      </c>
      <c r="O2138" s="8">
        <v>79.349999999999994</v>
      </c>
      <c r="P2138" s="9">
        <v>1698.2</v>
      </c>
      <c r="Q2138" s="6">
        <v>52005</v>
      </c>
      <c r="R2138" s="6">
        <v>51909</v>
      </c>
      <c r="S2138" s="6">
        <v>96</v>
      </c>
      <c r="T2138" s="6">
        <v>49986</v>
      </c>
      <c r="U2138" s="6">
        <v>2019</v>
      </c>
      <c r="V2138" s="7">
        <v>4.0391300000000001</v>
      </c>
      <c r="W2138" s="6">
        <v>134751</v>
      </c>
      <c r="X2138" s="6">
        <v>132550</v>
      </c>
      <c r="Y2138" s="6">
        <v>2201</v>
      </c>
    </row>
    <row r="2139" spans="1:25">
      <c r="A2139" s="11" t="s">
        <v>75</v>
      </c>
      <c r="B2139" s="11" t="s">
        <v>4043</v>
      </c>
      <c r="C2139" s="11" t="s">
        <v>4153</v>
      </c>
      <c r="D2139" s="11" t="s">
        <v>43</v>
      </c>
      <c r="E2139" s="11" t="s">
        <v>4043</v>
      </c>
      <c r="F2139" s="11" t="s">
        <v>4153</v>
      </c>
      <c r="G2139" s="11" t="s">
        <v>4155</v>
      </c>
      <c r="H2139" s="6">
        <v>102052</v>
      </c>
      <c r="I2139" s="6">
        <v>50275</v>
      </c>
      <c r="J2139" s="6">
        <v>51777</v>
      </c>
      <c r="K2139" s="6">
        <v>102646</v>
      </c>
      <c r="L2139" s="6">
        <v>-594</v>
      </c>
      <c r="M2139" s="7">
        <v>-0.57869000000000004</v>
      </c>
      <c r="N2139" s="7">
        <v>97.099100000000007</v>
      </c>
      <c r="O2139" s="8">
        <v>48.35</v>
      </c>
      <c r="P2139" s="9">
        <v>2110.6999999999998</v>
      </c>
      <c r="Q2139" s="6">
        <v>40291</v>
      </c>
      <c r="R2139" s="6">
        <v>40220</v>
      </c>
      <c r="S2139" s="6">
        <v>71</v>
      </c>
      <c r="T2139" s="6">
        <v>38653</v>
      </c>
      <c r="U2139" s="6">
        <v>1638</v>
      </c>
      <c r="V2139" s="7">
        <v>4.2377000000000002</v>
      </c>
      <c r="W2139" s="6">
        <v>102052</v>
      </c>
      <c r="X2139" s="6">
        <v>100729</v>
      </c>
      <c r="Y2139" s="6">
        <v>1323</v>
      </c>
    </row>
    <row r="2140" spans="1:25">
      <c r="A2140" s="11" t="s">
        <v>75</v>
      </c>
      <c r="B2140" s="11" t="s">
        <v>4043</v>
      </c>
      <c r="C2140" s="11" t="s">
        <v>4156</v>
      </c>
      <c r="D2140" s="11" t="s">
        <v>43</v>
      </c>
      <c r="E2140" s="11" t="s">
        <v>4043</v>
      </c>
      <c r="F2140" s="11" t="s">
        <v>4153</v>
      </c>
      <c r="G2140" s="11" t="s">
        <v>4157</v>
      </c>
      <c r="H2140" s="6">
        <v>20387</v>
      </c>
      <c r="I2140" s="6">
        <v>10096</v>
      </c>
      <c r="J2140" s="6">
        <v>10291</v>
      </c>
      <c r="K2140" s="6">
        <v>21328</v>
      </c>
      <c r="L2140" s="6">
        <v>-941</v>
      </c>
      <c r="M2140" s="7">
        <v>-4.4120400000000002</v>
      </c>
      <c r="N2140" s="7">
        <v>98.105140000000006</v>
      </c>
      <c r="O2140" s="8">
        <v>22.12</v>
      </c>
      <c r="P2140" s="9">
        <v>921.7</v>
      </c>
      <c r="Q2140" s="6">
        <v>7375</v>
      </c>
      <c r="R2140" s="6">
        <v>7363</v>
      </c>
      <c r="S2140" s="6">
        <v>12</v>
      </c>
      <c r="T2140" s="6">
        <v>7073</v>
      </c>
      <c r="U2140" s="6">
        <v>302</v>
      </c>
      <c r="V2140" s="7">
        <v>4.2697599999999998</v>
      </c>
      <c r="W2140" s="6">
        <v>20387</v>
      </c>
      <c r="X2140" s="6">
        <v>20017</v>
      </c>
      <c r="Y2140" s="6">
        <v>370</v>
      </c>
    </row>
    <row r="2141" spans="1:25">
      <c r="A2141" s="11" t="s">
        <v>75</v>
      </c>
      <c r="B2141" s="11" t="s">
        <v>4043</v>
      </c>
      <c r="C2141" s="11" t="s">
        <v>4158</v>
      </c>
      <c r="D2141" s="11" t="s">
        <v>43</v>
      </c>
      <c r="E2141" s="11" t="s">
        <v>4043</v>
      </c>
      <c r="F2141" s="11" t="s">
        <v>4153</v>
      </c>
      <c r="G2141" s="11" t="s">
        <v>4159</v>
      </c>
      <c r="H2141" s="6">
        <v>12312</v>
      </c>
      <c r="I2141" s="6">
        <v>6044</v>
      </c>
      <c r="J2141" s="6">
        <v>6268</v>
      </c>
      <c r="K2141" s="6">
        <v>12893</v>
      </c>
      <c r="L2141" s="6">
        <v>-581</v>
      </c>
      <c r="M2141" s="7">
        <v>-4.5063199999999997</v>
      </c>
      <c r="N2141" s="7">
        <v>96.426289999999995</v>
      </c>
      <c r="O2141" s="8">
        <v>8.83</v>
      </c>
      <c r="P2141" s="9">
        <v>1394.3</v>
      </c>
      <c r="Q2141" s="6">
        <v>4339</v>
      </c>
      <c r="R2141" s="6">
        <v>4326</v>
      </c>
      <c r="S2141" s="6">
        <v>13</v>
      </c>
      <c r="T2141" s="6">
        <v>4260</v>
      </c>
      <c r="U2141" s="6">
        <v>79</v>
      </c>
      <c r="V2141" s="7">
        <v>1.85446</v>
      </c>
      <c r="W2141" s="6">
        <v>12312</v>
      </c>
      <c r="X2141" s="6">
        <v>11804</v>
      </c>
      <c r="Y2141" s="6">
        <v>508</v>
      </c>
    </row>
    <row r="2142" spans="1:25">
      <c r="A2142" s="11" t="s">
        <v>72</v>
      </c>
      <c r="B2142" s="11" t="s">
        <v>4043</v>
      </c>
      <c r="C2142" s="11" t="s">
        <v>4160</v>
      </c>
      <c r="D2142" s="11"/>
      <c r="E2142" s="11" t="s">
        <v>4043</v>
      </c>
      <c r="F2142" s="11" t="s">
        <v>4160</v>
      </c>
      <c r="G2142" s="11" t="s">
        <v>4161</v>
      </c>
      <c r="H2142" s="6">
        <v>44355</v>
      </c>
      <c r="I2142" s="6">
        <v>22002</v>
      </c>
      <c r="J2142" s="6">
        <v>22353</v>
      </c>
      <c r="K2142" s="6">
        <v>47133</v>
      </c>
      <c r="L2142" s="6">
        <v>-2778</v>
      </c>
      <c r="M2142" s="7">
        <v>-5.8939599999999999</v>
      </c>
      <c r="N2142" s="7">
        <v>98.429739999999995</v>
      </c>
      <c r="O2142" s="8">
        <v>499.23</v>
      </c>
      <c r="P2142" s="9">
        <v>88.8</v>
      </c>
      <c r="Q2142" s="6">
        <v>16633</v>
      </c>
      <c r="R2142" s="6">
        <v>16593</v>
      </c>
      <c r="S2142" s="6">
        <v>40</v>
      </c>
      <c r="T2142" s="6">
        <v>16454</v>
      </c>
      <c r="U2142" s="6">
        <v>179</v>
      </c>
      <c r="V2142" s="7">
        <v>1.08788</v>
      </c>
      <c r="W2142" s="6">
        <v>44355</v>
      </c>
      <c r="X2142" s="6">
        <v>43318</v>
      </c>
      <c r="Y2142" s="6">
        <v>1037</v>
      </c>
    </row>
    <row r="2143" spans="1:25">
      <c r="A2143" s="11" t="s">
        <v>75</v>
      </c>
      <c r="B2143" s="11" t="s">
        <v>4043</v>
      </c>
      <c r="C2143" s="11" t="s">
        <v>4160</v>
      </c>
      <c r="D2143" s="11" t="s">
        <v>43</v>
      </c>
      <c r="E2143" s="11" t="s">
        <v>4043</v>
      </c>
      <c r="F2143" s="11" t="s">
        <v>4160</v>
      </c>
      <c r="G2143" s="11" t="s">
        <v>4162</v>
      </c>
      <c r="H2143" s="6">
        <v>32200</v>
      </c>
      <c r="I2143" s="6">
        <v>16129</v>
      </c>
      <c r="J2143" s="6">
        <v>16071</v>
      </c>
      <c r="K2143" s="6">
        <v>33668</v>
      </c>
      <c r="L2143" s="6">
        <v>-1468</v>
      </c>
      <c r="M2143" s="7">
        <v>-4.36022</v>
      </c>
      <c r="N2143" s="7">
        <v>100.3609</v>
      </c>
      <c r="O2143" s="8">
        <v>117.94</v>
      </c>
      <c r="P2143" s="9">
        <v>273</v>
      </c>
      <c r="Q2143" s="6">
        <v>12112</v>
      </c>
      <c r="R2143" s="6">
        <v>12086</v>
      </c>
      <c r="S2143" s="6">
        <v>26</v>
      </c>
      <c r="T2143" s="6">
        <v>11723</v>
      </c>
      <c r="U2143" s="6">
        <v>389</v>
      </c>
      <c r="V2143" s="7">
        <v>3.31826</v>
      </c>
      <c r="W2143" s="6">
        <v>32200</v>
      </c>
      <c r="X2143" s="6">
        <v>31742</v>
      </c>
      <c r="Y2143" s="6">
        <v>458</v>
      </c>
    </row>
    <row r="2144" spans="1:25">
      <c r="A2144" s="11" t="s">
        <v>75</v>
      </c>
      <c r="B2144" s="11" t="s">
        <v>4043</v>
      </c>
      <c r="C2144" s="11" t="s">
        <v>4163</v>
      </c>
      <c r="D2144" s="11" t="s">
        <v>43</v>
      </c>
      <c r="E2144" s="11" t="s">
        <v>4043</v>
      </c>
      <c r="F2144" s="11" t="s">
        <v>4160</v>
      </c>
      <c r="G2144" s="11" t="s">
        <v>4164</v>
      </c>
      <c r="H2144" s="6">
        <v>9916</v>
      </c>
      <c r="I2144" s="6">
        <v>4800</v>
      </c>
      <c r="J2144" s="6">
        <v>5116</v>
      </c>
      <c r="K2144" s="6">
        <v>11029</v>
      </c>
      <c r="L2144" s="6">
        <v>-1113</v>
      </c>
      <c r="M2144" s="7">
        <v>-10.09158</v>
      </c>
      <c r="N2144" s="7">
        <v>93.823300000000003</v>
      </c>
      <c r="O2144" s="8">
        <v>263.66000000000003</v>
      </c>
      <c r="P2144" s="9">
        <v>37.6</v>
      </c>
      <c r="Q2144" s="6">
        <v>3616</v>
      </c>
      <c r="R2144" s="6">
        <v>3604</v>
      </c>
      <c r="S2144" s="6">
        <v>12</v>
      </c>
      <c r="T2144" s="6">
        <v>3821</v>
      </c>
      <c r="U2144" s="6">
        <v>-205</v>
      </c>
      <c r="V2144" s="7">
        <v>-5.3650900000000004</v>
      </c>
      <c r="W2144" s="6">
        <v>9916</v>
      </c>
      <c r="X2144" s="6">
        <v>9357</v>
      </c>
      <c r="Y2144" s="6">
        <v>559</v>
      </c>
    </row>
    <row r="2145" spans="1:25">
      <c r="A2145" s="11" t="s">
        <v>75</v>
      </c>
      <c r="B2145" s="11" t="s">
        <v>4043</v>
      </c>
      <c r="C2145" s="11" t="s">
        <v>4165</v>
      </c>
      <c r="D2145" s="11" t="s">
        <v>43</v>
      </c>
      <c r="E2145" s="11" t="s">
        <v>4043</v>
      </c>
      <c r="F2145" s="11" t="s">
        <v>4160</v>
      </c>
      <c r="G2145" s="11" t="s">
        <v>4166</v>
      </c>
      <c r="H2145" s="6">
        <v>2239</v>
      </c>
      <c r="I2145" s="6">
        <v>1073</v>
      </c>
      <c r="J2145" s="6">
        <v>1166</v>
      </c>
      <c r="K2145" s="6">
        <v>2436</v>
      </c>
      <c r="L2145" s="6">
        <v>-197</v>
      </c>
      <c r="M2145" s="7">
        <v>-8.0870300000000004</v>
      </c>
      <c r="N2145" s="7">
        <v>92.024010000000004</v>
      </c>
      <c r="O2145" s="8">
        <v>117.4</v>
      </c>
      <c r="P2145" s="9">
        <v>19.100000000000001</v>
      </c>
      <c r="Q2145" s="6">
        <v>905</v>
      </c>
      <c r="R2145" s="6">
        <v>903</v>
      </c>
      <c r="S2145" s="6">
        <v>2</v>
      </c>
      <c r="T2145" s="6">
        <v>910</v>
      </c>
      <c r="U2145" s="6">
        <v>-5</v>
      </c>
      <c r="V2145" s="7">
        <v>-0.54944999999999999</v>
      </c>
      <c r="W2145" s="6">
        <v>2239</v>
      </c>
      <c r="X2145" s="6">
        <v>2219</v>
      </c>
      <c r="Y2145" s="6">
        <v>20</v>
      </c>
    </row>
    <row r="2146" spans="1:25">
      <c r="A2146" s="11" t="s">
        <v>72</v>
      </c>
      <c r="B2146" s="11" t="s">
        <v>4043</v>
      </c>
      <c r="C2146" s="11" t="s">
        <v>4167</v>
      </c>
      <c r="D2146" s="11" t="s">
        <v>43</v>
      </c>
      <c r="E2146" s="11" t="s">
        <v>4043</v>
      </c>
      <c r="F2146" s="11" t="s">
        <v>4167</v>
      </c>
      <c r="G2146" s="11" t="s">
        <v>4168</v>
      </c>
      <c r="H2146" s="6">
        <v>113787</v>
      </c>
      <c r="I2146" s="6">
        <v>59158</v>
      </c>
      <c r="J2146" s="6">
        <v>54629</v>
      </c>
      <c r="K2146" s="6">
        <v>111944</v>
      </c>
      <c r="L2146" s="6">
        <v>1843</v>
      </c>
      <c r="M2146" s="7">
        <v>1.64636</v>
      </c>
      <c r="N2146" s="7">
        <v>108.29047</v>
      </c>
      <c r="O2146" s="8">
        <v>43.43</v>
      </c>
      <c r="P2146" s="9">
        <v>2620</v>
      </c>
      <c r="Q2146" s="6">
        <v>49077</v>
      </c>
      <c r="R2146" s="6">
        <v>49045</v>
      </c>
      <c r="S2146" s="6">
        <v>32</v>
      </c>
      <c r="T2146" s="6">
        <v>46371</v>
      </c>
      <c r="U2146" s="6">
        <v>2706</v>
      </c>
      <c r="V2146" s="7">
        <v>5.8355399999999999</v>
      </c>
      <c r="W2146" s="6">
        <v>113787</v>
      </c>
      <c r="X2146" s="6">
        <v>112690</v>
      </c>
      <c r="Y2146" s="6">
        <v>1097</v>
      </c>
    </row>
    <row r="2147" spans="1:25">
      <c r="A2147" s="11" t="s">
        <v>72</v>
      </c>
      <c r="B2147" s="11" t="s">
        <v>4043</v>
      </c>
      <c r="C2147" s="11" t="s">
        <v>4169</v>
      </c>
      <c r="D2147" s="11" t="s">
        <v>43</v>
      </c>
      <c r="E2147" s="11" t="s">
        <v>4043</v>
      </c>
      <c r="F2147" s="11" t="s">
        <v>4169</v>
      </c>
      <c r="G2147" s="11" t="s">
        <v>4170</v>
      </c>
      <c r="H2147" s="6">
        <v>93123</v>
      </c>
      <c r="I2147" s="6">
        <v>47374</v>
      </c>
      <c r="J2147" s="6">
        <v>45749</v>
      </c>
      <c r="K2147" s="6">
        <v>89157</v>
      </c>
      <c r="L2147" s="6">
        <v>3966</v>
      </c>
      <c r="M2147" s="7">
        <v>4.4483300000000003</v>
      </c>
      <c r="N2147" s="7">
        <v>103.55199</v>
      </c>
      <c r="O2147" s="8">
        <v>33.659999999999997</v>
      </c>
      <c r="P2147" s="9">
        <v>2766.6</v>
      </c>
      <c r="Q2147" s="6">
        <v>38310</v>
      </c>
      <c r="R2147" s="6">
        <v>38274</v>
      </c>
      <c r="S2147" s="6">
        <v>36</v>
      </c>
      <c r="T2147" s="6">
        <v>35669</v>
      </c>
      <c r="U2147" s="6">
        <v>2641</v>
      </c>
      <c r="V2147" s="7">
        <v>7.4041899999999998</v>
      </c>
      <c r="W2147" s="6">
        <v>93123</v>
      </c>
      <c r="X2147" s="6">
        <v>91801</v>
      </c>
      <c r="Y2147" s="6">
        <v>1322</v>
      </c>
    </row>
    <row r="2148" spans="1:25">
      <c r="A2148" s="11" t="s">
        <v>72</v>
      </c>
      <c r="B2148" s="11" t="s">
        <v>4043</v>
      </c>
      <c r="C2148" s="11" t="s">
        <v>4171</v>
      </c>
      <c r="D2148" s="11" t="s">
        <v>43</v>
      </c>
      <c r="E2148" s="11" t="s">
        <v>4043</v>
      </c>
      <c r="F2148" s="11" t="s">
        <v>4171</v>
      </c>
      <c r="G2148" s="11" t="s">
        <v>4172</v>
      </c>
      <c r="H2148" s="6">
        <v>84364</v>
      </c>
      <c r="I2148" s="6">
        <v>42346</v>
      </c>
      <c r="J2148" s="6">
        <v>42018</v>
      </c>
      <c r="K2148" s="6">
        <v>84617</v>
      </c>
      <c r="L2148" s="6">
        <v>-253</v>
      </c>
      <c r="M2148" s="7">
        <v>-0.29898999999999998</v>
      </c>
      <c r="N2148" s="7">
        <v>100.78062</v>
      </c>
      <c r="O2148" s="8">
        <v>45.9</v>
      </c>
      <c r="P2148" s="9">
        <v>1838</v>
      </c>
      <c r="Q2148" s="6">
        <v>34025</v>
      </c>
      <c r="R2148" s="6">
        <v>33994</v>
      </c>
      <c r="S2148" s="6">
        <v>31</v>
      </c>
      <c r="T2148" s="6">
        <v>33009</v>
      </c>
      <c r="U2148" s="6">
        <v>1016</v>
      </c>
      <c r="V2148" s="7">
        <v>3.07795</v>
      </c>
      <c r="W2148" s="6">
        <v>84364</v>
      </c>
      <c r="X2148" s="6">
        <v>83243</v>
      </c>
      <c r="Y2148" s="6">
        <v>1121</v>
      </c>
    </row>
    <row r="2149" spans="1:25">
      <c r="A2149" s="11" t="s">
        <v>72</v>
      </c>
      <c r="B2149" s="11" t="s">
        <v>4043</v>
      </c>
      <c r="C2149" s="11" t="s">
        <v>4173</v>
      </c>
      <c r="D2149" s="11" t="s">
        <v>43</v>
      </c>
      <c r="E2149" s="11" t="s">
        <v>4043</v>
      </c>
      <c r="F2149" s="11" t="s">
        <v>4173</v>
      </c>
      <c r="G2149" s="11" t="s">
        <v>4174</v>
      </c>
      <c r="H2149" s="6">
        <v>72193</v>
      </c>
      <c r="I2149" s="6">
        <v>38127</v>
      </c>
      <c r="J2149" s="6">
        <v>34066</v>
      </c>
      <c r="K2149" s="6">
        <v>70501</v>
      </c>
      <c r="L2149" s="6">
        <v>1692</v>
      </c>
      <c r="M2149" s="7">
        <v>2.3999700000000002</v>
      </c>
      <c r="N2149" s="7">
        <v>111.92098</v>
      </c>
      <c r="O2149" s="8">
        <v>16.309999999999999</v>
      </c>
      <c r="P2149" s="9">
        <v>4426.3</v>
      </c>
      <c r="Q2149" s="6">
        <v>31694</v>
      </c>
      <c r="R2149" s="6">
        <v>31671</v>
      </c>
      <c r="S2149" s="6">
        <v>23</v>
      </c>
      <c r="T2149" s="6">
        <v>29312</v>
      </c>
      <c r="U2149" s="6">
        <v>2382</v>
      </c>
      <c r="V2149" s="7">
        <v>8.12636</v>
      </c>
      <c r="W2149" s="6">
        <v>72193</v>
      </c>
      <c r="X2149" s="6">
        <v>71574</v>
      </c>
      <c r="Y2149" s="6">
        <v>619</v>
      </c>
    </row>
    <row r="2150" spans="1:25">
      <c r="A2150" s="11" t="s">
        <v>72</v>
      </c>
      <c r="B2150" s="11" t="s">
        <v>4043</v>
      </c>
      <c r="C2150" s="11" t="s">
        <v>4175</v>
      </c>
      <c r="D2150" s="11" t="s">
        <v>43</v>
      </c>
      <c r="E2150" s="11" t="s">
        <v>4043</v>
      </c>
      <c r="F2150" s="11" t="s">
        <v>4175</v>
      </c>
      <c r="G2150" s="11" t="s">
        <v>4176</v>
      </c>
      <c r="H2150" s="6">
        <v>83144</v>
      </c>
      <c r="I2150" s="6">
        <v>40453</v>
      </c>
      <c r="J2150" s="6">
        <v>42691</v>
      </c>
      <c r="K2150" s="6">
        <v>80787</v>
      </c>
      <c r="L2150" s="6">
        <v>2357</v>
      </c>
      <c r="M2150" s="7">
        <v>2.9175499999999999</v>
      </c>
      <c r="N2150" s="7">
        <v>94.757679999999993</v>
      </c>
      <c r="O2150" s="8">
        <v>21.03</v>
      </c>
      <c r="P2150" s="9">
        <v>3953.6</v>
      </c>
      <c r="Q2150" s="6">
        <v>33977</v>
      </c>
      <c r="R2150" s="6">
        <v>33925</v>
      </c>
      <c r="S2150" s="6">
        <v>52</v>
      </c>
      <c r="T2150" s="6">
        <v>31806</v>
      </c>
      <c r="U2150" s="6">
        <v>2171</v>
      </c>
      <c r="V2150" s="7">
        <v>6.8257599999999998</v>
      </c>
      <c r="W2150" s="6">
        <v>83144</v>
      </c>
      <c r="X2150" s="6">
        <v>81982</v>
      </c>
      <c r="Y2150" s="6">
        <v>1162</v>
      </c>
    </row>
    <row r="2151" spans="1:25">
      <c r="A2151" s="11" t="s">
        <v>72</v>
      </c>
      <c r="B2151" s="11" t="s">
        <v>4043</v>
      </c>
      <c r="C2151" s="11" t="s">
        <v>4177</v>
      </c>
      <c r="D2151" s="11" t="s">
        <v>43</v>
      </c>
      <c r="E2151" s="11" t="s">
        <v>4043</v>
      </c>
      <c r="F2151" s="11" t="s">
        <v>4177</v>
      </c>
      <c r="G2151" s="11" t="s">
        <v>4178</v>
      </c>
      <c r="H2151" s="6">
        <v>46106</v>
      </c>
      <c r="I2151" s="6">
        <v>23790</v>
      </c>
      <c r="J2151" s="6">
        <v>22316</v>
      </c>
      <c r="K2151" s="6">
        <v>46236</v>
      </c>
      <c r="L2151" s="6">
        <v>-130</v>
      </c>
      <c r="M2151" s="7">
        <v>-0.28116999999999998</v>
      </c>
      <c r="N2151" s="7">
        <v>106.60513</v>
      </c>
      <c r="O2151" s="8">
        <v>13.11</v>
      </c>
      <c r="P2151" s="9">
        <v>3516.9</v>
      </c>
      <c r="Q2151" s="6">
        <v>18239</v>
      </c>
      <c r="R2151" s="6">
        <v>18225</v>
      </c>
      <c r="S2151" s="6">
        <v>14</v>
      </c>
      <c r="T2151" s="6">
        <v>17684</v>
      </c>
      <c r="U2151" s="6">
        <v>555</v>
      </c>
      <c r="V2151" s="7">
        <v>3.1384300000000001</v>
      </c>
      <c r="W2151" s="6">
        <v>46106</v>
      </c>
      <c r="X2151" s="6">
        <v>45577</v>
      </c>
      <c r="Y2151" s="6">
        <v>529</v>
      </c>
    </row>
    <row r="2152" spans="1:25">
      <c r="A2152" s="11" t="s">
        <v>72</v>
      </c>
      <c r="B2152" s="11" t="s">
        <v>4043</v>
      </c>
      <c r="C2152" s="11" t="s">
        <v>4179</v>
      </c>
      <c r="D2152" s="11" t="s">
        <v>43</v>
      </c>
      <c r="E2152" s="11" t="s">
        <v>4043</v>
      </c>
      <c r="F2152" s="11" t="s">
        <v>4179</v>
      </c>
      <c r="G2152" s="11" t="s">
        <v>4180</v>
      </c>
      <c r="H2152" s="6">
        <v>47983</v>
      </c>
      <c r="I2152" s="6">
        <v>23866</v>
      </c>
      <c r="J2152" s="6">
        <v>24117</v>
      </c>
      <c r="K2152" s="6">
        <v>47562</v>
      </c>
      <c r="L2152" s="6">
        <v>421</v>
      </c>
      <c r="M2152" s="7">
        <v>0.88515999999999995</v>
      </c>
      <c r="N2152" s="7">
        <v>98.959239999999994</v>
      </c>
      <c r="O2152" s="8">
        <v>10.47</v>
      </c>
      <c r="P2152" s="9">
        <v>4582.8999999999996</v>
      </c>
      <c r="Q2152" s="6">
        <v>21498</v>
      </c>
      <c r="R2152" s="6">
        <v>21478</v>
      </c>
      <c r="S2152" s="6">
        <v>20</v>
      </c>
      <c r="T2152" s="6">
        <v>20390</v>
      </c>
      <c r="U2152" s="6">
        <v>1108</v>
      </c>
      <c r="V2152" s="7">
        <v>5.4340400000000004</v>
      </c>
      <c r="W2152" s="6">
        <v>47983</v>
      </c>
      <c r="X2152" s="6">
        <v>47476</v>
      </c>
      <c r="Y2152" s="6">
        <v>507</v>
      </c>
    </row>
    <row r="2153" spans="1:25">
      <c r="A2153" s="11" t="s">
        <v>72</v>
      </c>
      <c r="B2153" s="11" t="s">
        <v>4043</v>
      </c>
      <c r="C2153" s="11" t="s">
        <v>4181</v>
      </c>
      <c r="D2153" s="11" t="s">
        <v>43</v>
      </c>
      <c r="E2153" s="11" t="s">
        <v>4043</v>
      </c>
      <c r="F2153" s="11" t="s">
        <v>4181</v>
      </c>
      <c r="G2153" s="11" t="s">
        <v>4182</v>
      </c>
      <c r="H2153" s="6">
        <v>69295</v>
      </c>
      <c r="I2153" s="6">
        <v>35061</v>
      </c>
      <c r="J2153" s="6">
        <v>34234</v>
      </c>
      <c r="K2153" s="6">
        <v>69127</v>
      </c>
      <c r="L2153" s="6">
        <v>168</v>
      </c>
      <c r="M2153" s="7">
        <v>0.24303</v>
      </c>
      <c r="N2153" s="7">
        <v>102.41573</v>
      </c>
      <c r="O2153" s="8">
        <v>23.22</v>
      </c>
      <c r="P2153" s="9">
        <v>2984.3</v>
      </c>
      <c r="Q2153" s="6">
        <v>29101</v>
      </c>
      <c r="R2153" s="6">
        <v>29069</v>
      </c>
      <c r="S2153" s="6">
        <v>32</v>
      </c>
      <c r="T2153" s="6">
        <v>27504</v>
      </c>
      <c r="U2153" s="6">
        <v>1597</v>
      </c>
      <c r="V2153" s="7">
        <v>5.8064299999999998</v>
      </c>
      <c r="W2153" s="6">
        <v>69295</v>
      </c>
      <c r="X2153" s="6">
        <v>67719</v>
      </c>
      <c r="Y2153" s="6">
        <v>1576</v>
      </c>
    </row>
    <row r="2154" spans="1:25">
      <c r="A2154" s="11" t="s">
        <v>72</v>
      </c>
      <c r="B2154" s="11" t="s">
        <v>4043</v>
      </c>
      <c r="C2154" s="11" t="s">
        <v>4183</v>
      </c>
      <c r="D2154" s="11" t="s">
        <v>43</v>
      </c>
      <c r="E2154" s="11" t="s">
        <v>4043</v>
      </c>
      <c r="F2154" s="11" t="s">
        <v>4183</v>
      </c>
      <c r="G2154" s="11" t="s">
        <v>4184</v>
      </c>
      <c r="H2154" s="6">
        <v>91520</v>
      </c>
      <c r="I2154" s="6">
        <v>45149</v>
      </c>
      <c r="J2154" s="6">
        <v>46371</v>
      </c>
      <c r="K2154" s="6">
        <v>87977</v>
      </c>
      <c r="L2154" s="6">
        <v>3543</v>
      </c>
      <c r="M2154" s="7">
        <v>4.02719</v>
      </c>
      <c r="N2154" s="7">
        <v>97.364729999999994</v>
      </c>
      <c r="O2154" s="8">
        <v>34.909999999999997</v>
      </c>
      <c r="P2154" s="9">
        <v>2621.6</v>
      </c>
      <c r="Q2154" s="6">
        <v>36460</v>
      </c>
      <c r="R2154" s="6">
        <v>36416</v>
      </c>
      <c r="S2154" s="6">
        <v>44</v>
      </c>
      <c r="T2154" s="6">
        <v>34210</v>
      </c>
      <c r="U2154" s="6">
        <v>2250</v>
      </c>
      <c r="V2154" s="7">
        <v>6.5770200000000001</v>
      </c>
      <c r="W2154" s="6">
        <v>91520</v>
      </c>
      <c r="X2154" s="6">
        <v>90049</v>
      </c>
      <c r="Y2154" s="6">
        <v>1471</v>
      </c>
    </row>
    <row r="2155" spans="1:25">
      <c r="A2155" s="11" t="s">
        <v>72</v>
      </c>
      <c r="B2155" s="11" t="s">
        <v>4043</v>
      </c>
      <c r="C2155" s="11" t="s">
        <v>4185</v>
      </c>
      <c r="D2155" s="11"/>
      <c r="E2155" s="11" t="s">
        <v>4043</v>
      </c>
      <c r="F2155" s="11" t="s">
        <v>4185</v>
      </c>
      <c r="G2155" s="11" t="s">
        <v>4186</v>
      </c>
      <c r="H2155" s="6">
        <v>59360</v>
      </c>
      <c r="I2155" s="6">
        <v>30138</v>
      </c>
      <c r="J2155" s="6">
        <v>29222</v>
      </c>
      <c r="K2155" s="6">
        <v>62364</v>
      </c>
      <c r="L2155" s="6">
        <v>-3004</v>
      </c>
      <c r="M2155" s="7">
        <v>-4.8168800000000003</v>
      </c>
      <c r="N2155" s="7">
        <v>103.13462</v>
      </c>
      <c r="O2155" s="8">
        <v>191.12</v>
      </c>
      <c r="P2155" s="9">
        <v>310.60000000000002</v>
      </c>
      <c r="Q2155" s="6">
        <v>21300</v>
      </c>
      <c r="R2155" s="6">
        <v>21272</v>
      </c>
      <c r="S2155" s="6">
        <v>28</v>
      </c>
      <c r="T2155" s="6">
        <v>21640</v>
      </c>
      <c r="U2155" s="6">
        <v>-340</v>
      </c>
      <c r="V2155" s="7">
        <v>-1.5711599999999999</v>
      </c>
      <c r="W2155" s="6">
        <v>59360</v>
      </c>
      <c r="X2155" s="6">
        <v>58443</v>
      </c>
      <c r="Y2155" s="6">
        <v>917</v>
      </c>
    </row>
    <row r="2156" spans="1:25">
      <c r="A2156" s="11" t="s">
        <v>75</v>
      </c>
      <c r="B2156" s="11" t="s">
        <v>4043</v>
      </c>
      <c r="C2156" s="11" t="s">
        <v>4187</v>
      </c>
      <c r="D2156" s="11" t="s">
        <v>43</v>
      </c>
      <c r="E2156" s="11" t="s">
        <v>4043</v>
      </c>
      <c r="F2156" s="11" t="s">
        <v>4185</v>
      </c>
      <c r="G2156" s="11" t="s">
        <v>4188</v>
      </c>
      <c r="H2156" s="6">
        <v>36793</v>
      </c>
      <c r="I2156" s="6">
        <v>19255</v>
      </c>
      <c r="J2156" s="6">
        <v>17538</v>
      </c>
      <c r="K2156" s="6">
        <v>37928</v>
      </c>
      <c r="L2156" s="6">
        <v>-1135</v>
      </c>
      <c r="M2156" s="7">
        <v>-2.9925099999999998</v>
      </c>
      <c r="N2156" s="7">
        <v>109.79017</v>
      </c>
      <c r="O2156" s="8">
        <v>82.86</v>
      </c>
      <c r="P2156" s="9">
        <v>444</v>
      </c>
      <c r="Q2156" s="6">
        <v>14082</v>
      </c>
      <c r="R2156" s="6">
        <v>14061</v>
      </c>
      <c r="S2156" s="6">
        <v>21</v>
      </c>
      <c r="T2156" s="6">
        <v>14318</v>
      </c>
      <c r="U2156" s="6">
        <v>-236</v>
      </c>
      <c r="V2156" s="7">
        <v>-1.6482699999999999</v>
      </c>
      <c r="W2156" s="6">
        <v>36793</v>
      </c>
      <c r="X2156" s="6">
        <v>36150</v>
      </c>
      <c r="Y2156" s="6">
        <v>643</v>
      </c>
    </row>
    <row r="2157" spans="1:25">
      <c r="A2157" s="11" t="s">
        <v>75</v>
      </c>
      <c r="B2157" s="11" t="s">
        <v>4043</v>
      </c>
      <c r="C2157" s="11" t="s">
        <v>4189</v>
      </c>
      <c r="D2157" s="11" t="s">
        <v>43</v>
      </c>
      <c r="E2157" s="11" t="s">
        <v>4043</v>
      </c>
      <c r="F2157" s="11" t="s">
        <v>4185</v>
      </c>
      <c r="G2157" s="11" t="s">
        <v>4190</v>
      </c>
      <c r="H2157" s="6">
        <v>5091</v>
      </c>
      <c r="I2157" s="6">
        <v>2444</v>
      </c>
      <c r="J2157" s="6">
        <v>2647</v>
      </c>
      <c r="K2157" s="6">
        <v>5406</v>
      </c>
      <c r="L2157" s="6">
        <v>-315</v>
      </c>
      <c r="M2157" s="7">
        <v>-5.8268599999999999</v>
      </c>
      <c r="N2157" s="7">
        <v>92.330939999999998</v>
      </c>
      <c r="O2157" s="8">
        <v>23.54</v>
      </c>
      <c r="P2157" s="9">
        <v>216.3</v>
      </c>
      <c r="Q2157" s="6">
        <v>1587</v>
      </c>
      <c r="R2157" s="6">
        <v>1585</v>
      </c>
      <c r="S2157" s="6">
        <v>2</v>
      </c>
      <c r="T2157" s="6">
        <v>1547</v>
      </c>
      <c r="U2157" s="6">
        <v>40</v>
      </c>
      <c r="V2157" s="7">
        <v>2.5856499999999998</v>
      </c>
      <c r="W2157" s="6">
        <v>5091</v>
      </c>
      <c r="X2157" s="6">
        <v>5042</v>
      </c>
      <c r="Y2157" s="6">
        <v>49</v>
      </c>
    </row>
    <row r="2158" spans="1:25">
      <c r="A2158" s="11" t="s">
        <v>75</v>
      </c>
      <c r="B2158" s="11" t="s">
        <v>4043</v>
      </c>
      <c r="C2158" s="11" t="s">
        <v>4191</v>
      </c>
      <c r="D2158" s="11" t="s">
        <v>43</v>
      </c>
      <c r="E2158" s="11" t="s">
        <v>4043</v>
      </c>
      <c r="F2158" s="11" t="s">
        <v>4185</v>
      </c>
      <c r="G2158" s="11" t="s">
        <v>4192</v>
      </c>
      <c r="H2158" s="6">
        <v>17476</v>
      </c>
      <c r="I2158" s="6">
        <v>8439</v>
      </c>
      <c r="J2158" s="6">
        <v>9037</v>
      </c>
      <c r="K2158" s="6">
        <v>19030</v>
      </c>
      <c r="L2158" s="6">
        <v>-1554</v>
      </c>
      <c r="M2158" s="7">
        <v>-8.1660500000000003</v>
      </c>
      <c r="N2158" s="7">
        <v>93.382760000000005</v>
      </c>
      <c r="O2158" s="8">
        <v>82.18</v>
      </c>
      <c r="P2158" s="9">
        <v>212.7</v>
      </c>
      <c r="Q2158" s="6">
        <v>5631</v>
      </c>
      <c r="R2158" s="6">
        <v>5626</v>
      </c>
      <c r="S2158" s="6">
        <v>5</v>
      </c>
      <c r="T2158" s="6">
        <v>5775</v>
      </c>
      <c r="U2158" s="6">
        <v>-144</v>
      </c>
      <c r="V2158" s="7">
        <v>-2.4935100000000001</v>
      </c>
      <c r="W2158" s="6">
        <v>17476</v>
      </c>
      <c r="X2158" s="6">
        <v>17251</v>
      </c>
      <c r="Y2158" s="6">
        <v>225</v>
      </c>
    </row>
    <row r="2159" spans="1:25">
      <c r="A2159" s="11" t="s">
        <v>72</v>
      </c>
      <c r="B2159" s="11" t="s">
        <v>4043</v>
      </c>
      <c r="C2159" s="11" t="s">
        <v>4193</v>
      </c>
      <c r="D2159" s="11"/>
      <c r="E2159" s="11" t="s">
        <v>4043</v>
      </c>
      <c r="F2159" s="11" t="s">
        <v>4193</v>
      </c>
      <c r="G2159" s="11" t="s">
        <v>4194</v>
      </c>
      <c r="H2159" s="6">
        <v>60829</v>
      </c>
      <c r="I2159" s="6">
        <v>29536</v>
      </c>
      <c r="J2159" s="6">
        <v>31293</v>
      </c>
      <c r="K2159" s="6">
        <v>63088</v>
      </c>
      <c r="L2159" s="6">
        <v>-2259</v>
      </c>
      <c r="M2159" s="7">
        <v>-3.5807099999999998</v>
      </c>
      <c r="N2159" s="7">
        <v>94.385329999999996</v>
      </c>
      <c r="O2159" s="8">
        <v>66.680000000000007</v>
      </c>
      <c r="P2159" s="9">
        <v>912.3</v>
      </c>
      <c r="Q2159" s="6">
        <v>21718</v>
      </c>
      <c r="R2159" s="6">
        <v>21690</v>
      </c>
      <c r="S2159" s="6">
        <v>28</v>
      </c>
      <c r="T2159" s="6">
        <v>21131</v>
      </c>
      <c r="U2159" s="6">
        <v>587</v>
      </c>
      <c r="V2159" s="7">
        <v>2.7779099999999999</v>
      </c>
      <c r="W2159" s="6">
        <v>60829</v>
      </c>
      <c r="X2159" s="6">
        <v>59965</v>
      </c>
      <c r="Y2159" s="6">
        <v>864</v>
      </c>
    </row>
    <row r="2160" spans="1:25">
      <c r="A2160" s="11" t="s">
        <v>75</v>
      </c>
      <c r="B2160" s="11" t="s">
        <v>4043</v>
      </c>
      <c r="C2160" s="11" t="s">
        <v>4195</v>
      </c>
      <c r="D2160" s="11" t="s">
        <v>43</v>
      </c>
      <c r="E2160" s="11" t="s">
        <v>4043</v>
      </c>
      <c r="F2160" s="11" t="s">
        <v>4193</v>
      </c>
      <c r="G2160" s="11" t="s">
        <v>4196</v>
      </c>
      <c r="H2160" s="6">
        <v>28230</v>
      </c>
      <c r="I2160" s="6">
        <v>13758</v>
      </c>
      <c r="J2160" s="6">
        <v>14472</v>
      </c>
      <c r="K2160" s="6">
        <v>28936</v>
      </c>
      <c r="L2160" s="6">
        <v>-706</v>
      </c>
      <c r="M2160" s="7">
        <v>-2.43987</v>
      </c>
      <c r="N2160" s="7">
        <v>95.066329999999994</v>
      </c>
      <c r="O2160" s="8">
        <v>18.649999999999999</v>
      </c>
      <c r="P2160" s="9">
        <v>1513.7</v>
      </c>
      <c r="Q2160" s="6">
        <v>10253</v>
      </c>
      <c r="R2160" s="6">
        <v>10245</v>
      </c>
      <c r="S2160" s="6">
        <v>8</v>
      </c>
      <c r="T2160" s="6">
        <v>9872</v>
      </c>
      <c r="U2160" s="6">
        <v>381</v>
      </c>
      <c r="V2160" s="7">
        <v>3.8593999999999999</v>
      </c>
      <c r="W2160" s="6">
        <v>28230</v>
      </c>
      <c r="X2160" s="6">
        <v>27915</v>
      </c>
      <c r="Y2160" s="6">
        <v>315</v>
      </c>
    </row>
    <row r="2161" spans="1:25">
      <c r="A2161" s="11" t="s">
        <v>75</v>
      </c>
      <c r="B2161" s="11" t="s">
        <v>4043</v>
      </c>
      <c r="C2161" s="11" t="s">
        <v>4197</v>
      </c>
      <c r="D2161" s="11" t="s">
        <v>43</v>
      </c>
      <c r="E2161" s="11" t="s">
        <v>4043</v>
      </c>
      <c r="F2161" s="11" t="s">
        <v>4193</v>
      </c>
      <c r="G2161" s="11" t="s">
        <v>4198</v>
      </c>
      <c r="H2161" s="6">
        <v>6920</v>
      </c>
      <c r="I2161" s="6">
        <v>3358</v>
      </c>
      <c r="J2161" s="6">
        <v>3562</v>
      </c>
      <c r="K2161" s="6">
        <v>7405</v>
      </c>
      <c r="L2161" s="6">
        <v>-485</v>
      </c>
      <c r="M2161" s="7">
        <v>-6.5496299999999996</v>
      </c>
      <c r="N2161" s="7">
        <v>94.272880000000001</v>
      </c>
      <c r="O2161" s="8">
        <v>24.67</v>
      </c>
      <c r="P2161" s="9">
        <v>280.5</v>
      </c>
      <c r="Q2161" s="6">
        <v>2251</v>
      </c>
      <c r="R2161" s="6">
        <v>2248</v>
      </c>
      <c r="S2161" s="6">
        <v>3</v>
      </c>
      <c r="T2161" s="6">
        <v>2233</v>
      </c>
      <c r="U2161" s="6">
        <v>18</v>
      </c>
      <c r="V2161" s="7">
        <v>0.80608999999999997</v>
      </c>
      <c r="W2161" s="6">
        <v>6920</v>
      </c>
      <c r="X2161" s="6">
        <v>6809</v>
      </c>
      <c r="Y2161" s="6">
        <v>111</v>
      </c>
    </row>
    <row r="2162" spans="1:25">
      <c r="A2162" s="11" t="s">
        <v>75</v>
      </c>
      <c r="B2162" s="11" t="s">
        <v>4043</v>
      </c>
      <c r="C2162" s="11" t="s">
        <v>4199</v>
      </c>
      <c r="D2162" s="11" t="s">
        <v>43</v>
      </c>
      <c r="E2162" s="11" t="s">
        <v>4043</v>
      </c>
      <c r="F2162" s="11" t="s">
        <v>4193</v>
      </c>
      <c r="G2162" s="11" t="s">
        <v>4200</v>
      </c>
      <c r="H2162" s="6">
        <v>4314</v>
      </c>
      <c r="I2162" s="6">
        <v>2090</v>
      </c>
      <c r="J2162" s="6">
        <v>2224</v>
      </c>
      <c r="K2162" s="6">
        <v>4519</v>
      </c>
      <c r="L2162" s="6">
        <v>-205</v>
      </c>
      <c r="M2162" s="7">
        <v>-4.5364000000000004</v>
      </c>
      <c r="N2162" s="7">
        <v>93.974819999999994</v>
      </c>
      <c r="O2162" s="8">
        <v>12.19</v>
      </c>
      <c r="P2162" s="9">
        <v>353.9</v>
      </c>
      <c r="Q2162" s="6">
        <v>1339</v>
      </c>
      <c r="R2162" s="6">
        <v>1334</v>
      </c>
      <c r="S2162" s="6">
        <v>5</v>
      </c>
      <c r="T2162" s="6">
        <v>1313</v>
      </c>
      <c r="U2162" s="6">
        <v>26</v>
      </c>
      <c r="V2162" s="7">
        <v>1.9802</v>
      </c>
      <c r="W2162" s="6">
        <v>4314</v>
      </c>
      <c r="X2162" s="6">
        <v>4121</v>
      </c>
      <c r="Y2162" s="6">
        <v>193</v>
      </c>
    </row>
    <row r="2163" spans="1:25">
      <c r="A2163" s="11" t="s">
        <v>75</v>
      </c>
      <c r="B2163" s="11" t="s">
        <v>4043</v>
      </c>
      <c r="C2163" s="11" t="s">
        <v>4201</v>
      </c>
      <c r="D2163" s="11" t="s">
        <v>43</v>
      </c>
      <c r="E2163" s="11" t="s">
        <v>4043</v>
      </c>
      <c r="F2163" s="11" t="s">
        <v>4193</v>
      </c>
      <c r="G2163" s="11" t="s">
        <v>4202</v>
      </c>
      <c r="H2163" s="6">
        <v>21365</v>
      </c>
      <c r="I2163" s="6">
        <v>10330</v>
      </c>
      <c r="J2163" s="6">
        <v>11035</v>
      </c>
      <c r="K2163" s="6">
        <v>22228</v>
      </c>
      <c r="L2163" s="6">
        <v>-863</v>
      </c>
      <c r="M2163" s="7">
        <v>-3.8824900000000002</v>
      </c>
      <c r="N2163" s="7">
        <v>93.611239999999995</v>
      </c>
      <c r="O2163" s="8">
        <v>11.12</v>
      </c>
      <c r="P2163" s="9">
        <v>1921.3</v>
      </c>
      <c r="Q2163" s="6">
        <v>7875</v>
      </c>
      <c r="R2163" s="6">
        <v>7863</v>
      </c>
      <c r="S2163" s="6">
        <v>12</v>
      </c>
      <c r="T2163" s="6">
        <v>7713</v>
      </c>
      <c r="U2163" s="6">
        <v>162</v>
      </c>
      <c r="V2163" s="7">
        <v>2.1003500000000002</v>
      </c>
      <c r="W2163" s="6">
        <v>21365</v>
      </c>
      <c r="X2163" s="6">
        <v>21120</v>
      </c>
      <c r="Y2163" s="6">
        <v>245</v>
      </c>
    </row>
    <row r="2164" spans="1:25">
      <c r="A2164" s="11" t="s">
        <v>72</v>
      </c>
      <c r="B2164" s="11" t="s">
        <v>4043</v>
      </c>
      <c r="C2164" s="11" t="s">
        <v>4203</v>
      </c>
      <c r="D2164" s="11"/>
      <c r="E2164" s="11" t="s">
        <v>4043</v>
      </c>
      <c r="F2164" s="11" t="s">
        <v>4203</v>
      </c>
      <c r="G2164" s="11" t="s">
        <v>4204</v>
      </c>
      <c r="H2164" s="6">
        <v>67352</v>
      </c>
      <c r="I2164" s="6">
        <v>33520</v>
      </c>
      <c r="J2164" s="6">
        <v>33832</v>
      </c>
      <c r="K2164" s="6">
        <v>67327</v>
      </c>
      <c r="L2164" s="6">
        <v>25</v>
      </c>
      <c r="M2164" s="7">
        <v>3.7130000000000003E-2</v>
      </c>
      <c r="N2164" s="7">
        <v>99.077799999999996</v>
      </c>
      <c r="O2164" s="8">
        <v>17.350000000000001</v>
      </c>
      <c r="P2164" s="9">
        <v>3882</v>
      </c>
      <c r="Q2164" s="6">
        <v>28929</v>
      </c>
      <c r="R2164" s="6">
        <v>28907</v>
      </c>
      <c r="S2164" s="6">
        <v>22</v>
      </c>
      <c r="T2164" s="6">
        <v>27056</v>
      </c>
      <c r="U2164" s="6">
        <v>1873</v>
      </c>
      <c r="V2164" s="7">
        <v>6.9226799999999997</v>
      </c>
      <c r="W2164" s="6">
        <v>67352</v>
      </c>
      <c r="X2164" s="6">
        <v>66314</v>
      </c>
      <c r="Y2164" s="6">
        <v>1038</v>
      </c>
    </row>
    <row r="2165" spans="1:25">
      <c r="A2165" s="11" t="s">
        <v>75</v>
      </c>
      <c r="B2165" s="11" t="s">
        <v>4043</v>
      </c>
      <c r="C2165" s="11" t="s">
        <v>4205</v>
      </c>
      <c r="D2165" s="11" t="s">
        <v>43</v>
      </c>
      <c r="E2165" s="11" t="s">
        <v>4043</v>
      </c>
      <c r="F2165" s="11" t="s">
        <v>4203</v>
      </c>
      <c r="G2165" s="11" t="s">
        <v>4206</v>
      </c>
      <c r="H2165" s="6">
        <v>17602</v>
      </c>
      <c r="I2165" s="6">
        <v>8860</v>
      </c>
      <c r="J2165" s="6">
        <v>8742</v>
      </c>
      <c r="K2165" s="6">
        <v>17315</v>
      </c>
      <c r="L2165" s="6">
        <v>287</v>
      </c>
      <c r="M2165" s="7">
        <v>1.6575200000000001</v>
      </c>
      <c r="N2165" s="7">
        <v>101.34981000000001</v>
      </c>
      <c r="O2165" s="8">
        <v>3.36</v>
      </c>
      <c r="P2165" s="9">
        <v>5238.7</v>
      </c>
      <c r="Q2165" s="6">
        <v>7955</v>
      </c>
      <c r="R2165" s="6">
        <v>7952</v>
      </c>
      <c r="S2165" s="6">
        <v>3</v>
      </c>
      <c r="T2165" s="6">
        <v>7336</v>
      </c>
      <c r="U2165" s="6">
        <v>619</v>
      </c>
      <c r="V2165" s="7">
        <v>8.4378399999999996</v>
      </c>
      <c r="W2165" s="6">
        <v>17602</v>
      </c>
      <c r="X2165" s="6">
        <v>17499</v>
      </c>
      <c r="Y2165" s="6">
        <v>103</v>
      </c>
    </row>
    <row r="2166" spans="1:25">
      <c r="A2166" s="11" t="s">
        <v>75</v>
      </c>
      <c r="B2166" s="11" t="s">
        <v>4043</v>
      </c>
      <c r="C2166" s="11" t="s">
        <v>4207</v>
      </c>
      <c r="D2166" s="11" t="s">
        <v>43</v>
      </c>
      <c r="E2166" s="11" t="s">
        <v>4043</v>
      </c>
      <c r="F2166" s="11" t="s">
        <v>4203</v>
      </c>
      <c r="G2166" s="11" t="s">
        <v>4208</v>
      </c>
      <c r="H2166" s="6">
        <v>8530</v>
      </c>
      <c r="I2166" s="6">
        <v>4362</v>
      </c>
      <c r="J2166" s="6">
        <v>4168</v>
      </c>
      <c r="K2166" s="6">
        <v>8493</v>
      </c>
      <c r="L2166" s="6">
        <v>37</v>
      </c>
      <c r="M2166" s="7">
        <v>0.43564999999999998</v>
      </c>
      <c r="N2166" s="7">
        <v>104.65451</v>
      </c>
      <c r="O2166" s="8">
        <v>4.01</v>
      </c>
      <c r="P2166" s="9">
        <v>2127.1999999999998</v>
      </c>
      <c r="Q2166" s="6">
        <v>3249</v>
      </c>
      <c r="R2166" s="6">
        <v>3240</v>
      </c>
      <c r="S2166" s="6">
        <v>9</v>
      </c>
      <c r="T2166" s="6">
        <v>3001</v>
      </c>
      <c r="U2166" s="6">
        <v>248</v>
      </c>
      <c r="V2166" s="7">
        <v>8.2639099999999992</v>
      </c>
      <c r="W2166" s="6">
        <v>8530</v>
      </c>
      <c r="X2166" s="6">
        <v>7882</v>
      </c>
      <c r="Y2166" s="6">
        <v>648</v>
      </c>
    </row>
    <row r="2167" spans="1:25">
      <c r="A2167" s="11" t="s">
        <v>75</v>
      </c>
      <c r="B2167" s="11" t="s">
        <v>4043</v>
      </c>
      <c r="C2167" s="11" t="s">
        <v>4209</v>
      </c>
      <c r="D2167" s="11" t="s">
        <v>43</v>
      </c>
      <c r="E2167" s="11" t="s">
        <v>4043</v>
      </c>
      <c r="F2167" s="11" t="s">
        <v>4203</v>
      </c>
      <c r="G2167" s="11" t="s">
        <v>4210</v>
      </c>
      <c r="H2167" s="6">
        <v>23317</v>
      </c>
      <c r="I2167" s="6">
        <v>11465</v>
      </c>
      <c r="J2167" s="6">
        <v>11852</v>
      </c>
      <c r="K2167" s="6">
        <v>22768</v>
      </c>
      <c r="L2167" s="6">
        <v>549</v>
      </c>
      <c r="M2167" s="7">
        <v>2.4112800000000001</v>
      </c>
      <c r="N2167" s="7">
        <v>96.734729999999999</v>
      </c>
      <c r="O2167" s="8">
        <v>5.25</v>
      </c>
      <c r="P2167" s="9">
        <v>4441.3</v>
      </c>
      <c r="Q2167" s="6">
        <v>9920</v>
      </c>
      <c r="R2167" s="6">
        <v>9915</v>
      </c>
      <c r="S2167" s="6">
        <v>5</v>
      </c>
      <c r="T2167" s="6">
        <v>9240</v>
      </c>
      <c r="U2167" s="6">
        <v>680</v>
      </c>
      <c r="V2167" s="7">
        <v>7.3593099999999998</v>
      </c>
      <c r="W2167" s="6">
        <v>23317</v>
      </c>
      <c r="X2167" s="6">
        <v>23153</v>
      </c>
      <c r="Y2167" s="6">
        <v>164</v>
      </c>
    </row>
    <row r="2168" spans="1:25">
      <c r="A2168" s="11" t="s">
        <v>75</v>
      </c>
      <c r="B2168" s="11" t="s">
        <v>4043</v>
      </c>
      <c r="C2168" s="11" t="s">
        <v>4211</v>
      </c>
      <c r="D2168" s="11" t="s">
        <v>43</v>
      </c>
      <c r="E2168" s="11" t="s">
        <v>4043</v>
      </c>
      <c r="F2168" s="11" t="s">
        <v>4203</v>
      </c>
      <c r="G2168" s="11" t="s">
        <v>4212</v>
      </c>
      <c r="H2168" s="6">
        <v>17903</v>
      </c>
      <c r="I2168" s="6">
        <v>8833</v>
      </c>
      <c r="J2168" s="6">
        <v>9070</v>
      </c>
      <c r="K2168" s="6">
        <v>18751</v>
      </c>
      <c r="L2168" s="6">
        <v>-848</v>
      </c>
      <c r="M2168" s="7">
        <v>-4.5224299999999999</v>
      </c>
      <c r="N2168" s="7">
        <v>97.386989999999997</v>
      </c>
      <c r="O2168" s="8">
        <v>4.7</v>
      </c>
      <c r="P2168" s="9">
        <v>3809.1</v>
      </c>
      <c r="Q2168" s="6">
        <v>7805</v>
      </c>
      <c r="R2168" s="6">
        <v>7800</v>
      </c>
      <c r="S2168" s="6">
        <v>5</v>
      </c>
      <c r="T2168" s="6">
        <v>7479</v>
      </c>
      <c r="U2168" s="6">
        <v>326</v>
      </c>
      <c r="V2168" s="7">
        <v>4.3588699999999996</v>
      </c>
      <c r="W2168" s="6">
        <v>17903</v>
      </c>
      <c r="X2168" s="6">
        <v>17780</v>
      </c>
      <c r="Y2168" s="6">
        <v>123</v>
      </c>
    </row>
    <row r="2169" spans="1:25">
      <c r="A2169" s="11" t="s">
        <v>72</v>
      </c>
      <c r="B2169" s="11" t="s">
        <v>4043</v>
      </c>
      <c r="C2169" s="11" t="s">
        <v>4213</v>
      </c>
      <c r="D2169" s="11"/>
      <c r="E2169" s="11" t="s">
        <v>4043</v>
      </c>
      <c r="F2169" s="11" t="s">
        <v>4213</v>
      </c>
      <c r="G2169" s="11" t="s">
        <v>4214</v>
      </c>
      <c r="H2169" s="6">
        <v>86385</v>
      </c>
      <c r="I2169" s="6">
        <v>43041</v>
      </c>
      <c r="J2169" s="6">
        <v>43344</v>
      </c>
      <c r="K2169" s="6">
        <v>84133</v>
      </c>
      <c r="L2169" s="6">
        <v>2252</v>
      </c>
      <c r="M2169" s="7">
        <v>2.6767099999999999</v>
      </c>
      <c r="N2169" s="7">
        <v>99.300939999999997</v>
      </c>
      <c r="O2169" s="8">
        <v>18.37</v>
      </c>
      <c r="P2169" s="9">
        <v>4702.5</v>
      </c>
      <c r="Q2169" s="6">
        <v>36117</v>
      </c>
      <c r="R2169" s="6">
        <v>36085</v>
      </c>
      <c r="S2169" s="6">
        <v>32</v>
      </c>
      <c r="T2169" s="6">
        <v>33742</v>
      </c>
      <c r="U2169" s="6">
        <v>2375</v>
      </c>
      <c r="V2169" s="7">
        <v>7.03871</v>
      </c>
      <c r="W2169" s="6">
        <v>86385</v>
      </c>
      <c r="X2169" s="6">
        <v>85379</v>
      </c>
      <c r="Y2169" s="6">
        <v>1006</v>
      </c>
    </row>
    <row r="2170" spans="1:25">
      <c r="A2170" s="11" t="s">
        <v>75</v>
      </c>
      <c r="B2170" s="11" t="s">
        <v>4043</v>
      </c>
      <c r="C2170" s="11" t="s">
        <v>4215</v>
      </c>
      <c r="D2170" s="11" t="s">
        <v>43</v>
      </c>
      <c r="E2170" s="11" t="s">
        <v>4043</v>
      </c>
      <c r="F2170" s="11" t="s">
        <v>4213</v>
      </c>
      <c r="G2170" s="11" t="s">
        <v>4216</v>
      </c>
      <c r="H2170" s="6">
        <v>48079</v>
      </c>
      <c r="I2170" s="6">
        <v>23790</v>
      </c>
      <c r="J2170" s="6">
        <v>24289</v>
      </c>
      <c r="K2170" s="6">
        <v>46793</v>
      </c>
      <c r="L2170" s="6">
        <v>1286</v>
      </c>
      <c r="M2170" s="7">
        <v>2.7482700000000002</v>
      </c>
      <c r="N2170" s="7">
        <v>97.945570000000004</v>
      </c>
      <c r="O2170" s="8">
        <v>8.39</v>
      </c>
      <c r="P2170" s="9">
        <v>5730.5</v>
      </c>
      <c r="Q2170" s="6">
        <v>19665</v>
      </c>
      <c r="R2170" s="6">
        <v>19648</v>
      </c>
      <c r="S2170" s="6">
        <v>17</v>
      </c>
      <c r="T2170" s="6">
        <v>18337</v>
      </c>
      <c r="U2170" s="6">
        <v>1328</v>
      </c>
      <c r="V2170" s="7">
        <v>7.2421899999999999</v>
      </c>
      <c r="W2170" s="6">
        <v>48079</v>
      </c>
      <c r="X2170" s="6">
        <v>47543</v>
      </c>
      <c r="Y2170" s="6">
        <v>536</v>
      </c>
    </row>
    <row r="2171" spans="1:25">
      <c r="A2171" s="11" t="s">
        <v>75</v>
      </c>
      <c r="B2171" s="11" t="s">
        <v>4043</v>
      </c>
      <c r="C2171" s="11" t="s">
        <v>4217</v>
      </c>
      <c r="D2171" s="11" t="s">
        <v>43</v>
      </c>
      <c r="E2171" s="11" t="s">
        <v>4043</v>
      </c>
      <c r="F2171" s="11" t="s">
        <v>4213</v>
      </c>
      <c r="G2171" s="11" t="s">
        <v>4218</v>
      </c>
      <c r="H2171" s="6">
        <v>38306</v>
      </c>
      <c r="I2171" s="6">
        <v>19251</v>
      </c>
      <c r="J2171" s="6">
        <v>19055</v>
      </c>
      <c r="K2171" s="6">
        <v>37340</v>
      </c>
      <c r="L2171" s="6">
        <v>966</v>
      </c>
      <c r="M2171" s="7">
        <v>2.58704</v>
      </c>
      <c r="N2171" s="7">
        <v>101.0286</v>
      </c>
      <c r="O2171" s="8">
        <v>9.98</v>
      </c>
      <c r="P2171" s="9">
        <v>3838.3</v>
      </c>
      <c r="Q2171" s="6">
        <v>16452</v>
      </c>
      <c r="R2171" s="6">
        <v>16437</v>
      </c>
      <c r="S2171" s="6">
        <v>15</v>
      </c>
      <c r="T2171" s="6">
        <v>15405</v>
      </c>
      <c r="U2171" s="6">
        <v>1047</v>
      </c>
      <c r="V2171" s="7">
        <v>6.7964900000000004</v>
      </c>
      <c r="W2171" s="6">
        <v>38306</v>
      </c>
      <c r="X2171" s="6">
        <v>37836</v>
      </c>
      <c r="Y2171" s="6">
        <v>470</v>
      </c>
    </row>
    <row r="2172" spans="1:25">
      <c r="A2172" s="11" t="s">
        <v>72</v>
      </c>
      <c r="B2172" s="11" t="s">
        <v>4043</v>
      </c>
      <c r="C2172" s="11" t="s">
        <v>4219</v>
      </c>
      <c r="D2172" s="11"/>
      <c r="E2172" s="11" t="s">
        <v>4043</v>
      </c>
      <c r="F2172" s="11" t="s">
        <v>4219</v>
      </c>
      <c r="G2172" s="11" t="s">
        <v>4220</v>
      </c>
      <c r="H2172" s="6">
        <v>43025</v>
      </c>
      <c r="I2172" s="6">
        <v>21465</v>
      </c>
      <c r="J2172" s="6">
        <v>21560</v>
      </c>
      <c r="K2172" s="6">
        <v>43269</v>
      </c>
      <c r="L2172" s="6">
        <v>-244</v>
      </c>
      <c r="M2172" s="7">
        <v>-0.56391000000000002</v>
      </c>
      <c r="N2172" s="7">
        <v>99.559370000000001</v>
      </c>
      <c r="O2172" s="8">
        <v>49.11</v>
      </c>
      <c r="P2172" s="9">
        <v>876.1</v>
      </c>
      <c r="Q2172" s="6">
        <v>17066</v>
      </c>
      <c r="R2172" s="6">
        <v>17038</v>
      </c>
      <c r="S2172" s="6">
        <v>28</v>
      </c>
      <c r="T2172" s="6">
        <v>16050</v>
      </c>
      <c r="U2172" s="6">
        <v>1016</v>
      </c>
      <c r="V2172" s="7">
        <v>6.3302199999999997</v>
      </c>
      <c r="W2172" s="6">
        <v>43025</v>
      </c>
      <c r="X2172" s="6">
        <v>42372</v>
      </c>
      <c r="Y2172" s="6">
        <v>653</v>
      </c>
    </row>
    <row r="2173" spans="1:25">
      <c r="A2173" s="11" t="s">
        <v>75</v>
      </c>
      <c r="B2173" s="11" t="s">
        <v>4043</v>
      </c>
      <c r="C2173" s="11" t="s">
        <v>4221</v>
      </c>
      <c r="D2173" s="11" t="s">
        <v>43</v>
      </c>
      <c r="E2173" s="11" t="s">
        <v>4043</v>
      </c>
      <c r="F2173" s="11" t="s">
        <v>4219</v>
      </c>
      <c r="G2173" s="11" t="s">
        <v>4222</v>
      </c>
      <c r="H2173" s="6">
        <v>5104</v>
      </c>
      <c r="I2173" s="6">
        <v>2457</v>
      </c>
      <c r="J2173" s="6">
        <v>2647</v>
      </c>
      <c r="K2173" s="6">
        <v>5355</v>
      </c>
      <c r="L2173" s="6">
        <v>-251</v>
      </c>
      <c r="M2173" s="7">
        <v>-4.6872100000000003</v>
      </c>
      <c r="N2173" s="7">
        <v>92.822059999999993</v>
      </c>
      <c r="O2173" s="8">
        <v>9.9700000000000006</v>
      </c>
      <c r="P2173" s="9">
        <v>511.9</v>
      </c>
      <c r="Q2173" s="6">
        <v>1718</v>
      </c>
      <c r="R2173" s="6">
        <v>1711</v>
      </c>
      <c r="S2173" s="6">
        <v>7</v>
      </c>
      <c r="T2173" s="6">
        <v>1656</v>
      </c>
      <c r="U2173" s="6">
        <v>62</v>
      </c>
      <c r="V2173" s="7">
        <v>3.74396</v>
      </c>
      <c r="W2173" s="6">
        <v>5104</v>
      </c>
      <c r="X2173" s="6">
        <v>4897</v>
      </c>
      <c r="Y2173" s="6">
        <v>207</v>
      </c>
    </row>
    <row r="2174" spans="1:25">
      <c r="A2174" s="11" t="s">
        <v>75</v>
      </c>
      <c r="B2174" s="11" t="s">
        <v>4043</v>
      </c>
      <c r="C2174" s="11" t="s">
        <v>4223</v>
      </c>
      <c r="D2174" s="11" t="s">
        <v>43</v>
      </c>
      <c r="E2174" s="11" t="s">
        <v>4043</v>
      </c>
      <c r="F2174" s="11" t="s">
        <v>4219</v>
      </c>
      <c r="G2174" s="11" t="s">
        <v>4224</v>
      </c>
      <c r="H2174" s="6">
        <v>37921</v>
      </c>
      <c r="I2174" s="6">
        <v>19008</v>
      </c>
      <c r="J2174" s="6">
        <v>18913</v>
      </c>
      <c r="K2174" s="6">
        <v>37914</v>
      </c>
      <c r="L2174" s="6">
        <v>7</v>
      </c>
      <c r="M2174" s="7">
        <v>1.8460000000000001E-2</v>
      </c>
      <c r="N2174" s="7">
        <v>100.50230000000001</v>
      </c>
      <c r="O2174" s="8">
        <v>38.82</v>
      </c>
      <c r="P2174" s="9">
        <v>976.8</v>
      </c>
      <c r="Q2174" s="6">
        <v>15348</v>
      </c>
      <c r="R2174" s="6">
        <v>15327</v>
      </c>
      <c r="S2174" s="6">
        <v>21</v>
      </c>
      <c r="T2174" s="6">
        <v>14394</v>
      </c>
      <c r="U2174" s="6">
        <v>954</v>
      </c>
      <c r="V2174" s="7">
        <v>6.6277600000000003</v>
      </c>
      <c r="W2174" s="6">
        <v>37921</v>
      </c>
      <c r="X2174" s="6">
        <v>37475</v>
      </c>
      <c r="Y2174" s="6">
        <v>446</v>
      </c>
    </row>
    <row r="2175" spans="1:25">
      <c r="A2175" s="11" t="s">
        <v>72</v>
      </c>
      <c r="B2175" s="11" t="s">
        <v>4043</v>
      </c>
      <c r="C2175" s="11" t="s">
        <v>4225</v>
      </c>
      <c r="D2175" s="11"/>
      <c r="E2175" s="11" t="s">
        <v>4043</v>
      </c>
      <c r="F2175" s="11" t="s">
        <v>4226</v>
      </c>
      <c r="G2175" s="11" t="s">
        <v>4227</v>
      </c>
      <c r="H2175" s="6">
        <v>61952</v>
      </c>
      <c r="I2175" s="6">
        <v>32105</v>
      </c>
      <c r="J2175" s="6">
        <v>29847</v>
      </c>
      <c r="K2175" s="6">
        <v>61810</v>
      </c>
      <c r="L2175" s="6">
        <v>142</v>
      </c>
      <c r="M2175" s="7">
        <v>0.22974</v>
      </c>
      <c r="N2175" s="7">
        <v>107.56525000000001</v>
      </c>
      <c r="O2175" s="8">
        <v>32.19</v>
      </c>
      <c r="P2175" s="9">
        <v>1924.6</v>
      </c>
      <c r="Q2175" s="6">
        <v>24129</v>
      </c>
      <c r="R2175" s="6">
        <v>24094</v>
      </c>
      <c r="S2175" s="6">
        <v>35</v>
      </c>
      <c r="T2175" s="6">
        <v>22552</v>
      </c>
      <c r="U2175" s="6">
        <v>1577</v>
      </c>
      <c r="V2175" s="7">
        <v>6.9927299999999999</v>
      </c>
      <c r="W2175" s="6">
        <v>61952</v>
      </c>
      <c r="X2175" s="6">
        <v>59782</v>
      </c>
      <c r="Y2175" s="6">
        <v>2170</v>
      </c>
    </row>
    <row r="2176" spans="1:25">
      <c r="A2176" s="11" t="s">
        <v>75</v>
      </c>
      <c r="B2176" s="11" t="s">
        <v>4043</v>
      </c>
      <c r="C2176" s="11" t="s">
        <v>4225</v>
      </c>
      <c r="D2176" s="11" t="s">
        <v>43</v>
      </c>
      <c r="E2176" s="11" t="s">
        <v>4043</v>
      </c>
      <c r="F2176" s="11" t="s">
        <v>4226</v>
      </c>
      <c r="G2176" s="11" t="s">
        <v>4228</v>
      </c>
      <c r="H2176" s="6">
        <v>61952</v>
      </c>
      <c r="I2176" s="6">
        <v>32105</v>
      </c>
      <c r="J2176" s="6">
        <v>29847</v>
      </c>
      <c r="K2176" s="6">
        <v>61810</v>
      </c>
      <c r="L2176" s="6">
        <v>142</v>
      </c>
      <c r="M2176" s="7">
        <v>0.22974</v>
      </c>
      <c r="N2176" s="7">
        <v>107.56525000000001</v>
      </c>
      <c r="O2176" s="8">
        <v>32.11</v>
      </c>
      <c r="P2176" s="9">
        <v>1929.4</v>
      </c>
      <c r="Q2176" s="6">
        <v>24129</v>
      </c>
      <c r="R2176" s="6">
        <v>24094</v>
      </c>
      <c r="S2176" s="6">
        <v>35</v>
      </c>
      <c r="T2176" s="6">
        <v>22552</v>
      </c>
      <c r="U2176" s="6">
        <v>1577</v>
      </c>
      <c r="V2176" s="7">
        <v>6.9927299999999999</v>
      </c>
      <c r="W2176" s="6">
        <v>61952</v>
      </c>
      <c r="X2176" s="6">
        <v>59782</v>
      </c>
      <c r="Y2176" s="6">
        <v>2170</v>
      </c>
    </row>
    <row r="2177" spans="1:25">
      <c r="A2177" s="11" t="s">
        <v>72</v>
      </c>
      <c r="B2177" s="11" t="s">
        <v>4043</v>
      </c>
      <c r="C2177" s="11" t="s">
        <v>4229</v>
      </c>
      <c r="D2177" s="11"/>
      <c r="E2177" s="11" t="s">
        <v>4043</v>
      </c>
      <c r="F2177" s="11" t="s">
        <v>4229</v>
      </c>
      <c r="G2177" s="11" t="s">
        <v>4230</v>
      </c>
      <c r="H2177" s="6">
        <v>86126</v>
      </c>
      <c r="I2177" s="6">
        <v>42561</v>
      </c>
      <c r="J2177" s="6">
        <v>43565</v>
      </c>
      <c r="K2177" s="6">
        <v>86898</v>
      </c>
      <c r="L2177" s="6">
        <v>-772</v>
      </c>
      <c r="M2177" s="7">
        <v>-0.88839999999999997</v>
      </c>
      <c r="N2177" s="7">
        <v>97.695400000000006</v>
      </c>
      <c r="O2177" s="8">
        <v>27.49</v>
      </c>
      <c r="P2177" s="9">
        <v>3133</v>
      </c>
      <c r="Q2177" s="6">
        <v>34041</v>
      </c>
      <c r="R2177" s="6">
        <v>34012</v>
      </c>
      <c r="S2177" s="6">
        <v>29</v>
      </c>
      <c r="T2177" s="6">
        <v>33190</v>
      </c>
      <c r="U2177" s="6">
        <v>851</v>
      </c>
      <c r="V2177" s="7">
        <v>2.5640299999999998</v>
      </c>
      <c r="W2177" s="6">
        <v>86126</v>
      </c>
      <c r="X2177" s="6">
        <v>85010</v>
      </c>
      <c r="Y2177" s="6">
        <v>1116</v>
      </c>
    </row>
    <row r="2178" spans="1:25">
      <c r="A2178" s="11" t="s">
        <v>75</v>
      </c>
      <c r="B2178" s="11" t="s">
        <v>4043</v>
      </c>
      <c r="C2178" s="11" t="s">
        <v>4231</v>
      </c>
      <c r="D2178" s="11" t="s">
        <v>43</v>
      </c>
      <c r="E2178" s="11" t="s">
        <v>4043</v>
      </c>
      <c r="F2178" s="11" t="s">
        <v>4229</v>
      </c>
      <c r="G2178" s="11" t="s">
        <v>4232</v>
      </c>
      <c r="H2178" s="6">
        <v>21567</v>
      </c>
      <c r="I2178" s="6">
        <v>10598</v>
      </c>
      <c r="J2178" s="6">
        <v>10969</v>
      </c>
      <c r="K2178" s="6">
        <v>22300</v>
      </c>
      <c r="L2178" s="6">
        <v>-733</v>
      </c>
      <c r="M2178" s="7">
        <v>-3.2869999999999999</v>
      </c>
      <c r="N2178" s="7">
        <v>96.617739999999998</v>
      </c>
      <c r="O2178" s="8">
        <v>8.33</v>
      </c>
      <c r="P2178" s="9">
        <v>2589.1</v>
      </c>
      <c r="Q2178" s="6">
        <v>8486</v>
      </c>
      <c r="R2178" s="6">
        <v>8475</v>
      </c>
      <c r="S2178" s="6">
        <v>11</v>
      </c>
      <c r="T2178" s="6">
        <v>8418</v>
      </c>
      <c r="U2178" s="6">
        <v>68</v>
      </c>
      <c r="V2178" s="7">
        <v>0.80779000000000001</v>
      </c>
      <c r="W2178" s="6">
        <v>21567</v>
      </c>
      <c r="X2178" s="6">
        <v>21210</v>
      </c>
      <c r="Y2178" s="6">
        <v>357</v>
      </c>
    </row>
    <row r="2179" spans="1:25">
      <c r="A2179" s="11" t="s">
        <v>75</v>
      </c>
      <c r="B2179" s="11" t="s">
        <v>4043</v>
      </c>
      <c r="C2179" s="11" t="s">
        <v>4233</v>
      </c>
      <c r="D2179" s="11" t="s">
        <v>43</v>
      </c>
      <c r="E2179" s="11" t="s">
        <v>4043</v>
      </c>
      <c r="F2179" s="11" t="s">
        <v>4229</v>
      </c>
      <c r="G2179" s="11" t="s">
        <v>4234</v>
      </c>
      <c r="H2179" s="6">
        <v>23308</v>
      </c>
      <c r="I2179" s="6">
        <v>11443</v>
      </c>
      <c r="J2179" s="6">
        <v>11865</v>
      </c>
      <c r="K2179" s="6">
        <v>23773</v>
      </c>
      <c r="L2179" s="6">
        <v>-465</v>
      </c>
      <c r="M2179" s="7">
        <v>-1.956</v>
      </c>
      <c r="N2179" s="7">
        <v>96.44332</v>
      </c>
      <c r="O2179" s="8">
        <v>9.92</v>
      </c>
      <c r="P2179" s="9">
        <v>2349.6</v>
      </c>
      <c r="Q2179" s="6">
        <v>9049</v>
      </c>
      <c r="R2179" s="6">
        <v>9044</v>
      </c>
      <c r="S2179" s="6">
        <v>5</v>
      </c>
      <c r="T2179" s="6">
        <v>8753</v>
      </c>
      <c r="U2179" s="6">
        <v>296</v>
      </c>
      <c r="V2179" s="7">
        <v>3.3816999999999999</v>
      </c>
      <c r="W2179" s="6">
        <v>23308</v>
      </c>
      <c r="X2179" s="6">
        <v>23120</v>
      </c>
      <c r="Y2179" s="6">
        <v>188</v>
      </c>
    </row>
    <row r="2180" spans="1:25">
      <c r="A2180" s="11" t="s">
        <v>75</v>
      </c>
      <c r="B2180" s="11" t="s">
        <v>4043</v>
      </c>
      <c r="C2180" s="11" t="s">
        <v>4235</v>
      </c>
      <c r="D2180" s="11" t="s">
        <v>43</v>
      </c>
      <c r="E2180" s="11" t="s">
        <v>4043</v>
      </c>
      <c r="F2180" s="11" t="s">
        <v>4229</v>
      </c>
      <c r="G2180" s="11" t="s">
        <v>4236</v>
      </c>
      <c r="H2180" s="6">
        <v>41251</v>
      </c>
      <c r="I2180" s="6">
        <v>20520</v>
      </c>
      <c r="J2180" s="6">
        <v>20731</v>
      </c>
      <c r="K2180" s="6">
        <v>40825</v>
      </c>
      <c r="L2180" s="6">
        <v>426</v>
      </c>
      <c r="M2180" s="7">
        <v>1.04348</v>
      </c>
      <c r="N2180" s="7">
        <v>98.982200000000006</v>
      </c>
      <c r="O2180" s="8">
        <v>9.33</v>
      </c>
      <c r="P2180" s="9">
        <v>4421.3</v>
      </c>
      <c r="Q2180" s="6">
        <v>16506</v>
      </c>
      <c r="R2180" s="6">
        <v>16493</v>
      </c>
      <c r="S2180" s="6">
        <v>13</v>
      </c>
      <c r="T2180" s="6">
        <v>16019</v>
      </c>
      <c r="U2180" s="6">
        <v>487</v>
      </c>
      <c r="V2180" s="7">
        <v>3.0401400000000001</v>
      </c>
      <c r="W2180" s="6">
        <v>41251</v>
      </c>
      <c r="X2180" s="6">
        <v>40680</v>
      </c>
      <c r="Y2180" s="6">
        <v>571</v>
      </c>
    </row>
    <row r="2181" spans="1:25">
      <c r="A2181" s="11" t="s">
        <v>72</v>
      </c>
      <c r="B2181" s="11" t="s">
        <v>4043</v>
      </c>
      <c r="C2181" s="11" t="s">
        <v>4237</v>
      </c>
      <c r="D2181" s="11"/>
      <c r="E2181" s="11" t="s">
        <v>4043</v>
      </c>
      <c r="F2181" s="11" t="s">
        <v>4238</v>
      </c>
      <c r="G2181" s="11" t="s">
        <v>4239</v>
      </c>
      <c r="H2181" s="6">
        <v>60162</v>
      </c>
      <c r="I2181" s="6">
        <v>29144</v>
      </c>
      <c r="J2181" s="6">
        <v>31018</v>
      </c>
      <c r="K2181" s="6">
        <v>57598</v>
      </c>
      <c r="L2181" s="6">
        <v>2564</v>
      </c>
      <c r="M2181" s="7">
        <v>4.4515399999999996</v>
      </c>
      <c r="N2181" s="7">
        <v>93.958349999999996</v>
      </c>
      <c r="O2181" s="8">
        <v>21.55</v>
      </c>
      <c r="P2181" s="9">
        <v>2791.7</v>
      </c>
      <c r="Q2181" s="6">
        <v>26304</v>
      </c>
      <c r="R2181" s="6">
        <v>26278</v>
      </c>
      <c r="S2181" s="6">
        <v>26</v>
      </c>
      <c r="T2181" s="6">
        <v>25069</v>
      </c>
      <c r="U2181" s="6">
        <v>1235</v>
      </c>
      <c r="V2181" s="7">
        <v>4.9264000000000001</v>
      </c>
      <c r="W2181" s="6">
        <v>60162</v>
      </c>
      <c r="X2181" s="6">
        <v>59334</v>
      </c>
      <c r="Y2181" s="6">
        <v>828</v>
      </c>
    </row>
    <row r="2182" spans="1:25">
      <c r="A2182" s="11" t="s">
        <v>75</v>
      </c>
      <c r="B2182" s="11" t="s">
        <v>4043</v>
      </c>
      <c r="C2182" s="11" t="s">
        <v>4237</v>
      </c>
      <c r="D2182" s="11" t="s">
        <v>43</v>
      </c>
      <c r="E2182" s="11" t="s">
        <v>4043</v>
      </c>
      <c r="F2182" s="11" t="s">
        <v>4238</v>
      </c>
      <c r="G2182" s="11" t="s">
        <v>4240</v>
      </c>
      <c r="H2182" s="6">
        <v>60162</v>
      </c>
      <c r="I2182" s="6">
        <v>29144</v>
      </c>
      <c r="J2182" s="6">
        <v>31018</v>
      </c>
      <c r="K2182" s="6">
        <v>57598</v>
      </c>
      <c r="L2182" s="6">
        <v>2564</v>
      </c>
      <c r="M2182" s="7">
        <v>4.4515399999999996</v>
      </c>
      <c r="N2182" s="7">
        <v>93.958349999999996</v>
      </c>
      <c r="O2182" s="8">
        <v>21.54</v>
      </c>
      <c r="P2182" s="9">
        <v>2793</v>
      </c>
      <c r="Q2182" s="6">
        <v>26304</v>
      </c>
      <c r="R2182" s="6">
        <v>26278</v>
      </c>
      <c r="S2182" s="6">
        <v>26</v>
      </c>
      <c r="T2182" s="6">
        <v>25069</v>
      </c>
      <c r="U2182" s="6">
        <v>1235</v>
      </c>
      <c r="V2182" s="7">
        <v>4.9264000000000001</v>
      </c>
      <c r="W2182" s="6">
        <v>60162</v>
      </c>
      <c r="X2182" s="6">
        <v>59334</v>
      </c>
      <c r="Y2182" s="6">
        <v>828</v>
      </c>
    </row>
    <row r="2183" spans="1:25">
      <c r="A2183" s="11" t="s">
        <v>186</v>
      </c>
      <c r="B2183" s="11" t="s">
        <v>4043</v>
      </c>
      <c r="C2183" s="11" t="s">
        <v>4241</v>
      </c>
      <c r="D2183" s="11" t="s">
        <v>43</v>
      </c>
      <c r="E2183" s="11" t="s">
        <v>4043</v>
      </c>
      <c r="F2183" s="11" t="s">
        <v>4241</v>
      </c>
      <c r="G2183" s="11" t="s">
        <v>4242</v>
      </c>
      <c r="H2183" s="6">
        <v>43903</v>
      </c>
      <c r="I2183" s="6">
        <v>21931</v>
      </c>
      <c r="J2183" s="6">
        <v>21972</v>
      </c>
      <c r="K2183" s="6">
        <v>42858</v>
      </c>
      <c r="L2183" s="6">
        <v>1045</v>
      </c>
      <c r="M2183" s="7">
        <v>2.4382799999999998</v>
      </c>
      <c r="N2183" s="7">
        <v>99.813400000000001</v>
      </c>
      <c r="O2183" s="8">
        <v>18.03</v>
      </c>
      <c r="P2183" s="9">
        <v>2435</v>
      </c>
      <c r="Q2183" s="6">
        <v>16823</v>
      </c>
      <c r="R2183" s="6">
        <v>16795</v>
      </c>
      <c r="S2183" s="6">
        <v>28</v>
      </c>
      <c r="T2183" s="6">
        <v>15766</v>
      </c>
      <c r="U2183" s="6">
        <v>1057</v>
      </c>
      <c r="V2183" s="7">
        <v>6.7042999999999999</v>
      </c>
      <c r="W2183" s="6">
        <v>43903</v>
      </c>
      <c r="X2183" s="6">
        <v>42728</v>
      </c>
      <c r="Y2183" s="6">
        <v>1175</v>
      </c>
    </row>
    <row r="2184" spans="1:25">
      <c r="A2184" s="11" t="s">
        <v>186</v>
      </c>
      <c r="B2184" s="11" t="s">
        <v>4043</v>
      </c>
      <c r="C2184" s="11" t="s">
        <v>4243</v>
      </c>
      <c r="D2184" s="11" t="s">
        <v>43</v>
      </c>
      <c r="E2184" s="11" t="s">
        <v>4043</v>
      </c>
      <c r="F2184" s="11" t="s">
        <v>4243</v>
      </c>
      <c r="G2184" s="11" t="s">
        <v>4244</v>
      </c>
      <c r="H2184" s="6">
        <v>15613</v>
      </c>
      <c r="I2184" s="6">
        <v>7937</v>
      </c>
      <c r="J2184" s="6">
        <v>7676</v>
      </c>
      <c r="K2184" s="6">
        <v>15177</v>
      </c>
      <c r="L2184" s="6">
        <v>436</v>
      </c>
      <c r="M2184" s="7">
        <v>2.87277</v>
      </c>
      <c r="N2184" s="7">
        <v>103.40021</v>
      </c>
      <c r="O2184" s="8">
        <v>6.18</v>
      </c>
      <c r="P2184" s="9">
        <v>2526.4</v>
      </c>
      <c r="Q2184" s="6">
        <v>6598</v>
      </c>
      <c r="R2184" s="6">
        <v>6584</v>
      </c>
      <c r="S2184" s="6">
        <v>14</v>
      </c>
      <c r="T2184" s="6">
        <v>6181</v>
      </c>
      <c r="U2184" s="6">
        <v>417</v>
      </c>
      <c r="V2184" s="7">
        <v>6.74648</v>
      </c>
      <c r="W2184" s="6">
        <v>15613</v>
      </c>
      <c r="X2184" s="6">
        <v>15489</v>
      </c>
      <c r="Y2184" s="6">
        <v>124</v>
      </c>
    </row>
    <row r="2185" spans="1:25">
      <c r="A2185" s="11" t="s">
        <v>186</v>
      </c>
      <c r="B2185" s="11" t="s">
        <v>4043</v>
      </c>
      <c r="C2185" s="11" t="s">
        <v>4245</v>
      </c>
      <c r="D2185" s="11" t="s">
        <v>43</v>
      </c>
      <c r="E2185" s="11" t="s">
        <v>4043</v>
      </c>
      <c r="F2185" s="11" t="s">
        <v>4245</v>
      </c>
      <c r="G2185" s="11" t="s">
        <v>4246</v>
      </c>
      <c r="H2185" s="6">
        <v>24305</v>
      </c>
      <c r="I2185" s="6">
        <v>12261</v>
      </c>
      <c r="J2185" s="6">
        <v>12044</v>
      </c>
      <c r="K2185" s="6">
        <v>23274</v>
      </c>
      <c r="L2185" s="6">
        <v>1031</v>
      </c>
      <c r="M2185" s="7">
        <v>4.4298400000000004</v>
      </c>
      <c r="N2185" s="7">
        <v>101.80173000000001</v>
      </c>
      <c r="O2185" s="8">
        <v>13.61</v>
      </c>
      <c r="P2185" s="9">
        <v>1785.8</v>
      </c>
      <c r="Q2185" s="6">
        <v>9150</v>
      </c>
      <c r="R2185" s="6">
        <v>9137</v>
      </c>
      <c r="S2185" s="6">
        <v>13</v>
      </c>
      <c r="T2185" s="6">
        <v>8316</v>
      </c>
      <c r="U2185" s="6">
        <v>834</v>
      </c>
      <c r="V2185" s="7">
        <v>10.02886</v>
      </c>
      <c r="W2185" s="6">
        <v>24305</v>
      </c>
      <c r="X2185" s="6">
        <v>23663</v>
      </c>
      <c r="Y2185" s="6">
        <v>642</v>
      </c>
    </row>
    <row r="2186" spans="1:25">
      <c r="A2186" s="11" t="s">
        <v>186</v>
      </c>
      <c r="B2186" s="11" t="s">
        <v>4043</v>
      </c>
      <c r="C2186" s="11" t="s">
        <v>4247</v>
      </c>
      <c r="D2186" s="11" t="s">
        <v>43</v>
      </c>
      <c r="E2186" s="11" t="s">
        <v>4043</v>
      </c>
      <c r="F2186" s="11" t="s">
        <v>4247</v>
      </c>
      <c r="G2186" s="11" t="s">
        <v>4248</v>
      </c>
      <c r="H2186" s="6">
        <v>34133</v>
      </c>
      <c r="I2186" s="6">
        <v>16839</v>
      </c>
      <c r="J2186" s="6">
        <v>17294</v>
      </c>
      <c r="K2186" s="6">
        <v>33806</v>
      </c>
      <c r="L2186" s="6">
        <v>327</v>
      </c>
      <c r="M2186" s="7">
        <v>0.96728000000000003</v>
      </c>
      <c r="N2186" s="7">
        <v>97.369029999999995</v>
      </c>
      <c r="O2186" s="8">
        <v>11.19</v>
      </c>
      <c r="P2186" s="9">
        <v>3050.3</v>
      </c>
      <c r="Q2186" s="6">
        <v>13509</v>
      </c>
      <c r="R2186" s="6">
        <v>13494</v>
      </c>
      <c r="S2186" s="6">
        <v>15</v>
      </c>
      <c r="T2186" s="6">
        <v>12679</v>
      </c>
      <c r="U2186" s="6">
        <v>830</v>
      </c>
      <c r="V2186" s="7">
        <v>6.5462600000000002</v>
      </c>
      <c r="W2186" s="6">
        <v>34133</v>
      </c>
      <c r="X2186" s="6">
        <v>33780</v>
      </c>
      <c r="Y2186" s="6">
        <v>353</v>
      </c>
    </row>
    <row r="2187" spans="1:25">
      <c r="A2187" s="11" t="s">
        <v>186</v>
      </c>
      <c r="B2187" s="11" t="s">
        <v>4043</v>
      </c>
      <c r="C2187" s="11" t="s">
        <v>4249</v>
      </c>
      <c r="D2187" s="11" t="s">
        <v>43</v>
      </c>
      <c r="E2187" s="11" t="s">
        <v>4043</v>
      </c>
      <c r="F2187" s="11" t="s">
        <v>4249</v>
      </c>
      <c r="G2187" s="11" t="s">
        <v>4250</v>
      </c>
      <c r="H2187" s="6">
        <v>32399</v>
      </c>
      <c r="I2187" s="6">
        <v>16304</v>
      </c>
      <c r="J2187" s="6">
        <v>16095</v>
      </c>
      <c r="K2187" s="6">
        <v>30990</v>
      </c>
      <c r="L2187" s="6">
        <v>1409</v>
      </c>
      <c r="M2187" s="7">
        <v>4.5466300000000004</v>
      </c>
      <c r="N2187" s="7">
        <v>101.29854</v>
      </c>
      <c r="O2187" s="8">
        <v>6.59</v>
      </c>
      <c r="P2187" s="9">
        <v>4916.3999999999996</v>
      </c>
      <c r="Q2187" s="6">
        <v>13468</v>
      </c>
      <c r="R2187" s="6">
        <v>13440</v>
      </c>
      <c r="S2187" s="6">
        <v>28</v>
      </c>
      <c r="T2187" s="6">
        <v>12105</v>
      </c>
      <c r="U2187" s="6">
        <v>1363</v>
      </c>
      <c r="V2187" s="7">
        <v>11.25981</v>
      </c>
      <c r="W2187" s="6">
        <v>32399</v>
      </c>
      <c r="X2187" s="6">
        <v>32136</v>
      </c>
      <c r="Y2187" s="6">
        <v>263</v>
      </c>
    </row>
    <row r="2188" spans="1:25">
      <c r="A2188" s="11" t="s">
        <v>186</v>
      </c>
      <c r="B2188" s="11" t="s">
        <v>4043</v>
      </c>
      <c r="C2188" s="11" t="s">
        <v>4251</v>
      </c>
      <c r="D2188" s="11" t="s">
        <v>43</v>
      </c>
      <c r="E2188" s="11" t="s">
        <v>4043</v>
      </c>
      <c r="F2188" s="11" t="s">
        <v>4251</v>
      </c>
      <c r="G2188" s="11" t="s">
        <v>4252</v>
      </c>
      <c r="H2188" s="6">
        <v>37338</v>
      </c>
      <c r="I2188" s="6">
        <v>18428</v>
      </c>
      <c r="J2188" s="6">
        <v>18910</v>
      </c>
      <c r="K2188" s="6">
        <v>37085</v>
      </c>
      <c r="L2188" s="6">
        <v>253</v>
      </c>
      <c r="M2188" s="7">
        <v>0.68222000000000005</v>
      </c>
      <c r="N2188" s="7">
        <v>97.451080000000005</v>
      </c>
      <c r="O2188" s="8">
        <v>11.09</v>
      </c>
      <c r="P2188" s="9">
        <v>3366.8</v>
      </c>
      <c r="Q2188" s="6">
        <v>16104</v>
      </c>
      <c r="R2188" s="6">
        <v>16080</v>
      </c>
      <c r="S2188" s="6">
        <v>24</v>
      </c>
      <c r="T2188" s="6">
        <v>14971</v>
      </c>
      <c r="U2188" s="6">
        <v>1133</v>
      </c>
      <c r="V2188" s="7">
        <v>7.5679600000000002</v>
      </c>
      <c r="W2188" s="6">
        <v>37338</v>
      </c>
      <c r="X2188" s="6">
        <v>36832</v>
      </c>
      <c r="Y2188" s="6">
        <v>506</v>
      </c>
    </row>
    <row r="2189" spans="1:25">
      <c r="A2189" s="11" t="s">
        <v>186</v>
      </c>
      <c r="B2189" s="11" t="s">
        <v>4043</v>
      </c>
      <c r="C2189" s="11" t="s">
        <v>4253</v>
      </c>
      <c r="D2189" s="11" t="s">
        <v>43</v>
      </c>
      <c r="E2189" s="11" t="s">
        <v>4043</v>
      </c>
      <c r="F2189" s="11" t="s">
        <v>4253</v>
      </c>
      <c r="G2189" s="11" t="s">
        <v>4254</v>
      </c>
      <c r="H2189" s="6">
        <v>4575</v>
      </c>
      <c r="I2189" s="6">
        <v>2251</v>
      </c>
      <c r="J2189" s="6">
        <v>2324</v>
      </c>
      <c r="K2189" s="6">
        <v>4397</v>
      </c>
      <c r="L2189" s="6">
        <v>178</v>
      </c>
      <c r="M2189" s="7">
        <v>4.0482100000000001</v>
      </c>
      <c r="N2189" s="7">
        <v>96.858860000000007</v>
      </c>
      <c r="O2189" s="8">
        <v>22.42</v>
      </c>
      <c r="P2189" s="9">
        <v>204.1</v>
      </c>
      <c r="Q2189" s="6">
        <v>1506</v>
      </c>
      <c r="R2189" s="6">
        <v>1503</v>
      </c>
      <c r="S2189" s="6">
        <v>3</v>
      </c>
      <c r="T2189" s="6">
        <v>1259</v>
      </c>
      <c r="U2189" s="6">
        <v>247</v>
      </c>
      <c r="V2189" s="7">
        <v>19.618749999999999</v>
      </c>
      <c r="W2189" s="6">
        <v>4575</v>
      </c>
      <c r="X2189" s="6">
        <v>4390</v>
      </c>
      <c r="Y2189" s="6">
        <v>185</v>
      </c>
    </row>
    <row r="2190" spans="1:25">
      <c r="A2190" s="11" t="s">
        <v>186</v>
      </c>
      <c r="B2190" s="11" t="s">
        <v>4043</v>
      </c>
      <c r="C2190" s="11" t="s">
        <v>4255</v>
      </c>
      <c r="D2190" s="11" t="s">
        <v>43</v>
      </c>
      <c r="E2190" s="11" t="s">
        <v>4043</v>
      </c>
      <c r="F2190" s="11" t="s">
        <v>4255</v>
      </c>
      <c r="G2190" s="11" t="s">
        <v>4256</v>
      </c>
      <c r="H2190" s="6">
        <v>28383</v>
      </c>
      <c r="I2190" s="6">
        <v>13965</v>
      </c>
      <c r="J2190" s="6">
        <v>14418</v>
      </c>
      <c r="K2190" s="6">
        <v>27747</v>
      </c>
      <c r="L2190" s="6">
        <v>636</v>
      </c>
      <c r="M2190" s="7">
        <v>2.2921399999999998</v>
      </c>
      <c r="N2190" s="7">
        <v>96.858090000000004</v>
      </c>
      <c r="O2190" s="8">
        <v>23.8</v>
      </c>
      <c r="P2190" s="9">
        <v>1192.5999999999999</v>
      </c>
      <c r="Q2190" s="6">
        <v>10134</v>
      </c>
      <c r="R2190" s="6">
        <v>10118</v>
      </c>
      <c r="S2190" s="6">
        <v>16</v>
      </c>
      <c r="T2190" s="6">
        <v>9627</v>
      </c>
      <c r="U2190" s="6">
        <v>507</v>
      </c>
      <c r="V2190" s="7">
        <v>5.2664400000000002</v>
      </c>
      <c r="W2190" s="6">
        <v>28383</v>
      </c>
      <c r="X2190" s="6">
        <v>27822</v>
      </c>
      <c r="Y2190" s="6">
        <v>561</v>
      </c>
    </row>
    <row r="2191" spans="1:25">
      <c r="A2191" s="11" t="s">
        <v>186</v>
      </c>
      <c r="B2191" s="11" t="s">
        <v>4043</v>
      </c>
      <c r="C2191" s="11" t="s">
        <v>4257</v>
      </c>
      <c r="D2191" s="11" t="s">
        <v>43</v>
      </c>
      <c r="E2191" s="11" t="s">
        <v>4043</v>
      </c>
      <c r="F2191" s="11" t="s">
        <v>4257</v>
      </c>
      <c r="G2191" s="11" t="s">
        <v>4258</v>
      </c>
      <c r="H2191" s="6">
        <v>49596</v>
      </c>
      <c r="I2191" s="6">
        <v>24726</v>
      </c>
      <c r="J2191" s="6">
        <v>24870</v>
      </c>
      <c r="K2191" s="6">
        <v>49230</v>
      </c>
      <c r="L2191" s="6">
        <v>366</v>
      </c>
      <c r="M2191" s="7">
        <v>0.74345000000000006</v>
      </c>
      <c r="N2191" s="7">
        <v>99.420990000000003</v>
      </c>
      <c r="O2191" s="8">
        <v>31.14</v>
      </c>
      <c r="P2191" s="9">
        <v>1592.7</v>
      </c>
      <c r="Q2191" s="6">
        <v>19406</v>
      </c>
      <c r="R2191" s="6">
        <v>19373</v>
      </c>
      <c r="S2191" s="6">
        <v>33</v>
      </c>
      <c r="T2191" s="6">
        <v>18524</v>
      </c>
      <c r="U2191" s="6">
        <v>882</v>
      </c>
      <c r="V2191" s="7">
        <v>4.7613899999999996</v>
      </c>
      <c r="W2191" s="6">
        <v>49596</v>
      </c>
      <c r="X2191" s="6">
        <v>48575</v>
      </c>
      <c r="Y2191" s="6">
        <v>1021</v>
      </c>
    </row>
    <row r="2192" spans="1:25">
      <c r="A2192" s="11" t="s">
        <v>186</v>
      </c>
      <c r="B2192" s="11" t="s">
        <v>4043</v>
      </c>
      <c r="C2192" s="11" t="s">
        <v>4259</v>
      </c>
      <c r="D2192" s="11" t="s">
        <v>43</v>
      </c>
      <c r="E2192" s="11" t="s">
        <v>4043</v>
      </c>
      <c r="F2192" s="11" t="s">
        <v>4259</v>
      </c>
      <c r="G2192" s="11" t="s">
        <v>4260</v>
      </c>
      <c r="H2192" s="6">
        <v>16617</v>
      </c>
      <c r="I2192" s="6">
        <v>8079</v>
      </c>
      <c r="J2192" s="6">
        <v>8538</v>
      </c>
      <c r="K2192" s="6">
        <v>18707</v>
      </c>
      <c r="L2192" s="6">
        <v>-2090</v>
      </c>
      <c r="M2192" s="7">
        <v>-11.17229</v>
      </c>
      <c r="N2192" s="7">
        <v>94.624030000000005</v>
      </c>
      <c r="O2192" s="8">
        <v>38.369999999999997</v>
      </c>
      <c r="P2192" s="9">
        <v>433.1</v>
      </c>
      <c r="Q2192" s="6">
        <v>6533</v>
      </c>
      <c r="R2192" s="6">
        <v>6519</v>
      </c>
      <c r="S2192" s="6">
        <v>14</v>
      </c>
      <c r="T2192" s="6">
        <v>6981</v>
      </c>
      <c r="U2192" s="6">
        <v>-448</v>
      </c>
      <c r="V2192" s="7">
        <v>-6.4174199999999999</v>
      </c>
      <c r="W2192" s="6">
        <v>16617</v>
      </c>
      <c r="X2192" s="6">
        <v>16213</v>
      </c>
      <c r="Y2192" s="6">
        <v>404</v>
      </c>
    </row>
    <row r="2193" spans="1:25">
      <c r="A2193" s="11" t="s">
        <v>186</v>
      </c>
      <c r="B2193" s="11" t="s">
        <v>4043</v>
      </c>
      <c r="C2193" s="11" t="s">
        <v>4261</v>
      </c>
      <c r="D2193" s="11" t="s">
        <v>43</v>
      </c>
      <c r="E2193" s="11" t="s">
        <v>4043</v>
      </c>
      <c r="F2193" s="11" t="s">
        <v>4261</v>
      </c>
      <c r="G2193" s="11" t="s">
        <v>4262</v>
      </c>
      <c r="H2193" s="6">
        <v>22496</v>
      </c>
      <c r="I2193" s="6">
        <v>11213</v>
      </c>
      <c r="J2193" s="6">
        <v>11283</v>
      </c>
      <c r="K2193" s="6">
        <v>23575</v>
      </c>
      <c r="L2193" s="6">
        <v>-1079</v>
      </c>
      <c r="M2193" s="7">
        <v>-4.5768800000000001</v>
      </c>
      <c r="N2193" s="7">
        <v>99.379599999999996</v>
      </c>
      <c r="O2193" s="8">
        <v>46.2</v>
      </c>
      <c r="P2193" s="9">
        <v>486.9</v>
      </c>
      <c r="Q2193" s="6">
        <v>9530</v>
      </c>
      <c r="R2193" s="6">
        <v>9488</v>
      </c>
      <c r="S2193" s="6">
        <v>42</v>
      </c>
      <c r="T2193" s="6">
        <v>9314</v>
      </c>
      <c r="U2193" s="6">
        <v>216</v>
      </c>
      <c r="V2193" s="7">
        <v>2.3190900000000001</v>
      </c>
      <c r="W2193" s="6">
        <v>22496</v>
      </c>
      <c r="X2193" s="6">
        <v>22125</v>
      </c>
      <c r="Y2193" s="6">
        <v>371</v>
      </c>
    </row>
    <row r="2194" spans="1:25">
      <c r="A2194" s="11" t="s">
        <v>186</v>
      </c>
      <c r="B2194" s="11" t="s">
        <v>4043</v>
      </c>
      <c r="C2194" s="11" t="s">
        <v>4263</v>
      </c>
      <c r="D2194" s="11" t="s">
        <v>43</v>
      </c>
      <c r="E2194" s="11" t="s">
        <v>4043</v>
      </c>
      <c r="F2194" s="11" t="s">
        <v>4263</v>
      </c>
      <c r="G2194" s="11" t="s">
        <v>4264</v>
      </c>
      <c r="H2194" s="6">
        <v>43535</v>
      </c>
      <c r="I2194" s="6">
        <v>22116</v>
      </c>
      <c r="J2194" s="6">
        <v>21419</v>
      </c>
      <c r="K2194" s="6">
        <v>42473</v>
      </c>
      <c r="L2194" s="6">
        <v>1062</v>
      </c>
      <c r="M2194" s="7">
        <v>2.50041</v>
      </c>
      <c r="N2194" s="7">
        <v>103.25412</v>
      </c>
      <c r="O2194" s="8">
        <v>26.38</v>
      </c>
      <c r="P2194" s="9">
        <v>1650.3</v>
      </c>
      <c r="Q2194" s="6">
        <v>18122</v>
      </c>
      <c r="R2194" s="6">
        <v>18109</v>
      </c>
      <c r="S2194" s="6">
        <v>13</v>
      </c>
      <c r="T2194" s="6">
        <v>16724</v>
      </c>
      <c r="U2194" s="6">
        <v>1398</v>
      </c>
      <c r="V2194" s="7">
        <v>8.3592399999999998</v>
      </c>
      <c r="W2194" s="6">
        <v>43535</v>
      </c>
      <c r="X2194" s="6">
        <v>43050</v>
      </c>
      <c r="Y2194" s="6">
        <v>485</v>
      </c>
    </row>
    <row r="2195" spans="1:25">
      <c r="A2195" s="11" t="s">
        <v>186</v>
      </c>
      <c r="B2195" s="11" t="s">
        <v>4043</v>
      </c>
      <c r="C2195" s="11" t="s">
        <v>4265</v>
      </c>
      <c r="D2195" s="11" t="s">
        <v>43</v>
      </c>
      <c r="E2195" s="11" t="s">
        <v>4043</v>
      </c>
      <c r="F2195" s="11" t="s">
        <v>4265</v>
      </c>
      <c r="G2195" s="11" t="s">
        <v>4266</v>
      </c>
      <c r="H2195" s="6">
        <v>42449</v>
      </c>
      <c r="I2195" s="6">
        <v>21504</v>
      </c>
      <c r="J2195" s="6">
        <v>20945</v>
      </c>
      <c r="K2195" s="6">
        <v>39549</v>
      </c>
      <c r="L2195" s="6">
        <v>2900</v>
      </c>
      <c r="M2195" s="7">
        <v>7.3326799999999999</v>
      </c>
      <c r="N2195" s="7">
        <v>102.66889</v>
      </c>
      <c r="O2195" s="8">
        <v>56.72</v>
      </c>
      <c r="P2195" s="9">
        <v>748.4</v>
      </c>
      <c r="Q2195" s="6">
        <v>15810</v>
      </c>
      <c r="R2195" s="6">
        <v>15786</v>
      </c>
      <c r="S2195" s="6">
        <v>24</v>
      </c>
      <c r="T2195" s="6">
        <v>13693</v>
      </c>
      <c r="U2195" s="6">
        <v>2117</v>
      </c>
      <c r="V2195" s="7">
        <v>15.46045</v>
      </c>
      <c r="W2195" s="6">
        <v>42449</v>
      </c>
      <c r="X2195" s="6">
        <v>41622</v>
      </c>
      <c r="Y2195" s="6">
        <v>827</v>
      </c>
    </row>
    <row r="2196" spans="1:25">
      <c r="A2196" s="11" t="s">
        <v>186</v>
      </c>
      <c r="B2196" s="11" t="s">
        <v>4043</v>
      </c>
      <c r="C2196" s="11" t="s">
        <v>4267</v>
      </c>
      <c r="D2196" s="11"/>
      <c r="E2196" s="11" t="s">
        <v>4043</v>
      </c>
      <c r="F2196" s="11" t="s">
        <v>4267</v>
      </c>
      <c r="G2196" s="11" t="s">
        <v>4268</v>
      </c>
      <c r="H2196" s="6">
        <v>4437</v>
      </c>
      <c r="I2196" s="6">
        <v>2165</v>
      </c>
      <c r="J2196" s="6">
        <v>2272</v>
      </c>
      <c r="K2196" s="6">
        <v>5074</v>
      </c>
      <c r="L2196" s="6">
        <v>-637</v>
      </c>
      <c r="M2196" s="7">
        <v>-12.5542</v>
      </c>
      <c r="N2196" s="7">
        <v>95.290490000000005</v>
      </c>
      <c r="O2196" s="8">
        <v>273.94</v>
      </c>
      <c r="P2196" s="9">
        <v>16.2</v>
      </c>
      <c r="Q2196" s="6">
        <v>1845</v>
      </c>
      <c r="R2196" s="6">
        <v>1837</v>
      </c>
      <c r="S2196" s="6">
        <v>8</v>
      </c>
      <c r="T2196" s="6">
        <v>2015</v>
      </c>
      <c r="U2196" s="6">
        <v>-170</v>
      </c>
      <c r="V2196" s="7">
        <v>-8.4367199999999993</v>
      </c>
      <c r="W2196" s="6">
        <v>4437</v>
      </c>
      <c r="X2196" s="6">
        <v>4182</v>
      </c>
      <c r="Y2196" s="6">
        <v>255</v>
      </c>
    </row>
    <row r="2197" spans="1:25">
      <c r="A2197" s="11" t="s">
        <v>75</v>
      </c>
      <c r="B2197" s="11" t="s">
        <v>4043</v>
      </c>
      <c r="C2197" s="11" t="s">
        <v>4267</v>
      </c>
      <c r="D2197" s="11" t="s">
        <v>43</v>
      </c>
      <c r="E2197" s="11" t="s">
        <v>4043</v>
      </c>
      <c r="F2197" s="11" t="s">
        <v>4267</v>
      </c>
      <c r="G2197" s="11" t="s">
        <v>4269</v>
      </c>
      <c r="H2197" s="6">
        <v>3426</v>
      </c>
      <c r="I2197" s="6">
        <v>1674</v>
      </c>
      <c r="J2197" s="6">
        <v>1752</v>
      </c>
      <c r="K2197" s="6">
        <v>3883</v>
      </c>
      <c r="L2197" s="6">
        <v>-457</v>
      </c>
      <c r="M2197" s="7">
        <v>-11.76925</v>
      </c>
      <c r="N2197" s="7">
        <v>95.54795</v>
      </c>
      <c r="O2197" s="8">
        <v>220.83</v>
      </c>
      <c r="P2197" s="9">
        <v>15.5</v>
      </c>
      <c r="Q2197" s="6">
        <v>1408</v>
      </c>
      <c r="R2197" s="6">
        <v>1400</v>
      </c>
      <c r="S2197" s="6">
        <v>8</v>
      </c>
      <c r="T2197" s="6">
        <v>1518</v>
      </c>
      <c r="U2197" s="6">
        <v>-110</v>
      </c>
      <c r="V2197" s="7">
        <v>-7.2463800000000003</v>
      </c>
      <c r="W2197" s="6">
        <v>3426</v>
      </c>
      <c r="X2197" s="6">
        <v>3171</v>
      </c>
      <c r="Y2197" s="6">
        <v>255</v>
      </c>
    </row>
    <row r="2198" spans="1:25">
      <c r="A2198" s="11" t="s">
        <v>75</v>
      </c>
      <c r="B2198" s="11" t="s">
        <v>4043</v>
      </c>
      <c r="C2198" s="11" t="s">
        <v>4270</v>
      </c>
      <c r="D2198" s="11" t="s">
        <v>43</v>
      </c>
      <c r="E2198" s="11" t="s">
        <v>4043</v>
      </c>
      <c r="F2198" s="11" t="s">
        <v>4267</v>
      </c>
      <c r="G2198" s="11" t="s">
        <v>4271</v>
      </c>
      <c r="H2198" s="6">
        <v>1011</v>
      </c>
      <c r="I2198" s="6">
        <v>491</v>
      </c>
      <c r="J2198" s="6">
        <v>520</v>
      </c>
      <c r="K2198" s="6">
        <v>1191</v>
      </c>
      <c r="L2198" s="6">
        <v>-180</v>
      </c>
      <c r="M2198" s="7">
        <v>-15.113350000000001</v>
      </c>
      <c r="N2198" s="7">
        <v>94.423079999999999</v>
      </c>
      <c r="O2198" s="8">
        <v>53.13</v>
      </c>
      <c r="P2198" s="9">
        <v>19</v>
      </c>
      <c r="Q2198" s="6">
        <v>437</v>
      </c>
      <c r="R2198" s="6">
        <v>437</v>
      </c>
      <c r="S2198" s="12" t="s">
        <v>325</v>
      </c>
      <c r="T2198" s="6">
        <v>497</v>
      </c>
      <c r="U2198" s="6">
        <v>-60</v>
      </c>
      <c r="V2198" s="7">
        <v>-12.072430000000001</v>
      </c>
      <c r="W2198" s="6">
        <v>1011</v>
      </c>
      <c r="X2198" s="6">
        <v>1011</v>
      </c>
      <c r="Y2198" s="12" t="s">
        <v>325</v>
      </c>
    </row>
    <row r="2199" spans="1:25">
      <c r="A2199" s="11" t="s">
        <v>186</v>
      </c>
      <c r="B2199" s="11" t="s">
        <v>4043</v>
      </c>
      <c r="C2199" s="11" t="s">
        <v>4272</v>
      </c>
      <c r="D2199" s="11" t="s">
        <v>43</v>
      </c>
      <c r="E2199" s="11" t="s">
        <v>4043</v>
      </c>
      <c r="F2199" s="11" t="s">
        <v>4272</v>
      </c>
      <c r="G2199" s="11" t="s">
        <v>4273</v>
      </c>
      <c r="H2199" s="6">
        <v>2942</v>
      </c>
      <c r="I2199" s="6">
        <v>1417</v>
      </c>
      <c r="J2199" s="6">
        <v>1525</v>
      </c>
      <c r="K2199" s="6">
        <v>3446</v>
      </c>
      <c r="L2199" s="6">
        <v>-504</v>
      </c>
      <c r="M2199" s="7">
        <v>-14.62565</v>
      </c>
      <c r="N2199" s="7">
        <v>92.918030000000002</v>
      </c>
      <c r="O2199" s="8">
        <v>123.38</v>
      </c>
      <c r="P2199" s="9">
        <v>23.8</v>
      </c>
      <c r="Q2199" s="6">
        <v>1294</v>
      </c>
      <c r="R2199" s="6">
        <v>1289</v>
      </c>
      <c r="S2199" s="6">
        <v>5</v>
      </c>
      <c r="T2199" s="6">
        <v>1436</v>
      </c>
      <c r="U2199" s="6">
        <v>-142</v>
      </c>
      <c r="V2199" s="7">
        <v>-9.8885799999999993</v>
      </c>
      <c r="W2199" s="6">
        <v>2942</v>
      </c>
      <c r="X2199" s="6">
        <v>2783</v>
      </c>
      <c r="Y2199" s="6">
        <v>159</v>
      </c>
    </row>
    <row r="2200" spans="1:25">
      <c r="A2200" s="11" t="s">
        <v>186</v>
      </c>
      <c r="B2200" s="11" t="s">
        <v>4043</v>
      </c>
      <c r="C2200" s="11" t="s">
        <v>4274</v>
      </c>
      <c r="D2200" s="11"/>
      <c r="E2200" s="11" t="s">
        <v>4043</v>
      </c>
      <c r="F2200" s="11" t="s">
        <v>4274</v>
      </c>
      <c r="G2200" s="11" t="s">
        <v>4275</v>
      </c>
      <c r="H2200" s="6">
        <v>1017</v>
      </c>
      <c r="I2200" s="6">
        <v>482</v>
      </c>
      <c r="J2200" s="6">
        <v>535</v>
      </c>
      <c r="K2200" s="6">
        <v>1135</v>
      </c>
      <c r="L2200" s="6">
        <v>-118</v>
      </c>
      <c r="M2200" s="7">
        <v>-10.39648</v>
      </c>
      <c r="N2200" s="7">
        <v>90.093459999999993</v>
      </c>
      <c r="O2200" s="8">
        <v>155.88</v>
      </c>
      <c r="P2200" s="9">
        <v>6.5</v>
      </c>
      <c r="Q2200" s="6">
        <v>437</v>
      </c>
      <c r="R2200" s="6">
        <v>435</v>
      </c>
      <c r="S2200" s="6">
        <v>2</v>
      </c>
      <c r="T2200" s="6">
        <v>490</v>
      </c>
      <c r="U2200" s="6">
        <v>-53</v>
      </c>
      <c r="V2200" s="7">
        <v>-10.816330000000001</v>
      </c>
      <c r="W2200" s="6">
        <v>1017</v>
      </c>
      <c r="X2200" s="6">
        <v>948</v>
      </c>
      <c r="Y2200" s="6">
        <v>69</v>
      </c>
    </row>
    <row r="2201" spans="1:25">
      <c r="A2201" s="11" t="s">
        <v>75</v>
      </c>
      <c r="B2201" s="11" t="s">
        <v>4043</v>
      </c>
      <c r="C2201" s="11" t="s">
        <v>4274</v>
      </c>
      <c r="D2201" s="11" t="s">
        <v>43</v>
      </c>
      <c r="E2201" s="11" t="s">
        <v>4043</v>
      </c>
      <c r="F2201" s="11" t="s">
        <v>4274</v>
      </c>
      <c r="G2201" s="11" t="s">
        <v>4276</v>
      </c>
      <c r="H2201" s="6">
        <v>955</v>
      </c>
      <c r="I2201" s="6">
        <v>450</v>
      </c>
      <c r="J2201" s="6">
        <v>505</v>
      </c>
      <c r="K2201" s="6">
        <v>1052</v>
      </c>
      <c r="L2201" s="6">
        <v>-97</v>
      </c>
      <c r="M2201" s="7">
        <v>-9.2205300000000001</v>
      </c>
      <c r="N2201" s="7">
        <v>89.108909999999995</v>
      </c>
      <c r="O2201" s="8">
        <v>121.13</v>
      </c>
      <c r="P2201" s="9">
        <v>7.9</v>
      </c>
      <c r="Q2201" s="6">
        <v>405</v>
      </c>
      <c r="R2201" s="6">
        <v>403</v>
      </c>
      <c r="S2201" s="6">
        <v>2</v>
      </c>
      <c r="T2201" s="6">
        <v>446</v>
      </c>
      <c r="U2201" s="6">
        <v>-41</v>
      </c>
      <c r="V2201" s="7">
        <v>-9.1928300000000007</v>
      </c>
      <c r="W2201" s="6">
        <v>955</v>
      </c>
      <c r="X2201" s="6">
        <v>886</v>
      </c>
      <c r="Y2201" s="6">
        <v>69</v>
      </c>
    </row>
    <row r="2202" spans="1:25">
      <c r="A2202" s="11" t="s">
        <v>75</v>
      </c>
      <c r="B2202" s="11" t="s">
        <v>4043</v>
      </c>
      <c r="C2202" s="11" t="s">
        <v>4277</v>
      </c>
      <c r="D2202" s="11" t="s">
        <v>43</v>
      </c>
      <c r="E2202" s="11" t="s">
        <v>4043</v>
      </c>
      <c r="F2202" s="11" t="s">
        <v>4274</v>
      </c>
      <c r="G2202" s="11" t="s">
        <v>4278</v>
      </c>
      <c r="H2202" s="6">
        <v>62</v>
      </c>
      <c r="I2202" s="6">
        <v>32</v>
      </c>
      <c r="J2202" s="6">
        <v>30</v>
      </c>
      <c r="K2202" s="6">
        <v>83</v>
      </c>
      <c r="L2202" s="6">
        <v>-21</v>
      </c>
      <c r="M2202" s="7">
        <v>-25.301200000000001</v>
      </c>
      <c r="N2202" s="7">
        <v>106.66667</v>
      </c>
      <c r="O2202" s="8">
        <v>34.78</v>
      </c>
      <c r="P2202" s="9">
        <v>1.8</v>
      </c>
      <c r="Q2202" s="6">
        <v>32</v>
      </c>
      <c r="R2202" s="6">
        <v>32</v>
      </c>
      <c r="S2202" s="12" t="s">
        <v>325</v>
      </c>
      <c r="T2202" s="6">
        <v>44</v>
      </c>
      <c r="U2202" s="6">
        <v>-12</v>
      </c>
      <c r="V2202" s="7">
        <v>-27.272729999999999</v>
      </c>
      <c r="W2202" s="6">
        <v>62</v>
      </c>
      <c r="X2202" s="6">
        <v>62</v>
      </c>
      <c r="Y2202" s="12" t="s">
        <v>325</v>
      </c>
    </row>
    <row r="2203" spans="1:25">
      <c r="A2203" s="11" t="s">
        <v>40</v>
      </c>
      <c r="B2203" s="11" t="s">
        <v>4279</v>
      </c>
      <c r="C2203" s="11" t="s">
        <v>4280</v>
      </c>
      <c r="D2203" s="11" t="s">
        <v>43</v>
      </c>
      <c r="E2203" s="11" t="s">
        <v>4279</v>
      </c>
      <c r="F2203" s="11" t="s">
        <v>4280</v>
      </c>
      <c r="G2203" s="11" t="s">
        <v>4281</v>
      </c>
      <c r="H2203" s="6">
        <v>1770254</v>
      </c>
      <c r="I2203" s="6">
        <v>864475</v>
      </c>
      <c r="J2203" s="6">
        <v>905779</v>
      </c>
      <c r="K2203" s="6">
        <v>1815865</v>
      </c>
      <c r="L2203" s="6">
        <v>-45611</v>
      </c>
      <c r="M2203" s="7">
        <v>-2.5118100000000001</v>
      </c>
      <c r="N2203" s="7">
        <v>95.439949999999996</v>
      </c>
      <c r="O2203" s="8">
        <v>5774.49</v>
      </c>
      <c r="P2203" s="9">
        <v>306.60000000000002</v>
      </c>
      <c r="Q2203" s="6">
        <v>742598</v>
      </c>
      <c r="R2203" s="6">
        <v>741183</v>
      </c>
      <c r="S2203" s="6">
        <v>1415</v>
      </c>
      <c r="T2203" s="6">
        <v>720292</v>
      </c>
      <c r="U2203" s="6">
        <v>22306</v>
      </c>
      <c r="V2203" s="7">
        <v>3.0968</v>
      </c>
      <c r="W2203" s="6">
        <v>1770254</v>
      </c>
      <c r="X2203" s="6">
        <v>1728038</v>
      </c>
      <c r="Y2203" s="6">
        <v>42216</v>
      </c>
    </row>
    <row r="2204" spans="1:25">
      <c r="A2204" s="11" t="s">
        <v>72</v>
      </c>
      <c r="B2204" s="11" t="s">
        <v>4279</v>
      </c>
      <c r="C2204" s="11" t="s">
        <v>4282</v>
      </c>
      <c r="D2204" s="11"/>
      <c r="E2204" s="11" t="s">
        <v>4279</v>
      </c>
      <c r="F2204" s="11" t="s">
        <v>4282</v>
      </c>
      <c r="G2204" s="11" t="s">
        <v>4283</v>
      </c>
      <c r="H2204" s="6">
        <v>274537</v>
      </c>
      <c r="I2204" s="6">
        <v>133537</v>
      </c>
      <c r="J2204" s="6">
        <v>141000</v>
      </c>
      <c r="K2204" s="6">
        <v>279886</v>
      </c>
      <c r="L2204" s="6">
        <v>-5349</v>
      </c>
      <c r="M2204" s="7">
        <v>-1.9111400000000001</v>
      </c>
      <c r="N2204" s="7">
        <v>94.707089999999994</v>
      </c>
      <c r="O2204" s="8">
        <v>711.19</v>
      </c>
      <c r="P2204" s="9">
        <v>386</v>
      </c>
      <c r="Q2204" s="6">
        <v>117663</v>
      </c>
      <c r="R2204" s="6">
        <v>117385</v>
      </c>
      <c r="S2204" s="6">
        <v>278</v>
      </c>
      <c r="T2204" s="6">
        <v>114679</v>
      </c>
      <c r="U2204" s="6">
        <v>2984</v>
      </c>
      <c r="V2204" s="7">
        <v>2.6020500000000002</v>
      </c>
      <c r="W2204" s="6">
        <v>274537</v>
      </c>
      <c r="X2204" s="6">
        <v>265670</v>
      </c>
      <c r="Y2204" s="6">
        <v>8867</v>
      </c>
    </row>
    <row r="2205" spans="1:25">
      <c r="A2205" s="11" t="s">
        <v>75</v>
      </c>
      <c r="B2205" s="11" t="s">
        <v>4279</v>
      </c>
      <c r="C2205" s="11" t="s">
        <v>4282</v>
      </c>
      <c r="D2205" s="11" t="s">
        <v>43</v>
      </c>
      <c r="E2205" s="11" t="s">
        <v>4279</v>
      </c>
      <c r="F2205" s="11" t="s">
        <v>4282</v>
      </c>
      <c r="G2205" s="11" t="s">
        <v>4284</v>
      </c>
      <c r="H2205" s="6">
        <v>157279</v>
      </c>
      <c r="I2205" s="6">
        <v>76674</v>
      </c>
      <c r="J2205" s="6">
        <v>80605</v>
      </c>
      <c r="K2205" s="6">
        <v>159379</v>
      </c>
      <c r="L2205" s="6">
        <v>-2100</v>
      </c>
      <c r="M2205" s="7">
        <v>-1.3176099999999999</v>
      </c>
      <c r="N2205" s="7">
        <v>95.123130000000003</v>
      </c>
      <c r="O2205" s="8">
        <v>101.86</v>
      </c>
      <c r="P2205" s="9">
        <v>1544.1</v>
      </c>
      <c r="Q2205" s="6">
        <v>70751</v>
      </c>
      <c r="R2205" s="6">
        <v>70594</v>
      </c>
      <c r="S2205" s="6">
        <v>157</v>
      </c>
      <c r="T2205" s="6">
        <v>68375</v>
      </c>
      <c r="U2205" s="6">
        <v>2376</v>
      </c>
      <c r="V2205" s="7">
        <v>3.4749500000000002</v>
      </c>
      <c r="W2205" s="6">
        <v>157279</v>
      </c>
      <c r="X2205" s="6">
        <v>152711</v>
      </c>
      <c r="Y2205" s="6">
        <v>4568</v>
      </c>
    </row>
    <row r="2206" spans="1:25">
      <c r="A2206" s="11" t="s">
        <v>75</v>
      </c>
      <c r="B2206" s="11" t="s">
        <v>4279</v>
      </c>
      <c r="C2206" s="11" t="s">
        <v>4285</v>
      </c>
      <c r="D2206" s="11" t="s">
        <v>43</v>
      </c>
      <c r="E2206" s="11" t="s">
        <v>4279</v>
      </c>
      <c r="F2206" s="11" t="s">
        <v>4282</v>
      </c>
      <c r="G2206" s="11" t="s">
        <v>4286</v>
      </c>
      <c r="H2206" s="6">
        <v>44642</v>
      </c>
      <c r="I2206" s="6">
        <v>22057</v>
      </c>
      <c r="J2206" s="6">
        <v>22585</v>
      </c>
      <c r="K2206" s="6">
        <v>44389</v>
      </c>
      <c r="L2206" s="6">
        <v>253</v>
      </c>
      <c r="M2206" s="7">
        <v>0.56996000000000002</v>
      </c>
      <c r="N2206" s="7">
        <v>97.662170000000003</v>
      </c>
      <c r="O2206" s="8">
        <v>68.2</v>
      </c>
      <c r="P2206" s="9">
        <v>654.6</v>
      </c>
      <c r="Q2206" s="6">
        <v>18202</v>
      </c>
      <c r="R2206" s="6">
        <v>18148</v>
      </c>
      <c r="S2206" s="6">
        <v>54</v>
      </c>
      <c r="T2206" s="6">
        <v>17598</v>
      </c>
      <c r="U2206" s="6">
        <v>604</v>
      </c>
      <c r="V2206" s="7">
        <v>3.43221</v>
      </c>
      <c r="W2206" s="6">
        <v>44642</v>
      </c>
      <c r="X2206" s="6">
        <v>42446</v>
      </c>
      <c r="Y2206" s="6">
        <v>2196</v>
      </c>
    </row>
    <row r="2207" spans="1:25">
      <c r="A2207" s="11" t="s">
        <v>75</v>
      </c>
      <c r="B2207" s="11" t="s">
        <v>4279</v>
      </c>
      <c r="C2207" s="11" t="s">
        <v>4287</v>
      </c>
      <c r="D2207" s="11" t="s">
        <v>43</v>
      </c>
      <c r="E2207" s="11" t="s">
        <v>4279</v>
      </c>
      <c r="F2207" s="11" t="s">
        <v>4282</v>
      </c>
      <c r="G2207" s="11" t="s">
        <v>4288</v>
      </c>
      <c r="H2207" s="6">
        <v>18024</v>
      </c>
      <c r="I2207" s="6">
        <v>8661</v>
      </c>
      <c r="J2207" s="6">
        <v>9363</v>
      </c>
      <c r="K2207" s="6">
        <v>18457</v>
      </c>
      <c r="L2207" s="6">
        <v>-433</v>
      </c>
      <c r="M2207" s="7">
        <v>-2.34599</v>
      </c>
      <c r="N2207" s="7">
        <v>92.502399999999994</v>
      </c>
      <c r="O2207" s="8">
        <v>18.79</v>
      </c>
      <c r="P2207" s="9">
        <v>959.2</v>
      </c>
      <c r="Q2207" s="6">
        <v>7160</v>
      </c>
      <c r="R2207" s="6">
        <v>7150</v>
      </c>
      <c r="S2207" s="6">
        <v>10</v>
      </c>
      <c r="T2207" s="6">
        <v>7183</v>
      </c>
      <c r="U2207" s="6">
        <v>-23</v>
      </c>
      <c r="V2207" s="7">
        <v>-0.32019999999999998</v>
      </c>
      <c r="W2207" s="6">
        <v>18024</v>
      </c>
      <c r="X2207" s="6">
        <v>17775</v>
      </c>
      <c r="Y2207" s="6">
        <v>249</v>
      </c>
    </row>
    <row r="2208" spans="1:25">
      <c r="A2208" s="11" t="s">
        <v>75</v>
      </c>
      <c r="B2208" s="11" t="s">
        <v>4279</v>
      </c>
      <c r="C2208" s="11" t="s">
        <v>4289</v>
      </c>
      <c r="D2208" s="11" t="s">
        <v>43</v>
      </c>
      <c r="E2208" s="11" t="s">
        <v>4279</v>
      </c>
      <c r="F2208" s="11" t="s">
        <v>4282</v>
      </c>
      <c r="G2208" s="11" t="s">
        <v>4290</v>
      </c>
      <c r="H2208" s="6">
        <v>8479</v>
      </c>
      <c r="I2208" s="6">
        <v>4155</v>
      </c>
      <c r="J2208" s="6">
        <v>4324</v>
      </c>
      <c r="K2208" s="6">
        <v>8427</v>
      </c>
      <c r="L2208" s="6">
        <v>52</v>
      </c>
      <c r="M2208" s="7">
        <v>0.61706000000000005</v>
      </c>
      <c r="N2208" s="7">
        <v>96.091579999999993</v>
      </c>
      <c r="O2208" s="8">
        <v>64.569999999999993</v>
      </c>
      <c r="P2208" s="9">
        <v>131.30000000000001</v>
      </c>
      <c r="Q2208" s="6">
        <v>3366</v>
      </c>
      <c r="R2208" s="6">
        <v>3360</v>
      </c>
      <c r="S2208" s="6">
        <v>6</v>
      </c>
      <c r="T2208" s="6">
        <v>3121</v>
      </c>
      <c r="U2208" s="6">
        <v>245</v>
      </c>
      <c r="V2208" s="7">
        <v>7.8500500000000004</v>
      </c>
      <c r="W2208" s="6">
        <v>8479</v>
      </c>
      <c r="X2208" s="6">
        <v>8229</v>
      </c>
      <c r="Y2208" s="6">
        <v>250</v>
      </c>
    </row>
    <row r="2209" spans="1:25">
      <c r="A2209" s="11" t="s">
        <v>75</v>
      </c>
      <c r="B2209" s="11" t="s">
        <v>4279</v>
      </c>
      <c r="C2209" s="11" t="s">
        <v>4291</v>
      </c>
      <c r="D2209" s="11" t="s">
        <v>43</v>
      </c>
      <c r="E2209" s="11" t="s">
        <v>4279</v>
      </c>
      <c r="F2209" s="11" t="s">
        <v>4282</v>
      </c>
      <c r="G2209" s="11" t="s">
        <v>4292</v>
      </c>
      <c r="H2209" s="6">
        <v>3138</v>
      </c>
      <c r="I2209" s="6">
        <v>1481</v>
      </c>
      <c r="J2209" s="6">
        <v>1657</v>
      </c>
      <c r="K2209" s="6">
        <v>3466</v>
      </c>
      <c r="L2209" s="6">
        <v>-328</v>
      </c>
      <c r="M2209" s="7">
        <v>-9.4633599999999998</v>
      </c>
      <c r="N2209" s="7">
        <v>89.378389999999996</v>
      </c>
      <c r="O2209" s="8">
        <v>50.31</v>
      </c>
      <c r="P2209" s="9">
        <v>62.4</v>
      </c>
      <c r="Q2209" s="6">
        <v>1184</v>
      </c>
      <c r="R2209" s="6">
        <v>1181</v>
      </c>
      <c r="S2209" s="6">
        <v>3</v>
      </c>
      <c r="T2209" s="6">
        <v>1237</v>
      </c>
      <c r="U2209" s="6">
        <v>-53</v>
      </c>
      <c r="V2209" s="7">
        <v>-4.2845599999999999</v>
      </c>
      <c r="W2209" s="6">
        <v>3138</v>
      </c>
      <c r="X2209" s="6">
        <v>3065</v>
      </c>
      <c r="Y2209" s="6">
        <v>73</v>
      </c>
    </row>
    <row r="2210" spans="1:25">
      <c r="A2210" s="11" t="s">
        <v>75</v>
      </c>
      <c r="B2210" s="11" t="s">
        <v>4279</v>
      </c>
      <c r="C2210" s="11" t="s">
        <v>4293</v>
      </c>
      <c r="D2210" s="11" t="s">
        <v>43</v>
      </c>
      <c r="E2210" s="11" t="s">
        <v>4279</v>
      </c>
      <c r="F2210" s="11" t="s">
        <v>4282</v>
      </c>
      <c r="G2210" s="11" t="s">
        <v>4294</v>
      </c>
      <c r="H2210" s="6">
        <v>10176</v>
      </c>
      <c r="I2210" s="6">
        <v>4825</v>
      </c>
      <c r="J2210" s="6">
        <v>5351</v>
      </c>
      <c r="K2210" s="6">
        <v>10508</v>
      </c>
      <c r="L2210" s="6">
        <v>-332</v>
      </c>
      <c r="M2210" s="7">
        <v>-3.1595</v>
      </c>
      <c r="N2210" s="7">
        <v>90.170060000000007</v>
      </c>
      <c r="O2210" s="8">
        <v>36.93</v>
      </c>
      <c r="P2210" s="9">
        <v>275.5</v>
      </c>
      <c r="Q2210" s="6">
        <v>3810</v>
      </c>
      <c r="R2210" s="6">
        <v>3800</v>
      </c>
      <c r="S2210" s="6">
        <v>10</v>
      </c>
      <c r="T2210" s="6">
        <v>3793</v>
      </c>
      <c r="U2210" s="6">
        <v>17</v>
      </c>
      <c r="V2210" s="7">
        <v>0.44818999999999998</v>
      </c>
      <c r="W2210" s="6">
        <v>10176</v>
      </c>
      <c r="X2210" s="6">
        <v>9783</v>
      </c>
      <c r="Y2210" s="6">
        <v>393</v>
      </c>
    </row>
    <row r="2211" spans="1:25">
      <c r="A2211" s="11" t="s">
        <v>75</v>
      </c>
      <c r="B2211" s="11" t="s">
        <v>4279</v>
      </c>
      <c r="C2211" s="11" t="s">
        <v>4295</v>
      </c>
      <c r="D2211" s="11" t="s">
        <v>43</v>
      </c>
      <c r="E2211" s="11" t="s">
        <v>4279</v>
      </c>
      <c r="F2211" s="11" t="s">
        <v>4282</v>
      </c>
      <c r="G2211" s="11" t="s">
        <v>4296</v>
      </c>
      <c r="H2211" s="6">
        <v>4306</v>
      </c>
      <c r="I2211" s="6">
        <v>2082</v>
      </c>
      <c r="J2211" s="6">
        <v>2224</v>
      </c>
      <c r="K2211" s="6">
        <v>4584</v>
      </c>
      <c r="L2211" s="6">
        <v>-278</v>
      </c>
      <c r="M2211" s="7">
        <v>-6.0645699999999998</v>
      </c>
      <c r="N2211" s="7">
        <v>93.615110000000001</v>
      </c>
      <c r="O2211" s="8">
        <v>3.9</v>
      </c>
      <c r="P2211" s="9">
        <v>1104.0999999999999</v>
      </c>
      <c r="Q2211" s="6">
        <v>1697</v>
      </c>
      <c r="R2211" s="6">
        <v>1694</v>
      </c>
      <c r="S2211" s="6">
        <v>3</v>
      </c>
      <c r="T2211" s="6">
        <v>1670</v>
      </c>
      <c r="U2211" s="6">
        <v>27</v>
      </c>
      <c r="V2211" s="7">
        <v>1.61677</v>
      </c>
      <c r="W2211" s="6">
        <v>4306</v>
      </c>
      <c r="X2211" s="6">
        <v>4218</v>
      </c>
      <c r="Y2211" s="6">
        <v>88</v>
      </c>
    </row>
    <row r="2212" spans="1:25">
      <c r="A2212" s="11" t="s">
        <v>75</v>
      </c>
      <c r="B2212" s="11" t="s">
        <v>4279</v>
      </c>
      <c r="C2212" s="11" t="s">
        <v>4297</v>
      </c>
      <c r="D2212" s="11" t="s">
        <v>43</v>
      </c>
      <c r="E2212" s="11" t="s">
        <v>4279</v>
      </c>
      <c r="F2212" s="11" t="s">
        <v>4282</v>
      </c>
      <c r="G2212" s="11" t="s">
        <v>4298</v>
      </c>
      <c r="H2212" s="6">
        <v>14621</v>
      </c>
      <c r="I2212" s="6">
        <v>6971</v>
      </c>
      <c r="J2212" s="6">
        <v>7650</v>
      </c>
      <c r="K2212" s="6">
        <v>14743</v>
      </c>
      <c r="L2212" s="6">
        <v>-122</v>
      </c>
      <c r="M2212" s="7">
        <v>-0.82750999999999997</v>
      </c>
      <c r="N2212" s="7">
        <v>91.124179999999996</v>
      </c>
      <c r="O2212" s="8">
        <v>47.66</v>
      </c>
      <c r="P2212" s="9">
        <v>306.8</v>
      </c>
      <c r="Q2212" s="6">
        <v>5693</v>
      </c>
      <c r="R2212" s="6">
        <v>5679</v>
      </c>
      <c r="S2212" s="6">
        <v>14</v>
      </c>
      <c r="T2212" s="6">
        <v>5516</v>
      </c>
      <c r="U2212" s="6">
        <v>177</v>
      </c>
      <c r="V2212" s="7">
        <v>3.20885</v>
      </c>
      <c r="W2212" s="6">
        <v>14621</v>
      </c>
      <c r="X2212" s="6">
        <v>14309</v>
      </c>
      <c r="Y2212" s="6">
        <v>312</v>
      </c>
    </row>
    <row r="2213" spans="1:25">
      <c r="A2213" s="11" t="s">
        <v>75</v>
      </c>
      <c r="B2213" s="11" t="s">
        <v>4279</v>
      </c>
      <c r="C2213" s="11" t="s">
        <v>4299</v>
      </c>
      <c r="D2213" s="11" t="s">
        <v>43</v>
      </c>
      <c r="E2213" s="11" t="s">
        <v>4279</v>
      </c>
      <c r="F2213" s="11" t="s">
        <v>4282</v>
      </c>
      <c r="G2213" s="11" t="s">
        <v>4300</v>
      </c>
      <c r="H2213" s="6">
        <v>10232</v>
      </c>
      <c r="I2213" s="6">
        <v>4940</v>
      </c>
      <c r="J2213" s="6">
        <v>5292</v>
      </c>
      <c r="K2213" s="6">
        <v>11438</v>
      </c>
      <c r="L2213" s="6">
        <v>-1206</v>
      </c>
      <c r="M2213" s="7">
        <v>-10.543799999999999</v>
      </c>
      <c r="N2213" s="7">
        <v>93.34845</v>
      </c>
      <c r="O2213" s="8">
        <v>111.86</v>
      </c>
      <c r="P2213" s="9">
        <v>91.5</v>
      </c>
      <c r="Q2213" s="6">
        <v>4003</v>
      </c>
      <c r="R2213" s="6">
        <v>3988</v>
      </c>
      <c r="S2213" s="6">
        <v>15</v>
      </c>
      <c r="T2213" s="6">
        <v>4136</v>
      </c>
      <c r="U2213" s="6">
        <v>-133</v>
      </c>
      <c r="V2213" s="7">
        <v>-3.2156699999999998</v>
      </c>
      <c r="W2213" s="6">
        <v>10232</v>
      </c>
      <c r="X2213" s="6">
        <v>9581</v>
      </c>
      <c r="Y2213" s="6">
        <v>651</v>
      </c>
    </row>
    <row r="2214" spans="1:25">
      <c r="A2214" s="11" t="s">
        <v>75</v>
      </c>
      <c r="B2214" s="11" t="s">
        <v>4279</v>
      </c>
      <c r="C2214" s="11" t="s">
        <v>4301</v>
      </c>
      <c r="D2214" s="11" t="s">
        <v>43</v>
      </c>
      <c r="E2214" s="11" t="s">
        <v>4279</v>
      </c>
      <c r="F2214" s="11" t="s">
        <v>4282</v>
      </c>
      <c r="G2214" s="11" t="s">
        <v>4302</v>
      </c>
      <c r="H2214" s="6">
        <v>3640</v>
      </c>
      <c r="I2214" s="6">
        <v>1691</v>
      </c>
      <c r="J2214" s="6">
        <v>1949</v>
      </c>
      <c r="K2214" s="6">
        <v>4495</v>
      </c>
      <c r="L2214" s="6">
        <v>-855</v>
      </c>
      <c r="M2214" s="7">
        <v>-19.021129999999999</v>
      </c>
      <c r="N2214" s="7">
        <v>86.762439999999998</v>
      </c>
      <c r="O2214" s="8">
        <v>206.7</v>
      </c>
      <c r="P2214" s="9">
        <v>17.600000000000001</v>
      </c>
      <c r="Q2214" s="6">
        <v>1797</v>
      </c>
      <c r="R2214" s="6">
        <v>1791</v>
      </c>
      <c r="S2214" s="6">
        <v>6</v>
      </c>
      <c r="T2214" s="6">
        <v>2050</v>
      </c>
      <c r="U2214" s="6">
        <v>-253</v>
      </c>
      <c r="V2214" s="7">
        <v>-12.34146</v>
      </c>
      <c r="W2214" s="6">
        <v>3640</v>
      </c>
      <c r="X2214" s="6">
        <v>3553</v>
      </c>
      <c r="Y2214" s="6">
        <v>87</v>
      </c>
    </row>
    <row r="2215" spans="1:25">
      <c r="A2215" s="11" t="s">
        <v>72</v>
      </c>
      <c r="B2215" s="11" t="s">
        <v>4279</v>
      </c>
      <c r="C2215" s="11" t="s">
        <v>4303</v>
      </c>
      <c r="D2215" s="11"/>
      <c r="E2215" s="11" t="s">
        <v>4279</v>
      </c>
      <c r="F2215" s="11" t="s">
        <v>4303</v>
      </c>
      <c r="G2215" s="11" t="s">
        <v>4304</v>
      </c>
      <c r="H2215" s="6">
        <v>305424</v>
      </c>
      <c r="I2215" s="6">
        <v>152669</v>
      </c>
      <c r="J2215" s="6">
        <v>152755</v>
      </c>
      <c r="K2215" s="6">
        <v>311031</v>
      </c>
      <c r="L2215" s="6">
        <v>-5607</v>
      </c>
      <c r="M2215" s="7">
        <v>-1.80271</v>
      </c>
      <c r="N2215" s="7">
        <v>99.943700000000007</v>
      </c>
      <c r="O2215" s="8">
        <v>206.52</v>
      </c>
      <c r="P2215" s="9">
        <v>1478.9</v>
      </c>
      <c r="Q2215" s="6">
        <v>133331</v>
      </c>
      <c r="R2215" s="6">
        <v>133143</v>
      </c>
      <c r="S2215" s="6">
        <v>188</v>
      </c>
      <c r="T2215" s="6">
        <v>128309</v>
      </c>
      <c r="U2215" s="6">
        <v>5022</v>
      </c>
      <c r="V2215" s="7">
        <v>3.9139900000000001</v>
      </c>
      <c r="W2215" s="6">
        <v>305424</v>
      </c>
      <c r="X2215" s="6">
        <v>300966</v>
      </c>
      <c r="Y2215" s="6">
        <v>4458</v>
      </c>
    </row>
    <row r="2216" spans="1:25">
      <c r="A2216" s="11" t="s">
        <v>75</v>
      </c>
      <c r="B2216" s="11" t="s">
        <v>4279</v>
      </c>
      <c r="C2216" s="11" t="s">
        <v>4303</v>
      </c>
      <c r="D2216" s="11" t="s">
        <v>43</v>
      </c>
      <c r="E2216" s="11" t="s">
        <v>4279</v>
      </c>
      <c r="F2216" s="11" t="s">
        <v>4303</v>
      </c>
      <c r="G2216" s="11" t="s">
        <v>4305</v>
      </c>
      <c r="H2216" s="6">
        <v>295259</v>
      </c>
      <c r="I2216" s="6">
        <v>147597</v>
      </c>
      <c r="J2216" s="6">
        <v>147662</v>
      </c>
      <c r="K2216" s="6">
        <v>300312</v>
      </c>
      <c r="L2216" s="6">
        <v>-5053</v>
      </c>
      <c r="M2216" s="7">
        <v>-1.68258</v>
      </c>
      <c r="N2216" s="7">
        <v>99.955979999999997</v>
      </c>
      <c r="O2216" s="8">
        <v>197.37</v>
      </c>
      <c r="P2216" s="9">
        <v>1496</v>
      </c>
      <c r="Q2216" s="6">
        <v>128987</v>
      </c>
      <c r="R2216" s="6">
        <v>128802</v>
      </c>
      <c r="S2216" s="6">
        <v>185</v>
      </c>
      <c r="T2216" s="6">
        <v>124062</v>
      </c>
      <c r="U2216" s="6">
        <v>4925</v>
      </c>
      <c r="V2216" s="7">
        <v>3.9697900000000002</v>
      </c>
      <c r="W2216" s="6">
        <v>295259</v>
      </c>
      <c r="X2216" s="6">
        <v>290874</v>
      </c>
      <c r="Y2216" s="6">
        <v>4385</v>
      </c>
    </row>
    <row r="2217" spans="1:25">
      <c r="A2217" s="11" t="s">
        <v>75</v>
      </c>
      <c r="B2217" s="11" t="s">
        <v>4279</v>
      </c>
      <c r="C2217" s="11" t="s">
        <v>4306</v>
      </c>
      <c r="D2217" s="11" t="s">
        <v>43</v>
      </c>
      <c r="E2217" s="11" t="s">
        <v>4279</v>
      </c>
      <c r="F2217" s="11" t="s">
        <v>4303</v>
      </c>
      <c r="G2217" s="11" t="s">
        <v>4307</v>
      </c>
      <c r="H2217" s="6">
        <v>10165</v>
      </c>
      <c r="I2217" s="6">
        <v>5072</v>
      </c>
      <c r="J2217" s="6">
        <v>5093</v>
      </c>
      <c r="K2217" s="6">
        <v>10719</v>
      </c>
      <c r="L2217" s="6">
        <v>-554</v>
      </c>
      <c r="M2217" s="7">
        <v>-5.1683899999999996</v>
      </c>
      <c r="N2217" s="7">
        <v>99.587670000000003</v>
      </c>
      <c r="O2217" s="8">
        <v>7.76</v>
      </c>
      <c r="P2217" s="9">
        <v>1309.9000000000001</v>
      </c>
      <c r="Q2217" s="6">
        <v>4344</v>
      </c>
      <c r="R2217" s="6">
        <v>4341</v>
      </c>
      <c r="S2217" s="6">
        <v>3</v>
      </c>
      <c r="T2217" s="6">
        <v>4247</v>
      </c>
      <c r="U2217" s="6">
        <v>97</v>
      </c>
      <c r="V2217" s="7">
        <v>2.2839700000000001</v>
      </c>
      <c r="W2217" s="6">
        <v>10165</v>
      </c>
      <c r="X2217" s="6">
        <v>10092</v>
      </c>
      <c r="Y2217" s="6">
        <v>73</v>
      </c>
    </row>
    <row r="2218" spans="1:25">
      <c r="A2218" s="11" t="s">
        <v>72</v>
      </c>
      <c r="B2218" s="11" t="s">
        <v>4279</v>
      </c>
      <c r="C2218" s="11" t="s">
        <v>4308</v>
      </c>
      <c r="D2218" s="11"/>
      <c r="E2218" s="11" t="s">
        <v>4279</v>
      </c>
      <c r="F2218" s="11" t="s">
        <v>4308</v>
      </c>
      <c r="G2218" s="11" t="s">
        <v>4309</v>
      </c>
      <c r="H2218" s="6">
        <v>122765</v>
      </c>
      <c r="I2218" s="6">
        <v>58161</v>
      </c>
      <c r="J2218" s="6">
        <v>64604</v>
      </c>
      <c r="K2218" s="6">
        <v>127817</v>
      </c>
      <c r="L2218" s="6">
        <v>-5052</v>
      </c>
      <c r="M2218" s="7">
        <v>-3.9525299999999999</v>
      </c>
      <c r="N2218" s="7">
        <v>90.026929999999993</v>
      </c>
      <c r="O2218" s="8">
        <v>208.35</v>
      </c>
      <c r="P2218" s="9">
        <v>589.20000000000005</v>
      </c>
      <c r="Q2218" s="6">
        <v>51580</v>
      </c>
      <c r="R2218" s="6">
        <v>51470</v>
      </c>
      <c r="S2218" s="6">
        <v>110</v>
      </c>
      <c r="T2218" s="6">
        <v>50938</v>
      </c>
      <c r="U2218" s="6">
        <v>642</v>
      </c>
      <c r="V2218" s="7">
        <v>1.2603599999999999</v>
      </c>
      <c r="W2218" s="6">
        <v>122765</v>
      </c>
      <c r="X2218" s="6">
        <v>119571</v>
      </c>
      <c r="Y2218" s="6">
        <v>3194</v>
      </c>
    </row>
    <row r="2219" spans="1:25">
      <c r="A2219" s="11" t="s">
        <v>75</v>
      </c>
      <c r="B2219" s="11" t="s">
        <v>4279</v>
      </c>
      <c r="C2219" s="11" t="s">
        <v>4308</v>
      </c>
      <c r="D2219" s="11" t="s">
        <v>43</v>
      </c>
      <c r="E2219" s="11" t="s">
        <v>4279</v>
      </c>
      <c r="F2219" s="11" t="s">
        <v>4308</v>
      </c>
      <c r="G2219" s="11" t="s">
        <v>4310</v>
      </c>
      <c r="H2219" s="6">
        <v>85157</v>
      </c>
      <c r="I2219" s="6">
        <v>40030</v>
      </c>
      <c r="J2219" s="6">
        <v>45127</v>
      </c>
      <c r="K2219" s="6">
        <v>90285</v>
      </c>
      <c r="L2219" s="6">
        <v>-5128</v>
      </c>
      <c r="M2219" s="7">
        <v>-5.6797899999999997</v>
      </c>
      <c r="N2219" s="7">
        <v>88.705209999999994</v>
      </c>
      <c r="O2219" s="8">
        <v>178.97</v>
      </c>
      <c r="P2219" s="9">
        <v>475.8</v>
      </c>
      <c r="Q2219" s="6">
        <v>36468</v>
      </c>
      <c r="R2219" s="6">
        <v>36387</v>
      </c>
      <c r="S2219" s="6">
        <v>81</v>
      </c>
      <c r="T2219" s="6">
        <v>36655</v>
      </c>
      <c r="U2219" s="6">
        <v>-187</v>
      </c>
      <c r="V2219" s="7">
        <v>-0.51015999999999995</v>
      </c>
      <c r="W2219" s="6">
        <v>85157</v>
      </c>
      <c r="X2219" s="6">
        <v>82898</v>
      </c>
      <c r="Y2219" s="6">
        <v>2259</v>
      </c>
    </row>
    <row r="2220" spans="1:25">
      <c r="A2220" s="11" t="s">
        <v>75</v>
      </c>
      <c r="B2220" s="11" t="s">
        <v>4279</v>
      </c>
      <c r="C2220" s="11" t="s">
        <v>4311</v>
      </c>
      <c r="D2220" s="11" t="s">
        <v>43</v>
      </c>
      <c r="E2220" s="11" t="s">
        <v>4279</v>
      </c>
      <c r="F2220" s="11" t="s">
        <v>4308</v>
      </c>
      <c r="G2220" s="11" t="s">
        <v>4312</v>
      </c>
      <c r="H2220" s="6">
        <v>8168</v>
      </c>
      <c r="I2220" s="6">
        <v>3863</v>
      </c>
      <c r="J2220" s="6">
        <v>4305</v>
      </c>
      <c r="K2220" s="6">
        <v>8747</v>
      </c>
      <c r="L2220" s="6">
        <v>-579</v>
      </c>
      <c r="M2220" s="7">
        <v>-6.6194100000000002</v>
      </c>
      <c r="N2220" s="7">
        <v>89.732870000000005</v>
      </c>
      <c r="O2220" s="8">
        <v>11.94</v>
      </c>
      <c r="P2220" s="9">
        <v>684.1</v>
      </c>
      <c r="Q2220" s="6">
        <v>3201</v>
      </c>
      <c r="R2220" s="6">
        <v>3196</v>
      </c>
      <c r="S2220" s="6">
        <v>5</v>
      </c>
      <c r="T2220" s="6">
        <v>3199</v>
      </c>
      <c r="U2220" s="6">
        <v>2</v>
      </c>
      <c r="V2220" s="7">
        <v>6.2520000000000006E-2</v>
      </c>
      <c r="W2220" s="6">
        <v>8168</v>
      </c>
      <c r="X2220" s="6">
        <v>7992</v>
      </c>
      <c r="Y2220" s="6">
        <v>176</v>
      </c>
    </row>
    <row r="2221" spans="1:25">
      <c r="A2221" s="11" t="s">
        <v>75</v>
      </c>
      <c r="B2221" s="11" t="s">
        <v>4279</v>
      </c>
      <c r="C2221" s="11" t="s">
        <v>4313</v>
      </c>
      <c r="D2221" s="11" t="s">
        <v>43</v>
      </c>
      <c r="E2221" s="11" t="s">
        <v>4279</v>
      </c>
      <c r="F2221" s="11" t="s">
        <v>4308</v>
      </c>
      <c r="G2221" s="11" t="s">
        <v>4314</v>
      </c>
      <c r="H2221" s="6">
        <v>20713</v>
      </c>
      <c r="I2221" s="6">
        <v>10076</v>
      </c>
      <c r="J2221" s="6">
        <v>10637</v>
      </c>
      <c r="K2221" s="6">
        <v>19858</v>
      </c>
      <c r="L2221" s="6">
        <v>855</v>
      </c>
      <c r="M2221" s="7">
        <v>4.3055700000000003</v>
      </c>
      <c r="N2221" s="7">
        <v>94.725960000000001</v>
      </c>
      <c r="O2221" s="8">
        <v>11.56</v>
      </c>
      <c r="P2221" s="9">
        <v>1791.8</v>
      </c>
      <c r="Q2221" s="6">
        <v>8167</v>
      </c>
      <c r="R2221" s="6">
        <v>8150</v>
      </c>
      <c r="S2221" s="6">
        <v>17</v>
      </c>
      <c r="T2221" s="6">
        <v>7502</v>
      </c>
      <c r="U2221" s="6">
        <v>665</v>
      </c>
      <c r="V2221" s="7">
        <v>8.8643000000000001</v>
      </c>
      <c r="W2221" s="6">
        <v>20713</v>
      </c>
      <c r="X2221" s="6">
        <v>20144</v>
      </c>
      <c r="Y2221" s="6">
        <v>569</v>
      </c>
    </row>
    <row r="2222" spans="1:25">
      <c r="A2222" s="11" t="s">
        <v>75</v>
      </c>
      <c r="B2222" s="11" t="s">
        <v>4279</v>
      </c>
      <c r="C2222" s="11" t="s">
        <v>4315</v>
      </c>
      <c r="D2222" s="11" t="s">
        <v>43</v>
      </c>
      <c r="E2222" s="11" t="s">
        <v>4279</v>
      </c>
      <c r="F2222" s="11" t="s">
        <v>4308</v>
      </c>
      <c r="G2222" s="11" t="s">
        <v>4316</v>
      </c>
      <c r="H2222" s="6">
        <v>8727</v>
      </c>
      <c r="I2222" s="6">
        <v>4192</v>
      </c>
      <c r="J2222" s="6">
        <v>4535</v>
      </c>
      <c r="K2222" s="6">
        <v>8927</v>
      </c>
      <c r="L2222" s="6">
        <v>-200</v>
      </c>
      <c r="M2222" s="7">
        <v>-2.2403900000000001</v>
      </c>
      <c r="N2222" s="7">
        <v>92.436599999999999</v>
      </c>
      <c r="O2222" s="8">
        <v>6.05</v>
      </c>
      <c r="P2222" s="9">
        <v>1442.5</v>
      </c>
      <c r="Q2222" s="6">
        <v>3744</v>
      </c>
      <c r="R2222" s="6">
        <v>3737</v>
      </c>
      <c r="S2222" s="6">
        <v>7</v>
      </c>
      <c r="T2222" s="6">
        <v>3582</v>
      </c>
      <c r="U2222" s="6">
        <v>162</v>
      </c>
      <c r="V2222" s="7">
        <v>4.5226100000000002</v>
      </c>
      <c r="W2222" s="6">
        <v>8727</v>
      </c>
      <c r="X2222" s="6">
        <v>8537</v>
      </c>
      <c r="Y2222" s="6">
        <v>190</v>
      </c>
    </row>
    <row r="2223" spans="1:25">
      <c r="A2223" s="11" t="s">
        <v>72</v>
      </c>
      <c r="B2223" s="11" t="s">
        <v>4279</v>
      </c>
      <c r="C2223" s="11" t="s">
        <v>4317</v>
      </c>
      <c r="D2223" s="11"/>
      <c r="E2223" s="11" t="s">
        <v>4279</v>
      </c>
      <c r="F2223" s="11" t="s">
        <v>4317</v>
      </c>
      <c r="G2223" s="11" t="s">
        <v>4318</v>
      </c>
      <c r="H2223" s="6">
        <v>159145</v>
      </c>
      <c r="I2223" s="6">
        <v>76360</v>
      </c>
      <c r="J2223" s="6">
        <v>82785</v>
      </c>
      <c r="K2223" s="6">
        <v>163863</v>
      </c>
      <c r="L2223" s="6">
        <v>-4718</v>
      </c>
      <c r="M2223" s="7">
        <v>-2.8792300000000002</v>
      </c>
      <c r="N2223" s="7">
        <v>92.238929999999996</v>
      </c>
      <c r="O2223" s="8">
        <v>623.58000000000004</v>
      </c>
      <c r="P2223" s="9">
        <v>255.2</v>
      </c>
      <c r="Q2223" s="6">
        <v>65481</v>
      </c>
      <c r="R2223" s="6">
        <v>65361</v>
      </c>
      <c r="S2223" s="6">
        <v>120</v>
      </c>
      <c r="T2223" s="6">
        <v>63948</v>
      </c>
      <c r="U2223" s="6">
        <v>1533</v>
      </c>
      <c r="V2223" s="7">
        <v>2.3972600000000002</v>
      </c>
      <c r="W2223" s="6">
        <v>159145</v>
      </c>
      <c r="X2223" s="6">
        <v>155025</v>
      </c>
      <c r="Y2223" s="6">
        <v>4120</v>
      </c>
    </row>
    <row r="2224" spans="1:25">
      <c r="A2224" s="11" t="s">
        <v>75</v>
      </c>
      <c r="B2224" s="11" t="s">
        <v>4279</v>
      </c>
      <c r="C2224" s="11" t="s">
        <v>4317</v>
      </c>
      <c r="D2224" s="11" t="s">
        <v>43</v>
      </c>
      <c r="E2224" s="11" t="s">
        <v>4279</v>
      </c>
      <c r="F2224" s="11" t="s">
        <v>4317</v>
      </c>
      <c r="G2224" s="11" t="s">
        <v>4319</v>
      </c>
      <c r="H2224" s="6">
        <v>117569</v>
      </c>
      <c r="I2224" s="6">
        <v>56454</v>
      </c>
      <c r="J2224" s="6">
        <v>61115</v>
      </c>
      <c r="K2224" s="6">
        <v>121036</v>
      </c>
      <c r="L2224" s="6">
        <v>-3467</v>
      </c>
      <c r="M2224" s="7">
        <v>-2.8644400000000001</v>
      </c>
      <c r="N2224" s="7">
        <v>92.373390000000001</v>
      </c>
      <c r="O2224" s="8">
        <v>209.65</v>
      </c>
      <c r="P2224" s="9">
        <v>560.79999999999995</v>
      </c>
      <c r="Q2224" s="6">
        <v>48794</v>
      </c>
      <c r="R2224" s="6">
        <v>48697</v>
      </c>
      <c r="S2224" s="6">
        <v>97</v>
      </c>
      <c r="T2224" s="6">
        <v>47837</v>
      </c>
      <c r="U2224" s="6">
        <v>957</v>
      </c>
      <c r="V2224" s="7">
        <v>2.00054</v>
      </c>
      <c r="W2224" s="6">
        <v>117569</v>
      </c>
      <c r="X2224" s="6">
        <v>114251</v>
      </c>
      <c r="Y2224" s="6">
        <v>3318</v>
      </c>
    </row>
    <row r="2225" spans="1:25">
      <c r="A2225" s="11" t="s">
        <v>75</v>
      </c>
      <c r="B2225" s="11" t="s">
        <v>4279</v>
      </c>
      <c r="C2225" s="11" t="s">
        <v>4320</v>
      </c>
      <c r="D2225" s="11" t="s">
        <v>43</v>
      </c>
      <c r="E2225" s="11" t="s">
        <v>4279</v>
      </c>
      <c r="F2225" s="11" t="s">
        <v>4317</v>
      </c>
      <c r="G2225" s="11" t="s">
        <v>4321</v>
      </c>
      <c r="H2225" s="6">
        <v>19127</v>
      </c>
      <c r="I2225" s="6">
        <v>9141</v>
      </c>
      <c r="J2225" s="6">
        <v>9986</v>
      </c>
      <c r="K2225" s="6">
        <v>19483</v>
      </c>
      <c r="L2225" s="6">
        <v>-356</v>
      </c>
      <c r="M2225" s="7">
        <v>-1.8272299999999999</v>
      </c>
      <c r="N2225" s="7">
        <v>91.538150000000002</v>
      </c>
      <c r="O2225" s="8">
        <v>77.989999999999995</v>
      </c>
      <c r="P2225" s="9">
        <v>245.2</v>
      </c>
      <c r="Q2225" s="6">
        <v>7677</v>
      </c>
      <c r="R2225" s="6">
        <v>7671</v>
      </c>
      <c r="S2225" s="6">
        <v>6</v>
      </c>
      <c r="T2225" s="6">
        <v>7459</v>
      </c>
      <c r="U2225" s="6">
        <v>218</v>
      </c>
      <c r="V2225" s="7">
        <v>2.9226399999999999</v>
      </c>
      <c r="W2225" s="6">
        <v>19127</v>
      </c>
      <c r="X2225" s="6">
        <v>18845</v>
      </c>
      <c r="Y2225" s="6">
        <v>282</v>
      </c>
    </row>
    <row r="2226" spans="1:25">
      <c r="A2226" s="11" t="s">
        <v>75</v>
      </c>
      <c r="B2226" s="11" t="s">
        <v>4279</v>
      </c>
      <c r="C2226" s="11" t="s">
        <v>4322</v>
      </c>
      <c r="D2226" s="11" t="s">
        <v>43</v>
      </c>
      <c r="E2226" s="11" t="s">
        <v>4279</v>
      </c>
      <c r="F2226" s="11" t="s">
        <v>4317</v>
      </c>
      <c r="G2226" s="11" t="s">
        <v>4323</v>
      </c>
      <c r="H2226" s="6">
        <v>15107</v>
      </c>
      <c r="I2226" s="6">
        <v>7273</v>
      </c>
      <c r="J2226" s="6">
        <v>7834</v>
      </c>
      <c r="K2226" s="6">
        <v>14866</v>
      </c>
      <c r="L2226" s="6">
        <v>241</v>
      </c>
      <c r="M2226" s="7">
        <v>1.6211500000000001</v>
      </c>
      <c r="N2226" s="7">
        <v>92.838909999999998</v>
      </c>
      <c r="O2226" s="8">
        <v>18.89</v>
      </c>
      <c r="P2226" s="9">
        <v>799.7</v>
      </c>
      <c r="Q2226" s="6">
        <v>6009</v>
      </c>
      <c r="R2226" s="6">
        <v>6001</v>
      </c>
      <c r="S2226" s="6">
        <v>8</v>
      </c>
      <c r="T2226" s="6">
        <v>5437</v>
      </c>
      <c r="U2226" s="6">
        <v>572</v>
      </c>
      <c r="V2226" s="7">
        <v>10.52051</v>
      </c>
      <c r="W2226" s="6">
        <v>15107</v>
      </c>
      <c r="X2226" s="6">
        <v>14881</v>
      </c>
      <c r="Y2226" s="6">
        <v>226</v>
      </c>
    </row>
    <row r="2227" spans="1:25">
      <c r="A2227" s="11" t="s">
        <v>75</v>
      </c>
      <c r="B2227" s="11" t="s">
        <v>4279</v>
      </c>
      <c r="C2227" s="11" t="s">
        <v>4324</v>
      </c>
      <c r="D2227" s="11" t="s">
        <v>43</v>
      </c>
      <c r="E2227" s="11" t="s">
        <v>4279</v>
      </c>
      <c r="F2227" s="11" t="s">
        <v>4317</v>
      </c>
      <c r="G2227" s="11" t="s">
        <v>4325</v>
      </c>
      <c r="H2227" s="6">
        <v>4211</v>
      </c>
      <c r="I2227" s="6">
        <v>2018</v>
      </c>
      <c r="J2227" s="6">
        <v>2193</v>
      </c>
      <c r="K2227" s="6">
        <v>4774</v>
      </c>
      <c r="L2227" s="6">
        <v>-563</v>
      </c>
      <c r="M2227" s="7">
        <v>-11.793049999999999</v>
      </c>
      <c r="N2227" s="7">
        <v>92.020060000000001</v>
      </c>
      <c r="O2227" s="8">
        <v>76.33</v>
      </c>
      <c r="P2227" s="9">
        <v>55.2</v>
      </c>
      <c r="Q2227" s="6">
        <v>1620</v>
      </c>
      <c r="R2227" s="6">
        <v>1616</v>
      </c>
      <c r="S2227" s="6">
        <v>4</v>
      </c>
      <c r="T2227" s="6">
        <v>1693</v>
      </c>
      <c r="U2227" s="6">
        <v>-73</v>
      </c>
      <c r="V2227" s="7">
        <v>-4.3118699999999999</v>
      </c>
      <c r="W2227" s="6">
        <v>4211</v>
      </c>
      <c r="X2227" s="6">
        <v>4050</v>
      </c>
      <c r="Y2227" s="6">
        <v>161</v>
      </c>
    </row>
    <row r="2228" spans="1:25">
      <c r="A2228" s="11" t="s">
        <v>75</v>
      </c>
      <c r="B2228" s="11" t="s">
        <v>4279</v>
      </c>
      <c r="C2228" s="11" t="s">
        <v>4326</v>
      </c>
      <c r="D2228" s="11" t="s">
        <v>43</v>
      </c>
      <c r="E2228" s="11" t="s">
        <v>4279</v>
      </c>
      <c r="F2228" s="11" t="s">
        <v>4317</v>
      </c>
      <c r="G2228" s="11" t="s">
        <v>4327</v>
      </c>
      <c r="H2228" s="6">
        <v>3131</v>
      </c>
      <c r="I2228" s="6">
        <v>1474</v>
      </c>
      <c r="J2228" s="6">
        <v>1657</v>
      </c>
      <c r="K2228" s="6">
        <v>3704</v>
      </c>
      <c r="L2228" s="6">
        <v>-573</v>
      </c>
      <c r="M2228" s="7">
        <v>-15.469760000000001</v>
      </c>
      <c r="N2228" s="7">
        <v>88.955939999999998</v>
      </c>
      <c r="O2228" s="8">
        <v>240.94</v>
      </c>
      <c r="P2228" s="9">
        <v>13</v>
      </c>
      <c r="Q2228" s="6">
        <v>1381</v>
      </c>
      <c r="R2228" s="6">
        <v>1376</v>
      </c>
      <c r="S2228" s="6">
        <v>5</v>
      </c>
      <c r="T2228" s="6">
        <v>1522</v>
      </c>
      <c r="U2228" s="6">
        <v>-141</v>
      </c>
      <c r="V2228" s="7">
        <v>-9.2641299999999998</v>
      </c>
      <c r="W2228" s="6">
        <v>3131</v>
      </c>
      <c r="X2228" s="6">
        <v>2998</v>
      </c>
      <c r="Y2228" s="6">
        <v>133</v>
      </c>
    </row>
    <row r="2229" spans="1:25">
      <c r="A2229" s="11" t="s">
        <v>72</v>
      </c>
      <c r="B2229" s="11" t="s">
        <v>4279</v>
      </c>
      <c r="C2229" s="11" t="s">
        <v>4328</v>
      </c>
      <c r="D2229" s="11"/>
      <c r="E2229" s="11" t="s">
        <v>4279</v>
      </c>
      <c r="F2229" s="11" t="s">
        <v>4328</v>
      </c>
      <c r="G2229" s="11" t="s">
        <v>4329</v>
      </c>
      <c r="H2229" s="6">
        <v>138613</v>
      </c>
      <c r="I2229" s="6">
        <v>68084</v>
      </c>
      <c r="J2229" s="6">
        <v>70529</v>
      </c>
      <c r="K2229" s="6">
        <v>140303</v>
      </c>
      <c r="L2229" s="6">
        <v>-1690</v>
      </c>
      <c r="M2229" s="7">
        <v>-1.2045399999999999</v>
      </c>
      <c r="N2229" s="7">
        <v>96.533339999999995</v>
      </c>
      <c r="O2229" s="8">
        <v>136.68</v>
      </c>
      <c r="P2229" s="9">
        <v>1014.1</v>
      </c>
      <c r="Q2229" s="6">
        <v>56362</v>
      </c>
      <c r="R2229" s="6">
        <v>56285</v>
      </c>
      <c r="S2229" s="6">
        <v>77</v>
      </c>
      <c r="T2229" s="6">
        <v>53741</v>
      </c>
      <c r="U2229" s="6">
        <v>2621</v>
      </c>
      <c r="V2229" s="7">
        <v>4.8771000000000004</v>
      </c>
      <c r="W2229" s="6">
        <v>138613</v>
      </c>
      <c r="X2229" s="6">
        <v>136430</v>
      </c>
      <c r="Y2229" s="6">
        <v>2183</v>
      </c>
    </row>
    <row r="2230" spans="1:25">
      <c r="A2230" s="11" t="s">
        <v>75</v>
      </c>
      <c r="B2230" s="11" t="s">
        <v>4279</v>
      </c>
      <c r="C2230" s="11" t="s">
        <v>4328</v>
      </c>
      <c r="D2230" s="11" t="s">
        <v>43</v>
      </c>
      <c r="E2230" s="11" t="s">
        <v>4279</v>
      </c>
      <c r="F2230" s="11" t="s">
        <v>4328</v>
      </c>
      <c r="G2230" s="11" t="s">
        <v>4330</v>
      </c>
      <c r="H2230" s="6">
        <v>113432</v>
      </c>
      <c r="I2230" s="6">
        <v>55831</v>
      </c>
      <c r="J2230" s="6">
        <v>57601</v>
      </c>
      <c r="K2230" s="6">
        <v>113733</v>
      </c>
      <c r="L2230" s="6">
        <v>-301</v>
      </c>
      <c r="M2230" s="7">
        <v>-0.26465</v>
      </c>
      <c r="N2230" s="7">
        <v>96.927139999999994</v>
      </c>
      <c r="O2230" s="8">
        <v>57.3</v>
      </c>
      <c r="P2230" s="9">
        <v>1979.6</v>
      </c>
      <c r="Q2230" s="6">
        <v>47069</v>
      </c>
      <c r="R2230" s="6">
        <v>47017</v>
      </c>
      <c r="S2230" s="6">
        <v>52</v>
      </c>
      <c r="T2230" s="6">
        <v>44628</v>
      </c>
      <c r="U2230" s="6">
        <v>2441</v>
      </c>
      <c r="V2230" s="7">
        <v>5.4696600000000002</v>
      </c>
      <c r="W2230" s="6">
        <v>113432</v>
      </c>
      <c r="X2230" s="6">
        <v>112178</v>
      </c>
      <c r="Y2230" s="6">
        <v>1254</v>
      </c>
    </row>
    <row r="2231" spans="1:25">
      <c r="A2231" s="11" t="s">
        <v>75</v>
      </c>
      <c r="B2231" s="11" t="s">
        <v>4279</v>
      </c>
      <c r="C2231" s="11" t="s">
        <v>4331</v>
      </c>
      <c r="D2231" s="11" t="s">
        <v>43</v>
      </c>
      <c r="E2231" s="11" t="s">
        <v>4279</v>
      </c>
      <c r="F2231" s="11" t="s">
        <v>4328</v>
      </c>
      <c r="G2231" s="11" t="s">
        <v>4332</v>
      </c>
      <c r="H2231" s="6">
        <v>10665</v>
      </c>
      <c r="I2231" s="6">
        <v>5183</v>
      </c>
      <c r="J2231" s="6">
        <v>5482</v>
      </c>
      <c r="K2231" s="6">
        <v>11225</v>
      </c>
      <c r="L2231" s="6">
        <v>-560</v>
      </c>
      <c r="M2231" s="7">
        <v>-4.9888599999999999</v>
      </c>
      <c r="N2231" s="7">
        <v>94.545789999999997</v>
      </c>
      <c r="O2231" s="8">
        <v>47.58</v>
      </c>
      <c r="P2231" s="9">
        <v>224.1</v>
      </c>
      <c r="Q2231" s="6">
        <v>3804</v>
      </c>
      <c r="R2231" s="6">
        <v>3795</v>
      </c>
      <c r="S2231" s="6">
        <v>9</v>
      </c>
      <c r="T2231" s="6">
        <v>3699</v>
      </c>
      <c r="U2231" s="6">
        <v>105</v>
      </c>
      <c r="V2231" s="7">
        <v>2.8386100000000001</v>
      </c>
      <c r="W2231" s="6">
        <v>10665</v>
      </c>
      <c r="X2231" s="6">
        <v>10304</v>
      </c>
      <c r="Y2231" s="6">
        <v>361</v>
      </c>
    </row>
    <row r="2232" spans="1:25">
      <c r="A2232" s="11" t="s">
        <v>75</v>
      </c>
      <c r="B2232" s="11" t="s">
        <v>4279</v>
      </c>
      <c r="C2232" s="11" t="s">
        <v>4333</v>
      </c>
      <c r="D2232" s="11" t="s">
        <v>43</v>
      </c>
      <c r="E2232" s="11" t="s">
        <v>4279</v>
      </c>
      <c r="F2232" s="11" t="s">
        <v>4328</v>
      </c>
      <c r="G2232" s="11" t="s">
        <v>4334</v>
      </c>
      <c r="H2232" s="6">
        <v>14516</v>
      </c>
      <c r="I2232" s="6">
        <v>7070</v>
      </c>
      <c r="J2232" s="6">
        <v>7446</v>
      </c>
      <c r="K2232" s="6">
        <v>15345</v>
      </c>
      <c r="L2232" s="6">
        <v>-829</v>
      </c>
      <c r="M2232" s="7">
        <v>-5.4024099999999997</v>
      </c>
      <c r="N2232" s="7">
        <v>94.950310000000002</v>
      </c>
      <c r="O2232" s="8">
        <v>31.73</v>
      </c>
      <c r="P2232" s="9">
        <v>457.5</v>
      </c>
      <c r="Q2232" s="6">
        <v>5489</v>
      </c>
      <c r="R2232" s="6">
        <v>5473</v>
      </c>
      <c r="S2232" s="6">
        <v>16</v>
      </c>
      <c r="T2232" s="6">
        <v>5414</v>
      </c>
      <c r="U2232" s="6">
        <v>75</v>
      </c>
      <c r="V2232" s="7">
        <v>1.3853</v>
      </c>
      <c r="W2232" s="6">
        <v>14516</v>
      </c>
      <c r="X2232" s="6">
        <v>13948</v>
      </c>
      <c r="Y2232" s="6">
        <v>568</v>
      </c>
    </row>
    <row r="2233" spans="1:25">
      <c r="A2233" s="11" t="s">
        <v>72</v>
      </c>
      <c r="B2233" s="11" t="s">
        <v>4279</v>
      </c>
      <c r="C2233" s="11" t="s">
        <v>4335</v>
      </c>
      <c r="D2233" s="11" t="s">
        <v>43</v>
      </c>
      <c r="E2233" s="11" t="s">
        <v>4279</v>
      </c>
      <c r="F2233" s="11" t="s">
        <v>4335</v>
      </c>
      <c r="G2233" s="11" t="s">
        <v>4336</v>
      </c>
      <c r="H2233" s="6">
        <v>195670</v>
      </c>
      <c r="I2233" s="6">
        <v>97350</v>
      </c>
      <c r="J2233" s="6">
        <v>98320</v>
      </c>
      <c r="K2233" s="6">
        <v>196403</v>
      </c>
      <c r="L2233" s="6">
        <v>-733</v>
      </c>
      <c r="M2233" s="7">
        <v>-0.37320999999999999</v>
      </c>
      <c r="N2233" s="7">
        <v>99.01343</v>
      </c>
      <c r="O2233" s="8">
        <v>194.46</v>
      </c>
      <c r="P2233" s="9">
        <v>1006.2</v>
      </c>
      <c r="Q2233" s="6">
        <v>82158</v>
      </c>
      <c r="R2233" s="6">
        <v>82048</v>
      </c>
      <c r="S2233" s="6">
        <v>110</v>
      </c>
      <c r="T2233" s="6">
        <v>77725</v>
      </c>
      <c r="U2233" s="6">
        <v>4433</v>
      </c>
      <c r="V2233" s="7">
        <v>5.7034399999999996</v>
      </c>
      <c r="W2233" s="6">
        <v>195670</v>
      </c>
      <c r="X2233" s="6">
        <v>192228</v>
      </c>
      <c r="Y2233" s="6">
        <v>3442</v>
      </c>
    </row>
    <row r="2234" spans="1:25">
      <c r="A2234" s="11" t="s">
        <v>72</v>
      </c>
      <c r="B2234" s="11" t="s">
        <v>4279</v>
      </c>
      <c r="C2234" s="11" t="s">
        <v>4337</v>
      </c>
      <c r="D2234" s="11" t="s">
        <v>43</v>
      </c>
      <c r="E2234" s="11" t="s">
        <v>4279</v>
      </c>
      <c r="F2234" s="11" t="s">
        <v>4337</v>
      </c>
      <c r="G2234" s="11" t="s">
        <v>4338</v>
      </c>
      <c r="H2234" s="6">
        <v>76387</v>
      </c>
      <c r="I2234" s="6">
        <v>36853</v>
      </c>
      <c r="J2234" s="6">
        <v>39534</v>
      </c>
      <c r="K2234" s="6">
        <v>78795</v>
      </c>
      <c r="L2234" s="6">
        <v>-2408</v>
      </c>
      <c r="M2234" s="7">
        <v>-3.0560299999999998</v>
      </c>
      <c r="N2234" s="7">
        <v>93.218500000000006</v>
      </c>
      <c r="O2234" s="8">
        <v>129.77000000000001</v>
      </c>
      <c r="P2234" s="9">
        <v>588.6</v>
      </c>
      <c r="Q2234" s="6">
        <v>31466</v>
      </c>
      <c r="R2234" s="6">
        <v>31398</v>
      </c>
      <c r="S2234" s="6">
        <v>68</v>
      </c>
      <c r="T2234" s="6">
        <v>30595</v>
      </c>
      <c r="U2234" s="6">
        <v>871</v>
      </c>
      <c r="V2234" s="7">
        <v>2.84687</v>
      </c>
      <c r="W2234" s="6">
        <v>76387</v>
      </c>
      <c r="X2234" s="6">
        <v>74713</v>
      </c>
      <c r="Y2234" s="6">
        <v>1674</v>
      </c>
    </row>
    <row r="2235" spans="1:25">
      <c r="A2235" s="11" t="s">
        <v>72</v>
      </c>
      <c r="B2235" s="11" t="s">
        <v>4279</v>
      </c>
      <c r="C2235" s="11" t="s">
        <v>4339</v>
      </c>
      <c r="D2235" s="11" t="s">
        <v>43</v>
      </c>
      <c r="E2235" s="11" t="s">
        <v>4279</v>
      </c>
      <c r="F2235" s="11" t="s">
        <v>4339</v>
      </c>
      <c r="G2235" s="11" t="s">
        <v>4340</v>
      </c>
      <c r="H2235" s="6">
        <v>16252</v>
      </c>
      <c r="I2235" s="6">
        <v>7562</v>
      </c>
      <c r="J2235" s="6">
        <v>8690</v>
      </c>
      <c r="K2235" s="6">
        <v>18009</v>
      </c>
      <c r="L2235" s="6">
        <v>-1757</v>
      </c>
      <c r="M2235" s="7">
        <v>-9.7562300000000004</v>
      </c>
      <c r="N2235" s="7">
        <v>87.019559999999998</v>
      </c>
      <c r="O2235" s="8">
        <v>192.71</v>
      </c>
      <c r="P2235" s="9">
        <v>84.3</v>
      </c>
      <c r="Q2235" s="6">
        <v>8153</v>
      </c>
      <c r="R2235" s="6">
        <v>8133</v>
      </c>
      <c r="S2235" s="6">
        <v>20</v>
      </c>
      <c r="T2235" s="6">
        <v>8660</v>
      </c>
      <c r="U2235" s="6">
        <v>-507</v>
      </c>
      <c r="V2235" s="7">
        <v>-5.8544999999999998</v>
      </c>
      <c r="W2235" s="6">
        <v>16252</v>
      </c>
      <c r="X2235" s="6">
        <v>15754</v>
      </c>
      <c r="Y2235" s="6">
        <v>498</v>
      </c>
    </row>
    <row r="2236" spans="1:25">
      <c r="A2236" s="11" t="s">
        <v>72</v>
      </c>
      <c r="B2236" s="11" t="s">
        <v>4279</v>
      </c>
      <c r="C2236" s="11" t="s">
        <v>4341</v>
      </c>
      <c r="D2236" s="11"/>
      <c r="E2236" s="11" t="s">
        <v>4279</v>
      </c>
      <c r="F2236" s="11" t="s">
        <v>4341</v>
      </c>
      <c r="G2236" s="11" t="s">
        <v>4342</v>
      </c>
      <c r="H2236" s="6">
        <v>49835</v>
      </c>
      <c r="I2236" s="6">
        <v>25161</v>
      </c>
      <c r="J2236" s="6">
        <v>24674</v>
      </c>
      <c r="K2236" s="6">
        <v>50254</v>
      </c>
      <c r="L2236" s="6">
        <v>-419</v>
      </c>
      <c r="M2236" s="7">
        <v>-0.83375999999999995</v>
      </c>
      <c r="N2236" s="7">
        <v>101.97374000000001</v>
      </c>
      <c r="O2236" s="8">
        <v>191.04</v>
      </c>
      <c r="P2236" s="9">
        <v>260.89999999999998</v>
      </c>
      <c r="Q2236" s="6">
        <v>20617</v>
      </c>
      <c r="R2236" s="6">
        <v>20582</v>
      </c>
      <c r="S2236" s="6">
        <v>35</v>
      </c>
      <c r="T2236" s="6">
        <v>19945</v>
      </c>
      <c r="U2236" s="6">
        <v>672</v>
      </c>
      <c r="V2236" s="7">
        <v>3.3692700000000002</v>
      </c>
      <c r="W2236" s="6">
        <v>49835</v>
      </c>
      <c r="X2236" s="6">
        <v>49076</v>
      </c>
      <c r="Y2236" s="6">
        <v>759</v>
      </c>
    </row>
    <row r="2237" spans="1:25">
      <c r="A2237" s="11" t="s">
        <v>75</v>
      </c>
      <c r="B2237" s="11" t="s">
        <v>4279</v>
      </c>
      <c r="C2237" s="11" t="s">
        <v>4341</v>
      </c>
      <c r="D2237" s="11" t="s">
        <v>43</v>
      </c>
      <c r="E2237" s="11" t="s">
        <v>4279</v>
      </c>
      <c r="F2237" s="11" t="s">
        <v>4341</v>
      </c>
      <c r="G2237" s="11" t="s">
        <v>4343</v>
      </c>
      <c r="H2237" s="6">
        <v>43469</v>
      </c>
      <c r="I2237" s="6">
        <v>21952</v>
      </c>
      <c r="J2237" s="6">
        <v>21517</v>
      </c>
      <c r="K2237" s="6">
        <v>43432</v>
      </c>
      <c r="L2237" s="6">
        <v>37</v>
      </c>
      <c r="M2237" s="7">
        <v>8.5190000000000002E-2</v>
      </c>
      <c r="N2237" s="7">
        <v>102.02166</v>
      </c>
      <c r="O2237" s="8">
        <v>111.03</v>
      </c>
      <c r="P2237" s="9">
        <v>391.5</v>
      </c>
      <c r="Q2237" s="6">
        <v>17868</v>
      </c>
      <c r="R2237" s="6">
        <v>17836</v>
      </c>
      <c r="S2237" s="6">
        <v>32</v>
      </c>
      <c r="T2237" s="6">
        <v>17098</v>
      </c>
      <c r="U2237" s="6">
        <v>770</v>
      </c>
      <c r="V2237" s="7">
        <v>4.50345</v>
      </c>
      <c r="W2237" s="6">
        <v>43469</v>
      </c>
      <c r="X2237" s="6">
        <v>42775</v>
      </c>
      <c r="Y2237" s="6">
        <v>694</v>
      </c>
    </row>
    <row r="2238" spans="1:25">
      <c r="A2238" s="11" t="s">
        <v>75</v>
      </c>
      <c r="B2238" s="11" t="s">
        <v>4279</v>
      </c>
      <c r="C2238" s="11" t="s">
        <v>4344</v>
      </c>
      <c r="D2238" s="11" t="s">
        <v>43</v>
      </c>
      <c r="E2238" s="11" t="s">
        <v>4279</v>
      </c>
      <c r="F2238" s="11" t="s">
        <v>4341</v>
      </c>
      <c r="G2238" s="11" t="s">
        <v>4345</v>
      </c>
      <c r="H2238" s="6">
        <v>6366</v>
      </c>
      <c r="I2238" s="6">
        <v>3209</v>
      </c>
      <c r="J2238" s="6">
        <v>3157</v>
      </c>
      <c r="K2238" s="6">
        <v>6822</v>
      </c>
      <c r="L2238" s="6">
        <v>-456</v>
      </c>
      <c r="M2238" s="7">
        <v>-6.6842600000000001</v>
      </c>
      <c r="N2238" s="7">
        <v>101.64713</v>
      </c>
      <c r="O2238" s="8">
        <v>79.88</v>
      </c>
      <c r="P2238" s="9">
        <v>79.7</v>
      </c>
      <c r="Q2238" s="6">
        <v>2749</v>
      </c>
      <c r="R2238" s="6">
        <v>2746</v>
      </c>
      <c r="S2238" s="6">
        <v>3</v>
      </c>
      <c r="T2238" s="6">
        <v>2847</v>
      </c>
      <c r="U2238" s="6">
        <v>-98</v>
      </c>
      <c r="V2238" s="7">
        <v>-3.4422199999999998</v>
      </c>
      <c r="W2238" s="6">
        <v>6366</v>
      </c>
      <c r="X2238" s="6">
        <v>6301</v>
      </c>
      <c r="Y2238" s="6">
        <v>65</v>
      </c>
    </row>
    <row r="2239" spans="1:25">
      <c r="A2239" s="11" t="s">
        <v>72</v>
      </c>
      <c r="B2239" s="11" t="s">
        <v>4279</v>
      </c>
      <c r="C2239" s="11" t="s">
        <v>4346</v>
      </c>
      <c r="D2239" s="11" t="s">
        <v>43</v>
      </c>
      <c r="E2239" s="11" t="s">
        <v>4279</v>
      </c>
      <c r="F2239" s="11" t="s">
        <v>4346</v>
      </c>
      <c r="G2239" s="11" t="s">
        <v>4347</v>
      </c>
      <c r="H2239" s="6">
        <v>17525</v>
      </c>
      <c r="I2239" s="6">
        <v>8255</v>
      </c>
      <c r="J2239" s="6">
        <v>9270</v>
      </c>
      <c r="K2239" s="6">
        <v>19448</v>
      </c>
      <c r="L2239" s="6">
        <v>-1923</v>
      </c>
      <c r="M2239" s="7">
        <v>-9.8879099999999998</v>
      </c>
      <c r="N2239" s="7">
        <v>89.050700000000006</v>
      </c>
      <c r="O2239" s="8">
        <v>107.34</v>
      </c>
      <c r="P2239" s="9">
        <v>163.30000000000001</v>
      </c>
      <c r="Q2239" s="6">
        <v>7382</v>
      </c>
      <c r="R2239" s="6">
        <v>7360</v>
      </c>
      <c r="S2239" s="6">
        <v>22</v>
      </c>
      <c r="T2239" s="6">
        <v>7730</v>
      </c>
      <c r="U2239" s="6">
        <v>-348</v>
      </c>
      <c r="V2239" s="7">
        <v>-4.5019400000000003</v>
      </c>
      <c r="W2239" s="6">
        <v>17525</v>
      </c>
      <c r="X2239" s="6">
        <v>16769</v>
      </c>
      <c r="Y2239" s="6">
        <v>756</v>
      </c>
    </row>
    <row r="2240" spans="1:25">
      <c r="A2240" s="11" t="s">
        <v>72</v>
      </c>
      <c r="B2240" s="11" t="s">
        <v>4279</v>
      </c>
      <c r="C2240" s="11" t="s">
        <v>4348</v>
      </c>
      <c r="D2240" s="11"/>
      <c r="E2240" s="11" t="s">
        <v>4279</v>
      </c>
      <c r="F2240" s="11" t="s">
        <v>4348</v>
      </c>
      <c r="G2240" s="11" t="s">
        <v>4349</v>
      </c>
      <c r="H2240" s="6">
        <v>15965</v>
      </c>
      <c r="I2240" s="6">
        <v>7384</v>
      </c>
      <c r="J2240" s="6">
        <v>8581</v>
      </c>
      <c r="K2240" s="6">
        <v>17322</v>
      </c>
      <c r="L2240" s="6">
        <v>-1357</v>
      </c>
      <c r="M2240" s="7">
        <v>-7.8339699999999999</v>
      </c>
      <c r="N2240" s="7">
        <v>86.050579999999997</v>
      </c>
      <c r="O2240" s="8">
        <v>373.35</v>
      </c>
      <c r="P2240" s="9">
        <v>42.8</v>
      </c>
      <c r="Q2240" s="6">
        <v>7751</v>
      </c>
      <c r="R2240" s="6">
        <v>7733</v>
      </c>
      <c r="S2240" s="6">
        <v>18</v>
      </c>
      <c r="T2240" s="6">
        <v>8151</v>
      </c>
      <c r="U2240" s="6">
        <v>-400</v>
      </c>
      <c r="V2240" s="7">
        <v>-4.9073700000000002</v>
      </c>
      <c r="W2240" s="6">
        <v>15965</v>
      </c>
      <c r="X2240" s="6">
        <v>15234</v>
      </c>
      <c r="Y2240" s="6">
        <v>731</v>
      </c>
    </row>
    <row r="2241" spans="1:25">
      <c r="A2241" s="11" t="s">
        <v>75</v>
      </c>
      <c r="B2241" s="11" t="s">
        <v>4279</v>
      </c>
      <c r="C2241" s="11" t="s">
        <v>4348</v>
      </c>
      <c r="D2241" s="11" t="s">
        <v>43</v>
      </c>
      <c r="E2241" s="11" t="s">
        <v>4279</v>
      </c>
      <c r="F2241" s="11" t="s">
        <v>4348</v>
      </c>
      <c r="G2241" s="11" t="s">
        <v>4350</v>
      </c>
      <c r="H2241" s="6">
        <v>14945</v>
      </c>
      <c r="I2241" s="6">
        <v>6920</v>
      </c>
      <c r="J2241" s="6">
        <v>8025</v>
      </c>
      <c r="K2241" s="6">
        <v>16150</v>
      </c>
      <c r="L2241" s="6">
        <v>-1205</v>
      </c>
      <c r="M2241" s="7">
        <v>-7.4612999999999996</v>
      </c>
      <c r="N2241" s="7">
        <v>86.230530000000002</v>
      </c>
      <c r="O2241" s="8">
        <v>259.95999999999998</v>
      </c>
      <c r="P2241" s="9">
        <v>57.5</v>
      </c>
      <c r="Q2241" s="6">
        <v>7210</v>
      </c>
      <c r="R2241" s="6">
        <v>7193</v>
      </c>
      <c r="S2241" s="6">
        <v>17</v>
      </c>
      <c r="T2241" s="6">
        <v>7539</v>
      </c>
      <c r="U2241" s="6">
        <v>-329</v>
      </c>
      <c r="V2241" s="7">
        <v>-4.3639700000000001</v>
      </c>
      <c r="W2241" s="6">
        <v>14945</v>
      </c>
      <c r="X2241" s="6">
        <v>14296</v>
      </c>
      <c r="Y2241" s="6">
        <v>649</v>
      </c>
    </row>
    <row r="2242" spans="1:25">
      <c r="A2242" s="11" t="s">
        <v>75</v>
      </c>
      <c r="B2242" s="11" t="s">
        <v>4279</v>
      </c>
      <c r="C2242" s="11" t="s">
        <v>4351</v>
      </c>
      <c r="D2242" s="11" t="s">
        <v>43</v>
      </c>
      <c r="E2242" s="11" t="s">
        <v>4279</v>
      </c>
      <c r="F2242" s="11" t="s">
        <v>4348</v>
      </c>
      <c r="G2242" s="11" t="s">
        <v>4352</v>
      </c>
      <c r="H2242" s="6">
        <v>1020</v>
      </c>
      <c r="I2242" s="6">
        <v>464</v>
      </c>
      <c r="J2242" s="6">
        <v>556</v>
      </c>
      <c r="K2242" s="6">
        <v>1172</v>
      </c>
      <c r="L2242" s="6">
        <v>-152</v>
      </c>
      <c r="M2242" s="7">
        <v>-12.969279999999999</v>
      </c>
      <c r="N2242" s="7">
        <v>83.453239999999994</v>
      </c>
      <c r="O2242" s="8">
        <v>113.67</v>
      </c>
      <c r="P2242" s="9">
        <v>9</v>
      </c>
      <c r="Q2242" s="6">
        <v>541</v>
      </c>
      <c r="R2242" s="6">
        <v>540</v>
      </c>
      <c r="S2242" s="6">
        <v>1</v>
      </c>
      <c r="T2242" s="6">
        <v>612</v>
      </c>
      <c r="U2242" s="6">
        <v>-71</v>
      </c>
      <c r="V2242" s="7">
        <v>-11.60131</v>
      </c>
      <c r="W2242" s="6">
        <v>1020</v>
      </c>
      <c r="X2242" s="6">
        <v>938</v>
      </c>
      <c r="Y2242" s="6">
        <v>82</v>
      </c>
    </row>
    <row r="2243" spans="1:25">
      <c r="A2243" s="11" t="s">
        <v>72</v>
      </c>
      <c r="B2243" s="11" t="s">
        <v>4279</v>
      </c>
      <c r="C2243" s="11" t="s">
        <v>4353</v>
      </c>
      <c r="D2243" s="11"/>
      <c r="E2243" s="11" t="s">
        <v>4279</v>
      </c>
      <c r="F2243" s="11" t="s">
        <v>4353</v>
      </c>
      <c r="G2243" s="11" t="s">
        <v>4354</v>
      </c>
      <c r="H2243" s="6">
        <v>44973</v>
      </c>
      <c r="I2243" s="6">
        <v>23106</v>
      </c>
      <c r="J2243" s="6">
        <v>21867</v>
      </c>
      <c r="K2243" s="6">
        <v>45815</v>
      </c>
      <c r="L2243" s="6">
        <v>-842</v>
      </c>
      <c r="M2243" s="7">
        <v>-1.8378300000000001</v>
      </c>
      <c r="N2243" s="7">
        <v>105.66607</v>
      </c>
      <c r="O2243" s="8">
        <v>219.83</v>
      </c>
      <c r="P2243" s="9">
        <v>204.6</v>
      </c>
      <c r="Q2243" s="6">
        <v>18075</v>
      </c>
      <c r="R2243" s="6">
        <v>18043</v>
      </c>
      <c r="S2243" s="6">
        <v>32</v>
      </c>
      <c r="T2243" s="6">
        <v>17106</v>
      </c>
      <c r="U2243" s="6">
        <v>969</v>
      </c>
      <c r="V2243" s="7">
        <v>5.6646799999999997</v>
      </c>
      <c r="W2243" s="6">
        <v>44973</v>
      </c>
      <c r="X2243" s="6">
        <v>44040</v>
      </c>
      <c r="Y2243" s="6">
        <v>933</v>
      </c>
    </row>
    <row r="2244" spans="1:25">
      <c r="A2244" s="11" t="s">
        <v>75</v>
      </c>
      <c r="B2244" s="11" t="s">
        <v>4279</v>
      </c>
      <c r="C2244" s="11" t="s">
        <v>4355</v>
      </c>
      <c r="D2244" s="11" t="s">
        <v>43</v>
      </c>
      <c r="E2244" s="11" t="s">
        <v>4279</v>
      </c>
      <c r="F2244" s="11" t="s">
        <v>4353</v>
      </c>
      <c r="G2244" s="11" t="s">
        <v>4356</v>
      </c>
      <c r="H2244" s="6">
        <v>13326</v>
      </c>
      <c r="I2244" s="6">
        <v>6719</v>
      </c>
      <c r="J2244" s="6">
        <v>6607</v>
      </c>
      <c r="K2244" s="6">
        <v>13782</v>
      </c>
      <c r="L2244" s="6">
        <v>-456</v>
      </c>
      <c r="M2244" s="7">
        <v>-3.3086600000000002</v>
      </c>
      <c r="N2244" s="7">
        <v>101.69517</v>
      </c>
      <c r="O2244" s="8">
        <v>88.78</v>
      </c>
      <c r="P2244" s="9">
        <v>150.1</v>
      </c>
      <c r="Q2244" s="6">
        <v>5100</v>
      </c>
      <c r="R2244" s="6">
        <v>5089</v>
      </c>
      <c r="S2244" s="6">
        <v>11</v>
      </c>
      <c r="T2244" s="6">
        <v>4852</v>
      </c>
      <c r="U2244" s="6">
        <v>248</v>
      </c>
      <c r="V2244" s="7">
        <v>5.1112900000000003</v>
      </c>
      <c r="W2244" s="6">
        <v>13326</v>
      </c>
      <c r="X2244" s="6">
        <v>12786</v>
      </c>
      <c r="Y2244" s="6">
        <v>540</v>
      </c>
    </row>
    <row r="2245" spans="1:25">
      <c r="A2245" s="11" t="s">
        <v>75</v>
      </c>
      <c r="B2245" s="11" t="s">
        <v>4279</v>
      </c>
      <c r="C2245" s="11" t="s">
        <v>4357</v>
      </c>
      <c r="D2245" s="11" t="s">
        <v>43</v>
      </c>
      <c r="E2245" s="11" t="s">
        <v>4279</v>
      </c>
      <c r="F2245" s="11" t="s">
        <v>4353</v>
      </c>
      <c r="G2245" s="11" t="s">
        <v>4358</v>
      </c>
      <c r="H2245" s="6">
        <v>9513</v>
      </c>
      <c r="I2245" s="6">
        <v>5097</v>
      </c>
      <c r="J2245" s="6">
        <v>4416</v>
      </c>
      <c r="K2245" s="6">
        <v>9082</v>
      </c>
      <c r="L2245" s="6">
        <v>431</v>
      </c>
      <c r="M2245" s="7">
        <v>4.7456500000000004</v>
      </c>
      <c r="N2245" s="7">
        <v>115.4212</v>
      </c>
      <c r="O2245" s="8">
        <v>23.83</v>
      </c>
      <c r="P2245" s="9">
        <v>399.2</v>
      </c>
      <c r="Q2245" s="6">
        <v>3929</v>
      </c>
      <c r="R2245" s="6">
        <v>3925</v>
      </c>
      <c r="S2245" s="6">
        <v>4</v>
      </c>
      <c r="T2245" s="6">
        <v>3330</v>
      </c>
      <c r="U2245" s="6">
        <v>599</v>
      </c>
      <c r="V2245" s="7">
        <v>17.98799</v>
      </c>
      <c r="W2245" s="6">
        <v>9513</v>
      </c>
      <c r="X2245" s="6">
        <v>9472</v>
      </c>
      <c r="Y2245" s="6">
        <v>41</v>
      </c>
    </row>
    <row r="2246" spans="1:25">
      <c r="A2246" s="11" t="s">
        <v>75</v>
      </c>
      <c r="B2246" s="11" t="s">
        <v>4279</v>
      </c>
      <c r="C2246" s="11" t="s">
        <v>4359</v>
      </c>
      <c r="D2246" s="11" t="s">
        <v>43</v>
      </c>
      <c r="E2246" s="11" t="s">
        <v>4279</v>
      </c>
      <c r="F2246" s="11" t="s">
        <v>4353</v>
      </c>
      <c r="G2246" s="11" t="s">
        <v>4360</v>
      </c>
      <c r="H2246" s="6">
        <v>16417</v>
      </c>
      <c r="I2246" s="6">
        <v>8524</v>
      </c>
      <c r="J2246" s="6">
        <v>7893</v>
      </c>
      <c r="K2246" s="6">
        <v>16809</v>
      </c>
      <c r="L2246" s="6">
        <v>-392</v>
      </c>
      <c r="M2246" s="7">
        <v>-2.3320799999999999</v>
      </c>
      <c r="N2246" s="7">
        <v>107.99442999999999</v>
      </c>
      <c r="O2246" s="8">
        <v>44.6</v>
      </c>
      <c r="P2246" s="9">
        <v>368.1</v>
      </c>
      <c r="Q2246" s="6">
        <v>6924</v>
      </c>
      <c r="R2246" s="6">
        <v>6909</v>
      </c>
      <c r="S2246" s="6">
        <v>15</v>
      </c>
      <c r="T2246" s="6">
        <v>6822</v>
      </c>
      <c r="U2246" s="6">
        <v>102</v>
      </c>
      <c r="V2246" s="7">
        <v>1.49516</v>
      </c>
      <c r="W2246" s="6">
        <v>16417</v>
      </c>
      <c r="X2246" s="6">
        <v>16188</v>
      </c>
      <c r="Y2246" s="6">
        <v>229</v>
      </c>
    </row>
    <row r="2247" spans="1:25">
      <c r="A2247" s="11" t="s">
        <v>75</v>
      </c>
      <c r="B2247" s="11" t="s">
        <v>4279</v>
      </c>
      <c r="C2247" s="11" t="s">
        <v>4361</v>
      </c>
      <c r="D2247" s="11" t="s">
        <v>43</v>
      </c>
      <c r="E2247" s="11" t="s">
        <v>4279</v>
      </c>
      <c r="F2247" s="11" t="s">
        <v>4353</v>
      </c>
      <c r="G2247" s="11" t="s">
        <v>4362</v>
      </c>
      <c r="H2247" s="6">
        <v>5717</v>
      </c>
      <c r="I2247" s="6">
        <v>2766</v>
      </c>
      <c r="J2247" s="6">
        <v>2951</v>
      </c>
      <c r="K2247" s="6">
        <v>6142</v>
      </c>
      <c r="L2247" s="6">
        <v>-425</v>
      </c>
      <c r="M2247" s="7">
        <v>-6.9195700000000002</v>
      </c>
      <c r="N2247" s="7">
        <v>93.730940000000004</v>
      </c>
      <c r="O2247" s="8">
        <v>62.37</v>
      </c>
      <c r="P2247" s="9">
        <v>91.7</v>
      </c>
      <c r="Q2247" s="6">
        <v>2122</v>
      </c>
      <c r="R2247" s="6">
        <v>2120</v>
      </c>
      <c r="S2247" s="6">
        <v>2</v>
      </c>
      <c r="T2247" s="6">
        <v>2102</v>
      </c>
      <c r="U2247" s="6">
        <v>20</v>
      </c>
      <c r="V2247" s="7">
        <v>0.95147000000000004</v>
      </c>
      <c r="W2247" s="6">
        <v>5717</v>
      </c>
      <c r="X2247" s="6">
        <v>5594</v>
      </c>
      <c r="Y2247" s="6">
        <v>123</v>
      </c>
    </row>
    <row r="2248" spans="1:25">
      <c r="A2248" s="11" t="s">
        <v>72</v>
      </c>
      <c r="B2248" s="11" t="s">
        <v>4279</v>
      </c>
      <c r="C2248" s="11" t="s">
        <v>4363</v>
      </c>
      <c r="D2248" s="11"/>
      <c r="E2248" s="11" t="s">
        <v>4279</v>
      </c>
      <c r="F2248" s="11" t="s">
        <v>4363</v>
      </c>
      <c r="G2248" s="11" t="s">
        <v>4364</v>
      </c>
      <c r="H2248" s="6">
        <v>46057</v>
      </c>
      <c r="I2248" s="6">
        <v>21206</v>
      </c>
      <c r="J2248" s="6">
        <v>24851</v>
      </c>
      <c r="K2248" s="6">
        <v>50341</v>
      </c>
      <c r="L2248" s="6">
        <v>-4284</v>
      </c>
      <c r="M2248" s="7">
        <v>-8.5099599999999995</v>
      </c>
      <c r="N2248" s="7">
        <v>85.332579999999993</v>
      </c>
      <c r="O2248" s="8">
        <v>178.95</v>
      </c>
      <c r="P2248" s="9">
        <v>257.39999999999998</v>
      </c>
      <c r="Q2248" s="6">
        <v>19568</v>
      </c>
      <c r="R2248" s="6">
        <v>19523</v>
      </c>
      <c r="S2248" s="6">
        <v>45</v>
      </c>
      <c r="T2248" s="6">
        <v>20057</v>
      </c>
      <c r="U2248" s="6">
        <v>-489</v>
      </c>
      <c r="V2248" s="7">
        <v>-2.4380500000000001</v>
      </c>
      <c r="W2248" s="6">
        <v>46057</v>
      </c>
      <c r="X2248" s="6">
        <v>44661</v>
      </c>
      <c r="Y2248" s="6">
        <v>1396</v>
      </c>
    </row>
    <row r="2249" spans="1:25">
      <c r="A2249" s="11" t="s">
        <v>75</v>
      </c>
      <c r="B2249" s="11" t="s">
        <v>4279</v>
      </c>
      <c r="C2249" s="11" t="s">
        <v>4365</v>
      </c>
      <c r="D2249" s="11" t="s">
        <v>43</v>
      </c>
      <c r="E2249" s="11" t="s">
        <v>4279</v>
      </c>
      <c r="F2249" s="11" t="s">
        <v>4363</v>
      </c>
      <c r="G2249" s="11" t="s">
        <v>4366</v>
      </c>
      <c r="H2249" s="6">
        <v>3718</v>
      </c>
      <c r="I2249" s="6">
        <v>1726</v>
      </c>
      <c r="J2249" s="6">
        <v>1992</v>
      </c>
      <c r="K2249" s="6">
        <v>4346</v>
      </c>
      <c r="L2249" s="6">
        <v>-628</v>
      </c>
      <c r="M2249" s="7">
        <v>-14.45007</v>
      </c>
      <c r="N2249" s="7">
        <v>86.646590000000003</v>
      </c>
      <c r="O2249" s="8">
        <v>27.64</v>
      </c>
      <c r="P2249" s="9">
        <v>134.5</v>
      </c>
      <c r="Q2249" s="6">
        <v>1634</v>
      </c>
      <c r="R2249" s="6">
        <v>1632</v>
      </c>
      <c r="S2249" s="6">
        <v>2</v>
      </c>
      <c r="T2249" s="6">
        <v>1794</v>
      </c>
      <c r="U2249" s="6">
        <v>-160</v>
      </c>
      <c r="V2249" s="7">
        <v>-8.9186200000000007</v>
      </c>
      <c r="W2249" s="6">
        <v>3718</v>
      </c>
      <c r="X2249" s="6">
        <v>3704</v>
      </c>
      <c r="Y2249" s="6">
        <v>14</v>
      </c>
    </row>
    <row r="2250" spans="1:25">
      <c r="A2250" s="11" t="s">
        <v>75</v>
      </c>
      <c r="B2250" s="11" t="s">
        <v>4279</v>
      </c>
      <c r="C2250" s="11" t="s">
        <v>4367</v>
      </c>
      <c r="D2250" s="11" t="s">
        <v>43</v>
      </c>
      <c r="E2250" s="11" t="s">
        <v>4279</v>
      </c>
      <c r="F2250" s="11" t="s">
        <v>4363</v>
      </c>
      <c r="G2250" s="11" t="s">
        <v>4368</v>
      </c>
      <c r="H2250" s="6">
        <v>5562</v>
      </c>
      <c r="I2250" s="6">
        <v>2447</v>
      </c>
      <c r="J2250" s="6">
        <v>3115</v>
      </c>
      <c r="K2250" s="6">
        <v>6227</v>
      </c>
      <c r="L2250" s="6">
        <v>-665</v>
      </c>
      <c r="M2250" s="7">
        <v>-10.6793</v>
      </c>
      <c r="N2250" s="7">
        <v>78.55538</v>
      </c>
      <c r="O2250" s="8">
        <v>12.9</v>
      </c>
      <c r="P2250" s="9">
        <v>431.2</v>
      </c>
      <c r="Q2250" s="6">
        <v>2497</v>
      </c>
      <c r="R2250" s="6">
        <v>2489</v>
      </c>
      <c r="S2250" s="6">
        <v>8</v>
      </c>
      <c r="T2250" s="6">
        <v>2628</v>
      </c>
      <c r="U2250" s="6">
        <v>-131</v>
      </c>
      <c r="V2250" s="7">
        <v>-4.9847799999999998</v>
      </c>
      <c r="W2250" s="6">
        <v>5562</v>
      </c>
      <c r="X2250" s="6">
        <v>5321</v>
      </c>
      <c r="Y2250" s="6">
        <v>241</v>
      </c>
    </row>
    <row r="2251" spans="1:25">
      <c r="A2251" s="11" t="s">
        <v>75</v>
      </c>
      <c r="B2251" s="11" t="s">
        <v>4279</v>
      </c>
      <c r="C2251" s="11" t="s">
        <v>4369</v>
      </c>
      <c r="D2251" s="11" t="s">
        <v>43</v>
      </c>
      <c r="E2251" s="11" t="s">
        <v>4279</v>
      </c>
      <c r="F2251" s="11" t="s">
        <v>4363</v>
      </c>
      <c r="G2251" s="11" t="s">
        <v>4370</v>
      </c>
      <c r="H2251" s="6">
        <v>9112</v>
      </c>
      <c r="I2251" s="6">
        <v>4160</v>
      </c>
      <c r="J2251" s="6">
        <v>4952</v>
      </c>
      <c r="K2251" s="6">
        <v>10555</v>
      </c>
      <c r="L2251" s="6">
        <v>-1443</v>
      </c>
      <c r="M2251" s="7">
        <v>-13.671250000000001</v>
      </c>
      <c r="N2251" s="7">
        <v>84.006460000000004</v>
      </c>
      <c r="O2251" s="8">
        <v>17.010000000000002</v>
      </c>
      <c r="P2251" s="9">
        <v>535.70000000000005</v>
      </c>
      <c r="Q2251" s="6">
        <v>3992</v>
      </c>
      <c r="R2251" s="6">
        <v>3987</v>
      </c>
      <c r="S2251" s="6">
        <v>5</v>
      </c>
      <c r="T2251" s="6">
        <v>4297</v>
      </c>
      <c r="U2251" s="6">
        <v>-305</v>
      </c>
      <c r="V2251" s="7">
        <v>-7.0979799999999997</v>
      </c>
      <c r="W2251" s="6">
        <v>9112</v>
      </c>
      <c r="X2251" s="6">
        <v>9004</v>
      </c>
      <c r="Y2251" s="6">
        <v>108</v>
      </c>
    </row>
    <row r="2252" spans="1:25">
      <c r="A2252" s="11" t="s">
        <v>75</v>
      </c>
      <c r="B2252" s="11" t="s">
        <v>4279</v>
      </c>
      <c r="C2252" s="11" t="s">
        <v>4371</v>
      </c>
      <c r="D2252" s="11" t="s">
        <v>43</v>
      </c>
      <c r="E2252" s="11" t="s">
        <v>4279</v>
      </c>
      <c r="F2252" s="11" t="s">
        <v>4363</v>
      </c>
      <c r="G2252" s="11" t="s">
        <v>4372</v>
      </c>
      <c r="H2252" s="6">
        <v>20812</v>
      </c>
      <c r="I2252" s="6">
        <v>9675</v>
      </c>
      <c r="J2252" s="6">
        <v>11137</v>
      </c>
      <c r="K2252" s="6">
        <v>21692</v>
      </c>
      <c r="L2252" s="6">
        <v>-880</v>
      </c>
      <c r="M2252" s="7">
        <v>-4.0568</v>
      </c>
      <c r="N2252" s="7">
        <v>86.872590000000002</v>
      </c>
      <c r="O2252" s="8">
        <v>43.88</v>
      </c>
      <c r="P2252" s="9">
        <v>474.3</v>
      </c>
      <c r="Q2252" s="6">
        <v>8463</v>
      </c>
      <c r="R2252" s="6">
        <v>8437</v>
      </c>
      <c r="S2252" s="6">
        <v>26</v>
      </c>
      <c r="T2252" s="6">
        <v>8338</v>
      </c>
      <c r="U2252" s="6">
        <v>125</v>
      </c>
      <c r="V2252" s="7">
        <v>1.49916</v>
      </c>
      <c r="W2252" s="6">
        <v>20812</v>
      </c>
      <c r="X2252" s="6">
        <v>19890</v>
      </c>
      <c r="Y2252" s="6">
        <v>922</v>
      </c>
    </row>
    <row r="2253" spans="1:25">
      <c r="A2253" s="11" t="s">
        <v>75</v>
      </c>
      <c r="B2253" s="11" t="s">
        <v>4279</v>
      </c>
      <c r="C2253" s="11" t="s">
        <v>4373</v>
      </c>
      <c r="D2253" s="11" t="s">
        <v>43</v>
      </c>
      <c r="E2253" s="11" t="s">
        <v>4279</v>
      </c>
      <c r="F2253" s="11" t="s">
        <v>4363</v>
      </c>
      <c r="G2253" s="11" t="s">
        <v>4374</v>
      </c>
      <c r="H2253" s="6">
        <v>6853</v>
      </c>
      <c r="I2253" s="6">
        <v>3198</v>
      </c>
      <c r="J2253" s="6">
        <v>3655</v>
      </c>
      <c r="K2253" s="6">
        <v>7521</v>
      </c>
      <c r="L2253" s="6">
        <v>-668</v>
      </c>
      <c r="M2253" s="7">
        <v>-8.8818000000000001</v>
      </c>
      <c r="N2253" s="7">
        <v>87.496579999999994</v>
      </c>
      <c r="O2253" s="8">
        <v>78.2</v>
      </c>
      <c r="P2253" s="9">
        <v>87.6</v>
      </c>
      <c r="Q2253" s="6">
        <v>2982</v>
      </c>
      <c r="R2253" s="6">
        <v>2978</v>
      </c>
      <c r="S2253" s="6">
        <v>4</v>
      </c>
      <c r="T2253" s="6">
        <v>3000</v>
      </c>
      <c r="U2253" s="6">
        <v>-18</v>
      </c>
      <c r="V2253" s="7">
        <v>-0.6</v>
      </c>
      <c r="W2253" s="6">
        <v>6853</v>
      </c>
      <c r="X2253" s="6">
        <v>6742</v>
      </c>
      <c r="Y2253" s="6">
        <v>111</v>
      </c>
    </row>
    <row r="2254" spans="1:25">
      <c r="A2254" s="11" t="s">
        <v>72</v>
      </c>
      <c r="B2254" s="11" t="s">
        <v>4279</v>
      </c>
      <c r="C2254" s="11" t="s">
        <v>4375</v>
      </c>
      <c r="D2254" s="11"/>
      <c r="E2254" s="11" t="s">
        <v>4279</v>
      </c>
      <c r="F2254" s="11" t="s">
        <v>4375</v>
      </c>
      <c r="G2254" s="11" t="s">
        <v>4376</v>
      </c>
      <c r="H2254" s="6">
        <v>88766</v>
      </c>
      <c r="I2254" s="6">
        <v>43446</v>
      </c>
      <c r="J2254" s="6">
        <v>45320</v>
      </c>
      <c r="K2254" s="6">
        <v>90581</v>
      </c>
      <c r="L2254" s="6">
        <v>-1815</v>
      </c>
      <c r="M2254" s="7">
        <v>-2.00373</v>
      </c>
      <c r="N2254" s="7">
        <v>95.864959999999996</v>
      </c>
      <c r="O2254" s="8">
        <v>558.23</v>
      </c>
      <c r="P2254" s="9">
        <v>159</v>
      </c>
      <c r="Q2254" s="6">
        <v>36615</v>
      </c>
      <c r="R2254" s="6">
        <v>36538</v>
      </c>
      <c r="S2254" s="6">
        <v>77</v>
      </c>
      <c r="T2254" s="6">
        <v>33651</v>
      </c>
      <c r="U2254" s="6">
        <v>2964</v>
      </c>
      <c r="V2254" s="7">
        <v>8.8080599999999993</v>
      </c>
      <c r="W2254" s="6">
        <v>88766</v>
      </c>
      <c r="X2254" s="6">
        <v>86256</v>
      </c>
      <c r="Y2254" s="6">
        <v>2510</v>
      </c>
    </row>
    <row r="2255" spans="1:25">
      <c r="A2255" s="11" t="s">
        <v>75</v>
      </c>
      <c r="B2255" s="11" t="s">
        <v>4279</v>
      </c>
      <c r="C2255" s="11" t="s">
        <v>4377</v>
      </c>
      <c r="D2255" s="11" t="s">
        <v>43</v>
      </c>
      <c r="E2255" s="11" t="s">
        <v>4279</v>
      </c>
      <c r="F2255" s="11" t="s">
        <v>4375</v>
      </c>
      <c r="G2255" s="11" t="s">
        <v>4378</v>
      </c>
      <c r="H2255" s="6">
        <v>57189</v>
      </c>
      <c r="I2255" s="6">
        <v>28296</v>
      </c>
      <c r="J2255" s="6">
        <v>28893</v>
      </c>
      <c r="K2255" s="6">
        <v>57076</v>
      </c>
      <c r="L2255" s="6">
        <v>113</v>
      </c>
      <c r="M2255" s="7">
        <v>0.19797999999999999</v>
      </c>
      <c r="N2255" s="7">
        <v>97.933760000000007</v>
      </c>
      <c r="O2255" s="8">
        <v>195.26</v>
      </c>
      <c r="P2255" s="9">
        <v>292.89999999999998</v>
      </c>
      <c r="Q2255" s="6">
        <v>24469</v>
      </c>
      <c r="R2255" s="6">
        <v>24410</v>
      </c>
      <c r="S2255" s="6">
        <v>59</v>
      </c>
      <c r="T2255" s="6">
        <v>21904</v>
      </c>
      <c r="U2255" s="6">
        <v>2565</v>
      </c>
      <c r="V2255" s="7">
        <v>11.710190000000001</v>
      </c>
      <c r="W2255" s="6">
        <v>57189</v>
      </c>
      <c r="X2255" s="6">
        <v>55277</v>
      </c>
      <c r="Y2255" s="6">
        <v>1912</v>
      </c>
    </row>
    <row r="2256" spans="1:25">
      <c r="A2256" s="11" t="s">
        <v>75</v>
      </c>
      <c r="B2256" s="11" t="s">
        <v>4279</v>
      </c>
      <c r="C2256" s="11" t="s">
        <v>4379</v>
      </c>
      <c r="D2256" s="11" t="s">
        <v>43</v>
      </c>
      <c r="E2256" s="11" t="s">
        <v>4279</v>
      </c>
      <c r="F2256" s="11" t="s">
        <v>4375</v>
      </c>
      <c r="G2256" s="11" t="s">
        <v>4380</v>
      </c>
      <c r="H2256" s="6">
        <v>9436</v>
      </c>
      <c r="I2256" s="6">
        <v>4624</v>
      </c>
      <c r="J2256" s="6">
        <v>4812</v>
      </c>
      <c r="K2256" s="6">
        <v>9791</v>
      </c>
      <c r="L2256" s="6">
        <v>-355</v>
      </c>
      <c r="M2256" s="7">
        <v>-3.6257799999999998</v>
      </c>
      <c r="N2256" s="7">
        <v>96.093100000000007</v>
      </c>
      <c r="O2256" s="8">
        <v>62.01</v>
      </c>
      <c r="P2256" s="9">
        <v>152.19999999999999</v>
      </c>
      <c r="Q2256" s="6">
        <v>3880</v>
      </c>
      <c r="R2256" s="6">
        <v>3875</v>
      </c>
      <c r="S2256" s="6">
        <v>5</v>
      </c>
      <c r="T2256" s="6">
        <v>3663</v>
      </c>
      <c r="U2256" s="6">
        <v>217</v>
      </c>
      <c r="V2256" s="7">
        <v>5.9241099999999998</v>
      </c>
      <c r="W2256" s="6">
        <v>9436</v>
      </c>
      <c r="X2256" s="6">
        <v>9293</v>
      </c>
      <c r="Y2256" s="6">
        <v>143</v>
      </c>
    </row>
    <row r="2257" spans="1:25">
      <c r="A2257" s="11" t="s">
        <v>75</v>
      </c>
      <c r="B2257" s="11" t="s">
        <v>4279</v>
      </c>
      <c r="C2257" s="11" t="s">
        <v>4381</v>
      </c>
      <c r="D2257" s="11" t="s">
        <v>43</v>
      </c>
      <c r="E2257" s="11" t="s">
        <v>4279</v>
      </c>
      <c r="F2257" s="11" t="s">
        <v>4375</v>
      </c>
      <c r="G2257" s="11" t="s">
        <v>4382</v>
      </c>
      <c r="H2257" s="6">
        <v>1994</v>
      </c>
      <c r="I2257" s="6">
        <v>928</v>
      </c>
      <c r="J2257" s="6">
        <v>1066</v>
      </c>
      <c r="K2257" s="6">
        <v>2230</v>
      </c>
      <c r="L2257" s="6">
        <v>-236</v>
      </c>
      <c r="M2257" s="7">
        <v>-10.58296</v>
      </c>
      <c r="N2257" s="7">
        <v>87.054410000000004</v>
      </c>
      <c r="O2257" s="8">
        <v>22.95</v>
      </c>
      <c r="P2257" s="9">
        <v>86.9</v>
      </c>
      <c r="Q2257" s="6">
        <v>703</v>
      </c>
      <c r="R2257" s="6">
        <v>702</v>
      </c>
      <c r="S2257" s="6">
        <v>1</v>
      </c>
      <c r="T2257" s="6">
        <v>725</v>
      </c>
      <c r="U2257" s="6">
        <v>-22</v>
      </c>
      <c r="V2257" s="7">
        <v>-3.0344799999999998</v>
      </c>
      <c r="W2257" s="6">
        <v>1994</v>
      </c>
      <c r="X2257" s="6">
        <v>1993</v>
      </c>
      <c r="Y2257" s="6">
        <v>1</v>
      </c>
    </row>
    <row r="2258" spans="1:25">
      <c r="A2258" s="11" t="s">
        <v>75</v>
      </c>
      <c r="B2258" s="11" t="s">
        <v>4279</v>
      </c>
      <c r="C2258" s="11" t="s">
        <v>4383</v>
      </c>
      <c r="D2258" s="11" t="s">
        <v>43</v>
      </c>
      <c r="E2258" s="11" t="s">
        <v>4279</v>
      </c>
      <c r="F2258" s="11" t="s">
        <v>4375</v>
      </c>
      <c r="G2258" s="11" t="s">
        <v>4384</v>
      </c>
      <c r="H2258" s="6">
        <v>6399</v>
      </c>
      <c r="I2258" s="6">
        <v>3062</v>
      </c>
      <c r="J2258" s="6">
        <v>3337</v>
      </c>
      <c r="K2258" s="6">
        <v>6937</v>
      </c>
      <c r="L2258" s="6">
        <v>-538</v>
      </c>
      <c r="M2258" s="7">
        <v>-7.7555100000000001</v>
      </c>
      <c r="N2258" s="7">
        <v>91.759069999999994</v>
      </c>
      <c r="O2258" s="8">
        <v>72.97</v>
      </c>
      <c r="P2258" s="9">
        <v>87.7</v>
      </c>
      <c r="Q2258" s="6">
        <v>2291</v>
      </c>
      <c r="R2258" s="6">
        <v>2290</v>
      </c>
      <c r="S2258" s="6">
        <v>1</v>
      </c>
      <c r="T2258" s="6">
        <v>2203</v>
      </c>
      <c r="U2258" s="6">
        <v>88</v>
      </c>
      <c r="V2258" s="7">
        <v>3.9945499999999998</v>
      </c>
      <c r="W2258" s="6">
        <v>6399</v>
      </c>
      <c r="X2258" s="6">
        <v>6313</v>
      </c>
      <c r="Y2258" s="6">
        <v>86</v>
      </c>
    </row>
    <row r="2259" spans="1:25">
      <c r="A2259" s="11" t="s">
        <v>75</v>
      </c>
      <c r="B2259" s="11" t="s">
        <v>4279</v>
      </c>
      <c r="C2259" s="11" t="s">
        <v>4385</v>
      </c>
      <c r="D2259" s="11" t="s">
        <v>43</v>
      </c>
      <c r="E2259" s="11" t="s">
        <v>4279</v>
      </c>
      <c r="F2259" s="11" t="s">
        <v>4375</v>
      </c>
      <c r="G2259" s="11" t="s">
        <v>4386</v>
      </c>
      <c r="H2259" s="6">
        <v>4718</v>
      </c>
      <c r="I2259" s="6">
        <v>2240</v>
      </c>
      <c r="J2259" s="6">
        <v>2478</v>
      </c>
      <c r="K2259" s="6">
        <v>4978</v>
      </c>
      <c r="L2259" s="6">
        <v>-260</v>
      </c>
      <c r="M2259" s="7">
        <v>-5.2229799999999997</v>
      </c>
      <c r="N2259" s="7">
        <v>90.395480000000006</v>
      </c>
      <c r="O2259" s="8">
        <v>95.98</v>
      </c>
      <c r="P2259" s="9">
        <v>49.2</v>
      </c>
      <c r="Q2259" s="6">
        <v>1696</v>
      </c>
      <c r="R2259" s="6">
        <v>1694</v>
      </c>
      <c r="S2259" s="6">
        <v>2</v>
      </c>
      <c r="T2259" s="6">
        <v>1613</v>
      </c>
      <c r="U2259" s="6">
        <v>83</v>
      </c>
      <c r="V2259" s="7">
        <v>5.1456900000000001</v>
      </c>
      <c r="W2259" s="6">
        <v>4718</v>
      </c>
      <c r="X2259" s="6">
        <v>4604</v>
      </c>
      <c r="Y2259" s="6">
        <v>114</v>
      </c>
    </row>
    <row r="2260" spans="1:25">
      <c r="A2260" s="11" t="s">
        <v>75</v>
      </c>
      <c r="B2260" s="11" t="s">
        <v>4279</v>
      </c>
      <c r="C2260" s="11" t="s">
        <v>4387</v>
      </c>
      <c r="D2260" s="11" t="s">
        <v>43</v>
      </c>
      <c r="E2260" s="11" t="s">
        <v>4279</v>
      </c>
      <c r="F2260" s="11" t="s">
        <v>4375</v>
      </c>
      <c r="G2260" s="11" t="s">
        <v>4388</v>
      </c>
      <c r="H2260" s="6">
        <v>9030</v>
      </c>
      <c r="I2260" s="6">
        <v>4296</v>
      </c>
      <c r="J2260" s="6">
        <v>4734</v>
      </c>
      <c r="K2260" s="6">
        <v>9569</v>
      </c>
      <c r="L2260" s="6">
        <v>-539</v>
      </c>
      <c r="M2260" s="7">
        <v>-5.6327699999999998</v>
      </c>
      <c r="N2260" s="7">
        <v>90.747780000000006</v>
      </c>
      <c r="O2260" s="8">
        <v>109</v>
      </c>
      <c r="P2260" s="9">
        <v>82.8</v>
      </c>
      <c r="Q2260" s="6">
        <v>3576</v>
      </c>
      <c r="R2260" s="6">
        <v>3567</v>
      </c>
      <c r="S2260" s="6">
        <v>9</v>
      </c>
      <c r="T2260" s="6">
        <v>3543</v>
      </c>
      <c r="U2260" s="6">
        <v>33</v>
      </c>
      <c r="V2260" s="7">
        <v>0.93140999999999996</v>
      </c>
      <c r="W2260" s="6">
        <v>9030</v>
      </c>
      <c r="X2260" s="6">
        <v>8776</v>
      </c>
      <c r="Y2260" s="6">
        <v>254</v>
      </c>
    </row>
    <row r="2261" spans="1:25">
      <c r="A2261" s="11" t="s">
        <v>186</v>
      </c>
      <c r="B2261" s="11" t="s">
        <v>4279</v>
      </c>
      <c r="C2261" s="11" t="s">
        <v>4389</v>
      </c>
      <c r="D2261" s="11" t="s">
        <v>43</v>
      </c>
      <c r="E2261" s="11" t="s">
        <v>4279</v>
      </c>
      <c r="F2261" s="11" t="s">
        <v>4389</v>
      </c>
      <c r="G2261" s="11" t="s">
        <v>4390</v>
      </c>
      <c r="H2261" s="6">
        <v>6023</v>
      </c>
      <c r="I2261" s="6">
        <v>3032</v>
      </c>
      <c r="J2261" s="6">
        <v>2991</v>
      </c>
      <c r="K2261" s="6">
        <v>6357</v>
      </c>
      <c r="L2261" s="6">
        <v>-334</v>
      </c>
      <c r="M2261" s="7">
        <v>-5.2540500000000003</v>
      </c>
      <c r="N2261" s="7">
        <v>101.37078</v>
      </c>
      <c r="O2261" s="8">
        <v>15.74</v>
      </c>
      <c r="P2261" s="9">
        <v>382.7</v>
      </c>
      <c r="Q2261" s="6">
        <v>2208</v>
      </c>
      <c r="R2261" s="6">
        <v>2204</v>
      </c>
      <c r="S2261" s="6">
        <v>4</v>
      </c>
      <c r="T2261" s="6">
        <v>2174</v>
      </c>
      <c r="U2261" s="6">
        <v>34</v>
      </c>
      <c r="V2261" s="7">
        <v>1.5639400000000001</v>
      </c>
      <c r="W2261" s="6">
        <v>6023</v>
      </c>
      <c r="X2261" s="6">
        <v>5874</v>
      </c>
      <c r="Y2261" s="6">
        <v>149</v>
      </c>
    </row>
    <row r="2262" spans="1:25">
      <c r="A2262" s="11" t="s">
        <v>186</v>
      </c>
      <c r="B2262" s="11" t="s">
        <v>4279</v>
      </c>
      <c r="C2262" s="11" t="s">
        <v>4391</v>
      </c>
      <c r="D2262" s="11" t="s">
        <v>43</v>
      </c>
      <c r="E2262" s="11" t="s">
        <v>4279</v>
      </c>
      <c r="F2262" s="11" t="s">
        <v>4391</v>
      </c>
      <c r="G2262" s="11" t="s">
        <v>4392</v>
      </c>
      <c r="H2262" s="6">
        <v>25784</v>
      </c>
      <c r="I2262" s="6">
        <v>12614</v>
      </c>
      <c r="J2262" s="6">
        <v>13170</v>
      </c>
      <c r="K2262" s="6">
        <v>25344</v>
      </c>
      <c r="L2262" s="6">
        <v>440</v>
      </c>
      <c r="M2262" s="7">
        <v>1.73611</v>
      </c>
      <c r="N2262" s="7">
        <v>95.778279999999995</v>
      </c>
      <c r="O2262" s="8">
        <v>22.68</v>
      </c>
      <c r="P2262" s="9">
        <v>1136.9000000000001</v>
      </c>
      <c r="Q2262" s="6">
        <v>9539</v>
      </c>
      <c r="R2262" s="6">
        <v>9522</v>
      </c>
      <c r="S2262" s="6">
        <v>17</v>
      </c>
      <c r="T2262" s="6">
        <v>8863</v>
      </c>
      <c r="U2262" s="6">
        <v>676</v>
      </c>
      <c r="V2262" s="7">
        <v>7.6272099999999998</v>
      </c>
      <c r="W2262" s="6">
        <v>25784</v>
      </c>
      <c r="X2262" s="6">
        <v>25026</v>
      </c>
      <c r="Y2262" s="6">
        <v>758</v>
      </c>
    </row>
    <row r="2263" spans="1:25">
      <c r="A2263" s="11" t="s">
        <v>186</v>
      </c>
      <c r="B2263" s="11" t="s">
        <v>4279</v>
      </c>
      <c r="C2263" s="11" t="s">
        <v>4393</v>
      </c>
      <c r="D2263" s="11" t="s">
        <v>43</v>
      </c>
      <c r="E2263" s="11" t="s">
        <v>4279</v>
      </c>
      <c r="F2263" s="11" t="s">
        <v>4393</v>
      </c>
      <c r="G2263" s="11" t="s">
        <v>4394</v>
      </c>
      <c r="H2263" s="6">
        <v>40559</v>
      </c>
      <c r="I2263" s="6">
        <v>19868</v>
      </c>
      <c r="J2263" s="6">
        <v>20691</v>
      </c>
      <c r="K2263" s="6">
        <v>40210</v>
      </c>
      <c r="L2263" s="6">
        <v>349</v>
      </c>
      <c r="M2263" s="7">
        <v>0.86794000000000004</v>
      </c>
      <c r="N2263" s="7">
        <v>96.02243</v>
      </c>
      <c r="O2263" s="8">
        <v>107.01</v>
      </c>
      <c r="P2263" s="9">
        <v>379</v>
      </c>
      <c r="Q2263" s="6">
        <v>15382</v>
      </c>
      <c r="R2263" s="6">
        <v>15351</v>
      </c>
      <c r="S2263" s="6">
        <v>31</v>
      </c>
      <c r="T2263" s="6">
        <v>14423</v>
      </c>
      <c r="U2263" s="6">
        <v>959</v>
      </c>
      <c r="V2263" s="7">
        <v>6.6490999999999998</v>
      </c>
      <c r="W2263" s="6">
        <v>40559</v>
      </c>
      <c r="X2263" s="6">
        <v>39651</v>
      </c>
      <c r="Y2263" s="6">
        <v>908</v>
      </c>
    </row>
    <row r="2264" spans="1:25">
      <c r="A2264" s="11" t="s">
        <v>186</v>
      </c>
      <c r="B2264" s="11" t="s">
        <v>4279</v>
      </c>
      <c r="C2264" s="11" t="s">
        <v>4395</v>
      </c>
      <c r="D2264" s="11" t="s">
        <v>43</v>
      </c>
      <c r="E2264" s="11" t="s">
        <v>4279</v>
      </c>
      <c r="F2264" s="11" t="s">
        <v>4395</v>
      </c>
      <c r="G2264" s="11" t="s">
        <v>4396</v>
      </c>
      <c r="H2264" s="6">
        <v>11021</v>
      </c>
      <c r="I2264" s="6">
        <v>5488</v>
      </c>
      <c r="J2264" s="6">
        <v>5533</v>
      </c>
      <c r="K2264" s="6">
        <v>10560</v>
      </c>
      <c r="L2264" s="6">
        <v>461</v>
      </c>
      <c r="M2264" s="7">
        <v>4.3655299999999997</v>
      </c>
      <c r="N2264" s="7">
        <v>99.186700000000002</v>
      </c>
      <c r="O2264" s="8">
        <v>5.99</v>
      </c>
      <c r="P2264" s="9">
        <v>1839.9</v>
      </c>
      <c r="Q2264" s="6">
        <v>4112</v>
      </c>
      <c r="R2264" s="6">
        <v>4109</v>
      </c>
      <c r="S2264" s="6">
        <v>3</v>
      </c>
      <c r="T2264" s="6">
        <v>3852</v>
      </c>
      <c r="U2264" s="6">
        <v>260</v>
      </c>
      <c r="V2264" s="7">
        <v>6.7497400000000001</v>
      </c>
      <c r="W2264" s="6">
        <v>11021</v>
      </c>
      <c r="X2264" s="6">
        <v>10877</v>
      </c>
      <c r="Y2264" s="6">
        <v>144</v>
      </c>
    </row>
    <row r="2265" spans="1:25">
      <c r="A2265" s="11" t="s">
        <v>186</v>
      </c>
      <c r="B2265" s="11" t="s">
        <v>4279</v>
      </c>
      <c r="C2265" s="11" t="s">
        <v>4397</v>
      </c>
      <c r="D2265" s="11" t="s">
        <v>43</v>
      </c>
      <c r="E2265" s="11" t="s">
        <v>4279</v>
      </c>
      <c r="F2265" s="11" t="s">
        <v>4397</v>
      </c>
      <c r="G2265" s="11" t="s">
        <v>4398</v>
      </c>
      <c r="H2265" s="6">
        <v>15123</v>
      </c>
      <c r="I2265" s="6">
        <v>7798</v>
      </c>
      <c r="J2265" s="6">
        <v>7325</v>
      </c>
      <c r="K2265" s="6">
        <v>14752</v>
      </c>
      <c r="L2265" s="6">
        <v>371</v>
      </c>
      <c r="M2265" s="7">
        <v>2.51491</v>
      </c>
      <c r="N2265" s="7">
        <v>106.45734</v>
      </c>
      <c r="O2265" s="8">
        <v>8.73</v>
      </c>
      <c r="P2265" s="9">
        <v>1732.3</v>
      </c>
      <c r="Q2265" s="6">
        <v>6602</v>
      </c>
      <c r="R2265" s="6">
        <v>6595</v>
      </c>
      <c r="S2265" s="6">
        <v>7</v>
      </c>
      <c r="T2265" s="6">
        <v>6023</v>
      </c>
      <c r="U2265" s="6">
        <v>579</v>
      </c>
      <c r="V2265" s="7">
        <v>9.6131499999999992</v>
      </c>
      <c r="W2265" s="6">
        <v>15123</v>
      </c>
      <c r="X2265" s="6">
        <v>14949</v>
      </c>
      <c r="Y2265" s="6">
        <v>174</v>
      </c>
    </row>
    <row r="2266" spans="1:25">
      <c r="A2266" s="11" t="s">
        <v>186</v>
      </c>
      <c r="B2266" s="11" t="s">
        <v>4279</v>
      </c>
      <c r="C2266" s="11" t="s">
        <v>4399</v>
      </c>
      <c r="D2266" s="11"/>
      <c r="E2266" s="11" t="s">
        <v>4279</v>
      </c>
      <c r="F2266" s="11" t="s">
        <v>4399</v>
      </c>
      <c r="G2266" s="11" t="s">
        <v>4400</v>
      </c>
      <c r="H2266" s="6">
        <v>14021</v>
      </c>
      <c r="I2266" s="6">
        <v>6753</v>
      </c>
      <c r="J2266" s="6">
        <v>7268</v>
      </c>
      <c r="K2266" s="6">
        <v>14878</v>
      </c>
      <c r="L2266" s="6">
        <v>-857</v>
      </c>
      <c r="M2266" s="7">
        <v>-5.7601800000000001</v>
      </c>
      <c r="N2266" s="7">
        <v>92.914140000000003</v>
      </c>
      <c r="O2266" s="8">
        <v>103.06</v>
      </c>
      <c r="P2266" s="9">
        <v>136</v>
      </c>
      <c r="Q2266" s="6">
        <v>5124</v>
      </c>
      <c r="R2266" s="6">
        <v>5108</v>
      </c>
      <c r="S2266" s="6">
        <v>16</v>
      </c>
      <c r="T2266" s="6">
        <v>5160</v>
      </c>
      <c r="U2266" s="6">
        <v>-36</v>
      </c>
      <c r="V2266" s="7">
        <v>-0.69767000000000001</v>
      </c>
      <c r="W2266" s="6">
        <v>14021</v>
      </c>
      <c r="X2266" s="6">
        <v>13544</v>
      </c>
      <c r="Y2266" s="6">
        <v>477</v>
      </c>
    </row>
    <row r="2267" spans="1:25">
      <c r="A2267" s="11" t="s">
        <v>75</v>
      </c>
      <c r="B2267" s="11" t="s">
        <v>4279</v>
      </c>
      <c r="C2267" s="11" t="s">
        <v>4399</v>
      </c>
      <c r="D2267" s="11" t="s">
        <v>43</v>
      </c>
      <c r="E2267" s="11" t="s">
        <v>4279</v>
      </c>
      <c r="F2267" s="11" t="s">
        <v>4399</v>
      </c>
      <c r="G2267" s="11" t="s">
        <v>4401</v>
      </c>
      <c r="H2267" s="6">
        <v>9669</v>
      </c>
      <c r="I2267" s="6">
        <v>4716</v>
      </c>
      <c r="J2267" s="6">
        <v>4953</v>
      </c>
      <c r="K2267" s="6">
        <v>10161</v>
      </c>
      <c r="L2267" s="6">
        <v>-492</v>
      </c>
      <c r="M2267" s="7">
        <v>-4.8420399999999999</v>
      </c>
      <c r="N2267" s="7">
        <v>95.215019999999996</v>
      </c>
      <c r="O2267" s="8">
        <v>49.59</v>
      </c>
      <c r="P2267" s="9">
        <v>195</v>
      </c>
      <c r="Q2267" s="6">
        <v>3598</v>
      </c>
      <c r="R2267" s="6">
        <v>3584</v>
      </c>
      <c r="S2267" s="6">
        <v>14</v>
      </c>
      <c r="T2267" s="6">
        <v>3604</v>
      </c>
      <c r="U2267" s="6">
        <v>-6</v>
      </c>
      <c r="V2267" s="7">
        <v>-0.16647999999999999</v>
      </c>
      <c r="W2267" s="6">
        <v>9669</v>
      </c>
      <c r="X2267" s="6">
        <v>9323</v>
      </c>
      <c r="Y2267" s="6">
        <v>346</v>
      </c>
    </row>
    <row r="2268" spans="1:25">
      <c r="A2268" s="11" t="s">
        <v>75</v>
      </c>
      <c r="B2268" s="11" t="s">
        <v>4279</v>
      </c>
      <c r="C2268" s="11" t="s">
        <v>4402</v>
      </c>
      <c r="D2268" s="11" t="s">
        <v>43</v>
      </c>
      <c r="E2268" s="11" t="s">
        <v>4279</v>
      </c>
      <c r="F2268" s="11" t="s">
        <v>4399</v>
      </c>
      <c r="G2268" s="11" t="s">
        <v>4403</v>
      </c>
      <c r="H2268" s="6">
        <v>4352</v>
      </c>
      <c r="I2268" s="6">
        <v>2037</v>
      </c>
      <c r="J2268" s="6">
        <v>2315</v>
      </c>
      <c r="K2268" s="6">
        <v>4717</v>
      </c>
      <c r="L2268" s="6">
        <v>-365</v>
      </c>
      <c r="M2268" s="7">
        <v>-7.7379699999999998</v>
      </c>
      <c r="N2268" s="7">
        <v>87.99136</v>
      </c>
      <c r="O2268" s="8">
        <v>53.58</v>
      </c>
      <c r="P2268" s="9">
        <v>81.2</v>
      </c>
      <c r="Q2268" s="6">
        <v>1526</v>
      </c>
      <c r="R2268" s="6">
        <v>1524</v>
      </c>
      <c r="S2268" s="6">
        <v>2</v>
      </c>
      <c r="T2268" s="6">
        <v>1556</v>
      </c>
      <c r="U2268" s="6">
        <v>-30</v>
      </c>
      <c r="V2268" s="7">
        <v>-1.9280200000000001</v>
      </c>
      <c r="W2268" s="6">
        <v>4352</v>
      </c>
      <c r="X2268" s="6">
        <v>4221</v>
      </c>
      <c r="Y2268" s="6">
        <v>131</v>
      </c>
    </row>
    <row r="2269" spans="1:25">
      <c r="A2269" s="11" t="s">
        <v>186</v>
      </c>
      <c r="B2269" s="11" t="s">
        <v>4279</v>
      </c>
      <c r="C2269" s="11" t="s">
        <v>4404</v>
      </c>
      <c r="D2269" s="11" t="s">
        <v>43</v>
      </c>
      <c r="E2269" s="11" t="s">
        <v>4279</v>
      </c>
      <c r="F2269" s="11" t="s">
        <v>4404</v>
      </c>
      <c r="G2269" s="11" t="s">
        <v>4405</v>
      </c>
      <c r="H2269" s="6">
        <v>22445</v>
      </c>
      <c r="I2269" s="6">
        <v>10666</v>
      </c>
      <c r="J2269" s="6">
        <v>11779</v>
      </c>
      <c r="K2269" s="6">
        <v>22586</v>
      </c>
      <c r="L2269" s="6">
        <v>-141</v>
      </c>
      <c r="M2269" s="7">
        <v>-0.62427999999999995</v>
      </c>
      <c r="N2269" s="7">
        <v>90.550979999999996</v>
      </c>
      <c r="O2269" s="8">
        <v>41.04</v>
      </c>
      <c r="P2269" s="9">
        <v>546.9</v>
      </c>
      <c r="Q2269" s="6">
        <v>8067</v>
      </c>
      <c r="R2269" s="6">
        <v>8041</v>
      </c>
      <c r="S2269" s="6">
        <v>26</v>
      </c>
      <c r="T2269" s="6">
        <v>7697</v>
      </c>
      <c r="U2269" s="6">
        <v>370</v>
      </c>
      <c r="V2269" s="7">
        <v>4.8070700000000004</v>
      </c>
      <c r="W2269" s="6">
        <v>22445</v>
      </c>
      <c r="X2269" s="6">
        <v>21687</v>
      </c>
      <c r="Y2269" s="6">
        <v>758</v>
      </c>
    </row>
    <row r="2270" spans="1:25">
      <c r="A2270" s="11" t="s">
        <v>186</v>
      </c>
      <c r="B2270" s="11" t="s">
        <v>4279</v>
      </c>
      <c r="C2270" s="11" t="s">
        <v>4406</v>
      </c>
      <c r="D2270" s="11"/>
      <c r="E2270" s="11" t="s">
        <v>4279</v>
      </c>
      <c r="F2270" s="11" t="s">
        <v>4406</v>
      </c>
      <c r="G2270" s="11" t="s">
        <v>4407</v>
      </c>
      <c r="H2270" s="6">
        <v>8668</v>
      </c>
      <c r="I2270" s="6">
        <v>4103</v>
      </c>
      <c r="J2270" s="6">
        <v>4565</v>
      </c>
      <c r="K2270" s="6">
        <v>9557</v>
      </c>
      <c r="L2270" s="6">
        <v>-889</v>
      </c>
      <c r="M2270" s="7">
        <v>-9.3020800000000001</v>
      </c>
      <c r="N2270" s="7">
        <v>89.879519999999999</v>
      </c>
      <c r="O2270" s="8">
        <v>362.86</v>
      </c>
      <c r="P2270" s="9">
        <v>23.9</v>
      </c>
      <c r="Q2270" s="6">
        <v>3639</v>
      </c>
      <c r="R2270" s="6">
        <v>3628</v>
      </c>
      <c r="S2270" s="6">
        <v>11</v>
      </c>
      <c r="T2270" s="6">
        <v>3778</v>
      </c>
      <c r="U2270" s="6">
        <v>-139</v>
      </c>
      <c r="V2270" s="7">
        <v>-3.6791999999999998</v>
      </c>
      <c r="W2270" s="6">
        <v>8668</v>
      </c>
      <c r="X2270" s="6">
        <v>8263</v>
      </c>
      <c r="Y2270" s="6">
        <v>405</v>
      </c>
    </row>
    <row r="2271" spans="1:25">
      <c r="A2271" s="11" t="s">
        <v>75</v>
      </c>
      <c r="B2271" s="11" t="s">
        <v>4279</v>
      </c>
      <c r="C2271" s="11" t="s">
        <v>4406</v>
      </c>
      <c r="D2271" s="11" t="s">
        <v>43</v>
      </c>
      <c r="E2271" s="11" t="s">
        <v>4279</v>
      </c>
      <c r="F2271" s="11" t="s">
        <v>4406</v>
      </c>
      <c r="G2271" s="11" t="s">
        <v>4408</v>
      </c>
      <c r="H2271" s="6">
        <v>5939</v>
      </c>
      <c r="I2271" s="6">
        <v>2831</v>
      </c>
      <c r="J2271" s="6">
        <v>3108</v>
      </c>
      <c r="K2271" s="6">
        <v>6402</v>
      </c>
      <c r="L2271" s="6">
        <v>-463</v>
      </c>
      <c r="M2271" s="7">
        <v>-7.2321099999999996</v>
      </c>
      <c r="N2271" s="7">
        <v>91.087519999999998</v>
      </c>
      <c r="O2271" s="8">
        <v>55.4</v>
      </c>
      <c r="P2271" s="9">
        <v>107.2</v>
      </c>
      <c r="Q2271" s="6">
        <v>2498</v>
      </c>
      <c r="R2271" s="6">
        <v>2493</v>
      </c>
      <c r="S2271" s="6">
        <v>5</v>
      </c>
      <c r="T2271" s="6">
        <v>2529</v>
      </c>
      <c r="U2271" s="6">
        <v>-31</v>
      </c>
      <c r="V2271" s="7">
        <v>-1.2257800000000001</v>
      </c>
      <c r="W2271" s="6">
        <v>5939</v>
      </c>
      <c r="X2271" s="6">
        <v>5855</v>
      </c>
      <c r="Y2271" s="6">
        <v>84</v>
      </c>
    </row>
    <row r="2272" spans="1:25">
      <c r="A2272" s="11" t="s">
        <v>75</v>
      </c>
      <c r="B2272" s="11" t="s">
        <v>4279</v>
      </c>
      <c r="C2272" s="11" t="s">
        <v>4409</v>
      </c>
      <c r="D2272" s="11" t="s">
        <v>43</v>
      </c>
      <c r="E2272" s="11" t="s">
        <v>4279</v>
      </c>
      <c r="F2272" s="11" t="s">
        <v>4406</v>
      </c>
      <c r="G2272" s="11" t="s">
        <v>4410</v>
      </c>
      <c r="H2272" s="6">
        <v>2729</v>
      </c>
      <c r="I2272" s="6">
        <v>1272</v>
      </c>
      <c r="J2272" s="6">
        <v>1457</v>
      </c>
      <c r="K2272" s="6">
        <v>3155</v>
      </c>
      <c r="L2272" s="6">
        <v>-426</v>
      </c>
      <c r="M2272" s="7">
        <v>-13.50238</v>
      </c>
      <c r="N2272" s="7">
        <v>87.302679999999995</v>
      </c>
      <c r="O2272" s="8">
        <v>307.54000000000002</v>
      </c>
      <c r="P2272" s="9">
        <v>8.9</v>
      </c>
      <c r="Q2272" s="6">
        <v>1141</v>
      </c>
      <c r="R2272" s="6">
        <v>1135</v>
      </c>
      <c r="S2272" s="6">
        <v>6</v>
      </c>
      <c r="T2272" s="6">
        <v>1249</v>
      </c>
      <c r="U2272" s="6">
        <v>-108</v>
      </c>
      <c r="V2272" s="7">
        <v>-8.6469199999999997</v>
      </c>
      <c r="W2272" s="6">
        <v>2729</v>
      </c>
      <c r="X2272" s="6">
        <v>2408</v>
      </c>
      <c r="Y2272" s="6">
        <v>321</v>
      </c>
    </row>
    <row r="2273" spans="1:25">
      <c r="A2273" s="11" t="s">
        <v>186</v>
      </c>
      <c r="B2273" s="11" t="s">
        <v>4279</v>
      </c>
      <c r="C2273" s="11" t="s">
        <v>4411</v>
      </c>
      <c r="D2273" s="11" t="s">
        <v>43</v>
      </c>
      <c r="E2273" s="11" t="s">
        <v>4279</v>
      </c>
      <c r="F2273" s="11" t="s">
        <v>4411</v>
      </c>
      <c r="G2273" s="11" t="s">
        <v>4412</v>
      </c>
      <c r="H2273" s="6">
        <v>15041</v>
      </c>
      <c r="I2273" s="6">
        <v>7184</v>
      </c>
      <c r="J2273" s="6">
        <v>7857</v>
      </c>
      <c r="K2273" s="6">
        <v>15431</v>
      </c>
      <c r="L2273" s="6">
        <v>-390</v>
      </c>
      <c r="M2273" s="7">
        <v>-2.52738</v>
      </c>
      <c r="N2273" s="7">
        <v>91.434389999999993</v>
      </c>
      <c r="O2273" s="8">
        <v>40.909999999999997</v>
      </c>
      <c r="P2273" s="9">
        <v>367.7</v>
      </c>
      <c r="Q2273" s="6">
        <v>5404</v>
      </c>
      <c r="R2273" s="6">
        <v>5391</v>
      </c>
      <c r="S2273" s="6">
        <v>13</v>
      </c>
      <c r="T2273" s="6">
        <v>5260</v>
      </c>
      <c r="U2273" s="6">
        <v>144</v>
      </c>
      <c r="V2273" s="7">
        <v>2.7376399999999999</v>
      </c>
      <c r="W2273" s="6">
        <v>15041</v>
      </c>
      <c r="X2273" s="6">
        <v>14595</v>
      </c>
      <c r="Y2273" s="6">
        <v>446</v>
      </c>
    </row>
    <row r="2274" spans="1:25">
      <c r="A2274" s="11" t="s">
        <v>186</v>
      </c>
      <c r="B2274" s="11" t="s">
        <v>4279</v>
      </c>
      <c r="C2274" s="11" t="s">
        <v>4413</v>
      </c>
      <c r="D2274" s="11" t="s">
        <v>43</v>
      </c>
      <c r="E2274" s="11" t="s">
        <v>4279</v>
      </c>
      <c r="F2274" s="11" t="s">
        <v>4413</v>
      </c>
      <c r="G2274" s="11" t="s">
        <v>4414</v>
      </c>
      <c r="H2274" s="6">
        <v>7847</v>
      </c>
      <c r="I2274" s="6">
        <v>3798</v>
      </c>
      <c r="J2274" s="6">
        <v>4049</v>
      </c>
      <c r="K2274" s="6">
        <v>8309</v>
      </c>
      <c r="L2274" s="6">
        <v>-462</v>
      </c>
      <c r="M2274" s="7">
        <v>-5.5602400000000003</v>
      </c>
      <c r="N2274" s="7">
        <v>93.800939999999997</v>
      </c>
      <c r="O2274" s="8">
        <v>134.97999999999999</v>
      </c>
      <c r="P2274" s="9">
        <v>58.1</v>
      </c>
      <c r="Q2274" s="6">
        <v>2689</v>
      </c>
      <c r="R2274" s="6">
        <v>2683</v>
      </c>
      <c r="S2274" s="6">
        <v>6</v>
      </c>
      <c r="T2274" s="6">
        <v>2626</v>
      </c>
      <c r="U2274" s="6">
        <v>63</v>
      </c>
      <c r="V2274" s="7">
        <v>2.3990900000000002</v>
      </c>
      <c r="W2274" s="6">
        <v>7847</v>
      </c>
      <c r="X2274" s="6">
        <v>7565</v>
      </c>
      <c r="Y2274" s="6">
        <v>282</v>
      </c>
    </row>
    <row r="2275" spans="1:25">
      <c r="A2275" s="11" t="s">
        <v>186</v>
      </c>
      <c r="B2275" s="11" t="s">
        <v>4279</v>
      </c>
      <c r="C2275" s="11" t="s">
        <v>4415</v>
      </c>
      <c r="D2275" s="11"/>
      <c r="E2275" s="11" t="s">
        <v>4279</v>
      </c>
      <c r="F2275" s="11" t="s">
        <v>4415</v>
      </c>
      <c r="G2275" s="11" t="s">
        <v>4416</v>
      </c>
      <c r="H2275" s="6">
        <v>7815</v>
      </c>
      <c r="I2275" s="6">
        <v>3652</v>
      </c>
      <c r="J2275" s="6">
        <v>4163</v>
      </c>
      <c r="K2275" s="6">
        <v>8939</v>
      </c>
      <c r="L2275" s="6">
        <v>-1124</v>
      </c>
      <c r="M2275" s="7">
        <v>-12.574109999999999</v>
      </c>
      <c r="N2275" s="7">
        <v>87.725200000000001</v>
      </c>
      <c r="O2275" s="8">
        <v>233.32</v>
      </c>
      <c r="P2275" s="9">
        <v>33.5</v>
      </c>
      <c r="Q2275" s="6">
        <v>3404</v>
      </c>
      <c r="R2275" s="6">
        <v>3391</v>
      </c>
      <c r="S2275" s="6">
        <v>13</v>
      </c>
      <c r="T2275" s="6">
        <v>3691</v>
      </c>
      <c r="U2275" s="6">
        <v>-287</v>
      </c>
      <c r="V2275" s="7">
        <v>-7.7756699999999999</v>
      </c>
      <c r="W2275" s="6">
        <v>7815</v>
      </c>
      <c r="X2275" s="6">
        <v>7345</v>
      </c>
      <c r="Y2275" s="6">
        <v>470</v>
      </c>
    </row>
    <row r="2276" spans="1:25">
      <c r="A2276" s="11" t="s">
        <v>75</v>
      </c>
      <c r="B2276" s="11" t="s">
        <v>4279</v>
      </c>
      <c r="C2276" s="11" t="s">
        <v>4417</v>
      </c>
      <c r="D2276" s="11" t="s">
        <v>43</v>
      </c>
      <c r="E2276" s="11" t="s">
        <v>4279</v>
      </c>
      <c r="F2276" s="11" t="s">
        <v>4415</v>
      </c>
      <c r="G2276" s="11" t="s">
        <v>4418</v>
      </c>
      <c r="H2276" s="6">
        <v>3869</v>
      </c>
      <c r="I2276" s="6">
        <v>1811</v>
      </c>
      <c r="J2276" s="6">
        <v>2058</v>
      </c>
      <c r="K2276" s="6">
        <v>4384</v>
      </c>
      <c r="L2276" s="6">
        <v>-515</v>
      </c>
      <c r="M2276" s="7">
        <v>-11.747260000000001</v>
      </c>
      <c r="N2276" s="7">
        <v>87.998059999999995</v>
      </c>
      <c r="O2276" s="8">
        <v>100.68</v>
      </c>
      <c r="P2276" s="9">
        <v>38.4</v>
      </c>
      <c r="Q2276" s="6">
        <v>1579</v>
      </c>
      <c r="R2276" s="6">
        <v>1570</v>
      </c>
      <c r="S2276" s="6">
        <v>9</v>
      </c>
      <c r="T2276" s="6">
        <v>1689</v>
      </c>
      <c r="U2276" s="6">
        <v>-110</v>
      </c>
      <c r="V2276" s="7">
        <v>-6.5127300000000004</v>
      </c>
      <c r="W2276" s="6">
        <v>3869</v>
      </c>
      <c r="X2276" s="6">
        <v>3656</v>
      </c>
      <c r="Y2276" s="6">
        <v>213</v>
      </c>
    </row>
    <row r="2277" spans="1:25">
      <c r="A2277" s="11" t="s">
        <v>75</v>
      </c>
      <c r="B2277" s="11" t="s">
        <v>4279</v>
      </c>
      <c r="C2277" s="11" t="s">
        <v>4419</v>
      </c>
      <c r="D2277" s="11" t="s">
        <v>43</v>
      </c>
      <c r="E2277" s="11" t="s">
        <v>4279</v>
      </c>
      <c r="F2277" s="11" t="s">
        <v>4415</v>
      </c>
      <c r="G2277" s="11" t="s">
        <v>4420</v>
      </c>
      <c r="H2277" s="6">
        <v>2734</v>
      </c>
      <c r="I2277" s="6">
        <v>1279</v>
      </c>
      <c r="J2277" s="6">
        <v>1455</v>
      </c>
      <c r="K2277" s="6">
        <v>3231</v>
      </c>
      <c r="L2277" s="6">
        <v>-497</v>
      </c>
      <c r="M2277" s="7">
        <v>-15.38223</v>
      </c>
      <c r="N2277" s="7">
        <v>87.903779999999998</v>
      </c>
      <c r="O2277" s="8">
        <v>68.13</v>
      </c>
      <c r="P2277" s="9">
        <v>40.1</v>
      </c>
      <c r="Q2277" s="6">
        <v>1325</v>
      </c>
      <c r="R2277" s="6">
        <v>1323</v>
      </c>
      <c r="S2277" s="6">
        <v>2</v>
      </c>
      <c r="T2277" s="6">
        <v>1464</v>
      </c>
      <c r="U2277" s="6">
        <v>-139</v>
      </c>
      <c r="V2277" s="7">
        <v>-9.4945400000000006</v>
      </c>
      <c r="W2277" s="6">
        <v>2734</v>
      </c>
      <c r="X2277" s="6">
        <v>2662</v>
      </c>
      <c r="Y2277" s="6">
        <v>72</v>
      </c>
    </row>
    <row r="2278" spans="1:25">
      <c r="A2278" s="11" t="s">
        <v>75</v>
      </c>
      <c r="B2278" s="11" t="s">
        <v>4279</v>
      </c>
      <c r="C2278" s="11" t="s">
        <v>4421</v>
      </c>
      <c r="D2278" s="11" t="s">
        <v>43</v>
      </c>
      <c r="E2278" s="11" t="s">
        <v>4279</v>
      </c>
      <c r="F2278" s="11" t="s">
        <v>4415</v>
      </c>
      <c r="G2278" s="11" t="s">
        <v>4422</v>
      </c>
      <c r="H2278" s="6">
        <v>1212</v>
      </c>
      <c r="I2278" s="6">
        <v>562</v>
      </c>
      <c r="J2278" s="6">
        <v>650</v>
      </c>
      <c r="K2278" s="6">
        <v>1324</v>
      </c>
      <c r="L2278" s="6">
        <v>-112</v>
      </c>
      <c r="M2278" s="7">
        <v>-8.4592100000000006</v>
      </c>
      <c r="N2278" s="7">
        <v>86.461539999999999</v>
      </c>
      <c r="O2278" s="8">
        <v>64.73</v>
      </c>
      <c r="P2278" s="9">
        <v>18.7</v>
      </c>
      <c r="Q2278" s="6">
        <v>500</v>
      </c>
      <c r="R2278" s="6">
        <v>498</v>
      </c>
      <c r="S2278" s="6">
        <v>2</v>
      </c>
      <c r="T2278" s="6">
        <v>538</v>
      </c>
      <c r="U2278" s="6">
        <v>-38</v>
      </c>
      <c r="V2278" s="7">
        <v>-7.0632000000000001</v>
      </c>
      <c r="W2278" s="6">
        <v>1212</v>
      </c>
      <c r="X2278" s="6">
        <v>1027</v>
      </c>
      <c r="Y2278" s="6">
        <v>185</v>
      </c>
    </row>
    <row r="2279" spans="1:25">
      <c r="A2279" s="11" t="s">
        <v>186</v>
      </c>
      <c r="B2279" s="11" t="s">
        <v>4279</v>
      </c>
      <c r="C2279" s="11" t="s">
        <v>4423</v>
      </c>
      <c r="D2279" s="11"/>
      <c r="E2279" s="11" t="s">
        <v>4279</v>
      </c>
      <c r="F2279" s="11" t="s">
        <v>4423</v>
      </c>
      <c r="G2279" s="11" t="s">
        <v>4424</v>
      </c>
      <c r="H2279" s="6">
        <v>10989</v>
      </c>
      <c r="I2279" s="6">
        <v>5095</v>
      </c>
      <c r="J2279" s="6">
        <v>5894</v>
      </c>
      <c r="K2279" s="6">
        <v>12788</v>
      </c>
      <c r="L2279" s="6">
        <v>-1799</v>
      </c>
      <c r="M2279" s="7">
        <v>-14.067880000000001</v>
      </c>
      <c r="N2279" s="7">
        <v>86.443839999999994</v>
      </c>
      <c r="O2279" s="8">
        <v>241.89</v>
      </c>
      <c r="P2279" s="9">
        <v>45.4</v>
      </c>
      <c r="Q2279" s="6">
        <v>4977</v>
      </c>
      <c r="R2279" s="6">
        <v>4963</v>
      </c>
      <c r="S2279" s="6">
        <v>14</v>
      </c>
      <c r="T2279" s="6">
        <v>5432</v>
      </c>
      <c r="U2279" s="6">
        <v>-455</v>
      </c>
      <c r="V2279" s="7">
        <v>-8.3762899999999991</v>
      </c>
      <c r="W2279" s="6">
        <v>10989</v>
      </c>
      <c r="X2279" s="6">
        <v>10611</v>
      </c>
      <c r="Y2279" s="6">
        <v>378</v>
      </c>
    </row>
    <row r="2280" spans="1:25">
      <c r="A2280" s="11" t="s">
        <v>75</v>
      </c>
      <c r="B2280" s="11" t="s">
        <v>4279</v>
      </c>
      <c r="C2280" s="11" t="s">
        <v>4425</v>
      </c>
      <c r="D2280" s="11" t="s">
        <v>43</v>
      </c>
      <c r="E2280" s="11" t="s">
        <v>4279</v>
      </c>
      <c r="F2280" s="11" t="s">
        <v>4423</v>
      </c>
      <c r="G2280" s="11" t="s">
        <v>4426</v>
      </c>
      <c r="H2280" s="6">
        <v>6573</v>
      </c>
      <c r="I2280" s="6">
        <v>3016</v>
      </c>
      <c r="J2280" s="6">
        <v>3557</v>
      </c>
      <c r="K2280" s="6">
        <v>7496</v>
      </c>
      <c r="L2280" s="6">
        <v>-923</v>
      </c>
      <c r="M2280" s="7">
        <v>-12.313230000000001</v>
      </c>
      <c r="N2280" s="7">
        <v>84.790549999999996</v>
      </c>
      <c r="O2280" s="8">
        <v>109.83</v>
      </c>
      <c r="P2280" s="9">
        <v>59.8</v>
      </c>
      <c r="Q2280" s="6">
        <v>2848</v>
      </c>
      <c r="R2280" s="6">
        <v>2840</v>
      </c>
      <c r="S2280" s="6">
        <v>8</v>
      </c>
      <c r="T2280" s="6">
        <v>3039</v>
      </c>
      <c r="U2280" s="6">
        <v>-191</v>
      </c>
      <c r="V2280" s="7">
        <v>-6.2849599999999999</v>
      </c>
      <c r="W2280" s="6">
        <v>6573</v>
      </c>
      <c r="X2280" s="6">
        <v>6316</v>
      </c>
      <c r="Y2280" s="6">
        <v>257</v>
      </c>
    </row>
    <row r="2281" spans="1:25">
      <c r="A2281" s="11" t="s">
        <v>75</v>
      </c>
      <c r="B2281" s="11" t="s">
        <v>4279</v>
      </c>
      <c r="C2281" s="11" t="s">
        <v>4427</v>
      </c>
      <c r="D2281" s="11" t="s">
        <v>43</v>
      </c>
      <c r="E2281" s="11" t="s">
        <v>4279</v>
      </c>
      <c r="F2281" s="11" t="s">
        <v>4423</v>
      </c>
      <c r="G2281" s="11" t="s">
        <v>4428</v>
      </c>
      <c r="H2281" s="6">
        <v>4416</v>
      </c>
      <c r="I2281" s="6">
        <v>2079</v>
      </c>
      <c r="J2281" s="6">
        <v>2337</v>
      </c>
      <c r="K2281" s="6">
        <v>5292</v>
      </c>
      <c r="L2281" s="6">
        <v>-876</v>
      </c>
      <c r="M2281" s="7">
        <v>-16.553290000000001</v>
      </c>
      <c r="N2281" s="7">
        <v>88.960210000000004</v>
      </c>
      <c r="O2281" s="8">
        <v>133.04</v>
      </c>
      <c r="P2281" s="9">
        <v>33.200000000000003</v>
      </c>
      <c r="Q2281" s="6">
        <v>2129</v>
      </c>
      <c r="R2281" s="6">
        <v>2123</v>
      </c>
      <c r="S2281" s="6">
        <v>6</v>
      </c>
      <c r="T2281" s="6">
        <v>2393</v>
      </c>
      <c r="U2281" s="6">
        <v>-264</v>
      </c>
      <c r="V2281" s="7">
        <v>-11.03218</v>
      </c>
      <c r="W2281" s="6">
        <v>4416</v>
      </c>
      <c r="X2281" s="6">
        <v>4295</v>
      </c>
      <c r="Y2281" s="6">
        <v>121</v>
      </c>
    </row>
    <row r="2282" spans="1:25">
      <c r="A2282" s="11" t="s">
        <v>186</v>
      </c>
      <c r="B2282" s="11" t="s">
        <v>4279</v>
      </c>
      <c r="C2282" s="11" t="s">
        <v>4429</v>
      </c>
      <c r="D2282" s="11"/>
      <c r="E2282" s="11" t="s">
        <v>4279</v>
      </c>
      <c r="F2282" s="11" t="s">
        <v>4429</v>
      </c>
      <c r="G2282" s="11" t="s">
        <v>4430</v>
      </c>
      <c r="H2282" s="6">
        <v>14604</v>
      </c>
      <c r="I2282" s="6">
        <v>6758</v>
      </c>
      <c r="J2282" s="6">
        <v>7846</v>
      </c>
      <c r="K2282" s="6">
        <v>16338</v>
      </c>
      <c r="L2282" s="6">
        <v>-1734</v>
      </c>
      <c r="M2282" s="7">
        <v>-10.613289999999999</v>
      </c>
      <c r="N2282" s="7">
        <v>86.13306</v>
      </c>
      <c r="O2282" s="8">
        <v>256.54000000000002</v>
      </c>
      <c r="P2282" s="9">
        <v>56.9</v>
      </c>
      <c r="Q2282" s="6">
        <v>6814</v>
      </c>
      <c r="R2282" s="6">
        <v>6779</v>
      </c>
      <c r="S2282" s="6">
        <v>35</v>
      </c>
      <c r="T2282" s="6">
        <v>7269</v>
      </c>
      <c r="U2282" s="6">
        <v>-455</v>
      </c>
      <c r="V2282" s="7">
        <v>-6.2594599999999998</v>
      </c>
      <c r="W2282" s="6">
        <v>14604</v>
      </c>
      <c r="X2282" s="6">
        <v>13781</v>
      </c>
      <c r="Y2282" s="6">
        <v>823</v>
      </c>
    </row>
    <row r="2283" spans="1:25">
      <c r="A2283" s="11" t="s">
        <v>75</v>
      </c>
      <c r="B2283" s="11" t="s">
        <v>4279</v>
      </c>
      <c r="C2283" s="11" t="s">
        <v>4431</v>
      </c>
      <c r="D2283" s="11" t="s">
        <v>43</v>
      </c>
      <c r="E2283" s="11" t="s">
        <v>4279</v>
      </c>
      <c r="F2283" s="11" t="s">
        <v>4429</v>
      </c>
      <c r="G2283" s="11" t="s">
        <v>4432</v>
      </c>
      <c r="H2283" s="6">
        <v>7413</v>
      </c>
      <c r="I2283" s="6">
        <v>3478</v>
      </c>
      <c r="J2283" s="6">
        <v>3935</v>
      </c>
      <c r="K2283" s="6">
        <v>8310</v>
      </c>
      <c r="L2283" s="6">
        <v>-897</v>
      </c>
      <c r="M2283" s="7">
        <v>-10.794219999999999</v>
      </c>
      <c r="N2283" s="7">
        <v>88.386279999999999</v>
      </c>
      <c r="O2283" s="8">
        <v>110.48</v>
      </c>
      <c r="P2283" s="9">
        <v>67.099999999999994</v>
      </c>
      <c r="Q2283" s="6">
        <v>3545</v>
      </c>
      <c r="R2283" s="6">
        <v>3529</v>
      </c>
      <c r="S2283" s="6">
        <v>16</v>
      </c>
      <c r="T2283" s="6">
        <v>3759</v>
      </c>
      <c r="U2283" s="6">
        <v>-214</v>
      </c>
      <c r="V2283" s="7">
        <v>-5.6929999999999996</v>
      </c>
      <c r="W2283" s="6">
        <v>7413</v>
      </c>
      <c r="X2283" s="6">
        <v>7158</v>
      </c>
      <c r="Y2283" s="6">
        <v>255</v>
      </c>
    </row>
    <row r="2284" spans="1:25">
      <c r="A2284" s="11" t="s">
        <v>75</v>
      </c>
      <c r="B2284" s="11" t="s">
        <v>4279</v>
      </c>
      <c r="C2284" s="11" t="s">
        <v>4433</v>
      </c>
      <c r="D2284" s="11" t="s">
        <v>43</v>
      </c>
      <c r="E2284" s="11" t="s">
        <v>4279</v>
      </c>
      <c r="F2284" s="11" t="s">
        <v>4429</v>
      </c>
      <c r="G2284" s="11" t="s">
        <v>4434</v>
      </c>
      <c r="H2284" s="6">
        <v>7191</v>
      </c>
      <c r="I2284" s="6">
        <v>3280</v>
      </c>
      <c r="J2284" s="6">
        <v>3911</v>
      </c>
      <c r="K2284" s="6">
        <v>8028</v>
      </c>
      <c r="L2284" s="6">
        <v>-837</v>
      </c>
      <c r="M2284" s="7">
        <v>-10.42601</v>
      </c>
      <c r="N2284" s="7">
        <v>83.866020000000006</v>
      </c>
      <c r="O2284" s="8">
        <v>146.35</v>
      </c>
      <c r="P2284" s="9">
        <v>49.1</v>
      </c>
      <c r="Q2284" s="6">
        <v>3269</v>
      </c>
      <c r="R2284" s="6">
        <v>3250</v>
      </c>
      <c r="S2284" s="6">
        <v>19</v>
      </c>
      <c r="T2284" s="6">
        <v>3510</v>
      </c>
      <c r="U2284" s="6">
        <v>-241</v>
      </c>
      <c r="V2284" s="7">
        <v>-6.8661000000000003</v>
      </c>
      <c r="W2284" s="6">
        <v>7191</v>
      </c>
      <c r="X2284" s="6">
        <v>6623</v>
      </c>
      <c r="Y2284" s="6">
        <v>568</v>
      </c>
    </row>
    <row r="2285" spans="1:25">
      <c r="A2285" s="11" t="s">
        <v>186</v>
      </c>
      <c r="B2285" s="11" t="s">
        <v>4279</v>
      </c>
      <c r="C2285" s="11" t="s">
        <v>4435</v>
      </c>
      <c r="D2285" s="11" t="s">
        <v>43</v>
      </c>
      <c r="E2285" s="11" t="s">
        <v>4279</v>
      </c>
      <c r="F2285" s="11" t="s">
        <v>4435</v>
      </c>
      <c r="G2285" s="11" t="s">
        <v>4436</v>
      </c>
      <c r="H2285" s="6">
        <v>8079</v>
      </c>
      <c r="I2285" s="6">
        <v>3765</v>
      </c>
      <c r="J2285" s="6">
        <v>4314</v>
      </c>
      <c r="K2285" s="6">
        <v>8741</v>
      </c>
      <c r="L2285" s="6">
        <v>-662</v>
      </c>
      <c r="M2285" s="7">
        <v>-7.5735000000000001</v>
      </c>
      <c r="N2285" s="7">
        <v>87.273989999999998</v>
      </c>
      <c r="O2285" s="8">
        <v>88.13</v>
      </c>
      <c r="P2285" s="9">
        <v>91.7</v>
      </c>
      <c r="Q2285" s="6">
        <v>3711</v>
      </c>
      <c r="R2285" s="6">
        <v>3700</v>
      </c>
      <c r="S2285" s="6">
        <v>11</v>
      </c>
      <c r="T2285" s="6">
        <v>3862</v>
      </c>
      <c r="U2285" s="6">
        <v>-151</v>
      </c>
      <c r="V2285" s="7">
        <v>-3.9098899999999999</v>
      </c>
      <c r="W2285" s="6">
        <v>8079</v>
      </c>
      <c r="X2285" s="6">
        <v>7780</v>
      </c>
      <c r="Y2285" s="6">
        <v>299</v>
      </c>
    </row>
    <row r="2286" spans="1:25">
      <c r="A2286" s="11" t="s">
        <v>186</v>
      </c>
      <c r="B2286" s="11" t="s">
        <v>4279</v>
      </c>
      <c r="C2286" s="11" t="s">
        <v>4437</v>
      </c>
      <c r="D2286" s="11"/>
      <c r="E2286" s="11" t="s">
        <v>4279</v>
      </c>
      <c r="F2286" s="11" t="s">
        <v>4437</v>
      </c>
      <c r="G2286" s="11" t="s">
        <v>4438</v>
      </c>
      <c r="H2286" s="6">
        <v>10321</v>
      </c>
      <c r="I2286" s="6">
        <v>4767</v>
      </c>
      <c r="J2286" s="6">
        <v>5554</v>
      </c>
      <c r="K2286" s="6">
        <v>11207</v>
      </c>
      <c r="L2286" s="6">
        <v>-886</v>
      </c>
      <c r="M2286" s="7">
        <v>-7.9057700000000004</v>
      </c>
      <c r="N2286" s="7">
        <v>85.830029999999994</v>
      </c>
      <c r="O2286" s="8">
        <v>79.62</v>
      </c>
      <c r="P2286" s="9">
        <v>129.6</v>
      </c>
      <c r="Q2286" s="6">
        <v>4724</v>
      </c>
      <c r="R2286" s="6">
        <v>4716</v>
      </c>
      <c r="S2286" s="6">
        <v>8</v>
      </c>
      <c r="T2286" s="6">
        <v>4947</v>
      </c>
      <c r="U2286" s="6">
        <v>-223</v>
      </c>
      <c r="V2286" s="7">
        <v>-4.5077800000000003</v>
      </c>
      <c r="W2286" s="6">
        <v>10321</v>
      </c>
      <c r="X2286" s="6">
        <v>10097</v>
      </c>
      <c r="Y2286" s="6">
        <v>224</v>
      </c>
    </row>
    <row r="2287" spans="1:25">
      <c r="A2287" s="11" t="s">
        <v>75</v>
      </c>
      <c r="B2287" s="11" t="s">
        <v>4279</v>
      </c>
      <c r="C2287" s="11" t="s">
        <v>4437</v>
      </c>
      <c r="D2287" s="11" t="s">
        <v>43</v>
      </c>
      <c r="E2287" s="11" t="s">
        <v>4279</v>
      </c>
      <c r="F2287" s="11" t="s">
        <v>4437</v>
      </c>
      <c r="G2287" s="11" t="s">
        <v>4439</v>
      </c>
      <c r="H2287" s="6">
        <v>6560</v>
      </c>
      <c r="I2287" s="6">
        <v>3033</v>
      </c>
      <c r="J2287" s="6">
        <v>3527</v>
      </c>
      <c r="K2287" s="6">
        <v>6922</v>
      </c>
      <c r="L2287" s="6">
        <v>-362</v>
      </c>
      <c r="M2287" s="7">
        <v>-5.2297000000000002</v>
      </c>
      <c r="N2287" s="7">
        <v>85.993759999999995</v>
      </c>
      <c r="O2287" s="8">
        <v>76.78</v>
      </c>
      <c r="P2287" s="9">
        <v>85.4</v>
      </c>
      <c r="Q2287" s="6">
        <v>2970</v>
      </c>
      <c r="R2287" s="6">
        <v>2963</v>
      </c>
      <c r="S2287" s="6">
        <v>7</v>
      </c>
      <c r="T2287" s="6">
        <v>3077</v>
      </c>
      <c r="U2287" s="6">
        <v>-107</v>
      </c>
      <c r="V2287" s="7">
        <v>-3.4774099999999999</v>
      </c>
      <c r="W2287" s="6">
        <v>6560</v>
      </c>
      <c r="X2287" s="6">
        <v>6337</v>
      </c>
      <c r="Y2287" s="6">
        <v>223</v>
      </c>
    </row>
    <row r="2288" spans="1:25">
      <c r="A2288" s="11" t="s">
        <v>75</v>
      </c>
      <c r="B2288" s="11" t="s">
        <v>4279</v>
      </c>
      <c r="C2288" s="11" t="s">
        <v>4440</v>
      </c>
      <c r="D2288" s="11" t="s">
        <v>43</v>
      </c>
      <c r="E2288" s="11" t="s">
        <v>4279</v>
      </c>
      <c r="F2288" s="11" t="s">
        <v>4437</v>
      </c>
      <c r="G2288" s="11" t="s">
        <v>4441</v>
      </c>
      <c r="H2288" s="6">
        <v>3761</v>
      </c>
      <c r="I2288" s="6">
        <v>1734</v>
      </c>
      <c r="J2288" s="6">
        <v>2027</v>
      </c>
      <c r="K2288" s="6">
        <v>4285</v>
      </c>
      <c r="L2288" s="6">
        <v>-524</v>
      </c>
      <c r="M2288" s="7">
        <v>-12.2287</v>
      </c>
      <c r="N2288" s="7">
        <v>85.545140000000004</v>
      </c>
      <c r="O2288" s="8">
        <v>2.88</v>
      </c>
      <c r="P2288" s="9">
        <v>1305.9000000000001</v>
      </c>
      <c r="Q2288" s="6">
        <v>1754</v>
      </c>
      <c r="R2288" s="6">
        <v>1753</v>
      </c>
      <c r="S2288" s="6">
        <v>1</v>
      </c>
      <c r="T2288" s="6">
        <v>1870</v>
      </c>
      <c r="U2288" s="6">
        <v>-116</v>
      </c>
      <c r="V2288" s="7">
        <v>-6.2032100000000003</v>
      </c>
      <c r="W2288" s="6">
        <v>3761</v>
      </c>
      <c r="X2288" s="6">
        <v>3760</v>
      </c>
      <c r="Y2288" s="6">
        <v>1</v>
      </c>
    </row>
    <row r="2289" spans="1:25">
      <c r="A2289" s="11" t="s">
        <v>40</v>
      </c>
      <c r="B2289" s="11" t="s">
        <v>4442</v>
      </c>
      <c r="C2289" s="11" t="s">
        <v>4443</v>
      </c>
      <c r="D2289" s="11" t="s">
        <v>43</v>
      </c>
      <c r="E2289" s="11" t="s">
        <v>4442</v>
      </c>
      <c r="F2289" s="11" t="s">
        <v>4443</v>
      </c>
      <c r="G2289" s="11" t="s">
        <v>4444</v>
      </c>
      <c r="H2289" s="6">
        <v>1413610</v>
      </c>
      <c r="I2289" s="6">
        <v>697429</v>
      </c>
      <c r="J2289" s="6">
        <v>716181</v>
      </c>
      <c r="K2289" s="6">
        <v>1412916</v>
      </c>
      <c r="L2289" s="6">
        <v>694</v>
      </c>
      <c r="M2289" s="7">
        <v>4.9119999999999997E-2</v>
      </c>
      <c r="N2289" s="7">
        <v>97.38167</v>
      </c>
      <c r="O2289" s="8">
        <v>4017.38</v>
      </c>
      <c r="P2289" s="9">
        <v>351.9</v>
      </c>
      <c r="Q2289" s="6">
        <v>571374</v>
      </c>
      <c r="R2289" s="6">
        <v>570529</v>
      </c>
      <c r="S2289" s="6">
        <v>845</v>
      </c>
      <c r="T2289" s="6">
        <v>537550</v>
      </c>
      <c r="U2289" s="6">
        <v>33824</v>
      </c>
      <c r="V2289" s="7">
        <v>6.2922500000000001</v>
      </c>
      <c r="W2289" s="6">
        <v>1413610</v>
      </c>
      <c r="X2289" s="6">
        <v>1391113</v>
      </c>
      <c r="Y2289" s="6">
        <v>22497</v>
      </c>
    </row>
    <row r="2290" spans="1:25">
      <c r="A2290" s="11" t="s">
        <v>72</v>
      </c>
      <c r="B2290" s="11" t="s">
        <v>4442</v>
      </c>
      <c r="C2290" s="11" t="s">
        <v>4445</v>
      </c>
      <c r="D2290" s="11"/>
      <c r="E2290" s="11" t="s">
        <v>4442</v>
      </c>
      <c r="F2290" s="11" t="s">
        <v>4445</v>
      </c>
      <c r="G2290" s="11" t="s">
        <v>4446</v>
      </c>
      <c r="H2290" s="6">
        <v>345070</v>
      </c>
      <c r="I2290" s="6">
        <v>166673</v>
      </c>
      <c r="J2290" s="6">
        <v>178397</v>
      </c>
      <c r="K2290" s="6">
        <v>340973</v>
      </c>
      <c r="L2290" s="6">
        <v>4097</v>
      </c>
      <c r="M2290" s="7">
        <v>1.20156</v>
      </c>
      <c r="N2290" s="7">
        <v>93.428139999999999</v>
      </c>
      <c r="O2290" s="8">
        <v>464.51</v>
      </c>
      <c r="P2290" s="9">
        <v>742.9</v>
      </c>
      <c r="Q2290" s="6">
        <v>146088</v>
      </c>
      <c r="R2290" s="6">
        <v>145891</v>
      </c>
      <c r="S2290" s="6">
        <v>197</v>
      </c>
      <c r="T2290" s="6">
        <v>136153</v>
      </c>
      <c r="U2290" s="6">
        <v>9935</v>
      </c>
      <c r="V2290" s="7">
        <v>7.2969400000000002</v>
      </c>
      <c r="W2290" s="6">
        <v>345070</v>
      </c>
      <c r="X2290" s="6">
        <v>338928</v>
      </c>
      <c r="Y2290" s="6">
        <v>6142</v>
      </c>
    </row>
    <row r="2291" spans="1:25">
      <c r="A2291" s="11" t="s">
        <v>75</v>
      </c>
      <c r="B2291" s="11" t="s">
        <v>4442</v>
      </c>
      <c r="C2291" s="11" t="s">
        <v>4445</v>
      </c>
      <c r="D2291" s="11" t="s">
        <v>43</v>
      </c>
      <c r="E2291" s="11" t="s">
        <v>4442</v>
      </c>
      <c r="F2291" s="11" t="s">
        <v>4445</v>
      </c>
      <c r="G2291" s="11" t="s">
        <v>4447</v>
      </c>
      <c r="H2291" s="6">
        <v>324071</v>
      </c>
      <c r="I2291" s="6">
        <v>156582</v>
      </c>
      <c r="J2291" s="6">
        <v>167489</v>
      </c>
      <c r="K2291" s="6">
        <v>319148</v>
      </c>
      <c r="L2291" s="6">
        <v>4923</v>
      </c>
      <c r="M2291" s="7">
        <v>1.54254</v>
      </c>
      <c r="N2291" s="7">
        <v>93.487930000000006</v>
      </c>
      <c r="O2291" s="8">
        <v>302.33</v>
      </c>
      <c r="P2291" s="9">
        <v>1071.9000000000001</v>
      </c>
      <c r="Q2291" s="6">
        <v>137643</v>
      </c>
      <c r="R2291" s="6">
        <v>137464</v>
      </c>
      <c r="S2291" s="6">
        <v>179</v>
      </c>
      <c r="T2291" s="6">
        <v>128102</v>
      </c>
      <c r="U2291" s="6">
        <v>9541</v>
      </c>
      <c r="V2291" s="7">
        <v>7.4479699999999998</v>
      </c>
      <c r="W2291" s="6">
        <v>324071</v>
      </c>
      <c r="X2291" s="6">
        <v>318270</v>
      </c>
      <c r="Y2291" s="6">
        <v>5801</v>
      </c>
    </row>
    <row r="2292" spans="1:25">
      <c r="A2292" s="11" t="s">
        <v>75</v>
      </c>
      <c r="B2292" s="11" t="s">
        <v>4442</v>
      </c>
      <c r="C2292" s="11" t="s">
        <v>4448</v>
      </c>
      <c r="D2292" s="11" t="s">
        <v>43</v>
      </c>
      <c r="E2292" s="11" t="s">
        <v>4442</v>
      </c>
      <c r="F2292" s="11" t="s">
        <v>4445</v>
      </c>
      <c r="G2292" s="11" t="s">
        <v>4449</v>
      </c>
      <c r="H2292" s="6">
        <v>20999</v>
      </c>
      <c r="I2292" s="6">
        <v>10091</v>
      </c>
      <c r="J2292" s="6">
        <v>10908</v>
      </c>
      <c r="K2292" s="6">
        <v>21825</v>
      </c>
      <c r="L2292" s="6">
        <v>-826</v>
      </c>
      <c r="M2292" s="7">
        <v>-3.7846500000000001</v>
      </c>
      <c r="N2292" s="7">
        <v>92.510080000000002</v>
      </c>
      <c r="O2292" s="8">
        <v>71.73</v>
      </c>
      <c r="P2292" s="9">
        <v>292.8</v>
      </c>
      <c r="Q2292" s="6">
        <v>8445</v>
      </c>
      <c r="R2292" s="6">
        <v>8427</v>
      </c>
      <c r="S2292" s="6">
        <v>18</v>
      </c>
      <c r="T2292" s="6">
        <v>8051</v>
      </c>
      <c r="U2292" s="6">
        <v>394</v>
      </c>
      <c r="V2292" s="7">
        <v>4.8937999999999997</v>
      </c>
      <c r="W2292" s="6">
        <v>20999</v>
      </c>
      <c r="X2292" s="6">
        <v>20658</v>
      </c>
      <c r="Y2292" s="6">
        <v>341</v>
      </c>
    </row>
    <row r="2293" spans="1:25">
      <c r="A2293" s="11" t="s">
        <v>72</v>
      </c>
      <c r="B2293" s="11" t="s">
        <v>4442</v>
      </c>
      <c r="C2293" s="11" t="s">
        <v>4450</v>
      </c>
      <c r="D2293" s="11" t="s">
        <v>43</v>
      </c>
      <c r="E2293" s="11" t="s">
        <v>4442</v>
      </c>
      <c r="F2293" s="11" t="s">
        <v>4450</v>
      </c>
      <c r="G2293" s="11" t="s">
        <v>4451</v>
      </c>
      <c r="H2293" s="6">
        <v>113647</v>
      </c>
      <c r="I2293" s="6">
        <v>56492</v>
      </c>
      <c r="J2293" s="6">
        <v>57155</v>
      </c>
      <c r="K2293" s="6">
        <v>113679</v>
      </c>
      <c r="L2293" s="6">
        <v>-32</v>
      </c>
      <c r="M2293" s="7">
        <v>-2.8150000000000001E-2</v>
      </c>
      <c r="N2293" s="7">
        <v>98.84</v>
      </c>
      <c r="O2293" s="8">
        <v>196.87</v>
      </c>
      <c r="P2293" s="9">
        <v>577.29999999999995</v>
      </c>
      <c r="Q2293" s="6">
        <v>48212</v>
      </c>
      <c r="R2293" s="6">
        <v>48137</v>
      </c>
      <c r="S2293" s="6">
        <v>75</v>
      </c>
      <c r="T2293" s="6">
        <v>45546</v>
      </c>
      <c r="U2293" s="6">
        <v>2666</v>
      </c>
      <c r="V2293" s="7">
        <v>5.8534199999999998</v>
      </c>
      <c r="W2293" s="6">
        <v>113647</v>
      </c>
      <c r="X2293" s="6">
        <v>111769</v>
      </c>
      <c r="Y2293" s="6">
        <v>1878</v>
      </c>
    </row>
    <row r="2294" spans="1:25">
      <c r="A2294" s="11" t="s">
        <v>72</v>
      </c>
      <c r="B2294" s="11" t="s">
        <v>4442</v>
      </c>
      <c r="C2294" s="11" t="s">
        <v>4452</v>
      </c>
      <c r="D2294" s="11"/>
      <c r="E2294" s="11" t="s">
        <v>4442</v>
      </c>
      <c r="F2294" s="11" t="s">
        <v>4452</v>
      </c>
      <c r="G2294" s="11" t="s">
        <v>4453</v>
      </c>
      <c r="H2294" s="6">
        <v>113636</v>
      </c>
      <c r="I2294" s="6">
        <v>55406</v>
      </c>
      <c r="J2294" s="6">
        <v>58230</v>
      </c>
      <c r="K2294" s="6">
        <v>118193</v>
      </c>
      <c r="L2294" s="6">
        <v>-4557</v>
      </c>
      <c r="M2294" s="7">
        <v>-3.8555600000000001</v>
      </c>
      <c r="N2294" s="7">
        <v>95.150270000000006</v>
      </c>
      <c r="O2294" s="8">
        <v>681.02</v>
      </c>
      <c r="P2294" s="9">
        <v>166.9</v>
      </c>
      <c r="Q2294" s="6">
        <v>42570</v>
      </c>
      <c r="R2294" s="6">
        <v>42513</v>
      </c>
      <c r="S2294" s="6">
        <v>57</v>
      </c>
      <c r="T2294" s="6">
        <v>41788</v>
      </c>
      <c r="U2294" s="6">
        <v>782</v>
      </c>
      <c r="V2294" s="7">
        <v>1.8713500000000001</v>
      </c>
      <c r="W2294" s="6">
        <v>113636</v>
      </c>
      <c r="X2294" s="6">
        <v>111957</v>
      </c>
      <c r="Y2294" s="6">
        <v>1679</v>
      </c>
    </row>
    <row r="2295" spans="1:25">
      <c r="A2295" s="11" t="s">
        <v>75</v>
      </c>
      <c r="B2295" s="11" t="s">
        <v>4442</v>
      </c>
      <c r="C2295" s="11" t="s">
        <v>4452</v>
      </c>
      <c r="D2295" s="11" t="s">
        <v>43</v>
      </c>
      <c r="E2295" s="11" t="s">
        <v>4442</v>
      </c>
      <c r="F2295" s="11" t="s">
        <v>4452</v>
      </c>
      <c r="G2295" s="11" t="s">
        <v>4454</v>
      </c>
      <c r="H2295" s="6">
        <v>60255</v>
      </c>
      <c r="I2295" s="6">
        <v>29692</v>
      </c>
      <c r="J2295" s="6">
        <v>30563</v>
      </c>
      <c r="K2295" s="6">
        <v>60900</v>
      </c>
      <c r="L2295" s="6">
        <v>-645</v>
      </c>
      <c r="M2295" s="7">
        <v>-1.05911</v>
      </c>
      <c r="N2295" s="7">
        <v>97.150149999999996</v>
      </c>
      <c r="O2295" s="8">
        <v>45.5</v>
      </c>
      <c r="P2295" s="9">
        <v>1324.3</v>
      </c>
      <c r="Q2295" s="6">
        <v>24488</v>
      </c>
      <c r="R2295" s="6">
        <v>24462</v>
      </c>
      <c r="S2295" s="6">
        <v>26</v>
      </c>
      <c r="T2295" s="6">
        <v>23569</v>
      </c>
      <c r="U2295" s="6">
        <v>919</v>
      </c>
      <c r="V2295" s="7">
        <v>3.8991899999999999</v>
      </c>
      <c r="W2295" s="6">
        <v>60255</v>
      </c>
      <c r="X2295" s="6">
        <v>59530</v>
      </c>
      <c r="Y2295" s="6">
        <v>725</v>
      </c>
    </row>
    <row r="2296" spans="1:25">
      <c r="A2296" s="11" t="s">
        <v>75</v>
      </c>
      <c r="B2296" s="11" t="s">
        <v>4442</v>
      </c>
      <c r="C2296" s="11" t="s">
        <v>4455</v>
      </c>
      <c r="D2296" s="11" t="s">
        <v>43</v>
      </c>
      <c r="E2296" s="11" t="s">
        <v>4442</v>
      </c>
      <c r="F2296" s="11" t="s">
        <v>4452</v>
      </c>
      <c r="G2296" s="11" t="s">
        <v>4456</v>
      </c>
      <c r="H2296" s="6">
        <v>12237</v>
      </c>
      <c r="I2296" s="6">
        <v>5937</v>
      </c>
      <c r="J2296" s="6">
        <v>6300</v>
      </c>
      <c r="K2296" s="6">
        <v>12980</v>
      </c>
      <c r="L2296" s="6">
        <v>-743</v>
      </c>
      <c r="M2296" s="7">
        <v>-5.7241900000000001</v>
      </c>
      <c r="N2296" s="7">
        <v>94.238100000000003</v>
      </c>
      <c r="O2296" s="8">
        <v>87.09</v>
      </c>
      <c r="P2296" s="9">
        <v>140.5</v>
      </c>
      <c r="Q2296" s="6">
        <v>4080</v>
      </c>
      <c r="R2296" s="6">
        <v>4074</v>
      </c>
      <c r="S2296" s="6">
        <v>6</v>
      </c>
      <c r="T2296" s="6">
        <v>4019</v>
      </c>
      <c r="U2296" s="6">
        <v>61</v>
      </c>
      <c r="V2296" s="7">
        <v>1.51779</v>
      </c>
      <c r="W2296" s="6">
        <v>12237</v>
      </c>
      <c r="X2296" s="6">
        <v>12100</v>
      </c>
      <c r="Y2296" s="6">
        <v>137</v>
      </c>
    </row>
    <row r="2297" spans="1:25">
      <c r="A2297" s="11" t="s">
        <v>75</v>
      </c>
      <c r="B2297" s="11" t="s">
        <v>4442</v>
      </c>
      <c r="C2297" s="11" t="s">
        <v>4457</v>
      </c>
      <c r="D2297" s="11" t="s">
        <v>43</v>
      </c>
      <c r="E2297" s="11" t="s">
        <v>4442</v>
      </c>
      <c r="F2297" s="11" t="s">
        <v>4452</v>
      </c>
      <c r="G2297" s="11" t="s">
        <v>4458</v>
      </c>
      <c r="H2297" s="6">
        <v>4628</v>
      </c>
      <c r="I2297" s="6">
        <v>2237</v>
      </c>
      <c r="J2297" s="6">
        <v>2391</v>
      </c>
      <c r="K2297" s="6">
        <v>4840</v>
      </c>
      <c r="L2297" s="6">
        <v>-212</v>
      </c>
      <c r="M2297" s="7">
        <v>-4.3801699999999997</v>
      </c>
      <c r="N2297" s="7">
        <v>93.559179999999998</v>
      </c>
      <c r="O2297" s="8">
        <v>9.4499999999999993</v>
      </c>
      <c r="P2297" s="9">
        <v>489.7</v>
      </c>
      <c r="Q2297" s="6">
        <v>1633</v>
      </c>
      <c r="R2297" s="6">
        <v>1628</v>
      </c>
      <c r="S2297" s="6">
        <v>5</v>
      </c>
      <c r="T2297" s="6">
        <v>1674</v>
      </c>
      <c r="U2297" s="6">
        <v>-41</v>
      </c>
      <c r="V2297" s="7">
        <v>-2.44922</v>
      </c>
      <c r="W2297" s="6">
        <v>4628</v>
      </c>
      <c r="X2297" s="6">
        <v>4533</v>
      </c>
      <c r="Y2297" s="6">
        <v>95</v>
      </c>
    </row>
    <row r="2298" spans="1:25">
      <c r="A2298" s="11" t="s">
        <v>75</v>
      </c>
      <c r="B2298" s="11" t="s">
        <v>4442</v>
      </c>
      <c r="C2298" s="11" t="s">
        <v>4459</v>
      </c>
      <c r="D2298" s="11" t="s">
        <v>43</v>
      </c>
      <c r="E2298" s="11" t="s">
        <v>4442</v>
      </c>
      <c r="F2298" s="11" t="s">
        <v>4452</v>
      </c>
      <c r="G2298" s="11" t="s">
        <v>4460</v>
      </c>
      <c r="H2298" s="6">
        <v>8049</v>
      </c>
      <c r="I2298" s="6">
        <v>3884</v>
      </c>
      <c r="J2298" s="6">
        <v>4165</v>
      </c>
      <c r="K2298" s="6">
        <v>8583</v>
      </c>
      <c r="L2298" s="6">
        <v>-534</v>
      </c>
      <c r="M2298" s="7">
        <v>-6.2215999999999996</v>
      </c>
      <c r="N2298" s="7">
        <v>93.253299999999996</v>
      </c>
      <c r="O2298" s="8">
        <v>29.08</v>
      </c>
      <c r="P2298" s="9">
        <v>276.8</v>
      </c>
      <c r="Q2298" s="6">
        <v>2466</v>
      </c>
      <c r="R2298" s="6">
        <v>2462</v>
      </c>
      <c r="S2298" s="6">
        <v>4</v>
      </c>
      <c r="T2298" s="6">
        <v>2518</v>
      </c>
      <c r="U2298" s="6">
        <v>-52</v>
      </c>
      <c r="V2298" s="7">
        <v>-2.0651299999999999</v>
      </c>
      <c r="W2298" s="6">
        <v>8049</v>
      </c>
      <c r="X2298" s="6">
        <v>7851</v>
      </c>
      <c r="Y2298" s="6">
        <v>198</v>
      </c>
    </row>
    <row r="2299" spans="1:25">
      <c r="A2299" s="11" t="s">
        <v>75</v>
      </c>
      <c r="B2299" s="11" t="s">
        <v>4442</v>
      </c>
      <c r="C2299" s="11" t="s">
        <v>4461</v>
      </c>
      <c r="D2299" s="11" t="s">
        <v>43</v>
      </c>
      <c r="E2299" s="11" t="s">
        <v>4442</v>
      </c>
      <c r="F2299" s="11" t="s">
        <v>4452</v>
      </c>
      <c r="G2299" s="11" t="s">
        <v>4462</v>
      </c>
      <c r="H2299" s="6">
        <v>6398</v>
      </c>
      <c r="I2299" s="6">
        <v>3035</v>
      </c>
      <c r="J2299" s="6">
        <v>3363</v>
      </c>
      <c r="K2299" s="6">
        <v>6844</v>
      </c>
      <c r="L2299" s="6">
        <v>-446</v>
      </c>
      <c r="M2299" s="7">
        <v>-6.5166599999999999</v>
      </c>
      <c r="N2299" s="7">
        <v>90.246799999999993</v>
      </c>
      <c r="O2299" s="8">
        <v>16.98</v>
      </c>
      <c r="P2299" s="9">
        <v>376.8</v>
      </c>
      <c r="Q2299" s="6">
        <v>1999</v>
      </c>
      <c r="R2299" s="6">
        <v>1997</v>
      </c>
      <c r="S2299" s="6">
        <v>2</v>
      </c>
      <c r="T2299" s="6">
        <v>2006</v>
      </c>
      <c r="U2299" s="6">
        <v>-7</v>
      </c>
      <c r="V2299" s="7">
        <v>-0.34894999999999998</v>
      </c>
      <c r="W2299" s="6">
        <v>6398</v>
      </c>
      <c r="X2299" s="6">
        <v>6247</v>
      </c>
      <c r="Y2299" s="6">
        <v>151</v>
      </c>
    </row>
    <row r="2300" spans="1:25">
      <c r="A2300" s="11" t="s">
        <v>75</v>
      </c>
      <c r="B2300" s="11" t="s">
        <v>4442</v>
      </c>
      <c r="C2300" s="11" t="s">
        <v>4463</v>
      </c>
      <c r="D2300" s="11" t="s">
        <v>43</v>
      </c>
      <c r="E2300" s="11" t="s">
        <v>4442</v>
      </c>
      <c r="F2300" s="11" t="s">
        <v>4452</v>
      </c>
      <c r="G2300" s="11" t="s">
        <v>4464</v>
      </c>
      <c r="H2300" s="6">
        <v>9227</v>
      </c>
      <c r="I2300" s="6">
        <v>4529</v>
      </c>
      <c r="J2300" s="6">
        <v>4698</v>
      </c>
      <c r="K2300" s="6">
        <v>9749</v>
      </c>
      <c r="L2300" s="6">
        <v>-522</v>
      </c>
      <c r="M2300" s="7">
        <v>-5.3544</v>
      </c>
      <c r="N2300" s="7">
        <v>96.402720000000002</v>
      </c>
      <c r="O2300" s="8">
        <v>28.27</v>
      </c>
      <c r="P2300" s="9">
        <v>326.39999999999998</v>
      </c>
      <c r="Q2300" s="6">
        <v>3148</v>
      </c>
      <c r="R2300" s="6">
        <v>3142</v>
      </c>
      <c r="S2300" s="6">
        <v>6</v>
      </c>
      <c r="T2300" s="6">
        <v>3098</v>
      </c>
      <c r="U2300" s="6">
        <v>50</v>
      </c>
      <c r="V2300" s="7">
        <v>1.6139399999999999</v>
      </c>
      <c r="W2300" s="6">
        <v>9227</v>
      </c>
      <c r="X2300" s="6">
        <v>9120</v>
      </c>
      <c r="Y2300" s="6">
        <v>107</v>
      </c>
    </row>
    <row r="2301" spans="1:25">
      <c r="A2301" s="11" t="s">
        <v>75</v>
      </c>
      <c r="B2301" s="11" t="s">
        <v>4442</v>
      </c>
      <c r="C2301" s="11" t="s">
        <v>4465</v>
      </c>
      <c r="D2301" s="11" t="s">
        <v>43</v>
      </c>
      <c r="E2301" s="11" t="s">
        <v>4442</v>
      </c>
      <c r="F2301" s="11" t="s">
        <v>4452</v>
      </c>
      <c r="G2301" s="11" t="s">
        <v>4466</v>
      </c>
      <c r="H2301" s="6">
        <v>6387</v>
      </c>
      <c r="I2301" s="6">
        <v>3058</v>
      </c>
      <c r="J2301" s="6">
        <v>3329</v>
      </c>
      <c r="K2301" s="6">
        <v>7155</v>
      </c>
      <c r="L2301" s="6">
        <v>-768</v>
      </c>
      <c r="M2301" s="7">
        <v>-10.733750000000001</v>
      </c>
      <c r="N2301" s="7">
        <v>91.85942</v>
      </c>
      <c r="O2301" s="8">
        <v>88.44</v>
      </c>
      <c r="P2301" s="9">
        <v>72.2</v>
      </c>
      <c r="Q2301" s="6">
        <v>2404</v>
      </c>
      <c r="R2301" s="6">
        <v>2401</v>
      </c>
      <c r="S2301" s="6">
        <v>3</v>
      </c>
      <c r="T2301" s="6">
        <v>2539</v>
      </c>
      <c r="U2301" s="6">
        <v>-135</v>
      </c>
      <c r="V2301" s="7">
        <v>-5.3170500000000001</v>
      </c>
      <c r="W2301" s="6">
        <v>6387</v>
      </c>
      <c r="X2301" s="6">
        <v>6237</v>
      </c>
      <c r="Y2301" s="6">
        <v>150</v>
      </c>
    </row>
    <row r="2302" spans="1:25">
      <c r="A2302" s="11" t="s">
        <v>75</v>
      </c>
      <c r="B2302" s="11" t="s">
        <v>4442</v>
      </c>
      <c r="C2302" s="11" t="s">
        <v>4467</v>
      </c>
      <c r="D2302" s="11" t="s">
        <v>43</v>
      </c>
      <c r="E2302" s="11" t="s">
        <v>4442</v>
      </c>
      <c r="F2302" s="11" t="s">
        <v>4452</v>
      </c>
      <c r="G2302" s="11" t="s">
        <v>4468</v>
      </c>
      <c r="H2302" s="6">
        <v>2790</v>
      </c>
      <c r="I2302" s="6">
        <v>1307</v>
      </c>
      <c r="J2302" s="6">
        <v>1483</v>
      </c>
      <c r="K2302" s="6">
        <v>3142</v>
      </c>
      <c r="L2302" s="6">
        <v>-352</v>
      </c>
      <c r="M2302" s="7">
        <v>-11.203060000000001</v>
      </c>
      <c r="N2302" s="7">
        <v>88.132159999999999</v>
      </c>
      <c r="O2302" s="8">
        <v>167.62</v>
      </c>
      <c r="P2302" s="9">
        <v>16.600000000000001</v>
      </c>
      <c r="Q2302" s="6">
        <v>1084</v>
      </c>
      <c r="R2302" s="6">
        <v>1082</v>
      </c>
      <c r="S2302" s="6">
        <v>2</v>
      </c>
      <c r="T2302" s="6">
        <v>1120</v>
      </c>
      <c r="U2302" s="6">
        <v>-36</v>
      </c>
      <c r="V2302" s="7">
        <v>-3.2142900000000001</v>
      </c>
      <c r="W2302" s="6">
        <v>2790</v>
      </c>
      <c r="X2302" s="6">
        <v>2776</v>
      </c>
      <c r="Y2302" s="6">
        <v>14</v>
      </c>
    </row>
    <row r="2303" spans="1:25">
      <c r="A2303" s="11" t="s">
        <v>75</v>
      </c>
      <c r="B2303" s="11" t="s">
        <v>4442</v>
      </c>
      <c r="C2303" s="11" t="s">
        <v>4469</v>
      </c>
      <c r="D2303" s="11" t="s">
        <v>43</v>
      </c>
      <c r="E2303" s="11" t="s">
        <v>4442</v>
      </c>
      <c r="F2303" s="11" t="s">
        <v>4452</v>
      </c>
      <c r="G2303" s="11" t="s">
        <v>4470</v>
      </c>
      <c r="H2303" s="6">
        <v>3665</v>
      </c>
      <c r="I2303" s="6">
        <v>1727</v>
      </c>
      <c r="J2303" s="6">
        <v>1938</v>
      </c>
      <c r="K2303" s="6">
        <v>4000</v>
      </c>
      <c r="L2303" s="6">
        <v>-335</v>
      </c>
      <c r="M2303" s="7">
        <v>-8.375</v>
      </c>
      <c r="N2303" s="7">
        <v>89.112489999999994</v>
      </c>
      <c r="O2303" s="8">
        <v>67.05</v>
      </c>
      <c r="P2303" s="9">
        <v>54.7</v>
      </c>
      <c r="Q2303" s="6">
        <v>1268</v>
      </c>
      <c r="R2303" s="6">
        <v>1265</v>
      </c>
      <c r="S2303" s="6">
        <v>3</v>
      </c>
      <c r="T2303" s="6">
        <v>1245</v>
      </c>
      <c r="U2303" s="6">
        <v>23</v>
      </c>
      <c r="V2303" s="7">
        <v>1.8473900000000001</v>
      </c>
      <c r="W2303" s="6">
        <v>3665</v>
      </c>
      <c r="X2303" s="6">
        <v>3563</v>
      </c>
      <c r="Y2303" s="6">
        <v>102</v>
      </c>
    </row>
    <row r="2304" spans="1:25">
      <c r="A2304" s="11" t="s">
        <v>72</v>
      </c>
      <c r="B2304" s="11" t="s">
        <v>4442</v>
      </c>
      <c r="C2304" s="11" t="s">
        <v>4471</v>
      </c>
      <c r="D2304" s="11"/>
      <c r="E2304" s="11" t="s">
        <v>4442</v>
      </c>
      <c r="F2304" s="11" t="s">
        <v>4471</v>
      </c>
      <c r="G2304" s="11" t="s">
        <v>4472</v>
      </c>
      <c r="H2304" s="6">
        <v>81122</v>
      </c>
      <c r="I2304" s="6">
        <v>39676</v>
      </c>
      <c r="J2304" s="6">
        <v>41446</v>
      </c>
      <c r="K2304" s="6">
        <v>81312</v>
      </c>
      <c r="L2304" s="6">
        <v>-190</v>
      </c>
      <c r="M2304" s="7">
        <v>-0.23366999999999999</v>
      </c>
      <c r="N2304" s="7">
        <v>95.729380000000006</v>
      </c>
      <c r="O2304" s="8">
        <v>177.45</v>
      </c>
      <c r="P2304" s="9">
        <v>457.2</v>
      </c>
      <c r="Q2304" s="6">
        <v>31403</v>
      </c>
      <c r="R2304" s="6">
        <v>31367</v>
      </c>
      <c r="S2304" s="6">
        <v>36</v>
      </c>
      <c r="T2304" s="6">
        <v>29784</v>
      </c>
      <c r="U2304" s="6">
        <v>1619</v>
      </c>
      <c r="V2304" s="7">
        <v>5.4358000000000004</v>
      </c>
      <c r="W2304" s="6">
        <v>81122</v>
      </c>
      <c r="X2304" s="6">
        <v>80077</v>
      </c>
      <c r="Y2304" s="6">
        <v>1045</v>
      </c>
    </row>
    <row r="2305" spans="1:25">
      <c r="A2305" s="11" t="s">
        <v>75</v>
      </c>
      <c r="B2305" s="11" t="s">
        <v>4442</v>
      </c>
      <c r="C2305" s="11" t="s">
        <v>4471</v>
      </c>
      <c r="D2305" s="11" t="s">
        <v>43</v>
      </c>
      <c r="E2305" s="11" t="s">
        <v>4442</v>
      </c>
      <c r="F2305" s="11" t="s">
        <v>4471</v>
      </c>
      <c r="G2305" s="11" t="s">
        <v>4473</v>
      </c>
      <c r="H2305" s="6">
        <v>68929</v>
      </c>
      <c r="I2305" s="6">
        <v>33694</v>
      </c>
      <c r="J2305" s="6">
        <v>35235</v>
      </c>
      <c r="K2305" s="6">
        <v>68884</v>
      </c>
      <c r="L2305" s="6">
        <v>45</v>
      </c>
      <c r="M2305" s="7">
        <v>6.5329999999999999E-2</v>
      </c>
      <c r="N2305" s="7">
        <v>95.626509999999996</v>
      </c>
      <c r="O2305" s="8">
        <v>76.97</v>
      </c>
      <c r="P2305" s="9">
        <v>895.5</v>
      </c>
      <c r="Q2305" s="6">
        <v>27021</v>
      </c>
      <c r="R2305" s="6">
        <v>26991</v>
      </c>
      <c r="S2305" s="6">
        <v>30</v>
      </c>
      <c r="T2305" s="6">
        <v>25528</v>
      </c>
      <c r="U2305" s="6">
        <v>1493</v>
      </c>
      <c r="V2305" s="7">
        <v>5.8484800000000003</v>
      </c>
      <c r="W2305" s="6">
        <v>68929</v>
      </c>
      <c r="X2305" s="6">
        <v>67984</v>
      </c>
      <c r="Y2305" s="6">
        <v>945</v>
      </c>
    </row>
    <row r="2306" spans="1:25">
      <c r="A2306" s="11" t="s">
        <v>75</v>
      </c>
      <c r="B2306" s="11" t="s">
        <v>4442</v>
      </c>
      <c r="C2306" s="11" t="s">
        <v>4474</v>
      </c>
      <c r="D2306" s="11" t="s">
        <v>43</v>
      </c>
      <c r="E2306" s="11" t="s">
        <v>4442</v>
      </c>
      <c r="F2306" s="11" t="s">
        <v>4471</v>
      </c>
      <c r="G2306" s="11" t="s">
        <v>4475</v>
      </c>
      <c r="H2306" s="6">
        <v>12193</v>
      </c>
      <c r="I2306" s="6">
        <v>5982</v>
      </c>
      <c r="J2306" s="6">
        <v>6211</v>
      </c>
      <c r="K2306" s="6">
        <v>12428</v>
      </c>
      <c r="L2306" s="6">
        <v>-235</v>
      </c>
      <c r="M2306" s="7">
        <v>-1.89089</v>
      </c>
      <c r="N2306" s="7">
        <v>96.312989999999999</v>
      </c>
      <c r="O2306" s="8">
        <v>24.3</v>
      </c>
      <c r="P2306" s="9">
        <v>501.8</v>
      </c>
      <c r="Q2306" s="6">
        <v>4382</v>
      </c>
      <c r="R2306" s="6">
        <v>4376</v>
      </c>
      <c r="S2306" s="6">
        <v>6</v>
      </c>
      <c r="T2306" s="6">
        <v>4256</v>
      </c>
      <c r="U2306" s="6">
        <v>126</v>
      </c>
      <c r="V2306" s="7">
        <v>2.9605299999999999</v>
      </c>
      <c r="W2306" s="6">
        <v>12193</v>
      </c>
      <c r="X2306" s="6">
        <v>12093</v>
      </c>
      <c r="Y2306" s="6">
        <v>100</v>
      </c>
    </row>
    <row r="2307" spans="1:25">
      <c r="A2307" s="11" t="s">
        <v>72</v>
      </c>
      <c r="B2307" s="11" t="s">
        <v>4442</v>
      </c>
      <c r="C2307" s="11" t="s">
        <v>4476</v>
      </c>
      <c r="D2307" s="11" t="s">
        <v>43</v>
      </c>
      <c r="E2307" s="11" t="s">
        <v>4442</v>
      </c>
      <c r="F2307" s="11" t="s">
        <v>4476</v>
      </c>
      <c r="G2307" s="11" t="s">
        <v>4477</v>
      </c>
      <c r="H2307" s="6">
        <v>143913</v>
      </c>
      <c r="I2307" s="6">
        <v>72646</v>
      </c>
      <c r="J2307" s="6">
        <v>71267</v>
      </c>
      <c r="K2307" s="6">
        <v>137247</v>
      </c>
      <c r="L2307" s="6">
        <v>6666</v>
      </c>
      <c r="M2307" s="7">
        <v>4.8569399999999998</v>
      </c>
      <c r="N2307" s="7">
        <v>101.93498</v>
      </c>
      <c r="O2307" s="8">
        <v>67.819999999999993</v>
      </c>
      <c r="P2307" s="9">
        <v>2122</v>
      </c>
      <c r="Q2307" s="6">
        <v>66944</v>
      </c>
      <c r="R2307" s="6">
        <v>66870</v>
      </c>
      <c r="S2307" s="6">
        <v>74</v>
      </c>
      <c r="T2307" s="6">
        <v>60224</v>
      </c>
      <c r="U2307" s="6">
        <v>6720</v>
      </c>
      <c r="V2307" s="7">
        <v>11.158340000000001</v>
      </c>
      <c r="W2307" s="6">
        <v>143913</v>
      </c>
      <c r="X2307" s="6">
        <v>142325</v>
      </c>
      <c r="Y2307" s="6">
        <v>1588</v>
      </c>
    </row>
    <row r="2308" spans="1:25">
      <c r="A2308" s="11" t="s">
        <v>72</v>
      </c>
      <c r="B2308" s="11" t="s">
        <v>4442</v>
      </c>
      <c r="C2308" s="11" t="s">
        <v>4478</v>
      </c>
      <c r="D2308" s="11" t="s">
        <v>43</v>
      </c>
      <c r="E2308" s="11" t="s">
        <v>4442</v>
      </c>
      <c r="F2308" s="11" t="s">
        <v>4478</v>
      </c>
      <c r="G2308" s="11" t="s">
        <v>4479</v>
      </c>
      <c r="H2308" s="6">
        <v>83236</v>
      </c>
      <c r="I2308" s="6">
        <v>40872</v>
      </c>
      <c r="J2308" s="6">
        <v>42364</v>
      </c>
      <c r="K2308" s="6">
        <v>79859</v>
      </c>
      <c r="L2308" s="6">
        <v>3377</v>
      </c>
      <c r="M2308" s="7">
        <v>4.2286999999999999</v>
      </c>
      <c r="N2308" s="7">
        <v>96.478139999999996</v>
      </c>
      <c r="O2308" s="8">
        <v>55.74</v>
      </c>
      <c r="P2308" s="9">
        <v>1493.3</v>
      </c>
      <c r="Q2308" s="6">
        <v>31796</v>
      </c>
      <c r="R2308" s="6">
        <v>31762</v>
      </c>
      <c r="S2308" s="6">
        <v>34</v>
      </c>
      <c r="T2308" s="6">
        <v>29052</v>
      </c>
      <c r="U2308" s="6">
        <v>2744</v>
      </c>
      <c r="V2308" s="7">
        <v>9.4451300000000007</v>
      </c>
      <c r="W2308" s="6">
        <v>83236</v>
      </c>
      <c r="X2308" s="6">
        <v>82454</v>
      </c>
      <c r="Y2308" s="6">
        <v>782</v>
      </c>
    </row>
    <row r="2309" spans="1:25">
      <c r="A2309" s="11" t="s">
        <v>72</v>
      </c>
      <c r="B2309" s="11" t="s">
        <v>4442</v>
      </c>
      <c r="C2309" s="11" t="s">
        <v>4480</v>
      </c>
      <c r="D2309" s="11"/>
      <c r="E2309" s="11" t="s">
        <v>4442</v>
      </c>
      <c r="F2309" s="11" t="s">
        <v>4481</v>
      </c>
      <c r="G2309" s="11" t="s">
        <v>4482</v>
      </c>
      <c r="H2309" s="6">
        <v>68820</v>
      </c>
      <c r="I2309" s="6">
        <v>34110</v>
      </c>
      <c r="J2309" s="6">
        <v>34710</v>
      </c>
      <c r="K2309" s="6">
        <v>66749</v>
      </c>
      <c r="L2309" s="6">
        <v>2071</v>
      </c>
      <c r="M2309" s="7">
        <v>3.1026699999999998</v>
      </c>
      <c r="N2309" s="7">
        <v>98.271389999999997</v>
      </c>
      <c r="O2309" s="8">
        <v>52.69</v>
      </c>
      <c r="P2309" s="9">
        <v>1306.0999999999999</v>
      </c>
      <c r="Q2309" s="6">
        <v>26688</v>
      </c>
      <c r="R2309" s="6">
        <v>26671</v>
      </c>
      <c r="S2309" s="6">
        <v>17</v>
      </c>
      <c r="T2309" s="6">
        <v>24592</v>
      </c>
      <c r="U2309" s="6">
        <v>2096</v>
      </c>
      <c r="V2309" s="7">
        <v>8.5230999999999995</v>
      </c>
      <c r="W2309" s="6">
        <v>68820</v>
      </c>
      <c r="X2309" s="6">
        <v>68384</v>
      </c>
      <c r="Y2309" s="6">
        <v>436</v>
      </c>
    </row>
    <row r="2310" spans="1:25">
      <c r="A2310" s="11" t="s">
        <v>75</v>
      </c>
      <c r="B2310" s="11" t="s">
        <v>4442</v>
      </c>
      <c r="C2310" s="11" t="s">
        <v>4480</v>
      </c>
      <c r="D2310" s="11" t="s">
        <v>43</v>
      </c>
      <c r="E2310" s="11" t="s">
        <v>4442</v>
      </c>
      <c r="F2310" s="11" t="s">
        <v>4481</v>
      </c>
      <c r="G2310" s="11" t="s">
        <v>4483</v>
      </c>
      <c r="H2310" s="6">
        <v>68820</v>
      </c>
      <c r="I2310" s="6">
        <v>34110</v>
      </c>
      <c r="J2310" s="6">
        <v>34710</v>
      </c>
      <c r="K2310" s="6">
        <v>66749</v>
      </c>
      <c r="L2310" s="6">
        <v>2071</v>
      </c>
      <c r="M2310" s="7">
        <v>3.1026699999999998</v>
      </c>
      <c r="N2310" s="7">
        <v>98.271389999999997</v>
      </c>
      <c r="O2310" s="8">
        <v>52.75</v>
      </c>
      <c r="P2310" s="9">
        <v>1304.5999999999999</v>
      </c>
      <c r="Q2310" s="6">
        <v>26688</v>
      </c>
      <c r="R2310" s="6">
        <v>26671</v>
      </c>
      <c r="S2310" s="6">
        <v>17</v>
      </c>
      <c r="T2310" s="6">
        <v>24592</v>
      </c>
      <c r="U2310" s="6">
        <v>2096</v>
      </c>
      <c r="V2310" s="7">
        <v>8.5230999999999995</v>
      </c>
      <c r="W2310" s="6">
        <v>68820</v>
      </c>
      <c r="X2310" s="6">
        <v>68384</v>
      </c>
      <c r="Y2310" s="6">
        <v>436</v>
      </c>
    </row>
    <row r="2311" spans="1:25">
      <c r="A2311" s="11" t="s">
        <v>72</v>
      </c>
      <c r="B2311" s="11" t="s">
        <v>4442</v>
      </c>
      <c r="C2311" s="11" t="s">
        <v>4484</v>
      </c>
      <c r="D2311" s="11"/>
      <c r="E2311" s="11" t="s">
        <v>4442</v>
      </c>
      <c r="F2311" s="11" t="s">
        <v>4484</v>
      </c>
      <c r="G2311" s="11" t="s">
        <v>4485</v>
      </c>
      <c r="H2311" s="6">
        <v>88358</v>
      </c>
      <c r="I2311" s="6">
        <v>44014</v>
      </c>
      <c r="J2311" s="6">
        <v>44344</v>
      </c>
      <c r="K2311" s="6">
        <v>90901</v>
      </c>
      <c r="L2311" s="6">
        <v>-2543</v>
      </c>
      <c r="M2311" s="7">
        <v>-2.7975500000000002</v>
      </c>
      <c r="N2311" s="7">
        <v>99.25582</v>
      </c>
      <c r="O2311" s="8">
        <v>481.62</v>
      </c>
      <c r="P2311" s="9">
        <v>183.5</v>
      </c>
      <c r="Q2311" s="6">
        <v>33641</v>
      </c>
      <c r="R2311" s="6">
        <v>33553</v>
      </c>
      <c r="S2311" s="6">
        <v>88</v>
      </c>
      <c r="T2311" s="6">
        <v>32366</v>
      </c>
      <c r="U2311" s="6">
        <v>1275</v>
      </c>
      <c r="V2311" s="7">
        <v>3.9393199999999999</v>
      </c>
      <c r="W2311" s="6">
        <v>88358</v>
      </c>
      <c r="X2311" s="6">
        <v>86349</v>
      </c>
      <c r="Y2311" s="6">
        <v>2009</v>
      </c>
    </row>
    <row r="2312" spans="1:25">
      <c r="A2312" s="11" t="s">
        <v>75</v>
      </c>
      <c r="B2312" s="11" t="s">
        <v>4442</v>
      </c>
      <c r="C2312" s="11" t="s">
        <v>4486</v>
      </c>
      <c r="D2312" s="11" t="s">
        <v>43</v>
      </c>
      <c r="E2312" s="11" t="s">
        <v>4442</v>
      </c>
      <c r="F2312" s="11" t="s">
        <v>4484</v>
      </c>
      <c r="G2312" s="11" t="s">
        <v>4487</v>
      </c>
      <c r="H2312" s="6">
        <v>40765</v>
      </c>
      <c r="I2312" s="6">
        <v>20615</v>
      </c>
      <c r="J2312" s="6">
        <v>20150</v>
      </c>
      <c r="K2312" s="6">
        <v>40541</v>
      </c>
      <c r="L2312" s="6">
        <v>224</v>
      </c>
      <c r="M2312" s="7">
        <v>0.55252999999999997</v>
      </c>
      <c r="N2312" s="7">
        <v>102.30768999999999</v>
      </c>
      <c r="O2312" s="8">
        <v>68.930000000000007</v>
      </c>
      <c r="P2312" s="9">
        <v>591.4</v>
      </c>
      <c r="Q2312" s="6">
        <v>15943</v>
      </c>
      <c r="R2312" s="6">
        <v>15910</v>
      </c>
      <c r="S2312" s="6">
        <v>33</v>
      </c>
      <c r="T2312" s="6">
        <v>14867</v>
      </c>
      <c r="U2312" s="6">
        <v>1076</v>
      </c>
      <c r="V2312" s="7">
        <v>7.2375100000000003</v>
      </c>
      <c r="W2312" s="6">
        <v>40765</v>
      </c>
      <c r="X2312" s="6">
        <v>39859</v>
      </c>
      <c r="Y2312" s="6">
        <v>906</v>
      </c>
    </row>
    <row r="2313" spans="1:25">
      <c r="A2313" s="11" t="s">
        <v>75</v>
      </c>
      <c r="B2313" s="11" t="s">
        <v>4442</v>
      </c>
      <c r="C2313" s="11" t="s">
        <v>4488</v>
      </c>
      <c r="D2313" s="11" t="s">
        <v>43</v>
      </c>
      <c r="E2313" s="11" t="s">
        <v>4442</v>
      </c>
      <c r="F2313" s="11" t="s">
        <v>4484</v>
      </c>
      <c r="G2313" s="11" t="s">
        <v>4489</v>
      </c>
      <c r="H2313" s="6">
        <v>6920</v>
      </c>
      <c r="I2313" s="6">
        <v>3475</v>
      </c>
      <c r="J2313" s="6">
        <v>3445</v>
      </c>
      <c r="K2313" s="6">
        <v>7655</v>
      </c>
      <c r="L2313" s="6">
        <v>-735</v>
      </c>
      <c r="M2313" s="7">
        <v>-9.6015700000000006</v>
      </c>
      <c r="N2313" s="7">
        <v>100.87083</v>
      </c>
      <c r="O2313" s="8">
        <v>127.14</v>
      </c>
      <c r="P2313" s="9">
        <v>54.4</v>
      </c>
      <c r="Q2313" s="6">
        <v>2554</v>
      </c>
      <c r="R2313" s="6">
        <v>2545</v>
      </c>
      <c r="S2313" s="6">
        <v>9</v>
      </c>
      <c r="T2313" s="6">
        <v>2598</v>
      </c>
      <c r="U2313" s="6">
        <v>-44</v>
      </c>
      <c r="V2313" s="7">
        <v>-1.6936100000000001</v>
      </c>
      <c r="W2313" s="6">
        <v>6920</v>
      </c>
      <c r="X2313" s="6">
        <v>6726</v>
      </c>
      <c r="Y2313" s="6">
        <v>194</v>
      </c>
    </row>
    <row r="2314" spans="1:25">
      <c r="A2314" s="11" t="s">
        <v>75</v>
      </c>
      <c r="B2314" s="11" t="s">
        <v>4442</v>
      </c>
      <c r="C2314" s="11" t="s">
        <v>4490</v>
      </c>
      <c r="D2314" s="11" t="s">
        <v>43</v>
      </c>
      <c r="E2314" s="11" t="s">
        <v>4442</v>
      </c>
      <c r="F2314" s="11" t="s">
        <v>4484</v>
      </c>
      <c r="G2314" s="11" t="s">
        <v>4491</v>
      </c>
      <c r="H2314" s="6">
        <v>9471</v>
      </c>
      <c r="I2314" s="6">
        <v>4559</v>
      </c>
      <c r="J2314" s="6">
        <v>4912</v>
      </c>
      <c r="K2314" s="6">
        <v>10235</v>
      </c>
      <c r="L2314" s="6">
        <v>-764</v>
      </c>
      <c r="M2314" s="7">
        <v>-7.4645799999999998</v>
      </c>
      <c r="N2314" s="7">
        <v>92.813519999999997</v>
      </c>
      <c r="O2314" s="8">
        <v>71.63</v>
      </c>
      <c r="P2314" s="9">
        <v>132.19999999999999</v>
      </c>
      <c r="Q2314" s="6">
        <v>3281</v>
      </c>
      <c r="R2314" s="6">
        <v>3272</v>
      </c>
      <c r="S2314" s="6">
        <v>9</v>
      </c>
      <c r="T2314" s="6">
        <v>3286</v>
      </c>
      <c r="U2314" s="6">
        <v>-5</v>
      </c>
      <c r="V2314" s="7">
        <v>-0.15215999999999999</v>
      </c>
      <c r="W2314" s="6">
        <v>9471</v>
      </c>
      <c r="X2314" s="6">
        <v>9331</v>
      </c>
      <c r="Y2314" s="6">
        <v>140</v>
      </c>
    </row>
    <row r="2315" spans="1:25">
      <c r="A2315" s="11" t="s">
        <v>75</v>
      </c>
      <c r="B2315" s="11" t="s">
        <v>4442</v>
      </c>
      <c r="C2315" s="11" t="s">
        <v>4492</v>
      </c>
      <c r="D2315" s="11" t="s">
        <v>43</v>
      </c>
      <c r="E2315" s="11" t="s">
        <v>4442</v>
      </c>
      <c r="F2315" s="11" t="s">
        <v>4484</v>
      </c>
      <c r="G2315" s="11" t="s">
        <v>4493</v>
      </c>
      <c r="H2315" s="6">
        <v>20293</v>
      </c>
      <c r="I2315" s="6">
        <v>9933</v>
      </c>
      <c r="J2315" s="6">
        <v>10360</v>
      </c>
      <c r="K2315" s="6">
        <v>20338</v>
      </c>
      <c r="L2315" s="6">
        <v>-45</v>
      </c>
      <c r="M2315" s="7">
        <v>-0.22126000000000001</v>
      </c>
      <c r="N2315" s="7">
        <v>95.878380000000007</v>
      </c>
      <c r="O2315" s="8">
        <v>49.65</v>
      </c>
      <c r="P2315" s="9">
        <v>408.7</v>
      </c>
      <c r="Q2315" s="6">
        <v>7497</v>
      </c>
      <c r="R2315" s="6">
        <v>7484</v>
      </c>
      <c r="S2315" s="6">
        <v>13</v>
      </c>
      <c r="T2315" s="6">
        <v>7076</v>
      </c>
      <c r="U2315" s="6">
        <v>421</v>
      </c>
      <c r="V2315" s="7">
        <v>5.9496900000000004</v>
      </c>
      <c r="W2315" s="6">
        <v>20293</v>
      </c>
      <c r="X2315" s="6">
        <v>20051</v>
      </c>
      <c r="Y2315" s="6">
        <v>242</v>
      </c>
    </row>
    <row r="2316" spans="1:25">
      <c r="A2316" s="11" t="s">
        <v>75</v>
      </c>
      <c r="B2316" s="11" t="s">
        <v>4442</v>
      </c>
      <c r="C2316" s="11" t="s">
        <v>4494</v>
      </c>
      <c r="D2316" s="11" t="s">
        <v>43</v>
      </c>
      <c r="E2316" s="11" t="s">
        <v>4442</v>
      </c>
      <c r="F2316" s="11" t="s">
        <v>4484</v>
      </c>
      <c r="G2316" s="11" t="s">
        <v>4495</v>
      </c>
      <c r="H2316" s="6">
        <v>10909</v>
      </c>
      <c r="I2316" s="6">
        <v>5432</v>
      </c>
      <c r="J2316" s="6">
        <v>5477</v>
      </c>
      <c r="K2316" s="6">
        <v>12132</v>
      </c>
      <c r="L2316" s="6">
        <v>-1223</v>
      </c>
      <c r="M2316" s="7">
        <v>-10.080780000000001</v>
      </c>
      <c r="N2316" s="7">
        <v>99.178380000000004</v>
      </c>
      <c r="O2316" s="8">
        <v>164.34</v>
      </c>
      <c r="P2316" s="9">
        <v>66.400000000000006</v>
      </c>
      <c r="Q2316" s="6">
        <v>4366</v>
      </c>
      <c r="R2316" s="6">
        <v>4342</v>
      </c>
      <c r="S2316" s="6">
        <v>24</v>
      </c>
      <c r="T2316" s="6">
        <v>4539</v>
      </c>
      <c r="U2316" s="6">
        <v>-173</v>
      </c>
      <c r="V2316" s="7">
        <v>-3.81141</v>
      </c>
      <c r="W2316" s="6">
        <v>10909</v>
      </c>
      <c r="X2316" s="6">
        <v>10382</v>
      </c>
      <c r="Y2316" s="6">
        <v>527</v>
      </c>
    </row>
    <row r="2317" spans="1:25">
      <c r="A2317" s="11" t="s">
        <v>72</v>
      </c>
      <c r="B2317" s="11" t="s">
        <v>4442</v>
      </c>
      <c r="C2317" s="11" t="s">
        <v>4496</v>
      </c>
      <c r="D2317" s="11"/>
      <c r="E2317" s="11" t="s">
        <v>4442</v>
      </c>
      <c r="F2317" s="11" t="s">
        <v>4496</v>
      </c>
      <c r="G2317" s="11" t="s">
        <v>4497</v>
      </c>
      <c r="H2317" s="6">
        <v>50513</v>
      </c>
      <c r="I2317" s="6">
        <v>25121</v>
      </c>
      <c r="J2317" s="6">
        <v>25392</v>
      </c>
      <c r="K2317" s="6">
        <v>49889</v>
      </c>
      <c r="L2317" s="6">
        <v>624</v>
      </c>
      <c r="M2317" s="7">
        <v>1.25078</v>
      </c>
      <c r="N2317" s="7">
        <v>98.932730000000006</v>
      </c>
      <c r="O2317" s="8">
        <v>80.14</v>
      </c>
      <c r="P2317" s="9">
        <v>630.29999999999995</v>
      </c>
      <c r="Q2317" s="6">
        <v>19659</v>
      </c>
      <c r="R2317" s="6">
        <v>19643</v>
      </c>
      <c r="S2317" s="6">
        <v>16</v>
      </c>
      <c r="T2317" s="6">
        <v>18143</v>
      </c>
      <c r="U2317" s="6">
        <v>1516</v>
      </c>
      <c r="V2317" s="7">
        <v>8.3558400000000006</v>
      </c>
      <c r="W2317" s="6">
        <v>50513</v>
      </c>
      <c r="X2317" s="6">
        <v>50001</v>
      </c>
      <c r="Y2317" s="6">
        <v>512</v>
      </c>
    </row>
    <row r="2318" spans="1:25">
      <c r="A2318" s="11" t="s">
        <v>75</v>
      </c>
      <c r="B2318" s="11" t="s">
        <v>4442</v>
      </c>
      <c r="C2318" s="11" t="s">
        <v>4498</v>
      </c>
      <c r="D2318" s="11" t="s">
        <v>43</v>
      </c>
      <c r="E2318" s="11" t="s">
        <v>4442</v>
      </c>
      <c r="F2318" s="11" t="s">
        <v>4496</v>
      </c>
      <c r="G2318" s="11" t="s">
        <v>4499</v>
      </c>
      <c r="H2318" s="6">
        <v>11090</v>
      </c>
      <c r="I2318" s="6">
        <v>5441</v>
      </c>
      <c r="J2318" s="6">
        <v>5649</v>
      </c>
      <c r="K2318" s="6">
        <v>11444</v>
      </c>
      <c r="L2318" s="6">
        <v>-354</v>
      </c>
      <c r="M2318" s="7">
        <v>-3.0933199999999998</v>
      </c>
      <c r="N2318" s="7">
        <v>96.317930000000004</v>
      </c>
      <c r="O2318" s="8">
        <v>20.94</v>
      </c>
      <c r="P2318" s="9">
        <v>529.6</v>
      </c>
      <c r="Q2318" s="6">
        <v>3719</v>
      </c>
      <c r="R2318" s="6">
        <v>3714</v>
      </c>
      <c r="S2318" s="6">
        <v>5</v>
      </c>
      <c r="T2318" s="6">
        <v>3508</v>
      </c>
      <c r="U2318" s="6">
        <v>211</v>
      </c>
      <c r="V2318" s="7">
        <v>6.0148200000000003</v>
      </c>
      <c r="W2318" s="6">
        <v>11090</v>
      </c>
      <c r="X2318" s="6">
        <v>10917</v>
      </c>
      <c r="Y2318" s="6">
        <v>173</v>
      </c>
    </row>
    <row r="2319" spans="1:25">
      <c r="A2319" s="11" t="s">
        <v>75</v>
      </c>
      <c r="B2319" s="11" t="s">
        <v>4442</v>
      </c>
      <c r="C2319" s="11" t="s">
        <v>4500</v>
      </c>
      <c r="D2319" s="11" t="s">
        <v>43</v>
      </c>
      <c r="E2319" s="11" t="s">
        <v>4442</v>
      </c>
      <c r="F2319" s="11" t="s">
        <v>4496</v>
      </c>
      <c r="G2319" s="11" t="s">
        <v>4501</v>
      </c>
      <c r="H2319" s="6">
        <v>39423</v>
      </c>
      <c r="I2319" s="6">
        <v>19680</v>
      </c>
      <c r="J2319" s="6">
        <v>19743</v>
      </c>
      <c r="K2319" s="6">
        <v>38445</v>
      </c>
      <c r="L2319" s="6">
        <v>978</v>
      </c>
      <c r="M2319" s="7">
        <v>2.5438900000000002</v>
      </c>
      <c r="N2319" s="7">
        <v>99.680899999999994</v>
      </c>
      <c r="O2319" s="8">
        <v>40.51</v>
      </c>
      <c r="P2319" s="9">
        <v>973.2</v>
      </c>
      <c r="Q2319" s="6">
        <v>15940</v>
      </c>
      <c r="R2319" s="6">
        <v>15929</v>
      </c>
      <c r="S2319" s="6">
        <v>11</v>
      </c>
      <c r="T2319" s="6">
        <v>14635</v>
      </c>
      <c r="U2319" s="6">
        <v>1305</v>
      </c>
      <c r="V2319" s="7">
        <v>8.9169800000000006</v>
      </c>
      <c r="W2319" s="6">
        <v>39423</v>
      </c>
      <c r="X2319" s="6">
        <v>39084</v>
      </c>
      <c r="Y2319" s="6">
        <v>339</v>
      </c>
    </row>
    <row r="2320" spans="1:25">
      <c r="A2320" s="11" t="s">
        <v>72</v>
      </c>
      <c r="B2320" s="11" t="s">
        <v>4442</v>
      </c>
      <c r="C2320" s="11" t="s">
        <v>4502</v>
      </c>
      <c r="D2320" s="11"/>
      <c r="E2320" s="11" t="s">
        <v>4442</v>
      </c>
      <c r="F2320" s="11" t="s">
        <v>4502</v>
      </c>
      <c r="G2320" s="11" t="s">
        <v>4503</v>
      </c>
      <c r="H2320" s="6">
        <v>54460</v>
      </c>
      <c r="I2320" s="6">
        <v>28168</v>
      </c>
      <c r="J2320" s="6">
        <v>26292</v>
      </c>
      <c r="K2320" s="6">
        <v>54289</v>
      </c>
      <c r="L2320" s="6">
        <v>171</v>
      </c>
      <c r="M2320" s="7">
        <v>0.31497999999999998</v>
      </c>
      <c r="N2320" s="7">
        <v>107.13525</v>
      </c>
      <c r="O2320" s="8">
        <v>70.400000000000006</v>
      </c>
      <c r="P2320" s="9">
        <v>773.6</v>
      </c>
      <c r="Q2320" s="6">
        <v>22498</v>
      </c>
      <c r="R2320" s="6">
        <v>22455</v>
      </c>
      <c r="S2320" s="6">
        <v>43</v>
      </c>
      <c r="T2320" s="6">
        <v>21286</v>
      </c>
      <c r="U2320" s="6">
        <v>1212</v>
      </c>
      <c r="V2320" s="7">
        <v>5.6938800000000001</v>
      </c>
      <c r="W2320" s="6">
        <v>54460</v>
      </c>
      <c r="X2320" s="6">
        <v>53481</v>
      </c>
      <c r="Y2320" s="6">
        <v>979</v>
      </c>
    </row>
    <row r="2321" spans="1:25">
      <c r="A2321" s="11" t="s">
        <v>75</v>
      </c>
      <c r="B2321" s="11" t="s">
        <v>4442</v>
      </c>
      <c r="C2321" s="11" t="s">
        <v>4504</v>
      </c>
      <c r="D2321" s="11" t="s">
        <v>43</v>
      </c>
      <c r="E2321" s="11" t="s">
        <v>4442</v>
      </c>
      <c r="F2321" s="11" t="s">
        <v>4502</v>
      </c>
      <c r="G2321" s="11" t="s">
        <v>4505</v>
      </c>
      <c r="H2321" s="6">
        <v>11833</v>
      </c>
      <c r="I2321" s="6">
        <v>5940</v>
      </c>
      <c r="J2321" s="6">
        <v>5893</v>
      </c>
      <c r="K2321" s="6">
        <v>11915</v>
      </c>
      <c r="L2321" s="6">
        <v>-82</v>
      </c>
      <c r="M2321" s="7">
        <v>-0.68820999999999999</v>
      </c>
      <c r="N2321" s="7">
        <v>100.79756</v>
      </c>
      <c r="O2321" s="8">
        <v>13.33</v>
      </c>
      <c r="P2321" s="9">
        <v>887.7</v>
      </c>
      <c r="Q2321" s="6">
        <v>4686</v>
      </c>
      <c r="R2321" s="6">
        <v>4660</v>
      </c>
      <c r="S2321" s="6">
        <v>26</v>
      </c>
      <c r="T2321" s="6">
        <v>4521</v>
      </c>
      <c r="U2321" s="6">
        <v>165</v>
      </c>
      <c r="V2321" s="7">
        <v>3.6496400000000002</v>
      </c>
      <c r="W2321" s="6">
        <v>11833</v>
      </c>
      <c r="X2321" s="6">
        <v>11339</v>
      </c>
      <c r="Y2321" s="6">
        <v>494</v>
      </c>
    </row>
    <row r="2322" spans="1:25">
      <c r="A2322" s="11" t="s">
        <v>75</v>
      </c>
      <c r="B2322" s="11" t="s">
        <v>4442</v>
      </c>
      <c r="C2322" s="11" t="s">
        <v>4506</v>
      </c>
      <c r="D2322" s="11" t="s">
        <v>43</v>
      </c>
      <c r="E2322" s="11" t="s">
        <v>4442</v>
      </c>
      <c r="F2322" s="11" t="s">
        <v>4502</v>
      </c>
      <c r="G2322" s="11" t="s">
        <v>4507</v>
      </c>
      <c r="H2322" s="6">
        <v>42627</v>
      </c>
      <c r="I2322" s="6">
        <v>22228</v>
      </c>
      <c r="J2322" s="6">
        <v>20399</v>
      </c>
      <c r="K2322" s="6">
        <v>42374</v>
      </c>
      <c r="L2322" s="6">
        <v>253</v>
      </c>
      <c r="M2322" s="7">
        <v>0.59706000000000004</v>
      </c>
      <c r="N2322" s="7">
        <v>108.96613000000001</v>
      </c>
      <c r="O2322" s="8">
        <v>57.16</v>
      </c>
      <c r="P2322" s="9">
        <v>745.7</v>
      </c>
      <c r="Q2322" s="6">
        <v>17812</v>
      </c>
      <c r="R2322" s="6">
        <v>17795</v>
      </c>
      <c r="S2322" s="6">
        <v>17</v>
      </c>
      <c r="T2322" s="6">
        <v>16765</v>
      </c>
      <c r="U2322" s="6">
        <v>1047</v>
      </c>
      <c r="V2322" s="7">
        <v>6.2451499999999998</v>
      </c>
      <c r="W2322" s="6">
        <v>42627</v>
      </c>
      <c r="X2322" s="6">
        <v>42142</v>
      </c>
      <c r="Y2322" s="6">
        <v>485</v>
      </c>
    </row>
    <row r="2323" spans="1:25">
      <c r="A2323" s="11" t="s">
        <v>72</v>
      </c>
      <c r="B2323" s="11" t="s">
        <v>4442</v>
      </c>
      <c r="C2323" s="11" t="s">
        <v>4508</v>
      </c>
      <c r="D2323" s="11"/>
      <c r="E2323" s="11" t="s">
        <v>4442</v>
      </c>
      <c r="F2323" s="11" t="s">
        <v>4508</v>
      </c>
      <c r="G2323" s="11" t="s">
        <v>4509</v>
      </c>
      <c r="H2323" s="6">
        <v>46377</v>
      </c>
      <c r="I2323" s="6">
        <v>22762</v>
      </c>
      <c r="J2323" s="6">
        <v>23615</v>
      </c>
      <c r="K2323" s="6">
        <v>50025</v>
      </c>
      <c r="L2323" s="6">
        <v>-3648</v>
      </c>
      <c r="M2323" s="7">
        <v>-7.2923499999999999</v>
      </c>
      <c r="N2323" s="7">
        <v>96.387889999999999</v>
      </c>
      <c r="O2323" s="8">
        <v>693.05</v>
      </c>
      <c r="P2323" s="9">
        <v>66.900000000000006</v>
      </c>
      <c r="Q2323" s="6">
        <v>18037</v>
      </c>
      <c r="R2323" s="6">
        <v>17983</v>
      </c>
      <c r="S2323" s="6">
        <v>54</v>
      </c>
      <c r="T2323" s="6">
        <v>18149</v>
      </c>
      <c r="U2323" s="6">
        <v>-112</v>
      </c>
      <c r="V2323" s="7">
        <v>-0.61711000000000005</v>
      </c>
      <c r="W2323" s="6">
        <v>46377</v>
      </c>
      <c r="X2323" s="6">
        <v>44666</v>
      </c>
      <c r="Y2323" s="6">
        <v>1711</v>
      </c>
    </row>
    <row r="2324" spans="1:25">
      <c r="A2324" s="11" t="s">
        <v>75</v>
      </c>
      <c r="B2324" s="11" t="s">
        <v>4442</v>
      </c>
      <c r="C2324" s="11" t="s">
        <v>4510</v>
      </c>
      <c r="D2324" s="11" t="s">
        <v>43</v>
      </c>
      <c r="E2324" s="11" t="s">
        <v>4442</v>
      </c>
      <c r="F2324" s="11" t="s">
        <v>4508</v>
      </c>
      <c r="G2324" s="11" t="s">
        <v>4511</v>
      </c>
      <c r="H2324" s="6">
        <v>5230</v>
      </c>
      <c r="I2324" s="6">
        <v>2515</v>
      </c>
      <c r="J2324" s="6">
        <v>2715</v>
      </c>
      <c r="K2324" s="6">
        <v>5712</v>
      </c>
      <c r="L2324" s="6">
        <v>-482</v>
      </c>
      <c r="M2324" s="7">
        <v>-8.4383800000000004</v>
      </c>
      <c r="N2324" s="7">
        <v>92.633520000000004</v>
      </c>
      <c r="O2324" s="8">
        <v>78.34</v>
      </c>
      <c r="P2324" s="9">
        <v>66.8</v>
      </c>
      <c r="Q2324" s="6">
        <v>2087</v>
      </c>
      <c r="R2324" s="6">
        <v>2079</v>
      </c>
      <c r="S2324" s="6">
        <v>8</v>
      </c>
      <c r="T2324" s="6">
        <v>2114</v>
      </c>
      <c r="U2324" s="6">
        <v>-27</v>
      </c>
      <c r="V2324" s="7">
        <v>-1.2771999999999999</v>
      </c>
      <c r="W2324" s="6">
        <v>5230</v>
      </c>
      <c r="X2324" s="6">
        <v>5020</v>
      </c>
      <c r="Y2324" s="6">
        <v>210</v>
      </c>
    </row>
    <row r="2325" spans="1:25">
      <c r="A2325" s="11" t="s">
        <v>75</v>
      </c>
      <c r="B2325" s="11" t="s">
        <v>4442</v>
      </c>
      <c r="C2325" s="11" t="s">
        <v>4512</v>
      </c>
      <c r="D2325" s="11" t="s">
        <v>43</v>
      </c>
      <c r="E2325" s="11" t="s">
        <v>4442</v>
      </c>
      <c r="F2325" s="11" t="s">
        <v>4508</v>
      </c>
      <c r="G2325" s="11" t="s">
        <v>4513</v>
      </c>
      <c r="H2325" s="6">
        <v>11379</v>
      </c>
      <c r="I2325" s="6">
        <v>5824</v>
      </c>
      <c r="J2325" s="6">
        <v>5555</v>
      </c>
      <c r="K2325" s="6">
        <v>12327</v>
      </c>
      <c r="L2325" s="6">
        <v>-948</v>
      </c>
      <c r="M2325" s="7">
        <v>-7.6904399999999997</v>
      </c>
      <c r="N2325" s="7">
        <v>104.84247999999999</v>
      </c>
      <c r="O2325" s="8">
        <v>122.74</v>
      </c>
      <c r="P2325" s="9">
        <v>92.7</v>
      </c>
      <c r="Q2325" s="6">
        <v>4256</v>
      </c>
      <c r="R2325" s="6">
        <v>4231</v>
      </c>
      <c r="S2325" s="6">
        <v>25</v>
      </c>
      <c r="T2325" s="6">
        <v>4357</v>
      </c>
      <c r="U2325" s="6">
        <v>-101</v>
      </c>
      <c r="V2325" s="7">
        <v>-2.3181099999999999</v>
      </c>
      <c r="W2325" s="6">
        <v>11379</v>
      </c>
      <c r="X2325" s="6">
        <v>10388</v>
      </c>
      <c r="Y2325" s="6">
        <v>991</v>
      </c>
    </row>
    <row r="2326" spans="1:25">
      <c r="A2326" s="11" t="s">
        <v>75</v>
      </c>
      <c r="B2326" s="11" t="s">
        <v>4442</v>
      </c>
      <c r="C2326" s="11" t="s">
        <v>4514</v>
      </c>
      <c r="D2326" s="11" t="s">
        <v>43</v>
      </c>
      <c r="E2326" s="11" t="s">
        <v>4442</v>
      </c>
      <c r="F2326" s="11" t="s">
        <v>4508</v>
      </c>
      <c r="G2326" s="11" t="s">
        <v>4515</v>
      </c>
      <c r="H2326" s="6">
        <v>1545</v>
      </c>
      <c r="I2326" s="6">
        <v>743</v>
      </c>
      <c r="J2326" s="6">
        <v>802</v>
      </c>
      <c r="K2326" s="6">
        <v>1837</v>
      </c>
      <c r="L2326" s="6">
        <v>-292</v>
      </c>
      <c r="M2326" s="7">
        <v>-15.895479999999999</v>
      </c>
      <c r="N2326" s="7">
        <v>92.643389999999997</v>
      </c>
      <c r="O2326" s="8">
        <v>165.77</v>
      </c>
      <c r="P2326" s="9">
        <v>9.3000000000000007</v>
      </c>
      <c r="Q2326" s="6">
        <v>649</v>
      </c>
      <c r="R2326" s="6">
        <v>647</v>
      </c>
      <c r="S2326" s="6">
        <v>2</v>
      </c>
      <c r="T2326" s="6">
        <v>729</v>
      </c>
      <c r="U2326" s="6">
        <v>-80</v>
      </c>
      <c r="V2326" s="7">
        <v>-10.973940000000001</v>
      </c>
      <c r="W2326" s="6">
        <v>1545</v>
      </c>
      <c r="X2326" s="6">
        <v>1486</v>
      </c>
      <c r="Y2326" s="6">
        <v>59</v>
      </c>
    </row>
    <row r="2327" spans="1:25">
      <c r="A2327" s="11" t="s">
        <v>75</v>
      </c>
      <c r="B2327" s="11" t="s">
        <v>4442</v>
      </c>
      <c r="C2327" s="11" t="s">
        <v>4516</v>
      </c>
      <c r="D2327" s="11" t="s">
        <v>43</v>
      </c>
      <c r="E2327" s="11" t="s">
        <v>4442</v>
      </c>
      <c r="F2327" s="11" t="s">
        <v>4508</v>
      </c>
      <c r="G2327" s="11" t="s">
        <v>4517</v>
      </c>
      <c r="H2327" s="6">
        <v>12109</v>
      </c>
      <c r="I2327" s="6">
        <v>5869</v>
      </c>
      <c r="J2327" s="6">
        <v>6240</v>
      </c>
      <c r="K2327" s="6">
        <v>12929</v>
      </c>
      <c r="L2327" s="6">
        <v>-820</v>
      </c>
      <c r="M2327" s="7">
        <v>-6.3423299999999996</v>
      </c>
      <c r="N2327" s="7">
        <v>94.054490000000001</v>
      </c>
      <c r="O2327" s="8">
        <v>48.47</v>
      </c>
      <c r="P2327" s="9">
        <v>249.8</v>
      </c>
      <c r="Q2327" s="6">
        <v>4845</v>
      </c>
      <c r="R2327" s="6">
        <v>4839</v>
      </c>
      <c r="S2327" s="6">
        <v>6</v>
      </c>
      <c r="T2327" s="6">
        <v>4783</v>
      </c>
      <c r="U2327" s="6">
        <v>62</v>
      </c>
      <c r="V2327" s="7">
        <v>1.29626</v>
      </c>
      <c r="W2327" s="6">
        <v>12109</v>
      </c>
      <c r="X2327" s="6">
        <v>12004</v>
      </c>
      <c r="Y2327" s="6">
        <v>105</v>
      </c>
    </row>
    <row r="2328" spans="1:25">
      <c r="A2328" s="11" t="s">
        <v>75</v>
      </c>
      <c r="B2328" s="11" t="s">
        <v>4442</v>
      </c>
      <c r="C2328" s="11" t="s">
        <v>4518</v>
      </c>
      <c r="D2328" s="11" t="s">
        <v>43</v>
      </c>
      <c r="E2328" s="11" t="s">
        <v>4442</v>
      </c>
      <c r="F2328" s="11" t="s">
        <v>4508</v>
      </c>
      <c r="G2328" s="11" t="s">
        <v>4519</v>
      </c>
      <c r="H2328" s="6">
        <v>5691</v>
      </c>
      <c r="I2328" s="6">
        <v>2713</v>
      </c>
      <c r="J2328" s="6">
        <v>2978</v>
      </c>
      <c r="K2328" s="6">
        <v>6138</v>
      </c>
      <c r="L2328" s="6">
        <v>-447</v>
      </c>
      <c r="M2328" s="7">
        <v>-7.2824999999999998</v>
      </c>
      <c r="N2328" s="7">
        <v>91.101410000000001</v>
      </c>
      <c r="O2328" s="8">
        <v>63.2</v>
      </c>
      <c r="P2328" s="9">
        <v>90</v>
      </c>
      <c r="Q2328" s="6">
        <v>2113</v>
      </c>
      <c r="R2328" s="6">
        <v>2109</v>
      </c>
      <c r="S2328" s="6">
        <v>4</v>
      </c>
      <c r="T2328" s="6">
        <v>2128</v>
      </c>
      <c r="U2328" s="6">
        <v>-15</v>
      </c>
      <c r="V2328" s="7">
        <v>-0.70489000000000002</v>
      </c>
      <c r="W2328" s="6">
        <v>5691</v>
      </c>
      <c r="X2328" s="6">
        <v>5569</v>
      </c>
      <c r="Y2328" s="6">
        <v>122</v>
      </c>
    </row>
    <row r="2329" spans="1:25">
      <c r="A2329" s="11" t="s">
        <v>75</v>
      </c>
      <c r="B2329" s="11" t="s">
        <v>4442</v>
      </c>
      <c r="C2329" s="11" t="s">
        <v>4520</v>
      </c>
      <c r="D2329" s="11" t="s">
        <v>43</v>
      </c>
      <c r="E2329" s="11" t="s">
        <v>4442</v>
      </c>
      <c r="F2329" s="11" t="s">
        <v>4508</v>
      </c>
      <c r="G2329" s="11" t="s">
        <v>4521</v>
      </c>
      <c r="H2329" s="6">
        <v>10423</v>
      </c>
      <c r="I2329" s="6">
        <v>5098</v>
      </c>
      <c r="J2329" s="6">
        <v>5325</v>
      </c>
      <c r="K2329" s="6">
        <v>11082</v>
      </c>
      <c r="L2329" s="6">
        <v>-659</v>
      </c>
      <c r="M2329" s="7">
        <v>-5.94658</v>
      </c>
      <c r="N2329" s="7">
        <v>95.737089999999995</v>
      </c>
      <c r="O2329" s="8">
        <v>32.840000000000003</v>
      </c>
      <c r="P2329" s="9">
        <v>317.39999999999998</v>
      </c>
      <c r="Q2329" s="6">
        <v>4087</v>
      </c>
      <c r="R2329" s="6">
        <v>4078</v>
      </c>
      <c r="S2329" s="6">
        <v>9</v>
      </c>
      <c r="T2329" s="6">
        <v>4038</v>
      </c>
      <c r="U2329" s="6">
        <v>49</v>
      </c>
      <c r="V2329" s="7">
        <v>1.21347</v>
      </c>
      <c r="W2329" s="6">
        <v>10423</v>
      </c>
      <c r="X2329" s="6">
        <v>10199</v>
      </c>
      <c r="Y2329" s="6">
        <v>224</v>
      </c>
    </row>
    <row r="2330" spans="1:25">
      <c r="A2330" s="11" t="s">
        <v>72</v>
      </c>
      <c r="B2330" s="11" t="s">
        <v>4442</v>
      </c>
      <c r="C2330" s="11" t="s">
        <v>4522</v>
      </c>
      <c r="D2330" s="11"/>
      <c r="E2330" s="11" t="s">
        <v>4442</v>
      </c>
      <c r="F2330" s="11" t="s">
        <v>4522</v>
      </c>
      <c r="G2330" s="11" t="s">
        <v>4523</v>
      </c>
      <c r="H2330" s="6">
        <v>112819</v>
      </c>
      <c r="I2330" s="6">
        <v>56296</v>
      </c>
      <c r="J2330" s="6">
        <v>56523</v>
      </c>
      <c r="K2330" s="6">
        <v>114180</v>
      </c>
      <c r="L2330" s="6">
        <v>-1361</v>
      </c>
      <c r="M2330" s="7">
        <v>-1.19198</v>
      </c>
      <c r="N2330" s="7">
        <v>99.598389999999995</v>
      </c>
      <c r="O2330" s="8">
        <v>388.37</v>
      </c>
      <c r="P2330" s="9">
        <v>290.5</v>
      </c>
      <c r="Q2330" s="6">
        <v>42899</v>
      </c>
      <c r="R2330" s="6">
        <v>42817</v>
      </c>
      <c r="S2330" s="6">
        <v>82</v>
      </c>
      <c r="T2330" s="6">
        <v>40691</v>
      </c>
      <c r="U2330" s="6">
        <v>2208</v>
      </c>
      <c r="V2330" s="7">
        <v>5.4262600000000001</v>
      </c>
      <c r="W2330" s="6">
        <v>112819</v>
      </c>
      <c r="X2330" s="6">
        <v>110755</v>
      </c>
      <c r="Y2330" s="6">
        <v>2064</v>
      </c>
    </row>
    <row r="2331" spans="1:25">
      <c r="A2331" s="11" t="s">
        <v>75</v>
      </c>
      <c r="B2331" s="11" t="s">
        <v>4442</v>
      </c>
      <c r="C2331" s="11" t="s">
        <v>4524</v>
      </c>
      <c r="D2331" s="11" t="s">
        <v>43</v>
      </c>
      <c r="E2331" s="11" t="s">
        <v>4442</v>
      </c>
      <c r="F2331" s="11" t="s">
        <v>4522</v>
      </c>
      <c r="G2331" s="11" t="s">
        <v>4525</v>
      </c>
      <c r="H2331" s="6">
        <v>45981</v>
      </c>
      <c r="I2331" s="6">
        <v>23449</v>
      </c>
      <c r="J2331" s="6">
        <v>22532</v>
      </c>
      <c r="K2331" s="6">
        <v>45465</v>
      </c>
      <c r="L2331" s="6">
        <v>516</v>
      </c>
      <c r="M2331" s="7">
        <v>1.1349400000000001</v>
      </c>
      <c r="N2331" s="7">
        <v>104.06977000000001</v>
      </c>
      <c r="O2331" s="8">
        <v>52.6</v>
      </c>
      <c r="P2331" s="9">
        <v>874.2</v>
      </c>
      <c r="Q2331" s="6">
        <v>19192</v>
      </c>
      <c r="R2331" s="6">
        <v>19161</v>
      </c>
      <c r="S2331" s="6">
        <v>31</v>
      </c>
      <c r="T2331" s="6">
        <v>17780</v>
      </c>
      <c r="U2331" s="6">
        <v>1412</v>
      </c>
      <c r="V2331" s="7">
        <v>7.9415100000000001</v>
      </c>
      <c r="W2331" s="6">
        <v>45981</v>
      </c>
      <c r="X2331" s="6">
        <v>45361</v>
      </c>
      <c r="Y2331" s="6">
        <v>620</v>
      </c>
    </row>
    <row r="2332" spans="1:25">
      <c r="A2332" s="11" t="s">
        <v>75</v>
      </c>
      <c r="B2332" s="11" t="s">
        <v>4442</v>
      </c>
      <c r="C2332" s="11" t="s">
        <v>4526</v>
      </c>
      <c r="D2332" s="11" t="s">
        <v>43</v>
      </c>
      <c r="E2332" s="11" t="s">
        <v>4442</v>
      </c>
      <c r="F2332" s="11" t="s">
        <v>4522</v>
      </c>
      <c r="G2332" s="11" t="s">
        <v>4527</v>
      </c>
      <c r="H2332" s="6">
        <v>14000</v>
      </c>
      <c r="I2332" s="6">
        <v>6895</v>
      </c>
      <c r="J2332" s="6">
        <v>7105</v>
      </c>
      <c r="K2332" s="6">
        <v>14772</v>
      </c>
      <c r="L2332" s="6">
        <v>-772</v>
      </c>
      <c r="M2332" s="7">
        <v>-5.2260999999999997</v>
      </c>
      <c r="N2332" s="7">
        <v>97.044330000000002</v>
      </c>
      <c r="O2332" s="8">
        <v>34.64</v>
      </c>
      <c r="P2332" s="9">
        <v>404.2</v>
      </c>
      <c r="Q2332" s="6">
        <v>4904</v>
      </c>
      <c r="R2332" s="6">
        <v>4899</v>
      </c>
      <c r="S2332" s="6">
        <v>5</v>
      </c>
      <c r="T2332" s="6">
        <v>4718</v>
      </c>
      <c r="U2332" s="6">
        <v>186</v>
      </c>
      <c r="V2332" s="7">
        <v>3.9423499999999998</v>
      </c>
      <c r="W2332" s="6">
        <v>14000</v>
      </c>
      <c r="X2332" s="6">
        <v>13961</v>
      </c>
      <c r="Y2332" s="6">
        <v>39</v>
      </c>
    </row>
    <row r="2333" spans="1:25">
      <c r="A2333" s="11" t="s">
        <v>75</v>
      </c>
      <c r="B2333" s="11" t="s">
        <v>4442</v>
      </c>
      <c r="C2333" s="11" t="s">
        <v>4528</v>
      </c>
      <c r="D2333" s="11" t="s">
        <v>43</v>
      </c>
      <c r="E2333" s="11" t="s">
        <v>4442</v>
      </c>
      <c r="F2333" s="11" t="s">
        <v>4522</v>
      </c>
      <c r="G2333" s="11" t="s">
        <v>4529</v>
      </c>
      <c r="H2333" s="6">
        <v>4913</v>
      </c>
      <c r="I2333" s="6">
        <v>2404</v>
      </c>
      <c r="J2333" s="6">
        <v>2509</v>
      </c>
      <c r="K2333" s="6">
        <v>5383</v>
      </c>
      <c r="L2333" s="6">
        <v>-470</v>
      </c>
      <c r="M2333" s="7">
        <v>-8.7311899999999998</v>
      </c>
      <c r="N2333" s="7">
        <v>95.815070000000006</v>
      </c>
      <c r="O2333" s="8">
        <v>181.27</v>
      </c>
      <c r="P2333" s="9">
        <v>27.1</v>
      </c>
      <c r="Q2333" s="6">
        <v>1660</v>
      </c>
      <c r="R2333" s="6">
        <v>1655</v>
      </c>
      <c r="S2333" s="6">
        <v>5</v>
      </c>
      <c r="T2333" s="6">
        <v>1726</v>
      </c>
      <c r="U2333" s="6">
        <v>-66</v>
      </c>
      <c r="V2333" s="7">
        <v>-3.8238699999999999</v>
      </c>
      <c r="W2333" s="6">
        <v>4913</v>
      </c>
      <c r="X2333" s="6">
        <v>4830</v>
      </c>
      <c r="Y2333" s="6">
        <v>83</v>
      </c>
    </row>
    <row r="2334" spans="1:25">
      <c r="A2334" s="11" t="s">
        <v>75</v>
      </c>
      <c r="B2334" s="11" t="s">
        <v>4442</v>
      </c>
      <c r="C2334" s="11" t="s">
        <v>4530</v>
      </c>
      <c r="D2334" s="11" t="s">
        <v>43</v>
      </c>
      <c r="E2334" s="11" t="s">
        <v>4442</v>
      </c>
      <c r="F2334" s="11" t="s">
        <v>4522</v>
      </c>
      <c r="G2334" s="11" t="s">
        <v>4531</v>
      </c>
      <c r="H2334" s="6">
        <v>12108</v>
      </c>
      <c r="I2334" s="6">
        <v>5967</v>
      </c>
      <c r="J2334" s="6">
        <v>6141</v>
      </c>
      <c r="K2334" s="6">
        <v>11928</v>
      </c>
      <c r="L2334" s="6">
        <v>180</v>
      </c>
      <c r="M2334" s="7">
        <v>1.50905</v>
      </c>
      <c r="N2334" s="7">
        <v>97.166589999999999</v>
      </c>
      <c r="O2334" s="8">
        <v>16.28</v>
      </c>
      <c r="P2334" s="9">
        <v>743.7</v>
      </c>
      <c r="Q2334" s="6">
        <v>4352</v>
      </c>
      <c r="R2334" s="6">
        <v>4342</v>
      </c>
      <c r="S2334" s="6">
        <v>10</v>
      </c>
      <c r="T2334" s="6">
        <v>4115</v>
      </c>
      <c r="U2334" s="6">
        <v>237</v>
      </c>
      <c r="V2334" s="7">
        <v>5.7594200000000004</v>
      </c>
      <c r="W2334" s="6">
        <v>12108</v>
      </c>
      <c r="X2334" s="6">
        <v>11470</v>
      </c>
      <c r="Y2334" s="6">
        <v>638</v>
      </c>
    </row>
    <row r="2335" spans="1:25">
      <c r="A2335" s="11" t="s">
        <v>75</v>
      </c>
      <c r="B2335" s="11" t="s">
        <v>4442</v>
      </c>
      <c r="C2335" s="11" t="s">
        <v>4532</v>
      </c>
      <c r="D2335" s="11" t="s">
        <v>43</v>
      </c>
      <c r="E2335" s="11" t="s">
        <v>4442</v>
      </c>
      <c r="F2335" s="11" t="s">
        <v>4522</v>
      </c>
      <c r="G2335" s="11" t="s">
        <v>4533</v>
      </c>
      <c r="H2335" s="6">
        <v>22978</v>
      </c>
      <c r="I2335" s="6">
        <v>11336</v>
      </c>
      <c r="J2335" s="6">
        <v>11642</v>
      </c>
      <c r="K2335" s="6">
        <v>23080</v>
      </c>
      <c r="L2335" s="6">
        <v>-102</v>
      </c>
      <c r="M2335" s="7">
        <v>-0.44194</v>
      </c>
      <c r="N2335" s="7">
        <v>97.371589999999998</v>
      </c>
      <c r="O2335" s="8">
        <v>31.12</v>
      </c>
      <c r="P2335" s="9">
        <v>738.4</v>
      </c>
      <c r="Q2335" s="6">
        <v>8627</v>
      </c>
      <c r="R2335" s="6">
        <v>8616</v>
      </c>
      <c r="S2335" s="6">
        <v>11</v>
      </c>
      <c r="T2335" s="6">
        <v>8218</v>
      </c>
      <c r="U2335" s="6">
        <v>409</v>
      </c>
      <c r="V2335" s="7">
        <v>4.9768800000000004</v>
      </c>
      <c r="W2335" s="6">
        <v>22978</v>
      </c>
      <c r="X2335" s="6">
        <v>22794</v>
      </c>
      <c r="Y2335" s="6">
        <v>184</v>
      </c>
    </row>
    <row r="2336" spans="1:25">
      <c r="A2336" s="11" t="s">
        <v>75</v>
      </c>
      <c r="B2336" s="11" t="s">
        <v>4442</v>
      </c>
      <c r="C2336" s="11" t="s">
        <v>4534</v>
      </c>
      <c r="D2336" s="11" t="s">
        <v>43</v>
      </c>
      <c r="E2336" s="11" t="s">
        <v>4442</v>
      </c>
      <c r="F2336" s="11" t="s">
        <v>4522</v>
      </c>
      <c r="G2336" s="11" t="s">
        <v>4535</v>
      </c>
      <c r="H2336" s="6">
        <v>4636</v>
      </c>
      <c r="I2336" s="6">
        <v>2233</v>
      </c>
      <c r="J2336" s="6">
        <v>2403</v>
      </c>
      <c r="K2336" s="6">
        <v>4990</v>
      </c>
      <c r="L2336" s="6">
        <v>-354</v>
      </c>
      <c r="M2336" s="7">
        <v>-7.0941900000000002</v>
      </c>
      <c r="N2336" s="7">
        <v>92.925510000000003</v>
      </c>
      <c r="O2336" s="8">
        <v>40.89</v>
      </c>
      <c r="P2336" s="9">
        <v>113.4</v>
      </c>
      <c r="Q2336" s="6">
        <v>1408</v>
      </c>
      <c r="R2336" s="6">
        <v>1395</v>
      </c>
      <c r="S2336" s="6">
        <v>13</v>
      </c>
      <c r="T2336" s="6">
        <v>1428</v>
      </c>
      <c r="U2336" s="6">
        <v>-20</v>
      </c>
      <c r="V2336" s="7">
        <v>-1.40056</v>
      </c>
      <c r="W2336" s="6">
        <v>4636</v>
      </c>
      <c r="X2336" s="6">
        <v>4298</v>
      </c>
      <c r="Y2336" s="6">
        <v>338</v>
      </c>
    </row>
    <row r="2337" spans="1:25">
      <c r="A2337" s="11" t="s">
        <v>75</v>
      </c>
      <c r="B2337" s="11" t="s">
        <v>4442</v>
      </c>
      <c r="C2337" s="11" t="s">
        <v>4536</v>
      </c>
      <c r="D2337" s="11" t="s">
        <v>43</v>
      </c>
      <c r="E2337" s="11" t="s">
        <v>4442</v>
      </c>
      <c r="F2337" s="11" t="s">
        <v>4522</v>
      </c>
      <c r="G2337" s="11" t="s">
        <v>4537</v>
      </c>
      <c r="H2337" s="6">
        <v>8203</v>
      </c>
      <c r="I2337" s="6">
        <v>4012</v>
      </c>
      <c r="J2337" s="6">
        <v>4191</v>
      </c>
      <c r="K2337" s="6">
        <v>8562</v>
      </c>
      <c r="L2337" s="6">
        <v>-359</v>
      </c>
      <c r="M2337" s="7">
        <v>-4.1929499999999997</v>
      </c>
      <c r="N2337" s="7">
        <v>95.728939999999994</v>
      </c>
      <c r="O2337" s="8">
        <v>26.53</v>
      </c>
      <c r="P2337" s="9">
        <v>309.2</v>
      </c>
      <c r="Q2337" s="6">
        <v>2756</v>
      </c>
      <c r="R2337" s="6">
        <v>2749</v>
      </c>
      <c r="S2337" s="6">
        <v>7</v>
      </c>
      <c r="T2337" s="6">
        <v>2706</v>
      </c>
      <c r="U2337" s="6">
        <v>50</v>
      </c>
      <c r="V2337" s="7">
        <v>1.84775</v>
      </c>
      <c r="W2337" s="6">
        <v>8203</v>
      </c>
      <c r="X2337" s="6">
        <v>8041</v>
      </c>
      <c r="Y2337" s="6">
        <v>162</v>
      </c>
    </row>
    <row r="2338" spans="1:25">
      <c r="A2338" s="11" t="s">
        <v>72</v>
      </c>
      <c r="B2338" s="11" t="s">
        <v>4442</v>
      </c>
      <c r="C2338" s="11" t="s">
        <v>4538</v>
      </c>
      <c r="D2338" s="11"/>
      <c r="E2338" s="11" t="s">
        <v>4442</v>
      </c>
      <c r="F2338" s="11" t="s">
        <v>4538</v>
      </c>
      <c r="G2338" s="11" t="s">
        <v>4539</v>
      </c>
      <c r="H2338" s="6">
        <v>37225</v>
      </c>
      <c r="I2338" s="6">
        <v>18051</v>
      </c>
      <c r="J2338" s="6">
        <v>19174</v>
      </c>
      <c r="K2338" s="6">
        <v>38719</v>
      </c>
      <c r="L2338" s="6">
        <v>-1494</v>
      </c>
      <c r="M2338" s="7">
        <v>-3.8585699999999998</v>
      </c>
      <c r="N2338" s="7">
        <v>94.143109999999993</v>
      </c>
      <c r="O2338" s="8">
        <v>250.39</v>
      </c>
      <c r="P2338" s="9">
        <v>148.69999999999999</v>
      </c>
      <c r="Q2338" s="6">
        <v>13385</v>
      </c>
      <c r="R2338" s="6">
        <v>13369</v>
      </c>
      <c r="S2338" s="6">
        <v>16</v>
      </c>
      <c r="T2338" s="6">
        <v>13236</v>
      </c>
      <c r="U2338" s="6">
        <v>149</v>
      </c>
      <c r="V2338" s="7">
        <v>1.1257200000000001</v>
      </c>
      <c r="W2338" s="6">
        <v>37225</v>
      </c>
      <c r="X2338" s="6">
        <v>36725</v>
      </c>
      <c r="Y2338" s="6">
        <v>500</v>
      </c>
    </row>
    <row r="2339" spans="1:25">
      <c r="A2339" s="11" t="s">
        <v>75</v>
      </c>
      <c r="B2339" s="11" t="s">
        <v>4442</v>
      </c>
      <c r="C2339" s="11" t="s">
        <v>4540</v>
      </c>
      <c r="D2339" s="11" t="s">
        <v>43</v>
      </c>
      <c r="E2339" s="11" t="s">
        <v>4442</v>
      </c>
      <c r="F2339" s="11" t="s">
        <v>4538</v>
      </c>
      <c r="G2339" s="11" t="s">
        <v>4541</v>
      </c>
      <c r="H2339" s="6">
        <v>11542</v>
      </c>
      <c r="I2339" s="6">
        <v>5512</v>
      </c>
      <c r="J2339" s="6">
        <v>6030</v>
      </c>
      <c r="K2339" s="6">
        <v>12217</v>
      </c>
      <c r="L2339" s="6">
        <v>-675</v>
      </c>
      <c r="M2339" s="7">
        <v>-5.5250899999999996</v>
      </c>
      <c r="N2339" s="7">
        <v>91.409620000000004</v>
      </c>
      <c r="O2339" s="8">
        <v>53.11</v>
      </c>
      <c r="P2339" s="9">
        <v>217.3</v>
      </c>
      <c r="Q2339" s="6">
        <v>4062</v>
      </c>
      <c r="R2339" s="6">
        <v>4055</v>
      </c>
      <c r="S2339" s="6">
        <v>7</v>
      </c>
      <c r="T2339" s="6">
        <v>3973</v>
      </c>
      <c r="U2339" s="6">
        <v>89</v>
      </c>
      <c r="V2339" s="7">
        <v>2.2401200000000001</v>
      </c>
      <c r="W2339" s="6">
        <v>11542</v>
      </c>
      <c r="X2339" s="6">
        <v>11233</v>
      </c>
      <c r="Y2339" s="6">
        <v>309</v>
      </c>
    </row>
    <row r="2340" spans="1:25">
      <c r="A2340" s="11" t="s">
        <v>75</v>
      </c>
      <c r="B2340" s="11" t="s">
        <v>4442</v>
      </c>
      <c r="C2340" s="11" t="s">
        <v>4542</v>
      </c>
      <c r="D2340" s="11" t="s">
        <v>43</v>
      </c>
      <c r="E2340" s="11" t="s">
        <v>4442</v>
      </c>
      <c r="F2340" s="11" t="s">
        <v>4538</v>
      </c>
      <c r="G2340" s="11" t="s">
        <v>4543</v>
      </c>
      <c r="H2340" s="6">
        <v>4877</v>
      </c>
      <c r="I2340" s="6">
        <v>2379</v>
      </c>
      <c r="J2340" s="6">
        <v>2498</v>
      </c>
      <c r="K2340" s="6">
        <v>5220</v>
      </c>
      <c r="L2340" s="6">
        <v>-343</v>
      </c>
      <c r="M2340" s="7">
        <v>-6.5708799999999998</v>
      </c>
      <c r="N2340" s="7">
        <v>95.236189999999993</v>
      </c>
      <c r="O2340" s="8">
        <v>109.17</v>
      </c>
      <c r="P2340" s="9">
        <v>44.7</v>
      </c>
      <c r="Q2340" s="6">
        <v>1691</v>
      </c>
      <c r="R2340" s="6">
        <v>1689</v>
      </c>
      <c r="S2340" s="6">
        <v>2</v>
      </c>
      <c r="T2340" s="6">
        <v>1714</v>
      </c>
      <c r="U2340" s="6">
        <v>-23</v>
      </c>
      <c r="V2340" s="7">
        <v>-1.34189</v>
      </c>
      <c r="W2340" s="6">
        <v>4877</v>
      </c>
      <c r="X2340" s="6">
        <v>4863</v>
      </c>
      <c r="Y2340" s="6">
        <v>14</v>
      </c>
    </row>
    <row r="2341" spans="1:25">
      <c r="A2341" s="11" t="s">
        <v>75</v>
      </c>
      <c r="B2341" s="11" t="s">
        <v>4442</v>
      </c>
      <c r="C2341" s="11" t="s">
        <v>4544</v>
      </c>
      <c r="D2341" s="11" t="s">
        <v>43</v>
      </c>
      <c r="E2341" s="11" t="s">
        <v>4442</v>
      </c>
      <c r="F2341" s="11" t="s">
        <v>4538</v>
      </c>
      <c r="G2341" s="11" t="s">
        <v>4545</v>
      </c>
      <c r="H2341" s="6">
        <v>10888</v>
      </c>
      <c r="I2341" s="6">
        <v>5304</v>
      </c>
      <c r="J2341" s="6">
        <v>5584</v>
      </c>
      <c r="K2341" s="6">
        <v>11191</v>
      </c>
      <c r="L2341" s="6">
        <v>-303</v>
      </c>
      <c r="M2341" s="7">
        <v>-2.7075300000000002</v>
      </c>
      <c r="N2341" s="7">
        <v>94.985669999999999</v>
      </c>
      <c r="O2341" s="8">
        <v>42.78</v>
      </c>
      <c r="P2341" s="9">
        <v>254.5</v>
      </c>
      <c r="Q2341" s="6">
        <v>4192</v>
      </c>
      <c r="R2341" s="6">
        <v>4188</v>
      </c>
      <c r="S2341" s="6">
        <v>4</v>
      </c>
      <c r="T2341" s="6">
        <v>4191</v>
      </c>
      <c r="U2341" s="6">
        <v>1</v>
      </c>
      <c r="V2341" s="7">
        <v>2.3859999999999999E-2</v>
      </c>
      <c r="W2341" s="6">
        <v>10888</v>
      </c>
      <c r="X2341" s="6">
        <v>10757</v>
      </c>
      <c r="Y2341" s="6">
        <v>131</v>
      </c>
    </row>
    <row r="2342" spans="1:25">
      <c r="A2342" s="11" t="s">
        <v>75</v>
      </c>
      <c r="B2342" s="11" t="s">
        <v>4442</v>
      </c>
      <c r="C2342" s="11" t="s">
        <v>4546</v>
      </c>
      <c r="D2342" s="11" t="s">
        <v>43</v>
      </c>
      <c r="E2342" s="11" t="s">
        <v>4442</v>
      </c>
      <c r="F2342" s="11" t="s">
        <v>4538</v>
      </c>
      <c r="G2342" s="11" t="s">
        <v>4547</v>
      </c>
      <c r="H2342" s="6">
        <v>9918</v>
      </c>
      <c r="I2342" s="6">
        <v>4856</v>
      </c>
      <c r="J2342" s="6">
        <v>5062</v>
      </c>
      <c r="K2342" s="6">
        <v>10091</v>
      </c>
      <c r="L2342" s="6">
        <v>-173</v>
      </c>
      <c r="M2342" s="7">
        <v>-1.7143999999999999</v>
      </c>
      <c r="N2342" s="7">
        <v>95.930459999999997</v>
      </c>
      <c r="O2342" s="8">
        <v>18.04</v>
      </c>
      <c r="P2342" s="9">
        <v>549.79999999999995</v>
      </c>
      <c r="Q2342" s="6">
        <v>3440</v>
      </c>
      <c r="R2342" s="6">
        <v>3437</v>
      </c>
      <c r="S2342" s="6">
        <v>3</v>
      </c>
      <c r="T2342" s="6">
        <v>3358</v>
      </c>
      <c r="U2342" s="6">
        <v>82</v>
      </c>
      <c r="V2342" s="7">
        <v>2.4419300000000002</v>
      </c>
      <c r="W2342" s="6">
        <v>9918</v>
      </c>
      <c r="X2342" s="6">
        <v>9872</v>
      </c>
      <c r="Y2342" s="6">
        <v>46</v>
      </c>
    </row>
    <row r="2343" spans="1:25">
      <c r="A2343" s="11" t="s">
        <v>186</v>
      </c>
      <c r="B2343" s="11" t="s">
        <v>4442</v>
      </c>
      <c r="C2343" s="11" t="s">
        <v>4548</v>
      </c>
      <c r="D2343" s="11" t="s">
        <v>43</v>
      </c>
      <c r="E2343" s="11" t="s">
        <v>4442</v>
      </c>
      <c r="F2343" s="11" t="s">
        <v>4548</v>
      </c>
      <c r="G2343" s="11" t="s">
        <v>4549</v>
      </c>
      <c r="H2343" s="6">
        <v>20964</v>
      </c>
      <c r="I2343" s="6">
        <v>10555</v>
      </c>
      <c r="J2343" s="6">
        <v>10409</v>
      </c>
      <c r="K2343" s="6">
        <v>21873</v>
      </c>
      <c r="L2343" s="6">
        <v>-909</v>
      </c>
      <c r="M2343" s="7">
        <v>-4.1558099999999998</v>
      </c>
      <c r="N2343" s="7">
        <v>101.40263</v>
      </c>
      <c r="O2343" s="8">
        <v>117.6</v>
      </c>
      <c r="P2343" s="9">
        <v>178.3</v>
      </c>
      <c r="Q2343" s="6">
        <v>7932</v>
      </c>
      <c r="R2343" s="6">
        <v>7918</v>
      </c>
      <c r="S2343" s="6">
        <v>14</v>
      </c>
      <c r="T2343" s="6">
        <v>7728</v>
      </c>
      <c r="U2343" s="6">
        <v>204</v>
      </c>
      <c r="V2343" s="7">
        <v>2.6397499999999998</v>
      </c>
      <c r="W2343" s="6">
        <v>20964</v>
      </c>
      <c r="X2343" s="6">
        <v>20564</v>
      </c>
      <c r="Y2343" s="6">
        <v>400</v>
      </c>
    </row>
    <row r="2344" spans="1:25">
      <c r="A2344" s="11" t="s">
        <v>186</v>
      </c>
      <c r="B2344" s="11" t="s">
        <v>4442</v>
      </c>
      <c r="C2344" s="11" t="s">
        <v>4550</v>
      </c>
      <c r="D2344" s="11" t="s">
        <v>43</v>
      </c>
      <c r="E2344" s="11" t="s">
        <v>4442</v>
      </c>
      <c r="F2344" s="11" t="s">
        <v>4550</v>
      </c>
      <c r="G2344" s="11" t="s">
        <v>4551</v>
      </c>
      <c r="H2344" s="6">
        <v>11789</v>
      </c>
      <c r="I2344" s="6">
        <v>6192</v>
      </c>
      <c r="J2344" s="6">
        <v>5597</v>
      </c>
      <c r="K2344" s="6">
        <v>12434</v>
      </c>
      <c r="L2344" s="6">
        <v>-645</v>
      </c>
      <c r="M2344" s="7">
        <v>-5.1873899999999997</v>
      </c>
      <c r="N2344" s="7">
        <v>110.6307</v>
      </c>
      <c r="O2344" s="8">
        <v>44.55</v>
      </c>
      <c r="P2344" s="9">
        <v>264.60000000000002</v>
      </c>
      <c r="Q2344" s="6">
        <v>4435</v>
      </c>
      <c r="R2344" s="6">
        <v>4425</v>
      </c>
      <c r="S2344" s="6">
        <v>10</v>
      </c>
      <c r="T2344" s="6">
        <v>4266</v>
      </c>
      <c r="U2344" s="6">
        <v>169</v>
      </c>
      <c r="V2344" s="7">
        <v>3.96156</v>
      </c>
      <c r="W2344" s="6">
        <v>11789</v>
      </c>
      <c r="X2344" s="6">
        <v>11681</v>
      </c>
      <c r="Y2344" s="6">
        <v>108</v>
      </c>
    </row>
    <row r="2345" spans="1:25">
      <c r="A2345" s="11" t="s">
        <v>186</v>
      </c>
      <c r="B2345" s="11" t="s">
        <v>4442</v>
      </c>
      <c r="C2345" s="11" t="s">
        <v>4552</v>
      </c>
      <c r="D2345" s="11"/>
      <c r="E2345" s="11" t="s">
        <v>4442</v>
      </c>
      <c r="F2345" s="11" t="s">
        <v>4552</v>
      </c>
      <c r="G2345" s="11" t="s">
        <v>4553</v>
      </c>
      <c r="H2345" s="6">
        <v>20893</v>
      </c>
      <c r="I2345" s="6">
        <v>10373</v>
      </c>
      <c r="J2345" s="6">
        <v>10520</v>
      </c>
      <c r="K2345" s="6">
        <v>20778</v>
      </c>
      <c r="L2345" s="6">
        <v>115</v>
      </c>
      <c r="M2345" s="7">
        <v>0.55347000000000002</v>
      </c>
      <c r="N2345" s="7">
        <v>98.60266</v>
      </c>
      <c r="O2345" s="8">
        <v>37.97</v>
      </c>
      <c r="P2345" s="9">
        <v>550.29999999999995</v>
      </c>
      <c r="Q2345" s="6">
        <v>7841</v>
      </c>
      <c r="R2345" s="6">
        <v>7834</v>
      </c>
      <c r="S2345" s="6">
        <v>7</v>
      </c>
      <c r="T2345" s="6">
        <v>7209</v>
      </c>
      <c r="U2345" s="6">
        <v>632</v>
      </c>
      <c r="V2345" s="7">
        <v>8.7668199999999992</v>
      </c>
      <c r="W2345" s="6">
        <v>20893</v>
      </c>
      <c r="X2345" s="6">
        <v>20698</v>
      </c>
      <c r="Y2345" s="6">
        <v>195</v>
      </c>
    </row>
    <row r="2346" spans="1:25">
      <c r="A2346" s="11" t="s">
        <v>75</v>
      </c>
      <c r="B2346" s="11" t="s">
        <v>4442</v>
      </c>
      <c r="C2346" s="11" t="s">
        <v>4554</v>
      </c>
      <c r="D2346" s="11" t="s">
        <v>43</v>
      </c>
      <c r="E2346" s="11" t="s">
        <v>4442</v>
      </c>
      <c r="F2346" s="11" t="s">
        <v>4552</v>
      </c>
      <c r="G2346" s="11" t="s">
        <v>4555</v>
      </c>
      <c r="H2346" s="6">
        <v>7663</v>
      </c>
      <c r="I2346" s="6">
        <v>3726</v>
      </c>
      <c r="J2346" s="6">
        <v>3937</v>
      </c>
      <c r="K2346" s="6">
        <v>7800</v>
      </c>
      <c r="L2346" s="6">
        <v>-137</v>
      </c>
      <c r="M2346" s="7">
        <v>-1.75641</v>
      </c>
      <c r="N2346" s="7">
        <v>94.640590000000003</v>
      </c>
      <c r="O2346" s="8">
        <v>25.04</v>
      </c>
      <c r="P2346" s="9">
        <v>306</v>
      </c>
      <c r="Q2346" s="6">
        <v>2617</v>
      </c>
      <c r="R2346" s="6">
        <v>2614</v>
      </c>
      <c r="S2346" s="6">
        <v>3</v>
      </c>
      <c r="T2346" s="6">
        <v>2473</v>
      </c>
      <c r="U2346" s="6">
        <v>144</v>
      </c>
      <c r="V2346" s="7">
        <v>5.8228900000000001</v>
      </c>
      <c r="W2346" s="6">
        <v>7663</v>
      </c>
      <c r="X2346" s="6">
        <v>7605</v>
      </c>
      <c r="Y2346" s="6">
        <v>58</v>
      </c>
    </row>
    <row r="2347" spans="1:25">
      <c r="A2347" s="11" t="s">
        <v>75</v>
      </c>
      <c r="B2347" s="11" t="s">
        <v>4442</v>
      </c>
      <c r="C2347" s="11" t="s">
        <v>4556</v>
      </c>
      <c r="D2347" s="11" t="s">
        <v>43</v>
      </c>
      <c r="E2347" s="11" t="s">
        <v>4442</v>
      </c>
      <c r="F2347" s="11" t="s">
        <v>4552</v>
      </c>
      <c r="G2347" s="11" t="s">
        <v>4557</v>
      </c>
      <c r="H2347" s="6">
        <v>13230</v>
      </c>
      <c r="I2347" s="6">
        <v>6647</v>
      </c>
      <c r="J2347" s="6">
        <v>6583</v>
      </c>
      <c r="K2347" s="6">
        <v>12978</v>
      </c>
      <c r="L2347" s="6">
        <v>252</v>
      </c>
      <c r="M2347" s="7">
        <v>1.9417500000000001</v>
      </c>
      <c r="N2347" s="7">
        <v>100.9722</v>
      </c>
      <c r="O2347" s="8">
        <v>12.94</v>
      </c>
      <c r="P2347" s="9">
        <v>1022.4</v>
      </c>
      <c r="Q2347" s="6">
        <v>5224</v>
      </c>
      <c r="R2347" s="6">
        <v>5220</v>
      </c>
      <c r="S2347" s="6">
        <v>4</v>
      </c>
      <c r="T2347" s="6">
        <v>4736</v>
      </c>
      <c r="U2347" s="6">
        <v>488</v>
      </c>
      <c r="V2347" s="7">
        <v>10.30405</v>
      </c>
      <c r="W2347" s="6">
        <v>13230</v>
      </c>
      <c r="X2347" s="6">
        <v>13093</v>
      </c>
      <c r="Y2347" s="6">
        <v>137</v>
      </c>
    </row>
    <row r="2348" spans="1:25">
      <c r="A2348" s="11" t="s">
        <v>186</v>
      </c>
      <c r="B2348" s="11" t="s">
        <v>4442</v>
      </c>
      <c r="C2348" s="11" t="s">
        <v>4558</v>
      </c>
      <c r="D2348" s="11" t="s">
        <v>43</v>
      </c>
      <c r="E2348" s="11" t="s">
        <v>4442</v>
      </c>
      <c r="F2348" s="11" t="s">
        <v>4558</v>
      </c>
      <c r="G2348" s="11" t="s">
        <v>4559</v>
      </c>
      <c r="H2348" s="6">
        <v>7132</v>
      </c>
      <c r="I2348" s="6">
        <v>3458</v>
      </c>
      <c r="J2348" s="6">
        <v>3674</v>
      </c>
      <c r="K2348" s="6">
        <v>7422</v>
      </c>
      <c r="L2348" s="6">
        <v>-290</v>
      </c>
      <c r="M2348" s="7">
        <v>-3.9073000000000002</v>
      </c>
      <c r="N2348" s="7">
        <v>94.120850000000004</v>
      </c>
      <c r="O2348" s="8">
        <v>7.8</v>
      </c>
      <c r="P2348" s="9">
        <v>914.4</v>
      </c>
      <c r="Q2348" s="6">
        <v>2629</v>
      </c>
      <c r="R2348" s="6">
        <v>2610</v>
      </c>
      <c r="S2348" s="6">
        <v>19</v>
      </c>
      <c r="T2348" s="6">
        <v>2606</v>
      </c>
      <c r="U2348" s="6">
        <v>23</v>
      </c>
      <c r="V2348" s="7">
        <v>0.88258000000000003</v>
      </c>
      <c r="W2348" s="6">
        <v>7132</v>
      </c>
      <c r="X2348" s="6">
        <v>6841</v>
      </c>
      <c r="Y2348" s="6">
        <v>291</v>
      </c>
    </row>
    <row r="2349" spans="1:25">
      <c r="A2349" s="11" t="s">
        <v>186</v>
      </c>
      <c r="B2349" s="11" t="s">
        <v>4442</v>
      </c>
      <c r="C2349" s="11" t="s">
        <v>4560</v>
      </c>
      <c r="D2349" s="11" t="s">
        <v>43</v>
      </c>
      <c r="E2349" s="11" t="s">
        <v>4442</v>
      </c>
      <c r="F2349" s="11" t="s">
        <v>4560</v>
      </c>
      <c r="G2349" s="11" t="s">
        <v>4561</v>
      </c>
      <c r="H2349" s="6">
        <v>6362</v>
      </c>
      <c r="I2349" s="6">
        <v>3060</v>
      </c>
      <c r="J2349" s="6">
        <v>3302</v>
      </c>
      <c r="K2349" s="6">
        <v>7039</v>
      </c>
      <c r="L2349" s="6">
        <v>-677</v>
      </c>
      <c r="M2349" s="7">
        <v>-9.6178399999999993</v>
      </c>
      <c r="N2349" s="7">
        <v>92.671109999999999</v>
      </c>
      <c r="O2349" s="8">
        <v>13.63</v>
      </c>
      <c r="P2349" s="9">
        <v>466.8</v>
      </c>
      <c r="Q2349" s="6">
        <v>2211</v>
      </c>
      <c r="R2349" s="6">
        <v>2209</v>
      </c>
      <c r="S2349" s="6">
        <v>2</v>
      </c>
      <c r="T2349" s="6">
        <v>2310</v>
      </c>
      <c r="U2349" s="6">
        <v>-99</v>
      </c>
      <c r="V2349" s="7">
        <v>-4.2857099999999999</v>
      </c>
      <c r="W2349" s="6">
        <v>6362</v>
      </c>
      <c r="X2349" s="6">
        <v>6352</v>
      </c>
      <c r="Y2349" s="6">
        <v>10</v>
      </c>
    </row>
    <row r="2350" spans="1:25">
      <c r="A2350" s="11" t="s">
        <v>186</v>
      </c>
      <c r="B2350" s="11" t="s">
        <v>4442</v>
      </c>
      <c r="C2350" s="11" t="s">
        <v>4562</v>
      </c>
      <c r="D2350" s="11" t="s">
        <v>43</v>
      </c>
      <c r="E2350" s="11" t="s">
        <v>4442</v>
      </c>
      <c r="F2350" s="11" t="s">
        <v>4562</v>
      </c>
      <c r="G2350" s="11" t="s">
        <v>4563</v>
      </c>
      <c r="H2350" s="6">
        <v>7274</v>
      </c>
      <c r="I2350" s="6">
        <v>3504</v>
      </c>
      <c r="J2350" s="6">
        <v>3770</v>
      </c>
      <c r="K2350" s="6">
        <v>7355</v>
      </c>
      <c r="L2350" s="6">
        <v>-81</v>
      </c>
      <c r="M2350" s="7">
        <v>-1.1012900000000001</v>
      </c>
      <c r="N2350" s="7">
        <v>92.944299999999998</v>
      </c>
      <c r="O2350" s="8">
        <v>135.77000000000001</v>
      </c>
      <c r="P2350" s="9">
        <v>53.6</v>
      </c>
      <c r="Q2350" s="6">
        <v>2506</v>
      </c>
      <c r="R2350" s="6">
        <v>2502</v>
      </c>
      <c r="S2350" s="6">
        <v>4</v>
      </c>
      <c r="T2350" s="6">
        <v>2421</v>
      </c>
      <c r="U2350" s="6">
        <v>85</v>
      </c>
      <c r="V2350" s="7">
        <v>3.5109499999999998</v>
      </c>
      <c r="W2350" s="6">
        <v>7274</v>
      </c>
      <c r="X2350" s="6">
        <v>7106</v>
      </c>
      <c r="Y2350" s="6">
        <v>168</v>
      </c>
    </row>
    <row r="2351" spans="1:25">
      <c r="A2351" s="11" t="s">
        <v>40</v>
      </c>
      <c r="B2351" s="11" t="s">
        <v>4564</v>
      </c>
      <c r="C2351" s="11" t="s">
        <v>4565</v>
      </c>
      <c r="D2351" s="11" t="s">
        <v>43</v>
      </c>
      <c r="E2351" s="11" t="s">
        <v>4564</v>
      </c>
      <c r="F2351" s="11" t="s">
        <v>4565</v>
      </c>
      <c r="G2351" s="11" t="s">
        <v>4566</v>
      </c>
      <c r="H2351" s="6">
        <v>2578087</v>
      </c>
      <c r="I2351" s="6">
        <v>1231468</v>
      </c>
      <c r="J2351" s="6">
        <v>1346619</v>
      </c>
      <c r="K2351" s="6">
        <v>2610353</v>
      </c>
      <c r="L2351" s="6">
        <v>-32266</v>
      </c>
      <c r="M2351" s="7">
        <v>-1.2360800000000001</v>
      </c>
      <c r="N2351" s="7">
        <v>91.448880000000003</v>
      </c>
      <c r="O2351" s="8">
        <v>4612.2</v>
      </c>
      <c r="P2351" s="9">
        <v>559</v>
      </c>
      <c r="Q2351" s="6">
        <v>1190527</v>
      </c>
      <c r="R2351" s="6">
        <v>1188903</v>
      </c>
      <c r="S2351" s="6">
        <v>1624</v>
      </c>
      <c r="T2351" s="6">
        <v>1152902</v>
      </c>
      <c r="U2351" s="6">
        <v>37625</v>
      </c>
      <c r="V2351" s="7">
        <v>3.2635000000000001</v>
      </c>
      <c r="W2351" s="6">
        <v>2578087</v>
      </c>
      <c r="X2351" s="6">
        <v>2523758</v>
      </c>
      <c r="Y2351" s="6">
        <v>54329</v>
      </c>
    </row>
    <row r="2352" spans="1:25">
      <c r="A2352" s="11" t="s">
        <v>48</v>
      </c>
      <c r="B2352" s="11" t="s">
        <v>4564</v>
      </c>
      <c r="C2352" s="11" t="s">
        <v>4567</v>
      </c>
      <c r="D2352" s="11"/>
      <c r="E2352" s="11" t="s">
        <v>4564</v>
      </c>
      <c r="F2352" s="11" t="s">
        <v>4567</v>
      </c>
      <c r="G2352" s="11" t="s">
        <v>4568</v>
      </c>
      <c r="H2352" s="6">
        <v>1463723</v>
      </c>
      <c r="I2352" s="6">
        <v>692279</v>
      </c>
      <c r="J2352" s="6">
        <v>771444</v>
      </c>
      <c r="K2352" s="6">
        <v>1475183</v>
      </c>
      <c r="L2352" s="6">
        <v>-11460</v>
      </c>
      <c r="M2352" s="7">
        <v>-0.77685000000000004</v>
      </c>
      <c r="N2352" s="7">
        <v>89.738079999999997</v>
      </c>
      <c r="O2352" s="8">
        <v>827.83</v>
      </c>
      <c r="P2352" s="9">
        <v>1768.1</v>
      </c>
      <c r="Q2352" s="6">
        <v>729524</v>
      </c>
      <c r="R2352" s="6">
        <v>728744</v>
      </c>
      <c r="S2352" s="6">
        <v>780</v>
      </c>
      <c r="T2352" s="6">
        <v>705874</v>
      </c>
      <c r="U2352" s="6">
        <v>23650</v>
      </c>
      <c r="V2352" s="7">
        <v>3.35046</v>
      </c>
      <c r="W2352" s="6">
        <v>1463723</v>
      </c>
      <c r="X2352" s="6">
        <v>1434817</v>
      </c>
      <c r="Y2352" s="6">
        <v>28906</v>
      </c>
    </row>
    <row r="2353" spans="1:25">
      <c r="A2353" s="11" t="s">
        <v>75</v>
      </c>
      <c r="B2353" s="11" t="s">
        <v>4564</v>
      </c>
      <c r="C2353" s="11" t="s">
        <v>4567</v>
      </c>
      <c r="D2353" s="11" t="s">
        <v>43</v>
      </c>
      <c r="E2353" s="11" t="s">
        <v>4564</v>
      </c>
      <c r="F2353" s="11" t="s">
        <v>4567</v>
      </c>
      <c r="G2353" s="11" t="s">
        <v>4569</v>
      </c>
      <c r="H2353" s="6">
        <v>1459227</v>
      </c>
      <c r="I2353" s="6">
        <v>690115</v>
      </c>
      <c r="J2353" s="6">
        <v>769112</v>
      </c>
      <c r="K2353" s="6">
        <v>1470056</v>
      </c>
      <c r="L2353" s="6">
        <v>-10829</v>
      </c>
      <c r="M2353" s="7">
        <v>-0.73663999999999996</v>
      </c>
      <c r="N2353" s="7">
        <v>89.728800000000007</v>
      </c>
      <c r="O2353" s="8">
        <v>610.22</v>
      </c>
      <c r="P2353" s="9">
        <v>2391.3000000000002</v>
      </c>
      <c r="Q2353" s="6">
        <v>727641</v>
      </c>
      <c r="R2353" s="6">
        <v>726866</v>
      </c>
      <c r="S2353" s="6">
        <v>775</v>
      </c>
      <c r="T2353" s="6">
        <v>703907</v>
      </c>
      <c r="U2353" s="6">
        <v>23734</v>
      </c>
      <c r="V2353" s="7">
        <v>3.37175</v>
      </c>
      <c r="W2353" s="6">
        <v>1459227</v>
      </c>
      <c r="X2353" s="6">
        <v>1430530</v>
      </c>
      <c r="Y2353" s="6">
        <v>28697</v>
      </c>
    </row>
    <row r="2354" spans="1:25">
      <c r="A2354" s="11" t="s">
        <v>51</v>
      </c>
      <c r="B2354" s="11" t="s">
        <v>4564</v>
      </c>
      <c r="C2354" s="11" t="s">
        <v>4570</v>
      </c>
      <c r="D2354" s="11" t="s">
        <v>43</v>
      </c>
      <c r="E2354" s="11" t="s">
        <v>4564</v>
      </c>
      <c r="F2354" s="11" t="s">
        <v>4570</v>
      </c>
      <c r="G2354" s="11" t="s">
        <v>4571</v>
      </c>
      <c r="H2354" s="6">
        <v>117165</v>
      </c>
      <c r="I2354" s="6">
        <v>55738</v>
      </c>
      <c r="J2354" s="6">
        <v>61427</v>
      </c>
      <c r="K2354" s="6">
        <v>119474</v>
      </c>
      <c r="L2354" s="6">
        <v>-2309</v>
      </c>
      <c r="M2354" s="7">
        <v>-1.9326399999999999</v>
      </c>
      <c r="N2354" s="7">
        <v>90.738600000000005</v>
      </c>
      <c r="O2354" s="8">
        <v>94.88</v>
      </c>
      <c r="P2354" s="9">
        <v>1234.9000000000001</v>
      </c>
      <c r="Q2354" s="6">
        <v>57187</v>
      </c>
      <c r="R2354" s="6">
        <v>57119</v>
      </c>
      <c r="S2354" s="6">
        <v>68</v>
      </c>
      <c r="T2354" s="6">
        <v>56804</v>
      </c>
      <c r="U2354" s="6">
        <v>383</v>
      </c>
      <c r="V2354" s="7">
        <v>0.67425000000000002</v>
      </c>
      <c r="W2354" s="6">
        <v>117165</v>
      </c>
      <c r="X2354" s="6">
        <v>114942</v>
      </c>
      <c r="Y2354" s="6">
        <v>2223</v>
      </c>
    </row>
    <row r="2355" spans="1:25">
      <c r="A2355" s="11" t="s">
        <v>51</v>
      </c>
      <c r="B2355" s="11" t="s">
        <v>4564</v>
      </c>
      <c r="C2355" s="11" t="s">
        <v>4572</v>
      </c>
      <c r="D2355" s="11" t="s">
        <v>43</v>
      </c>
      <c r="E2355" s="11" t="s">
        <v>4564</v>
      </c>
      <c r="F2355" s="11" t="s">
        <v>4572</v>
      </c>
      <c r="G2355" s="11" t="s">
        <v>4573</v>
      </c>
      <c r="H2355" s="6">
        <v>83832</v>
      </c>
      <c r="I2355" s="6">
        <v>38518</v>
      </c>
      <c r="J2355" s="6">
        <v>45314</v>
      </c>
      <c r="K2355" s="6">
        <v>85113</v>
      </c>
      <c r="L2355" s="6">
        <v>-1281</v>
      </c>
      <c r="M2355" s="7">
        <v>-1.5050600000000001</v>
      </c>
      <c r="N2355" s="7">
        <v>85.002430000000004</v>
      </c>
      <c r="O2355" s="8">
        <v>7.03</v>
      </c>
      <c r="P2355" s="9">
        <v>11924.9</v>
      </c>
      <c r="Q2355" s="6">
        <v>48004</v>
      </c>
      <c r="R2355" s="6">
        <v>47960</v>
      </c>
      <c r="S2355" s="6">
        <v>44</v>
      </c>
      <c r="T2355" s="6">
        <v>46849</v>
      </c>
      <c r="U2355" s="6">
        <v>1155</v>
      </c>
      <c r="V2355" s="7">
        <v>2.4653700000000001</v>
      </c>
      <c r="W2355" s="6">
        <v>83832</v>
      </c>
      <c r="X2355" s="6">
        <v>82608</v>
      </c>
      <c r="Y2355" s="6">
        <v>1224</v>
      </c>
    </row>
    <row r="2356" spans="1:25">
      <c r="A2356" s="11" t="s">
        <v>51</v>
      </c>
      <c r="B2356" s="11" t="s">
        <v>4564</v>
      </c>
      <c r="C2356" s="11" t="s">
        <v>4574</v>
      </c>
      <c r="D2356" s="11" t="s">
        <v>43</v>
      </c>
      <c r="E2356" s="11" t="s">
        <v>4564</v>
      </c>
      <c r="F2356" s="11" t="s">
        <v>4574</v>
      </c>
      <c r="G2356" s="11" t="s">
        <v>4575</v>
      </c>
      <c r="H2356" s="6">
        <v>166039</v>
      </c>
      <c r="I2356" s="6">
        <v>79943</v>
      </c>
      <c r="J2356" s="6">
        <v>86096</v>
      </c>
      <c r="K2356" s="6">
        <v>168266</v>
      </c>
      <c r="L2356" s="6">
        <v>-2227</v>
      </c>
      <c r="M2356" s="7">
        <v>-1.3234999999999999</v>
      </c>
      <c r="N2356" s="7">
        <v>92.85333</v>
      </c>
      <c r="O2356" s="8">
        <v>246.77</v>
      </c>
      <c r="P2356" s="9">
        <v>672.8</v>
      </c>
      <c r="Q2356" s="6">
        <v>85726</v>
      </c>
      <c r="R2356" s="6">
        <v>85624</v>
      </c>
      <c r="S2356" s="6">
        <v>102</v>
      </c>
      <c r="T2356" s="6">
        <v>83423</v>
      </c>
      <c r="U2356" s="6">
        <v>2303</v>
      </c>
      <c r="V2356" s="7">
        <v>2.7606299999999999</v>
      </c>
      <c r="W2356" s="6">
        <v>166039</v>
      </c>
      <c r="X2356" s="6">
        <v>161836</v>
      </c>
      <c r="Y2356" s="6">
        <v>4203</v>
      </c>
    </row>
    <row r="2357" spans="1:25">
      <c r="A2357" s="11" t="s">
        <v>51</v>
      </c>
      <c r="B2357" s="11" t="s">
        <v>4564</v>
      </c>
      <c r="C2357" s="11" t="s">
        <v>4576</v>
      </c>
      <c r="D2357" s="11" t="s">
        <v>43</v>
      </c>
      <c r="E2357" s="11" t="s">
        <v>4564</v>
      </c>
      <c r="F2357" s="11" t="s">
        <v>4576</v>
      </c>
      <c r="G2357" s="11" t="s">
        <v>4577</v>
      </c>
      <c r="H2357" s="6">
        <v>110488</v>
      </c>
      <c r="I2357" s="6">
        <v>50549</v>
      </c>
      <c r="J2357" s="6">
        <v>59939</v>
      </c>
      <c r="K2357" s="6">
        <v>109341</v>
      </c>
      <c r="L2357" s="6">
        <v>1147</v>
      </c>
      <c r="M2357" s="7">
        <v>1.04901</v>
      </c>
      <c r="N2357" s="7">
        <v>84.334069999999997</v>
      </c>
      <c r="O2357" s="8">
        <v>7.41</v>
      </c>
      <c r="P2357" s="9">
        <v>14910.7</v>
      </c>
      <c r="Q2357" s="6">
        <v>60634</v>
      </c>
      <c r="R2357" s="6">
        <v>60593</v>
      </c>
      <c r="S2357" s="6">
        <v>41</v>
      </c>
      <c r="T2357" s="6">
        <v>59085</v>
      </c>
      <c r="U2357" s="6">
        <v>1549</v>
      </c>
      <c r="V2357" s="7">
        <v>2.6216499999999998</v>
      </c>
      <c r="W2357" s="6">
        <v>110488</v>
      </c>
      <c r="X2357" s="6">
        <v>109260</v>
      </c>
      <c r="Y2357" s="6">
        <v>1228</v>
      </c>
    </row>
    <row r="2358" spans="1:25">
      <c r="A2358" s="11" t="s">
        <v>51</v>
      </c>
      <c r="B2358" s="11" t="s">
        <v>4564</v>
      </c>
      <c r="C2358" s="11" t="s">
        <v>4578</v>
      </c>
      <c r="D2358" s="11" t="s">
        <v>43</v>
      </c>
      <c r="E2358" s="11" t="s">
        <v>4564</v>
      </c>
      <c r="F2358" s="11" t="s">
        <v>4578</v>
      </c>
      <c r="G2358" s="11" t="s">
        <v>4579</v>
      </c>
      <c r="H2358" s="6">
        <v>36602</v>
      </c>
      <c r="I2358" s="6">
        <v>16078</v>
      </c>
      <c r="J2358" s="6">
        <v>20524</v>
      </c>
      <c r="K2358" s="6">
        <v>39044</v>
      </c>
      <c r="L2358" s="6">
        <v>-2442</v>
      </c>
      <c r="M2358" s="7">
        <v>-6.25448</v>
      </c>
      <c r="N2358" s="7">
        <v>78.337559999999996</v>
      </c>
      <c r="O2358" s="8">
        <v>7.48</v>
      </c>
      <c r="P2358" s="9">
        <v>4893.3</v>
      </c>
      <c r="Q2358" s="6">
        <v>20562</v>
      </c>
      <c r="R2358" s="6">
        <v>20523</v>
      </c>
      <c r="S2358" s="6">
        <v>39</v>
      </c>
      <c r="T2358" s="6">
        <v>21381</v>
      </c>
      <c r="U2358" s="6">
        <v>-819</v>
      </c>
      <c r="V2358" s="7">
        <v>-3.8304999999999998</v>
      </c>
      <c r="W2358" s="6">
        <v>36602</v>
      </c>
      <c r="X2358" s="6">
        <v>35639</v>
      </c>
      <c r="Y2358" s="6">
        <v>963</v>
      </c>
    </row>
    <row r="2359" spans="1:25">
      <c r="A2359" s="11" t="s">
        <v>51</v>
      </c>
      <c r="B2359" s="11" t="s">
        <v>4564</v>
      </c>
      <c r="C2359" s="11" t="s">
        <v>4580</v>
      </c>
      <c r="D2359" s="11" t="s">
        <v>43</v>
      </c>
      <c r="E2359" s="11" t="s">
        <v>4564</v>
      </c>
      <c r="F2359" s="11" t="s">
        <v>4580</v>
      </c>
      <c r="G2359" s="11" t="s">
        <v>4581</v>
      </c>
      <c r="H2359" s="6">
        <v>82784</v>
      </c>
      <c r="I2359" s="6">
        <v>38121</v>
      </c>
      <c r="J2359" s="6">
        <v>44663</v>
      </c>
      <c r="K2359" s="6">
        <v>82668</v>
      </c>
      <c r="L2359" s="6">
        <v>116</v>
      </c>
      <c r="M2359" s="7">
        <v>0.14032</v>
      </c>
      <c r="N2359" s="7">
        <v>85.352530000000002</v>
      </c>
      <c r="O2359" s="8">
        <v>6.78</v>
      </c>
      <c r="P2359" s="9">
        <v>12210</v>
      </c>
      <c r="Q2359" s="6">
        <v>48309</v>
      </c>
      <c r="R2359" s="6">
        <v>48283</v>
      </c>
      <c r="S2359" s="6">
        <v>26</v>
      </c>
      <c r="T2359" s="6">
        <v>47206</v>
      </c>
      <c r="U2359" s="6">
        <v>1103</v>
      </c>
      <c r="V2359" s="7">
        <v>2.33657</v>
      </c>
      <c r="W2359" s="6">
        <v>82784</v>
      </c>
      <c r="X2359" s="6">
        <v>81812</v>
      </c>
      <c r="Y2359" s="6">
        <v>972</v>
      </c>
    </row>
    <row r="2360" spans="1:25">
      <c r="A2360" s="11" t="s">
        <v>51</v>
      </c>
      <c r="B2360" s="11" t="s">
        <v>4564</v>
      </c>
      <c r="C2360" s="11" t="s">
        <v>4582</v>
      </c>
      <c r="D2360" s="11" t="s">
        <v>43</v>
      </c>
      <c r="E2360" s="11" t="s">
        <v>4564</v>
      </c>
      <c r="F2360" s="11" t="s">
        <v>4582</v>
      </c>
      <c r="G2360" s="11" t="s">
        <v>4583</v>
      </c>
      <c r="H2360" s="6">
        <v>101970</v>
      </c>
      <c r="I2360" s="6">
        <v>50617</v>
      </c>
      <c r="J2360" s="6">
        <v>51353</v>
      </c>
      <c r="K2360" s="6">
        <v>99927</v>
      </c>
      <c r="L2360" s="6">
        <v>2043</v>
      </c>
      <c r="M2360" s="7">
        <v>2.0444900000000001</v>
      </c>
      <c r="N2360" s="7">
        <v>98.566779999999994</v>
      </c>
      <c r="O2360" s="8">
        <v>15.81</v>
      </c>
      <c r="P2360" s="9">
        <v>6449.7</v>
      </c>
      <c r="Q2360" s="6">
        <v>50485</v>
      </c>
      <c r="R2360" s="6">
        <v>50453</v>
      </c>
      <c r="S2360" s="6">
        <v>32</v>
      </c>
      <c r="T2360" s="6">
        <v>47094</v>
      </c>
      <c r="U2360" s="6">
        <v>3391</v>
      </c>
      <c r="V2360" s="7">
        <v>7.2004900000000003</v>
      </c>
      <c r="W2360" s="6">
        <v>101970</v>
      </c>
      <c r="X2360" s="6">
        <v>100841</v>
      </c>
      <c r="Y2360" s="6">
        <v>1129</v>
      </c>
    </row>
    <row r="2361" spans="1:25">
      <c r="A2361" s="11" t="s">
        <v>51</v>
      </c>
      <c r="B2361" s="11" t="s">
        <v>4564</v>
      </c>
      <c r="C2361" s="11" t="s">
        <v>4584</v>
      </c>
      <c r="D2361" s="11"/>
      <c r="E2361" s="11" t="s">
        <v>4564</v>
      </c>
      <c r="F2361" s="11" t="s">
        <v>4584</v>
      </c>
      <c r="G2361" s="11" t="s">
        <v>4585</v>
      </c>
      <c r="H2361" s="6">
        <v>202047</v>
      </c>
      <c r="I2361" s="6">
        <v>94873</v>
      </c>
      <c r="J2361" s="6">
        <v>107174</v>
      </c>
      <c r="K2361" s="6">
        <v>204262</v>
      </c>
      <c r="L2361" s="6">
        <v>-2215</v>
      </c>
      <c r="M2361" s="7">
        <v>-1.08439</v>
      </c>
      <c r="N2361" s="7">
        <v>88.522400000000005</v>
      </c>
      <c r="O2361" s="8">
        <v>292.07</v>
      </c>
      <c r="P2361" s="9">
        <v>691.8</v>
      </c>
      <c r="Q2361" s="6">
        <v>97849</v>
      </c>
      <c r="R2361" s="6">
        <v>97755</v>
      </c>
      <c r="S2361" s="6">
        <v>94</v>
      </c>
      <c r="T2361" s="6">
        <v>94525</v>
      </c>
      <c r="U2361" s="6">
        <v>3324</v>
      </c>
      <c r="V2361" s="7">
        <v>3.5165299999999999</v>
      </c>
      <c r="W2361" s="6">
        <v>202047</v>
      </c>
      <c r="X2361" s="6">
        <v>198773</v>
      </c>
      <c r="Y2361" s="6">
        <v>3274</v>
      </c>
    </row>
    <row r="2362" spans="1:25">
      <c r="A2362" s="11" t="s">
        <v>75</v>
      </c>
      <c r="B2362" s="11" t="s">
        <v>4564</v>
      </c>
      <c r="C2362" s="11" t="s">
        <v>4584</v>
      </c>
      <c r="D2362" s="11" t="s">
        <v>43</v>
      </c>
      <c r="E2362" s="11" t="s">
        <v>4564</v>
      </c>
      <c r="F2362" s="11" t="s">
        <v>4584</v>
      </c>
      <c r="G2362" s="11" t="s">
        <v>4586</v>
      </c>
      <c r="H2362" s="6">
        <v>197551</v>
      </c>
      <c r="I2362" s="6">
        <v>92709</v>
      </c>
      <c r="J2362" s="6">
        <v>104842</v>
      </c>
      <c r="K2362" s="6">
        <v>199135</v>
      </c>
      <c r="L2362" s="6">
        <v>-1584</v>
      </c>
      <c r="M2362" s="7">
        <v>-0.79544000000000004</v>
      </c>
      <c r="N2362" s="7">
        <v>88.427350000000004</v>
      </c>
      <c r="O2362" s="8">
        <v>74.27</v>
      </c>
      <c r="P2362" s="9">
        <v>2659.9</v>
      </c>
      <c r="Q2362" s="6">
        <v>95966</v>
      </c>
      <c r="R2362" s="6">
        <v>95877</v>
      </c>
      <c r="S2362" s="6">
        <v>89</v>
      </c>
      <c r="T2362" s="6">
        <v>92558</v>
      </c>
      <c r="U2362" s="6">
        <v>3408</v>
      </c>
      <c r="V2362" s="7">
        <v>3.6820200000000001</v>
      </c>
      <c r="W2362" s="6">
        <v>197551</v>
      </c>
      <c r="X2362" s="6">
        <v>194486</v>
      </c>
      <c r="Y2362" s="6">
        <v>3065</v>
      </c>
    </row>
    <row r="2363" spans="1:25">
      <c r="A2363" s="11" t="s">
        <v>75</v>
      </c>
      <c r="B2363" s="11" t="s">
        <v>4564</v>
      </c>
      <c r="C2363" s="11" t="s">
        <v>4587</v>
      </c>
      <c r="D2363" s="11" t="s">
        <v>43</v>
      </c>
      <c r="E2363" s="11" t="s">
        <v>4564</v>
      </c>
      <c r="F2363" s="11" t="s">
        <v>4584</v>
      </c>
      <c r="G2363" s="11" t="s">
        <v>4588</v>
      </c>
      <c r="H2363" s="6">
        <v>4496</v>
      </c>
      <c r="I2363" s="6">
        <v>2164</v>
      </c>
      <c r="J2363" s="6">
        <v>2332</v>
      </c>
      <c r="K2363" s="6">
        <v>5127</v>
      </c>
      <c r="L2363" s="6">
        <v>-631</v>
      </c>
      <c r="M2363" s="7">
        <v>-12.30739</v>
      </c>
      <c r="N2363" s="7">
        <v>92.795879999999997</v>
      </c>
      <c r="O2363" s="8">
        <v>217.68</v>
      </c>
      <c r="P2363" s="9">
        <v>20.7</v>
      </c>
      <c r="Q2363" s="6">
        <v>1883</v>
      </c>
      <c r="R2363" s="6">
        <v>1878</v>
      </c>
      <c r="S2363" s="6">
        <v>5</v>
      </c>
      <c r="T2363" s="6">
        <v>1967</v>
      </c>
      <c r="U2363" s="6">
        <v>-84</v>
      </c>
      <c r="V2363" s="7">
        <v>-4.2704599999999999</v>
      </c>
      <c r="W2363" s="6">
        <v>4496</v>
      </c>
      <c r="X2363" s="6">
        <v>4287</v>
      </c>
      <c r="Y2363" s="6">
        <v>209</v>
      </c>
    </row>
    <row r="2364" spans="1:25">
      <c r="A2364" s="11" t="s">
        <v>51</v>
      </c>
      <c r="B2364" s="11" t="s">
        <v>4564</v>
      </c>
      <c r="C2364" s="11" t="s">
        <v>4589</v>
      </c>
      <c r="D2364" s="11" t="s">
        <v>43</v>
      </c>
      <c r="E2364" s="11" t="s">
        <v>4564</v>
      </c>
      <c r="F2364" s="11" t="s">
        <v>4589</v>
      </c>
      <c r="G2364" s="11" t="s">
        <v>4590</v>
      </c>
      <c r="H2364" s="6">
        <v>277858</v>
      </c>
      <c r="I2364" s="6">
        <v>133097</v>
      </c>
      <c r="J2364" s="6">
        <v>144761</v>
      </c>
      <c r="K2364" s="6">
        <v>280655</v>
      </c>
      <c r="L2364" s="6">
        <v>-2797</v>
      </c>
      <c r="M2364" s="7">
        <v>-0.99660000000000004</v>
      </c>
      <c r="N2364" s="7">
        <v>91.942580000000007</v>
      </c>
      <c r="O2364" s="8">
        <v>61.66</v>
      </c>
      <c r="P2364" s="9">
        <v>4506.3</v>
      </c>
      <c r="Q2364" s="6">
        <v>131284</v>
      </c>
      <c r="R2364" s="6">
        <v>131128</v>
      </c>
      <c r="S2364" s="6">
        <v>156</v>
      </c>
      <c r="T2364" s="6">
        <v>125947</v>
      </c>
      <c r="U2364" s="6">
        <v>5337</v>
      </c>
      <c r="V2364" s="7">
        <v>4.2374999999999998</v>
      </c>
      <c r="W2364" s="6">
        <v>277858</v>
      </c>
      <c r="X2364" s="6">
        <v>270717</v>
      </c>
      <c r="Y2364" s="6">
        <v>7141</v>
      </c>
    </row>
    <row r="2365" spans="1:25">
      <c r="A2365" s="11" t="s">
        <v>51</v>
      </c>
      <c r="B2365" s="11" t="s">
        <v>4564</v>
      </c>
      <c r="C2365" s="11" t="s">
        <v>4591</v>
      </c>
      <c r="D2365" s="11" t="s">
        <v>43</v>
      </c>
      <c r="E2365" s="11" t="s">
        <v>4564</v>
      </c>
      <c r="F2365" s="11" t="s">
        <v>4591</v>
      </c>
      <c r="G2365" s="11" t="s">
        <v>4592</v>
      </c>
      <c r="H2365" s="6">
        <v>135101</v>
      </c>
      <c r="I2365" s="6">
        <v>63532</v>
      </c>
      <c r="J2365" s="6">
        <v>71569</v>
      </c>
      <c r="K2365" s="6">
        <v>135471</v>
      </c>
      <c r="L2365" s="6">
        <v>-370</v>
      </c>
      <c r="M2365" s="7">
        <v>-0.27311999999999997</v>
      </c>
      <c r="N2365" s="7">
        <v>88.77028</v>
      </c>
      <c r="O2365" s="8">
        <v>28.7</v>
      </c>
      <c r="P2365" s="9">
        <v>4707.3999999999996</v>
      </c>
      <c r="Q2365" s="6">
        <v>64402</v>
      </c>
      <c r="R2365" s="6">
        <v>64280</v>
      </c>
      <c r="S2365" s="6">
        <v>122</v>
      </c>
      <c r="T2365" s="6">
        <v>60451</v>
      </c>
      <c r="U2365" s="6">
        <v>3951</v>
      </c>
      <c r="V2365" s="7">
        <v>6.5358700000000001</v>
      </c>
      <c r="W2365" s="6">
        <v>135101</v>
      </c>
      <c r="X2365" s="6">
        <v>130721</v>
      </c>
      <c r="Y2365" s="6">
        <v>4380</v>
      </c>
    </row>
    <row r="2366" spans="1:25">
      <c r="A2366" s="11" t="s">
        <v>51</v>
      </c>
      <c r="B2366" s="11" t="s">
        <v>4564</v>
      </c>
      <c r="C2366" s="11" t="s">
        <v>4593</v>
      </c>
      <c r="D2366" s="11" t="s">
        <v>43</v>
      </c>
      <c r="E2366" s="11" t="s">
        <v>4564</v>
      </c>
      <c r="F2366" s="11" t="s">
        <v>4593</v>
      </c>
      <c r="G2366" s="11" t="s">
        <v>4594</v>
      </c>
      <c r="H2366" s="6">
        <v>149837</v>
      </c>
      <c r="I2366" s="6">
        <v>71213</v>
      </c>
      <c r="J2366" s="6">
        <v>78624</v>
      </c>
      <c r="K2366" s="6">
        <v>150962</v>
      </c>
      <c r="L2366" s="6">
        <v>-1125</v>
      </c>
      <c r="M2366" s="7">
        <v>-0.74521999999999999</v>
      </c>
      <c r="N2366" s="7">
        <v>90.574119999999994</v>
      </c>
      <c r="O2366" s="8">
        <v>59.24</v>
      </c>
      <c r="P2366" s="9">
        <v>2529.3000000000002</v>
      </c>
      <c r="Q2366" s="6">
        <v>65082</v>
      </c>
      <c r="R2366" s="6">
        <v>65026</v>
      </c>
      <c r="S2366" s="6">
        <v>56</v>
      </c>
      <c r="T2366" s="6">
        <v>63109</v>
      </c>
      <c r="U2366" s="6">
        <v>1973</v>
      </c>
      <c r="V2366" s="7">
        <v>3.1263399999999999</v>
      </c>
      <c r="W2366" s="6">
        <v>149837</v>
      </c>
      <c r="X2366" s="6">
        <v>147668</v>
      </c>
      <c r="Y2366" s="6">
        <v>2169</v>
      </c>
    </row>
    <row r="2367" spans="1:25">
      <c r="A2367" s="11" t="s">
        <v>72</v>
      </c>
      <c r="B2367" s="11" t="s">
        <v>4564</v>
      </c>
      <c r="C2367" s="11" t="s">
        <v>4595</v>
      </c>
      <c r="D2367" s="11"/>
      <c r="E2367" s="11" t="s">
        <v>4564</v>
      </c>
      <c r="F2367" s="11" t="s">
        <v>4595</v>
      </c>
      <c r="G2367" s="11" t="s">
        <v>4596</v>
      </c>
      <c r="H2367" s="6">
        <v>77306</v>
      </c>
      <c r="I2367" s="6">
        <v>38504</v>
      </c>
      <c r="J2367" s="6">
        <v>38802</v>
      </c>
      <c r="K2367" s="6">
        <v>78935</v>
      </c>
      <c r="L2367" s="6">
        <v>-1629</v>
      </c>
      <c r="M2367" s="7">
        <v>-2.06372</v>
      </c>
      <c r="N2367" s="7">
        <v>99.231999999999999</v>
      </c>
      <c r="O2367" s="8">
        <v>552.54</v>
      </c>
      <c r="P2367" s="9">
        <v>139.9</v>
      </c>
      <c r="Q2367" s="6">
        <v>33632</v>
      </c>
      <c r="R2367" s="6">
        <v>33528</v>
      </c>
      <c r="S2367" s="6">
        <v>104</v>
      </c>
      <c r="T2367" s="6">
        <v>32170</v>
      </c>
      <c r="U2367" s="6">
        <v>1462</v>
      </c>
      <c r="V2367" s="7">
        <v>4.5446099999999996</v>
      </c>
      <c r="W2367" s="6">
        <v>77306</v>
      </c>
      <c r="X2367" s="6">
        <v>74207</v>
      </c>
      <c r="Y2367" s="6">
        <v>3099</v>
      </c>
    </row>
    <row r="2368" spans="1:25">
      <c r="A2368" s="11" t="s">
        <v>75</v>
      </c>
      <c r="B2368" s="11" t="s">
        <v>4564</v>
      </c>
      <c r="C2368" s="11" t="s">
        <v>4595</v>
      </c>
      <c r="D2368" s="11" t="s">
        <v>43</v>
      </c>
      <c r="E2368" s="11" t="s">
        <v>4564</v>
      </c>
      <c r="F2368" s="11" t="s">
        <v>4595</v>
      </c>
      <c r="G2368" s="11" t="s">
        <v>4597</v>
      </c>
      <c r="H2368" s="6">
        <v>67256</v>
      </c>
      <c r="I2368" s="6">
        <v>33684</v>
      </c>
      <c r="J2368" s="6">
        <v>33572</v>
      </c>
      <c r="K2368" s="6">
        <v>67581</v>
      </c>
      <c r="L2368" s="6">
        <v>-325</v>
      </c>
      <c r="M2368" s="7">
        <v>-0.48089999999999999</v>
      </c>
      <c r="N2368" s="7">
        <v>100.33360999999999</v>
      </c>
      <c r="O2368" s="8">
        <v>264.24</v>
      </c>
      <c r="P2368" s="9">
        <v>254.5</v>
      </c>
      <c r="Q2368" s="6">
        <v>29400</v>
      </c>
      <c r="R2368" s="6">
        <v>29310</v>
      </c>
      <c r="S2368" s="6">
        <v>90</v>
      </c>
      <c r="T2368" s="6">
        <v>27706</v>
      </c>
      <c r="U2368" s="6">
        <v>1694</v>
      </c>
      <c r="V2368" s="7">
        <v>6.1142000000000003</v>
      </c>
      <c r="W2368" s="6">
        <v>67256</v>
      </c>
      <c r="X2368" s="6">
        <v>64585</v>
      </c>
      <c r="Y2368" s="6">
        <v>2671</v>
      </c>
    </row>
    <row r="2369" spans="1:25">
      <c r="A2369" s="11" t="s">
        <v>75</v>
      </c>
      <c r="B2369" s="11" t="s">
        <v>4564</v>
      </c>
      <c r="C2369" s="11" t="s">
        <v>4598</v>
      </c>
      <c r="D2369" s="11" t="s">
        <v>43</v>
      </c>
      <c r="E2369" s="11" t="s">
        <v>4564</v>
      </c>
      <c r="F2369" s="11" t="s">
        <v>4595</v>
      </c>
      <c r="G2369" s="11" t="s">
        <v>4599</v>
      </c>
      <c r="H2369" s="6">
        <v>3048</v>
      </c>
      <c r="I2369" s="6">
        <v>1482</v>
      </c>
      <c r="J2369" s="6">
        <v>1566</v>
      </c>
      <c r="K2369" s="6">
        <v>3424</v>
      </c>
      <c r="L2369" s="6">
        <v>-376</v>
      </c>
      <c r="M2369" s="7">
        <v>-10.981310000000001</v>
      </c>
      <c r="N2369" s="7">
        <v>94.636020000000002</v>
      </c>
      <c r="O2369" s="8">
        <v>90.53</v>
      </c>
      <c r="P2369" s="9">
        <v>33.700000000000003</v>
      </c>
      <c r="Q2369" s="6">
        <v>1318</v>
      </c>
      <c r="R2369" s="6">
        <v>1312</v>
      </c>
      <c r="S2369" s="6">
        <v>6</v>
      </c>
      <c r="T2369" s="6">
        <v>1353</v>
      </c>
      <c r="U2369" s="6">
        <v>-35</v>
      </c>
      <c r="V2369" s="7">
        <v>-2.58684</v>
      </c>
      <c r="W2369" s="6">
        <v>3048</v>
      </c>
      <c r="X2369" s="6">
        <v>2801</v>
      </c>
      <c r="Y2369" s="6">
        <v>247</v>
      </c>
    </row>
    <row r="2370" spans="1:25">
      <c r="A2370" s="11" t="s">
        <v>75</v>
      </c>
      <c r="B2370" s="11" t="s">
        <v>4564</v>
      </c>
      <c r="C2370" s="11" t="s">
        <v>4600</v>
      </c>
      <c r="D2370" s="11" t="s">
        <v>43</v>
      </c>
      <c r="E2370" s="11" t="s">
        <v>4564</v>
      </c>
      <c r="F2370" s="11" t="s">
        <v>4595</v>
      </c>
      <c r="G2370" s="11" t="s">
        <v>4601</v>
      </c>
      <c r="H2370" s="6">
        <v>3067</v>
      </c>
      <c r="I2370" s="6">
        <v>1480</v>
      </c>
      <c r="J2370" s="6">
        <v>1587</v>
      </c>
      <c r="K2370" s="6">
        <v>3504</v>
      </c>
      <c r="L2370" s="6">
        <v>-437</v>
      </c>
      <c r="M2370" s="7">
        <v>-12.47146</v>
      </c>
      <c r="N2370" s="7">
        <v>93.257720000000006</v>
      </c>
      <c r="O2370" s="8">
        <v>100.99</v>
      </c>
      <c r="P2370" s="9">
        <v>30.4</v>
      </c>
      <c r="Q2370" s="6">
        <v>1297</v>
      </c>
      <c r="R2370" s="6">
        <v>1294</v>
      </c>
      <c r="S2370" s="6">
        <v>3</v>
      </c>
      <c r="T2370" s="6">
        <v>1370</v>
      </c>
      <c r="U2370" s="6">
        <v>-73</v>
      </c>
      <c r="V2370" s="7">
        <v>-5.3284700000000003</v>
      </c>
      <c r="W2370" s="6">
        <v>3067</v>
      </c>
      <c r="X2370" s="6">
        <v>2986</v>
      </c>
      <c r="Y2370" s="6">
        <v>81</v>
      </c>
    </row>
    <row r="2371" spans="1:25">
      <c r="A2371" s="11" t="s">
        <v>75</v>
      </c>
      <c r="B2371" s="11" t="s">
        <v>4564</v>
      </c>
      <c r="C2371" s="11" t="s">
        <v>4602</v>
      </c>
      <c r="D2371" s="11" t="s">
        <v>43</v>
      </c>
      <c r="E2371" s="11" t="s">
        <v>4564</v>
      </c>
      <c r="F2371" s="11" t="s">
        <v>4595</v>
      </c>
      <c r="G2371" s="11" t="s">
        <v>4603</v>
      </c>
      <c r="H2371" s="6">
        <v>3935</v>
      </c>
      <c r="I2371" s="6">
        <v>1858</v>
      </c>
      <c r="J2371" s="6">
        <v>2077</v>
      </c>
      <c r="K2371" s="6">
        <v>4426</v>
      </c>
      <c r="L2371" s="6">
        <v>-491</v>
      </c>
      <c r="M2371" s="7">
        <v>-11.093540000000001</v>
      </c>
      <c r="N2371" s="7">
        <v>89.455950000000001</v>
      </c>
      <c r="O2371" s="8">
        <v>96.81</v>
      </c>
      <c r="P2371" s="9">
        <v>40.6</v>
      </c>
      <c r="Q2371" s="6">
        <v>1617</v>
      </c>
      <c r="R2371" s="6">
        <v>1612</v>
      </c>
      <c r="S2371" s="6">
        <v>5</v>
      </c>
      <c r="T2371" s="6">
        <v>1741</v>
      </c>
      <c r="U2371" s="6">
        <v>-124</v>
      </c>
      <c r="V2371" s="7">
        <v>-7.1223400000000003</v>
      </c>
      <c r="W2371" s="6">
        <v>3935</v>
      </c>
      <c r="X2371" s="6">
        <v>3835</v>
      </c>
      <c r="Y2371" s="6">
        <v>100</v>
      </c>
    </row>
    <row r="2372" spans="1:25">
      <c r="A2372" s="11" t="s">
        <v>72</v>
      </c>
      <c r="B2372" s="11" t="s">
        <v>4564</v>
      </c>
      <c r="C2372" s="11" t="s">
        <v>4604</v>
      </c>
      <c r="D2372" s="11" t="s">
        <v>43</v>
      </c>
      <c r="E2372" s="11" t="s">
        <v>4564</v>
      </c>
      <c r="F2372" s="11" t="s">
        <v>4604</v>
      </c>
      <c r="G2372" s="11" t="s">
        <v>4605</v>
      </c>
      <c r="H2372" s="6">
        <v>80336</v>
      </c>
      <c r="I2372" s="6">
        <v>40244</v>
      </c>
      <c r="J2372" s="6">
        <v>40092</v>
      </c>
      <c r="K2372" s="6">
        <v>83990</v>
      </c>
      <c r="L2372" s="6">
        <v>-3654</v>
      </c>
      <c r="M2372" s="7">
        <v>-4.3505200000000004</v>
      </c>
      <c r="N2372" s="7">
        <v>100.37913</v>
      </c>
      <c r="O2372" s="8">
        <v>342.13</v>
      </c>
      <c r="P2372" s="9">
        <v>234.8</v>
      </c>
      <c r="Q2372" s="6">
        <v>35188</v>
      </c>
      <c r="R2372" s="6">
        <v>35098</v>
      </c>
      <c r="S2372" s="6">
        <v>90</v>
      </c>
      <c r="T2372" s="6">
        <v>34709</v>
      </c>
      <c r="U2372" s="6">
        <v>479</v>
      </c>
      <c r="V2372" s="7">
        <v>1.38005</v>
      </c>
      <c r="W2372" s="6">
        <v>80336</v>
      </c>
      <c r="X2372" s="6">
        <v>76592</v>
      </c>
      <c r="Y2372" s="6">
        <v>3744</v>
      </c>
    </row>
    <row r="2373" spans="1:25">
      <c r="A2373" s="11" t="s">
        <v>72</v>
      </c>
      <c r="B2373" s="11" t="s">
        <v>4564</v>
      </c>
      <c r="C2373" s="11" t="s">
        <v>4606</v>
      </c>
      <c r="D2373" s="11" t="s">
        <v>43</v>
      </c>
      <c r="E2373" s="11" t="s">
        <v>4564</v>
      </c>
      <c r="F2373" s="11" t="s">
        <v>4606</v>
      </c>
      <c r="G2373" s="11" t="s">
        <v>4607</v>
      </c>
      <c r="H2373" s="6">
        <v>31846</v>
      </c>
      <c r="I2373" s="6">
        <v>15239</v>
      </c>
      <c r="J2373" s="6">
        <v>16607</v>
      </c>
      <c r="K2373" s="6">
        <v>33821</v>
      </c>
      <c r="L2373" s="6">
        <v>-1975</v>
      </c>
      <c r="M2373" s="7">
        <v>-5.8395700000000001</v>
      </c>
      <c r="N2373" s="7">
        <v>91.762510000000006</v>
      </c>
      <c r="O2373" s="8">
        <v>347.1</v>
      </c>
      <c r="P2373" s="9">
        <v>91.7</v>
      </c>
      <c r="Q2373" s="6">
        <v>13735</v>
      </c>
      <c r="R2373" s="6">
        <v>13699</v>
      </c>
      <c r="S2373" s="6">
        <v>36</v>
      </c>
      <c r="T2373" s="6">
        <v>13766</v>
      </c>
      <c r="U2373" s="6">
        <v>-31</v>
      </c>
      <c r="V2373" s="7">
        <v>-0.22519</v>
      </c>
      <c r="W2373" s="6">
        <v>31846</v>
      </c>
      <c r="X2373" s="6">
        <v>30848</v>
      </c>
      <c r="Y2373" s="6">
        <v>998</v>
      </c>
    </row>
    <row r="2374" spans="1:25">
      <c r="A2374" s="11" t="s">
        <v>72</v>
      </c>
      <c r="B2374" s="11" t="s">
        <v>4564</v>
      </c>
      <c r="C2374" s="11" t="s">
        <v>4608</v>
      </c>
      <c r="D2374" s="11" t="s">
        <v>43</v>
      </c>
      <c r="E2374" s="11" t="s">
        <v>4564</v>
      </c>
      <c r="F2374" s="11" t="s">
        <v>4608</v>
      </c>
      <c r="G2374" s="11" t="s">
        <v>4609</v>
      </c>
      <c r="H2374" s="6">
        <v>179630</v>
      </c>
      <c r="I2374" s="6">
        <v>86301</v>
      </c>
      <c r="J2374" s="6">
        <v>93329</v>
      </c>
      <c r="K2374" s="6">
        <v>184678</v>
      </c>
      <c r="L2374" s="6">
        <v>-5048</v>
      </c>
      <c r="M2374" s="7">
        <v>-2.7334100000000001</v>
      </c>
      <c r="N2374" s="7">
        <v>92.469650000000001</v>
      </c>
      <c r="O2374" s="8">
        <v>67.540000000000006</v>
      </c>
      <c r="P2374" s="9">
        <v>2659.6</v>
      </c>
      <c r="Q2374" s="6">
        <v>73595</v>
      </c>
      <c r="R2374" s="6">
        <v>73443</v>
      </c>
      <c r="S2374" s="6">
        <v>152</v>
      </c>
      <c r="T2374" s="6">
        <v>73317</v>
      </c>
      <c r="U2374" s="6">
        <v>278</v>
      </c>
      <c r="V2374" s="7">
        <v>0.37918000000000002</v>
      </c>
      <c r="W2374" s="6">
        <v>179630</v>
      </c>
      <c r="X2374" s="6">
        <v>175987</v>
      </c>
      <c r="Y2374" s="6">
        <v>3643</v>
      </c>
    </row>
    <row r="2375" spans="1:25">
      <c r="A2375" s="11" t="s">
        <v>72</v>
      </c>
      <c r="B2375" s="11" t="s">
        <v>4564</v>
      </c>
      <c r="C2375" s="11" t="s">
        <v>4610</v>
      </c>
      <c r="D2375" s="11" t="s">
        <v>43</v>
      </c>
      <c r="E2375" s="11" t="s">
        <v>4564</v>
      </c>
      <c r="F2375" s="11" t="s">
        <v>4610</v>
      </c>
      <c r="G2375" s="11" t="s">
        <v>4611</v>
      </c>
      <c r="H2375" s="6">
        <v>16758</v>
      </c>
      <c r="I2375" s="6">
        <v>7942</v>
      </c>
      <c r="J2375" s="6">
        <v>8816</v>
      </c>
      <c r="K2375" s="6">
        <v>18426</v>
      </c>
      <c r="L2375" s="6">
        <v>-1668</v>
      </c>
      <c r="M2375" s="7">
        <v>-9.0524299999999993</v>
      </c>
      <c r="N2375" s="7">
        <v>90.086209999999994</v>
      </c>
      <c r="O2375" s="8">
        <v>172.74</v>
      </c>
      <c r="P2375" s="9">
        <v>97</v>
      </c>
      <c r="Q2375" s="6">
        <v>7292</v>
      </c>
      <c r="R2375" s="6">
        <v>7270</v>
      </c>
      <c r="S2375" s="6">
        <v>22</v>
      </c>
      <c r="T2375" s="6">
        <v>7738</v>
      </c>
      <c r="U2375" s="6">
        <v>-446</v>
      </c>
      <c r="V2375" s="7">
        <v>-5.7637600000000004</v>
      </c>
      <c r="W2375" s="6">
        <v>16758</v>
      </c>
      <c r="X2375" s="6">
        <v>16029</v>
      </c>
      <c r="Y2375" s="6">
        <v>729</v>
      </c>
    </row>
    <row r="2376" spans="1:25">
      <c r="A2376" s="11" t="s">
        <v>72</v>
      </c>
      <c r="B2376" s="11" t="s">
        <v>4564</v>
      </c>
      <c r="C2376" s="11" t="s">
        <v>4612</v>
      </c>
      <c r="D2376" s="11" t="s">
        <v>43</v>
      </c>
      <c r="E2376" s="11" t="s">
        <v>4564</v>
      </c>
      <c r="F2376" s="11" t="s">
        <v>4612</v>
      </c>
      <c r="G2376" s="11" t="s">
        <v>4613</v>
      </c>
      <c r="H2376" s="6">
        <v>86174</v>
      </c>
      <c r="I2376" s="6">
        <v>41654</v>
      </c>
      <c r="J2376" s="6">
        <v>44520</v>
      </c>
      <c r="K2376" s="6">
        <v>89479</v>
      </c>
      <c r="L2376" s="6">
        <v>-3305</v>
      </c>
      <c r="M2376" s="7">
        <v>-3.6936</v>
      </c>
      <c r="N2376" s="7">
        <v>93.562439999999995</v>
      </c>
      <c r="O2376" s="8">
        <v>224.8</v>
      </c>
      <c r="P2376" s="9">
        <v>383.3</v>
      </c>
      <c r="Q2376" s="6">
        <v>34431</v>
      </c>
      <c r="R2376" s="6">
        <v>34370</v>
      </c>
      <c r="S2376" s="6">
        <v>61</v>
      </c>
      <c r="T2376" s="6">
        <v>33915</v>
      </c>
      <c r="U2376" s="6">
        <v>516</v>
      </c>
      <c r="V2376" s="7">
        <v>1.52145</v>
      </c>
      <c r="W2376" s="6">
        <v>86174</v>
      </c>
      <c r="X2376" s="6">
        <v>84758</v>
      </c>
      <c r="Y2376" s="6">
        <v>1416</v>
      </c>
    </row>
    <row r="2377" spans="1:25">
      <c r="A2377" s="11" t="s">
        <v>72</v>
      </c>
      <c r="B2377" s="11" t="s">
        <v>4564</v>
      </c>
      <c r="C2377" s="11" t="s">
        <v>4614</v>
      </c>
      <c r="D2377" s="11" t="s">
        <v>43</v>
      </c>
      <c r="E2377" s="11" t="s">
        <v>4564</v>
      </c>
      <c r="F2377" s="11" t="s">
        <v>4614</v>
      </c>
      <c r="G2377" s="11" t="s">
        <v>4615</v>
      </c>
      <c r="H2377" s="6">
        <v>74607</v>
      </c>
      <c r="I2377" s="6">
        <v>35864</v>
      </c>
      <c r="J2377" s="6">
        <v>38743</v>
      </c>
      <c r="K2377" s="6">
        <v>76869</v>
      </c>
      <c r="L2377" s="6">
        <v>-2262</v>
      </c>
      <c r="M2377" s="7">
        <v>-2.9426700000000001</v>
      </c>
      <c r="N2377" s="7">
        <v>92.568979999999996</v>
      </c>
      <c r="O2377" s="8">
        <v>32.71</v>
      </c>
      <c r="P2377" s="9">
        <v>2280.9</v>
      </c>
      <c r="Q2377" s="6">
        <v>30484</v>
      </c>
      <c r="R2377" s="6">
        <v>30438</v>
      </c>
      <c r="S2377" s="6">
        <v>46</v>
      </c>
      <c r="T2377" s="6">
        <v>29884</v>
      </c>
      <c r="U2377" s="6">
        <v>600</v>
      </c>
      <c r="V2377" s="7">
        <v>2.0077600000000002</v>
      </c>
      <c r="W2377" s="6">
        <v>74607</v>
      </c>
      <c r="X2377" s="6">
        <v>73026</v>
      </c>
      <c r="Y2377" s="6">
        <v>1581</v>
      </c>
    </row>
    <row r="2378" spans="1:25">
      <c r="A2378" s="11" t="s">
        <v>72</v>
      </c>
      <c r="B2378" s="11" t="s">
        <v>4564</v>
      </c>
      <c r="C2378" s="11" t="s">
        <v>4616</v>
      </c>
      <c r="D2378" s="11" t="s">
        <v>43</v>
      </c>
      <c r="E2378" s="11" t="s">
        <v>4564</v>
      </c>
      <c r="F2378" s="11" t="s">
        <v>4616</v>
      </c>
      <c r="G2378" s="11" t="s">
        <v>4617</v>
      </c>
      <c r="H2378" s="6">
        <v>56859</v>
      </c>
      <c r="I2378" s="6">
        <v>27119</v>
      </c>
      <c r="J2378" s="6">
        <v>29740</v>
      </c>
      <c r="K2378" s="6">
        <v>53380</v>
      </c>
      <c r="L2378" s="6">
        <v>3479</v>
      </c>
      <c r="M2378" s="7">
        <v>6.5174200000000004</v>
      </c>
      <c r="N2378" s="7">
        <v>91.186949999999996</v>
      </c>
      <c r="O2378" s="8">
        <v>7.72</v>
      </c>
      <c r="P2378" s="9">
        <v>7365.2</v>
      </c>
      <c r="Q2378" s="6">
        <v>23525</v>
      </c>
      <c r="R2378" s="6">
        <v>23510</v>
      </c>
      <c r="S2378" s="6">
        <v>15</v>
      </c>
      <c r="T2378" s="6">
        <v>21356</v>
      </c>
      <c r="U2378" s="6">
        <v>2169</v>
      </c>
      <c r="V2378" s="7">
        <v>10.1564</v>
      </c>
      <c r="W2378" s="6">
        <v>56859</v>
      </c>
      <c r="X2378" s="6">
        <v>56296</v>
      </c>
      <c r="Y2378" s="6">
        <v>563</v>
      </c>
    </row>
    <row r="2379" spans="1:25">
      <c r="A2379" s="11" t="s">
        <v>72</v>
      </c>
      <c r="B2379" s="11" t="s">
        <v>4564</v>
      </c>
      <c r="C2379" s="11" t="s">
        <v>4618</v>
      </c>
      <c r="D2379" s="11" t="s">
        <v>43</v>
      </c>
      <c r="E2379" s="11" t="s">
        <v>4564</v>
      </c>
      <c r="F2379" s="11" t="s">
        <v>4618</v>
      </c>
      <c r="G2379" s="11" t="s">
        <v>4619</v>
      </c>
      <c r="H2379" s="6">
        <v>80608</v>
      </c>
      <c r="I2379" s="6">
        <v>38793</v>
      </c>
      <c r="J2379" s="6">
        <v>41815</v>
      </c>
      <c r="K2379" s="6">
        <v>80090</v>
      </c>
      <c r="L2379" s="6">
        <v>518</v>
      </c>
      <c r="M2379" s="7">
        <v>0.64676999999999996</v>
      </c>
      <c r="N2379" s="7">
        <v>92.772930000000002</v>
      </c>
      <c r="O2379" s="8">
        <v>19.170000000000002</v>
      </c>
      <c r="P2379" s="9">
        <v>4204.8999999999996</v>
      </c>
      <c r="Q2379" s="6">
        <v>33728</v>
      </c>
      <c r="R2379" s="6">
        <v>33687</v>
      </c>
      <c r="S2379" s="6">
        <v>41</v>
      </c>
      <c r="T2379" s="6">
        <v>32491</v>
      </c>
      <c r="U2379" s="6">
        <v>1237</v>
      </c>
      <c r="V2379" s="7">
        <v>3.80721</v>
      </c>
      <c r="W2379" s="6">
        <v>80608</v>
      </c>
      <c r="X2379" s="6">
        <v>79040</v>
      </c>
      <c r="Y2379" s="6">
        <v>1568</v>
      </c>
    </row>
    <row r="2380" spans="1:25">
      <c r="A2380" s="11" t="s">
        <v>72</v>
      </c>
      <c r="B2380" s="11" t="s">
        <v>4564</v>
      </c>
      <c r="C2380" s="11" t="s">
        <v>4620</v>
      </c>
      <c r="D2380" s="11" t="s">
        <v>43</v>
      </c>
      <c r="E2380" s="11" t="s">
        <v>4564</v>
      </c>
      <c r="F2380" s="11" t="s">
        <v>4620</v>
      </c>
      <c r="G2380" s="11" t="s">
        <v>4621</v>
      </c>
      <c r="H2380" s="6">
        <v>70433</v>
      </c>
      <c r="I2380" s="6">
        <v>34030</v>
      </c>
      <c r="J2380" s="6">
        <v>36403</v>
      </c>
      <c r="K2380" s="6">
        <v>72664</v>
      </c>
      <c r="L2380" s="6">
        <v>-2231</v>
      </c>
      <c r="M2380" s="7">
        <v>-3.0703</v>
      </c>
      <c r="N2380" s="7">
        <v>93.481309999999993</v>
      </c>
      <c r="O2380" s="8">
        <v>24.35</v>
      </c>
      <c r="P2380" s="9">
        <v>2892.5</v>
      </c>
      <c r="Q2380" s="6">
        <v>30554</v>
      </c>
      <c r="R2380" s="6">
        <v>30528</v>
      </c>
      <c r="S2380" s="6">
        <v>26</v>
      </c>
      <c r="T2380" s="6">
        <v>29259</v>
      </c>
      <c r="U2380" s="6">
        <v>1295</v>
      </c>
      <c r="V2380" s="7">
        <v>4.4259899999999996</v>
      </c>
      <c r="W2380" s="6">
        <v>70433</v>
      </c>
      <c r="X2380" s="6">
        <v>69621</v>
      </c>
      <c r="Y2380" s="6">
        <v>812</v>
      </c>
    </row>
    <row r="2381" spans="1:25">
      <c r="A2381" s="11" t="s">
        <v>72</v>
      </c>
      <c r="B2381" s="11" t="s">
        <v>4564</v>
      </c>
      <c r="C2381" s="11" t="s">
        <v>4622</v>
      </c>
      <c r="D2381" s="11" t="s">
        <v>43</v>
      </c>
      <c r="E2381" s="11" t="s">
        <v>4564</v>
      </c>
      <c r="F2381" s="11" t="s">
        <v>4622</v>
      </c>
      <c r="G2381" s="11" t="s">
        <v>4623</v>
      </c>
      <c r="H2381" s="6">
        <v>73753</v>
      </c>
      <c r="I2381" s="6">
        <v>36111</v>
      </c>
      <c r="J2381" s="6">
        <v>37642</v>
      </c>
      <c r="K2381" s="6">
        <v>70835</v>
      </c>
      <c r="L2381" s="6">
        <v>2918</v>
      </c>
      <c r="M2381" s="7">
        <v>4.1194300000000004</v>
      </c>
      <c r="N2381" s="7">
        <v>95.932730000000006</v>
      </c>
      <c r="O2381" s="8">
        <v>42.92</v>
      </c>
      <c r="P2381" s="9">
        <v>1718.4</v>
      </c>
      <c r="Q2381" s="6">
        <v>31693</v>
      </c>
      <c r="R2381" s="6">
        <v>31665</v>
      </c>
      <c r="S2381" s="6">
        <v>28</v>
      </c>
      <c r="T2381" s="6">
        <v>29693</v>
      </c>
      <c r="U2381" s="6">
        <v>2000</v>
      </c>
      <c r="V2381" s="7">
        <v>6.7355900000000002</v>
      </c>
      <c r="W2381" s="6">
        <v>73753</v>
      </c>
      <c r="X2381" s="6">
        <v>72431</v>
      </c>
      <c r="Y2381" s="6">
        <v>1322</v>
      </c>
    </row>
    <row r="2382" spans="1:25">
      <c r="A2382" s="11" t="s">
        <v>72</v>
      </c>
      <c r="B2382" s="11" t="s">
        <v>4564</v>
      </c>
      <c r="C2382" s="11" t="s">
        <v>4624</v>
      </c>
      <c r="D2382" s="11"/>
      <c r="E2382" s="11" t="s">
        <v>4564</v>
      </c>
      <c r="F2382" s="11" t="s">
        <v>4624</v>
      </c>
      <c r="G2382" s="11" t="s">
        <v>4625</v>
      </c>
      <c r="H2382" s="6">
        <v>50860</v>
      </c>
      <c r="I2382" s="6">
        <v>24357</v>
      </c>
      <c r="J2382" s="6">
        <v>26503</v>
      </c>
      <c r="K2382" s="6">
        <v>55054</v>
      </c>
      <c r="L2382" s="6">
        <v>-4194</v>
      </c>
      <c r="M2382" s="7">
        <v>-7.6179800000000002</v>
      </c>
      <c r="N2382" s="7">
        <v>91.902799999999999</v>
      </c>
      <c r="O2382" s="8">
        <v>501.44</v>
      </c>
      <c r="P2382" s="9">
        <v>101.4</v>
      </c>
      <c r="Q2382" s="6">
        <v>20138</v>
      </c>
      <c r="R2382" s="6">
        <v>20093</v>
      </c>
      <c r="S2382" s="6">
        <v>45</v>
      </c>
      <c r="T2382" s="6">
        <v>20469</v>
      </c>
      <c r="U2382" s="6">
        <v>-331</v>
      </c>
      <c r="V2382" s="7">
        <v>-1.6170800000000001</v>
      </c>
      <c r="W2382" s="6">
        <v>50860</v>
      </c>
      <c r="X2382" s="6">
        <v>49509</v>
      </c>
      <c r="Y2382" s="6">
        <v>1351</v>
      </c>
    </row>
    <row r="2383" spans="1:25">
      <c r="A2383" s="11" t="s">
        <v>75</v>
      </c>
      <c r="B2383" s="11" t="s">
        <v>4564</v>
      </c>
      <c r="C2383" s="11" t="s">
        <v>4626</v>
      </c>
      <c r="D2383" s="11" t="s">
        <v>43</v>
      </c>
      <c r="E2383" s="11" t="s">
        <v>4564</v>
      </c>
      <c r="F2383" s="11" t="s">
        <v>4624</v>
      </c>
      <c r="G2383" s="11" t="s">
        <v>4627</v>
      </c>
      <c r="H2383" s="6">
        <v>11337</v>
      </c>
      <c r="I2383" s="6">
        <v>5471</v>
      </c>
      <c r="J2383" s="6">
        <v>5866</v>
      </c>
      <c r="K2383" s="6">
        <v>12028</v>
      </c>
      <c r="L2383" s="6">
        <v>-691</v>
      </c>
      <c r="M2383" s="7">
        <v>-5.7449300000000001</v>
      </c>
      <c r="N2383" s="7">
        <v>93.266279999999995</v>
      </c>
      <c r="O2383" s="8">
        <v>67.45</v>
      </c>
      <c r="P2383" s="9">
        <v>168.1</v>
      </c>
      <c r="Q2383" s="6">
        <v>4789</v>
      </c>
      <c r="R2383" s="6">
        <v>4777</v>
      </c>
      <c r="S2383" s="6">
        <v>12</v>
      </c>
      <c r="T2383" s="6">
        <v>4781</v>
      </c>
      <c r="U2383" s="6">
        <v>8</v>
      </c>
      <c r="V2383" s="7">
        <v>0.16733000000000001</v>
      </c>
      <c r="W2383" s="6">
        <v>11337</v>
      </c>
      <c r="X2383" s="6">
        <v>11199</v>
      </c>
      <c r="Y2383" s="6">
        <v>138</v>
      </c>
    </row>
    <row r="2384" spans="1:25">
      <c r="A2384" s="11" t="s">
        <v>75</v>
      </c>
      <c r="B2384" s="11" t="s">
        <v>4564</v>
      </c>
      <c r="C2384" s="11" t="s">
        <v>4628</v>
      </c>
      <c r="D2384" s="11" t="s">
        <v>43</v>
      </c>
      <c r="E2384" s="11" t="s">
        <v>4564</v>
      </c>
      <c r="F2384" s="11" t="s">
        <v>4624</v>
      </c>
      <c r="G2384" s="11" t="s">
        <v>4629</v>
      </c>
      <c r="H2384" s="6">
        <v>9575</v>
      </c>
      <c r="I2384" s="6">
        <v>4605</v>
      </c>
      <c r="J2384" s="6">
        <v>4970</v>
      </c>
      <c r="K2384" s="6">
        <v>10122</v>
      </c>
      <c r="L2384" s="6">
        <v>-547</v>
      </c>
      <c r="M2384" s="7">
        <v>-5.4040699999999999</v>
      </c>
      <c r="N2384" s="7">
        <v>92.655940000000001</v>
      </c>
      <c r="O2384" s="8">
        <v>68.930000000000007</v>
      </c>
      <c r="P2384" s="9">
        <v>138.9</v>
      </c>
      <c r="Q2384" s="6">
        <v>3888</v>
      </c>
      <c r="R2384" s="6">
        <v>3883</v>
      </c>
      <c r="S2384" s="6">
        <v>5</v>
      </c>
      <c r="T2384" s="6">
        <v>3882</v>
      </c>
      <c r="U2384" s="6">
        <v>6</v>
      </c>
      <c r="V2384" s="7">
        <v>0.15456</v>
      </c>
      <c r="W2384" s="6">
        <v>9575</v>
      </c>
      <c r="X2384" s="6">
        <v>9404</v>
      </c>
      <c r="Y2384" s="6">
        <v>171</v>
      </c>
    </row>
    <row r="2385" spans="1:25">
      <c r="A2385" s="11" t="s">
        <v>75</v>
      </c>
      <c r="B2385" s="11" t="s">
        <v>4564</v>
      </c>
      <c r="C2385" s="11" t="s">
        <v>4630</v>
      </c>
      <c r="D2385" s="11" t="s">
        <v>43</v>
      </c>
      <c r="E2385" s="11" t="s">
        <v>4564</v>
      </c>
      <c r="F2385" s="11" t="s">
        <v>4624</v>
      </c>
      <c r="G2385" s="11" t="s">
        <v>4631</v>
      </c>
      <c r="H2385" s="6">
        <v>11778</v>
      </c>
      <c r="I2385" s="6">
        <v>5648</v>
      </c>
      <c r="J2385" s="6">
        <v>6130</v>
      </c>
      <c r="K2385" s="6">
        <v>12931</v>
      </c>
      <c r="L2385" s="6">
        <v>-1153</v>
      </c>
      <c r="M2385" s="7">
        <v>-8.9165600000000005</v>
      </c>
      <c r="N2385" s="7">
        <v>92.137029999999996</v>
      </c>
      <c r="O2385" s="8">
        <v>75.069999999999993</v>
      </c>
      <c r="P2385" s="9">
        <v>156.9</v>
      </c>
      <c r="Q2385" s="6">
        <v>4566</v>
      </c>
      <c r="R2385" s="6">
        <v>4559</v>
      </c>
      <c r="S2385" s="6">
        <v>7</v>
      </c>
      <c r="T2385" s="6">
        <v>4701</v>
      </c>
      <c r="U2385" s="6">
        <v>-135</v>
      </c>
      <c r="V2385" s="7">
        <v>-2.8717299999999999</v>
      </c>
      <c r="W2385" s="6">
        <v>11778</v>
      </c>
      <c r="X2385" s="6">
        <v>11426</v>
      </c>
      <c r="Y2385" s="6">
        <v>352</v>
      </c>
    </row>
    <row r="2386" spans="1:25">
      <c r="A2386" s="11" t="s">
        <v>75</v>
      </c>
      <c r="B2386" s="11" t="s">
        <v>4564</v>
      </c>
      <c r="C2386" s="11" t="s">
        <v>4632</v>
      </c>
      <c r="D2386" s="11" t="s">
        <v>43</v>
      </c>
      <c r="E2386" s="11" t="s">
        <v>4564</v>
      </c>
      <c r="F2386" s="11" t="s">
        <v>4624</v>
      </c>
      <c r="G2386" s="11" t="s">
        <v>4633</v>
      </c>
      <c r="H2386" s="6">
        <v>4657</v>
      </c>
      <c r="I2386" s="6">
        <v>2259</v>
      </c>
      <c r="J2386" s="6">
        <v>2398</v>
      </c>
      <c r="K2386" s="6">
        <v>5316</v>
      </c>
      <c r="L2386" s="6">
        <v>-659</v>
      </c>
      <c r="M2386" s="7">
        <v>-12.39654</v>
      </c>
      <c r="N2386" s="7">
        <v>94.203500000000005</v>
      </c>
      <c r="O2386" s="8">
        <v>64.959999999999994</v>
      </c>
      <c r="P2386" s="9">
        <v>71.7</v>
      </c>
      <c r="Q2386" s="6">
        <v>1934</v>
      </c>
      <c r="R2386" s="6">
        <v>1928</v>
      </c>
      <c r="S2386" s="6">
        <v>6</v>
      </c>
      <c r="T2386" s="6">
        <v>2073</v>
      </c>
      <c r="U2386" s="6">
        <v>-139</v>
      </c>
      <c r="V2386" s="7">
        <v>-6.70526</v>
      </c>
      <c r="W2386" s="6">
        <v>4657</v>
      </c>
      <c r="X2386" s="6">
        <v>4511</v>
      </c>
      <c r="Y2386" s="6">
        <v>146</v>
      </c>
    </row>
    <row r="2387" spans="1:25">
      <c r="A2387" s="11" t="s">
        <v>75</v>
      </c>
      <c r="B2387" s="11" t="s">
        <v>4564</v>
      </c>
      <c r="C2387" s="11" t="s">
        <v>4634</v>
      </c>
      <c r="D2387" s="11" t="s">
        <v>43</v>
      </c>
      <c r="E2387" s="11" t="s">
        <v>4564</v>
      </c>
      <c r="F2387" s="11" t="s">
        <v>4624</v>
      </c>
      <c r="G2387" s="11" t="s">
        <v>4635</v>
      </c>
      <c r="H2387" s="6">
        <v>4671</v>
      </c>
      <c r="I2387" s="6">
        <v>2150</v>
      </c>
      <c r="J2387" s="6">
        <v>2521</v>
      </c>
      <c r="K2387" s="6">
        <v>5058</v>
      </c>
      <c r="L2387" s="6">
        <v>-387</v>
      </c>
      <c r="M2387" s="7">
        <v>-7.6512500000000001</v>
      </c>
      <c r="N2387" s="7">
        <v>85.283619999999999</v>
      </c>
      <c r="O2387" s="8">
        <v>80.38</v>
      </c>
      <c r="P2387" s="9">
        <v>58.1</v>
      </c>
      <c r="Q2387" s="6">
        <v>1748</v>
      </c>
      <c r="R2387" s="6">
        <v>1741</v>
      </c>
      <c r="S2387" s="6">
        <v>7</v>
      </c>
      <c r="T2387" s="6">
        <v>1783</v>
      </c>
      <c r="U2387" s="6">
        <v>-35</v>
      </c>
      <c r="V2387" s="7">
        <v>-1.9629799999999999</v>
      </c>
      <c r="W2387" s="6">
        <v>4671</v>
      </c>
      <c r="X2387" s="6">
        <v>4382</v>
      </c>
      <c r="Y2387" s="6">
        <v>289</v>
      </c>
    </row>
    <row r="2388" spans="1:25">
      <c r="A2388" s="11" t="s">
        <v>75</v>
      </c>
      <c r="B2388" s="11" t="s">
        <v>4564</v>
      </c>
      <c r="C2388" s="11" t="s">
        <v>4636</v>
      </c>
      <c r="D2388" s="11" t="s">
        <v>43</v>
      </c>
      <c r="E2388" s="11" t="s">
        <v>4564</v>
      </c>
      <c r="F2388" s="11" t="s">
        <v>4624</v>
      </c>
      <c r="G2388" s="11" t="s">
        <v>4637</v>
      </c>
      <c r="H2388" s="6">
        <v>8842</v>
      </c>
      <c r="I2388" s="6">
        <v>4224</v>
      </c>
      <c r="J2388" s="6">
        <v>4618</v>
      </c>
      <c r="K2388" s="6">
        <v>9599</v>
      </c>
      <c r="L2388" s="6">
        <v>-757</v>
      </c>
      <c r="M2388" s="7">
        <v>-7.8862399999999999</v>
      </c>
      <c r="N2388" s="7">
        <v>91.468170000000001</v>
      </c>
      <c r="O2388" s="8">
        <v>145.04</v>
      </c>
      <c r="P2388" s="9">
        <v>61</v>
      </c>
      <c r="Q2388" s="6">
        <v>3213</v>
      </c>
      <c r="R2388" s="6">
        <v>3205</v>
      </c>
      <c r="S2388" s="6">
        <v>8</v>
      </c>
      <c r="T2388" s="6">
        <v>3249</v>
      </c>
      <c r="U2388" s="6">
        <v>-36</v>
      </c>
      <c r="V2388" s="7">
        <v>-1.1080300000000001</v>
      </c>
      <c r="W2388" s="6">
        <v>8842</v>
      </c>
      <c r="X2388" s="6">
        <v>8587</v>
      </c>
      <c r="Y2388" s="6">
        <v>255</v>
      </c>
    </row>
    <row r="2389" spans="1:25">
      <c r="A2389" s="11" t="s">
        <v>72</v>
      </c>
      <c r="B2389" s="11" t="s">
        <v>4564</v>
      </c>
      <c r="C2389" s="11" t="s">
        <v>4638</v>
      </c>
      <c r="D2389" s="11"/>
      <c r="E2389" s="11" t="s">
        <v>4564</v>
      </c>
      <c r="F2389" s="11" t="s">
        <v>4638</v>
      </c>
      <c r="G2389" s="11" t="s">
        <v>4639</v>
      </c>
      <c r="H2389" s="6">
        <v>31629</v>
      </c>
      <c r="I2389" s="6">
        <v>15392</v>
      </c>
      <c r="J2389" s="6">
        <v>16237</v>
      </c>
      <c r="K2389" s="6">
        <v>33145</v>
      </c>
      <c r="L2389" s="6">
        <v>-1516</v>
      </c>
      <c r="M2389" s="7">
        <v>-4.5738399999999997</v>
      </c>
      <c r="N2389" s="7">
        <v>94.795839999999998</v>
      </c>
      <c r="O2389" s="8">
        <v>616.4</v>
      </c>
      <c r="P2389" s="9">
        <v>51.3</v>
      </c>
      <c r="Q2389" s="6">
        <v>13195</v>
      </c>
      <c r="R2389" s="6">
        <v>13134</v>
      </c>
      <c r="S2389" s="6">
        <v>61</v>
      </c>
      <c r="T2389" s="6">
        <v>12783</v>
      </c>
      <c r="U2389" s="6">
        <v>412</v>
      </c>
      <c r="V2389" s="7">
        <v>3.2230300000000001</v>
      </c>
      <c r="W2389" s="6">
        <v>31629</v>
      </c>
      <c r="X2389" s="6">
        <v>29828</v>
      </c>
      <c r="Y2389" s="6">
        <v>1801</v>
      </c>
    </row>
    <row r="2390" spans="1:25">
      <c r="A2390" s="11" t="s">
        <v>75</v>
      </c>
      <c r="B2390" s="11" t="s">
        <v>4564</v>
      </c>
      <c r="C2390" s="11" t="s">
        <v>4640</v>
      </c>
      <c r="D2390" s="11" t="s">
        <v>43</v>
      </c>
      <c r="E2390" s="11" t="s">
        <v>4564</v>
      </c>
      <c r="F2390" s="11" t="s">
        <v>4638</v>
      </c>
      <c r="G2390" s="11" t="s">
        <v>4641</v>
      </c>
      <c r="H2390" s="6">
        <v>3383</v>
      </c>
      <c r="I2390" s="6">
        <v>1621</v>
      </c>
      <c r="J2390" s="6">
        <v>1762</v>
      </c>
      <c r="K2390" s="6">
        <v>3824</v>
      </c>
      <c r="L2390" s="6">
        <v>-441</v>
      </c>
      <c r="M2390" s="7">
        <v>-11.53243</v>
      </c>
      <c r="N2390" s="7">
        <v>91.997730000000004</v>
      </c>
      <c r="O2390" s="8">
        <v>340.47</v>
      </c>
      <c r="P2390" s="9">
        <v>9.9</v>
      </c>
      <c r="Q2390" s="6">
        <v>1423</v>
      </c>
      <c r="R2390" s="6">
        <v>1414</v>
      </c>
      <c r="S2390" s="6">
        <v>9</v>
      </c>
      <c r="T2390" s="6">
        <v>1532</v>
      </c>
      <c r="U2390" s="6">
        <v>-109</v>
      </c>
      <c r="V2390" s="7">
        <v>-7.1148800000000003</v>
      </c>
      <c r="W2390" s="6">
        <v>3383</v>
      </c>
      <c r="X2390" s="6">
        <v>3176</v>
      </c>
      <c r="Y2390" s="6">
        <v>207</v>
      </c>
    </row>
    <row r="2391" spans="1:25">
      <c r="A2391" s="11" t="s">
        <v>75</v>
      </c>
      <c r="B2391" s="11" t="s">
        <v>4564</v>
      </c>
      <c r="C2391" s="11" t="s">
        <v>4642</v>
      </c>
      <c r="D2391" s="11" t="s">
        <v>43</v>
      </c>
      <c r="E2391" s="11" t="s">
        <v>4564</v>
      </c>
      <c r="F2391" s="11" t="s">
        <v>4638</v>
      </c>
      <c r="G2391" s="11" t="s">
        <v>4643</v>
      </c>
      <c r="H2391" s="6">
        <v>16575</v>
      </c>
      <c r="I2391" s="6">
        <v>8321</v>
      </c>
      <c r="J2391" s="6">
        <v>8254</v>
      </c>
      <c r="K2391" s="6">
        <v>16766</v>
      </c>
      <c r="L2391" s="6">
        <v>-191</v>
      </c>
      <c r="M2391" s="7">
        <v>-1.1392100000000001</v>
      </c>
      <c r="N2391" s="7">
        <v>100.81173</v>
      </c>
      <c r="O2391" s="8">
        <v>102.78</v>
      </c>
      <c r="P2391" s="9">
        <v>161.30000000000001</v>
      </c>
      <c r="Q2391" s="6">
        <v>7275</v>
      </c>
      <c r="R2391" s="6">
        <v>7244</v>
      </c>
      <c r="S2391" s="6">
        <v>31</v>
      </c>
      <c r="T2391" s="6">
        <v>6764</v>
      </c>
      <c r="U2391" s="6">
        <v>511</v>
      </c>
      <c r="V2391" s="7">
        <v>7.5547000000000004</v>
      </c>
      <c r="W2391" s="6">
        <v>16575</v>
      </c>
      <c r="X2391" s="6">
        <v>15755</v>
      </c>
      <c r="Y2391" s="6">
        <v>820</v>
      </c>
    </row>
    <row r="2392" spans="1:25">
      <c r="A2392" s="11" t="s">
        <v>75</v>
      </c>
      <c r="B2392" s="11" t="s">
        <v>4564</v>
      </c>
      <c r="C2392" s="11" t="s">
        <v>4644</v>
      </c>
      <c r="D2392" s="11" t="s">
        <v>43</v>
      </c>
      <c r="E2392" s="11" t="s">
        <v>4564</v>
      </c>
      <c r="F2392" s="11" t="s">
        <v>4638</v>
      </c>
      <c r="G2392" s="11" t="s">
        <v>4645</v>
      </c>
      <c r="H2392" s="6">
        <v>7067</v>
      </c>
      <c r="I2392" s="6">
        <v>3260</v>
      </c>
      <c r="J2392" s="6">
        <v>3807</v>
      </c>
      <c r="K2392" s="6">
        <v>7615</v>
      </c>
      <c r="L2392" s="6">
        <v>-548</v>
      </c>
      <c r="M2392" s="7">
        <v>-7.1963200000000001</v>
      </c>
      <c r="N2392" s="7">
        <v>85.631730000000005</v>
      </c>
      <c r="O2392" s="8">
        <v>49.56</v>
      </c>
      <c r="P2392" s="9">
        <v>142.6</v>
      </c>
      <c r="Q2392" s="6">
        <v>2647</v>
      </c>
      <c r="R2392" s="6">
        <v>2634</v>
      </c>
      <c r="S2392" s="6">
        <v>13</v>
      </c>
      <c r="T2392" s="6">
        <v>2642</v>
      </c>
      <c r="U2392" s="6">
        <v>5</v>
      </c>
      <c r="V2392" s="7">
        <v>0.18925</v>
      </c>
      <c r="W2392" s="6">
        <v>7067</v>
      </c>
      <c r="X2392" s="6">
        <v>6587</v>
      </c>
      <c r="Y2392" s="6">
        <v>480</v>
      </c>
    </row>
    <row r="2393" spans="1:25">
      <c r="A2393" s="11" t="s">
        <v>75</v>
      </c>
      <c r="B2393" s="11" t="s">
        <v>4564</v>
      </c>
      <c r="C2393" s="11" t="s">
        <v>4646</v>
      </c>
      <c r="D2393" s="11" t="s">
        <v>43</v>
      </c>
      <c r="E2393" s="11" t="s">
        <v>4564</v>
      </c>
      <c r="F2393" s="11" t="s">
        <v>4638</v>
      </c>
      <c r="G2393" s="11" t="s">
        <v>4647</v>
      </c>
      <c r="H2393" s="6">
        <v>4604</v>
      </c>
      <c r="I2393" s="6">
        <v>2190</v>
      </c>
      <c r="J2393" s="6">
        <v>2414</v>
      </c>
      <c r="K2393" s="6">
        <v>4940</v>
      </c>
      <c r="L2393" s="6">
        <v>-336</v>
      </c>
      <c r="M2393" s="7">
        <v>-6.8016199999999998</v>
      </c>
      <c r="N2393" s="7">
        <v>90.720799999999997</v>
      </c>
      <c r="O2393" s="8">
        <v>123.5</v>
      </c>
      <c r="P2393" s="9">
        <v>37.299999999999997</v>
      </c>
      <c r="Q2393" s="6">
        <v>1850</v>
      </c>
      <c r="R2393" s="6">
        <v>1842</v>
      </c>
      <c r="S2393" s="6">
        <v>8</v>
      </c>
      <c r="T2393" s="6">
        <v>1845</v>
      </c>
      <c r="U2393" s="6">
        <v>5</v>
      </c>
      <c r="V2393" s="7">
        <v>0.27100000000000002</v>
      </c>
      <c r="W2393" s="6">
        <v>4604</v>
      </c>
      <c r="X2393" s="6">
        <v>4310</v>
      </c>
      <c r="Y2393" s="6">
        <v>294</v>
      </c>
    </row>
    <row r="2394" spans="1:25">
      <c r="A2394" s="11" t="s">
        <v>72</v>
      </c>
      <c r="B2394" s="11" t="s">
        <v>4564</v>
      </c>
      <c r="C2394" s="11" t="s">
        <v>4648</v>
      </c>
      <c r="D2394" s="11"/>
      <c r="E2394" s="11" t="s">
        <v>4564</v>
      </c>
      <c r="F2394" s="11" t="s">
        <v>4648</v>
      </c>
      <c r="G2394" s="11" t="s">
        <v>4649</v>
      </c>
      <c r="H2394" s="6">
        <v>77907</v>
      </c>
      <c r="I2394" s="6">
        <v>37295</v>
      </c>
      <c r="J2394" s="6">
        <v>40612</v>
      </c>
      <c r="K2394" s="6">
        <v>72840</v>
      </c>
      <c r="L2394" s="6">
        <v>5067</v>
      </c>
      <c r="M2394" s="7">
        <v>6.95634</v>
      </c>
      <c r="N2394" s="7">
        <v>91.832459999999998</v>
      </c>
      <c r="O2394" s="8">
        <v>85.13</v>
      </c>
      <c r="P2394" s="9">
        <v>915.2</v>
      </c>
      <c r="Q2394" s="6">
        <v>29802</v>
      </c>
      <c r="R2394" s="6">
        <v>29762</v>
      </c>
      <c r="S2394" s="6">
        <v>40</v>
      </c>
      <c r="T2394" s="6">
        <v>26656</v>
      </c>
      <c r="U2394" s="6">
        <v>3146</v>
      </c>
      <c r="V2394" s="7">
        <v>11.80222</v>
      </c>
      <c r="W2394" s="6">
        <v>77907</v>
      </c>
      <c r="X2394" s="6">
        <v>77056</v>
      </c>
      <c r="Y2394" s="6">
        <v>851</v>
      </c>
    </row>
    <row r="2395" spans="1:25">
      <c r="A2395" s="11" t="s">
        <v>75</v>
      </c>
      <c r="B2395" s="11" t="s">
        <v>4564</v>
      </c>
      <c r="C2395" s="11" t="s">
        <v>4650</v>
      </c>
      <c r="D2395" s="11" t="s">
        <v>43</v>
      </c>
      <c r="E2395" s="11" t="s">
        <v>4564</v>
      </c>
      <c r="F2395" s="11" t="s">
        <v>4648</v>
      </c>
      <c r="G2395" s="11" t="s">
        <v>4651</v>
      </c>
      <c r="H2395" s="6">
        <v>7958</v>
      </c>
      <c r="I2395" s="6">
        <v>3787</v>
      </c>
      <c r="J2395" s="6">
        <v>4171</v>
      </c>
      <c r="K2395" s="6">
        <v>8529</v>
      </c>
      <c r="L2395" s="6">
        <v>-571</v>
      </c>
      <c r="M2395" s="7">
        <v>-6.6948100000000004</v>
      </c>
      <c r="N2395" s="7">
        <v>90.793570000000003</v>
      </c>
      <c r="O2395" s="8">
        <v>24.53</v>
      </c>
      <c r="P2395" s="9">
        <v>324.39999999999998</v>
      </c>
      <c r="Q2395" s="6">
        <v>2951</v>
      </c>
      <c r="R2395" s="6">
        <v>2941</v>
      </c>
      <c r="S2395" s="6">
        <v>10</v>
      </c>
      <c r="T2395" s="6">
        <v>2979</v>
      </c>
      <c r="U2395" s="6">
        <v>-28</v>
      </c>
      <c r="V2395" s="7">
        <v>-0.93991000000000002</v>
      </c>
      <c r="W2395" s="6">
        <v>7958</v>
      </c>
      <c r="X2395" s="6">
        <v>7809</v>
      </c>
      <c r="Y2395" s="6">
        <v>149</v>
      </c>
    </row>
    <row r="2396" spans="1:25">
      <c r="A2396" s="11" t="s">
        <v>75</v>
      </c>
      <c r="B2396" s="11" t="s">
        <v>4564</v>
      </c>
      <c r="C2396" s="11" t="s">
        <v>4652</v>
      </c>
      <c r="D2396" s="11" t="s">
        <v>43</v>
      </c>
      <c r="E2396" s="11" t="s">
        <v>4564</v>
      </c>
      <c r="F2396" s="11" t="s">
        <v>4648</v>
      </c>
      <c r="G2396" s="11" t="s">
        <v>4653</v>
      </c>
      <c r="H2396" s="6">
        <v>57253</v>
      </c>
      <c r="I2396" s="6">
        <v>27493</v>
      </c>
      <c r="J2396" s="6">
        <v>29760</v>
      </c>
      <c r="K2396" s="6">
        <v>50625</v>
      </c>
      <c r="L2396" s="6">
        <v>6628</v>
      </c>
      <c r="M2396" s="7">
        <v>13.09235</v>
      </c>
      <c r="N2396" s="7">
        <v>92.382390000000001</v>
      </c>
      <c r="O2396" s="8">
        <v>23.62</v>
      </c>
      <c r="P2396" s="9">
        <v>2423.9</v>
      </c>
      <c r="Q2396" s="6">
        <v>21671</v>
      </c>
      <c r="R2396" s="6">
        <v>21646</v>
      </c>
      <c r="S2396" s="6">
        <v>25</v>
      </c>
      <c r="T2396" s="6">
        <v>18461</v>
      </c>
      <c r="U2396" s="6">
        <v>3210</v>
      </c>
      <c r="V2396" s="7">
        <v>17.388010000000001</v>
      </c>
      <c r="W2396" s="6">
        <v>57253</v>
      </c>
      <c r="X2396" s="6">
        <v>56653</v>
      </c>
      <c r="Y2396" s="6">
        <v>600</v>
      </c>
    </row>
    <row r="2397" spans="1:25">
      <c r="A2397" s="11" t="s">
        <v>75</v>
      </c>
      <c r="B2397" s="11" t="s">
        <v>4564</v>
      </c>
      <c r="C2397" s="11" t="s">
        <v>4654</v>
      </c>
      <c r="D2397" s="11" t="s">
        <v>43</v>
      </c>
      <c r="E2397" s="11" t="s">
        <v>4564</v>
      </c>
      <c r="F2397" s="11" t="s">
        <v>4648</v>
      </c>
      <c r="G2397" s="11" t="s">
        <v>4655</v>
      </c>
      <c r="H2397" s="6">
        <v>12696</v>
      </c>
      <c r="I2397" s="6">
        <v>6015</v>
      </c>
      <c r="J2397" s="6">
        <v>6681</v>
      </c>
      <c r="K2397" s="6">
        <v>13686</v>
      </c>
      <c r="L2397" s="6">
        <v>-990</v>
      </c>
      <c r="M2397" s="7">
        <v>-7.23367</v>
      </c>
      <c r="N2397" s="7">
        <v>90.03143</v>
      </c>
      <c r="O2397" s="8">
        <v>36.97</v>
      </c>
      <c r="P2397" s="9">
        <v>343.4</v>
      </c>
      <c r="Q2397" s="6">
        <v>5180</v>
      </c>
      <c r="R2397" s="6">
        <v>5175</v>
      </c>
      <c r="S2397" s="6">
        <v>5</v>
      </c>
      <c r="T2397" s="6">
        <v>5216</v>
      </c>
      <c r="U2397" s="6">
        <v>-36</v>
      </c>
      <c r="V2397" s="7">
        <v>-0.69018000000000002</v>
      </c>
      <c r="W2397" s="6">
        <v>12696</v>
      </c>
      <c r="X2397" s="6">
        <v>12594</v>
      </c>
      <c r="Y2397" s="6">
        <v>102</v>
      </c>
    </row>
    <row r="2398" spans="1:25">
      <c r="A2398" s="11" t="s">
        <v>186</v>
      </c>
      <c r="B2398" s="11" t="s">
        <v>4564</v>
      </c>
      <c r="C2398" s="11" t="s">
        <v>4656</v>
      </c>
      <c r="D2398" s="11" t="s">
        <v>43</v>
      </c>
      <c r="E2398" s="11" t="s">
        <v>4564</v>
      </c>
      <c r="F2398" s="11" t="s">
        <v>4656</v>
      </c>
      <c r="G2398" s="11" t="s">
        <v>4657</v>
      </c>
      <c r="H2398" s="6">
        <v>15953</v>
      </c>
      <c r="I2398" s="6">
        <v>7710</v>
      </c>
      <c r="J2398" s="6">
        <v>8243</v>
      </c>
      <c r="K2398" s="6">
        <v>15181</v>
      </c>
      <c r="L2398" s="6">
        <v>772</v>
      </c>
      <c r="M2398" s="7">
        <v>5.0853000000000002</v>
      </c>
      <c r="N2398" s="7">
        <v>93.533910000000006</v>
      </c>
      <c r="O2398" s="8">
        <v>5.97</v>
      </c>
      <c r="P2398" s="9">
        <v>2672.2</v>
      </c>
      <c r="Q2398" s="6">
        <v>6549</v>
      </c>
      <c r="R2398" s="6">
        <v>6540</v>
      </c>
      <c r="S2398" s="6">
        <v>9</v>
      </c>
      <c r="T2398" s="6">
        <v>5993</v>
      </c>
      <c r="U2398" s="6">
        <v>556</v>
      </c>
      <c r="V2398" s="7">
        <v>9.2774900000000002</v>
      </c>
      <c r="W2398" s="6">
        <v>15953</v>
      </c>
      <c r="X2398" s="6">
        <v>15810</v>
      </c>
      <c r="Y2398" s="6">
        <v>143</v>
      </c>
    </row>
    <row r="2399" spans="1:25">
      <c r="A2399" s="11" t="s">
        <v>186</v>
      </c>
      <c r="B2399" s="11" t="s">
        <v>4564</v>
      </c>
      <c r="C2399" s="11" t="s">
        <v>4658</v>
      </c>
      <c r="D2399" s="11" t="s">
        <v>43</v>
      </c>
      <c r="E2399" s="11" t="s">
        <v>4564</v>
      </c>
      <c r="F2399" s="11" t="s">
        <v>4658</v>
      </c>
      <c r="G2399" s="11" t="s">
        <v>4659</v>
      </c>
      <c r="H2399" s="6">
        <v>15250</v>
      </c>
      <c r="I2399" s="6">
        <v>7432</v>
      </c>
      <c r="J2399" s="6">
        <v>7818</v>
      </c>
      <c r="K2399" s="6">
        <v>15805</v>
      </c>
      <c r="L2399" s="6">
        <v>-555</v>
      </c>
      <c r="M2399" s="7">
        <v>-3.5115500000000002</v>
      </c>
      <c r="N2399" s="7">
        <v>95.06268</v>
      </c>
      <c r="O2399" s="8">
        <v>13.86</v>
      </c>
      <c r="P2399" s="9">
        <v>1100.3</v>
      </c>
      <c r="Q2399" s="6">
        <v>6322</v>
      </c>
      <c r="R2399" s="6">
        <v>6311</v>
      </c>
      <c r="S2399" s="6">
        <v>11</v>
      </c>
      <c r="T2399" s="6">
        <v>6216</v>
      </c>
      <c r="U2399" s="6">
        <v>106</v>
      </c>
      <c r="V2399" s="7">
        <v>1.7052799999999999</v>
      </c>
      <c r="W2399" s="6">
        <v>15250</v>
      </c>
      <c r="X2399" s="6">
        <v>15011</v>
      </c>
      <c r="Y2399" s="6">
        <v>239</v>
      </c>
    </row>
    <row r="2400" spans="1:25">
      <c r="A2400" s="11" t="s">
        <v>186</v>
      </c>
      <c r="B2400" s="11" t="s">
        <v>4564</v>
      </c>
      <c r="C2400" s="11" t="s">
        <v>4660</v>
      </c>
      <c r="D2400" s="11" t="s">
        <v>43</v>
      </c>
      <c r="E2400" s="11" t="s">
        <v>4564</v>
      </c>
      <c r="F2400" s="11" t="s">
        <v>4660</v>
      </c>
      <c r="G2400" s="11" t="s">
        <v>4661</v>
      </c>
      <c r="H2400" s="6">
        <v>7406</v>
      </c>
      <c r="I2400" s="6">
        <v>3594</v>
      </c>
      <c r="J2400" s="6">
        <v>3812</v>
      </c>
      <c r="K2400" s="6">
        <v>7910</v>
      </c>
      <c r="L2400" s="6">
        <v>-504</v>
      </c>
      <c r="M2400" s="7">
        <v>-6.3716799999999996</v>
      </c>
      <c r="N2400" s="7">
        <v>94.281220000000005</v>
      </c>
      <c r="O2400" s="8">
        <v>18.04</v>
      </c>
      <c r="P2400" s="9">
        <v>410.5</v>
      </c>
      <c r="Q2400" s="6">
        <v>3161</v>
      </c>
      <c r="R2400" s="6">
        <v>3160</v>
      </c>
      <c r="S2400" s="6">
        <v>1</v>
      </c>
      <c r="T2400" s="6">
        <v>3059</v>
      </c>
      <c r="U2400" s="6">
        <v>102</v>
      </c>
      <c r="V2400" s="7">
        <v>3.3344200000000002</v>
      </c>
      <c r="W2400" s="6">
        <v>7406</v>
      </c>
      <c r="X2400" s="6">
        <v>7311</v>
      </c>
      <c r="Y2400" s="6">
        <v>95</v>
      </c>
    </row>
    <row r="2401" spans="1:25">
      <c r="A2401" s="11" t="s">
        <v>186</v>
      </c>
      <c r="B2401" s="11" t="s">
        <v>4564</v>
      </c>
      <c r="C2401" s="11" t="s">
        <v>4662</v>
      </c>
      <c r="D2401" s="11" t="s">
        <v>43</v>
      </c>
      <c r="E2401" s="11" t="s">
        <v>4564</v>
      </c>
      <c r="F2401" s="11" t="s">
        <v>4662</v>
      </c>
      <c r="G2401" s="11" t="s">
        <v>4663</v>
      </c>
      <c r="H2401" s="6">
        <v>8911</v>
      </c>
      <c r="I2401" s="6">
        <v>4501</v>
      </c>
      <c r="J2401" s="6">
        <v>4410</v>
      </c>
      <c r="K2401" s="6">
        <v>9319</v>
      </c>
      <c r="L2401" s="6">
        <v>-408</v>
      </c>
      <c r="M2401" s="7">
        <v>-4.3781499999999998</v>
      </c>
      <c r="N2401" s="7">
        <v>102.06349</v>
      </c>
      <c r="O2401" s="8">
        <v>58.16</v>
      </c>
      <c r="P2401" s="9">
        <v>153.19999999999999</v>
      </c>
      <c r="Q2401" s="6">
        <v>3421</v>
      </c>
      <c r="R2401" s="6">
        <v>3416</v>
      </c>
      <c r="S2401" s="6">
        <v>5</v>
      </c>
      <c r="T2401" s="6">
        <v>3232</v>
      </c>
      <c r="U2401" s="6">
        <v>189</v>
      </c>
      <c r="V2401" s="7">
        <v>5.8477699999999997</v>
      </c>
      <c r="W2401" s="6">
        <v>8911</v>
      </c>
      <c r="X2401" s="6">
        <v>8831</v>
      </c>
      <c r="Y2401" s="6">
        <v>80</v>
      </c>
    </row>
    <row r="2402" spans="1:25">
      <c r="A2402" s="11" t="s">
        <v>186</v>
      </c>
      <c r="B2402" s="11" t="s">
        <v>4564</v>
      </c>
      <c r="C2402" s="11" t="s">
        <v>4664</v>
      </c>
      <c r="D2402" s="11" t="s">
        <v>43</v>
      </c>
      <c r="E2402" s="11" t="s">
        <v>4564</v>
      </c>
      <c r="F2402" s="11" t="s">
        <v>4664</v>
      </c>
      <c r="G2402" s="11" t="s">
        <v>4665</v>
      </c>
      <c r="H2402" s="6">
        <v>1144</v>
      </c>
      <c r="I2402" s="6">
        <v>541</v>
      </c>
      <c r="J2402" s="6">
        <v>603</v>
      </c>
      <c r="K2402" s="6">
        <v>1368</v>
      </c>
      <c r="L2402" s="6">
        <v>-224</v>
      </c>
      <c r="M2402" s="7">
        <v>-16.374269999999999</v>
      </c>
      <c r="N2402" s="7">
        <v>89.71808</v>
      </c>
      <c r="O2402" s="8">
        <v>23.52</v>
      </c>
      <c r="P2402" s="9">
        <v>48.6</v>
      </c>
      <c r="Q2402" s="6">
        <v>522</v>
      </c>
      <c r="R2402" s="6">
        <v>522</v>
      </c>
      <c r="S2402" s="12" t="s">
        <v>325</v>
      </c>
      <c r="T2402" s="6">
        <v>573</v>
      </c>
      <c r="U2402" s="6">
        <v>-51</v>
      </c>
      <c r="V2402" s="7">
        <v>-8.9005200000000002</v>
      </c>
      <c r="W2402" s="6">
        <v>1144</v>
      </c>
      <c r="X2402" s="6">
        <v>1144</v>
      </c>
      <c r="Y2402" s="12" t="s">
        <v>325</v>
      </c>
    </row>
    <row r="2403" spans="1:25">
      <c r="A2403" s="11" t="s">
        <v>186</v>
      </c>
      <c r="B2403" s="11" t="s">
        <v>4564</v>
      </c>
      <c r="C2403" s="11" t="s">
        <v>4666</v>
      </c>
      <c r="D2403" s="11" t="s">
        <v>43</v>
      </c>
      <c r="E2403" s="11" t="s">
        <v>4564</v>
      </c>
      <c r="F2403" s="11" t="s">
        <v>4666</v>
      </c>
      <c r="G2403" s="11" t="s">
        <v>4667</v>
      </c>
      <c r="H2403" s="6">
        <v>3478</v>
      </c>
      <c r="I2403" s="6">
        <v>1617</v>
      </c>
      <c r="J2403" s="6">
        <v>1861</v>
      </c>
      <c r="K2403" s="6">
        <v>3956</v>
      </c>
      <c r="L2403" s="6">
        <v>-478</v>
      </c>
      <c r="M2403" s="7">
        <v>-12.08291</v>
      </c>
      <c r="N2403" s="7">
        <v>86.888769999999994</v>
      </c>
      <c r="O2403" s="8">
        <v>64.930000000000007</v>
      </c>
      <c r="P2403" s="9">
        <v>53.6</v>
      </c>
      <c r="Q2403" s="6">
        <v>1379</v>
      </c>
      <c r="R2403" s="6">
        <v>1377</v>
      </c>
      <c r="S2403" s="6">
        <v>2</v>
      </c>
      <c r="T2403" s="6">
        <v>1445</v>
      </c>
      <c r="U2403" s="6">
        <v>-66</v>
      </c>
      <c r="V2403" s="7">
        <v>-4.5674700000000001</v>
      </c>
      <c r="W2403" s="6">
        <v>3478</v>
      </c>
      <c r="X2403" s="6">
        <v>3427</v>
      </c>
      <c r="Y2403" s="6">
        <v>51</v>
      </c>
    </row>
    <row r="2404" spans="1:25">
      <c r="A2404" s="11" t="s">
        <v>186</v>
      </c>
      <c r="B2404" s="11" t="s">
        <v>4564</v>
      </c>
      <c r="C2404" s="11" t="s">
        <v>4668</v>
      </c>
      <c r="D2404" s="11" t="s">
        <v>43</v>
      </c>
      <c r="E2404" s="11" t="s">
        <v>4564</v>
      </c>
      <c r="F2404" s="11" t="s">
        <v>4668</v>
      </c>
      <c r="G2404" s="11" t="s">
        <v>4669</v>
      </c>
      <c r="H2404" s="6">
        <v>36198</v>
      </c>
      <c r="I2404" s="6">
        <v>17226</v>
      </c>
      <c r="J2404" s="6">
        <v>18972</v>
      </c>
      <c r="K2404" s="6">
        <v>36376</v>
      </c>
      <c r="L2404" s="6">
        <v>-178</v>
      </c>
      <c r="M2404" s="7">
        <v>-0.48932999999999999</v>
      </c>
      <c r="N2404" s="7">
        <v>90.796959999999999</v>
      </c>
      <c r="O2404" s="8">
        <v>25.68</v>
      </c>
      <c r="P2404" s="9">
        <v>1409.6</v>
      </c>
      <c r="Q2404" s="6">
        <v>13530</v>
      </c>
      <c r="R2404" s="6">
        <v>13516</v>
      </c>
      <c r="S2404" s="6">
        <v>14</v>
      </c>
      <c r="T2404" s="6">
        <v>12775</v>
      </c>
      <c r="U2404" s="6">
        <v>755</v>
      </c>
      <c r="V2404" s="7">
        <v>5.90998</v>
      </c>
      <c r="W2404" s="6">
        <v>36198</v>
      </c>
      <c r="X2404" s="6">
        <v>35744</v>
      </c>
      <c r="Y2404" s="6">
        <v>454</v>
      </c>
    </row>
    <row r="2405" spans="1:25">
      <c r="A2405" s="11" t="s">
        <v>186</v>
      </c>
      <c r="B2405" s="11" t="s">
        <v>4564</v>
      </c>
      <c r="C2405" s="11" t="s">
        <v>4670</v>
      </c>
      <c r="D2405" s="11" t="s">
        <v>43</v>
      </c>
      <c r="E2405" s="11" t="s">
        <v>4564</v>
      </c>
      <c r="F2405" s="11" t="s">
        <v>4670</v>
      </c>
      <c r="G2405" s="11" t="s">
        <v>4671</v>
      </c>
      <c r="H2405" s="6">
        <v>2391</v>
      </c>
      <c r="I2405" s="6">
        <v>1125</v>
      </c>
      <c r="J2405" s="6">
        <v>1266</v>
      </c>
      <c r="K2405" s="6">
        <v>2652</v>
      </c>
      <c r="L2405" s="6">
        <v>-261</v>
      </c>
      <c r="M2405" s="7">
        <v>-9.8416300000000003</v>
      </c>
      <c r="N2405" s="7">
        <v>88.862560000000002</v>
      </c>
      <c r="O2405" s="8">
        <v>64.11</v>
      </c>
      <c r="P2405" s="9">
        <v>37.299999999999997</v>
      </c>
      <c r="Q2405" s="6">
        <v>1023</v>
      </c>
      <c r="R2405" s="6">
        <v>1023</v>
      </c>
      <c r="S2405" s="12" t="s">
        <v>325</v>
      </c>
      <c r="T2405" s="6">
        <v>1068</v>
      </c>
      <c r="U2405" s="6">
        <v>-45</v>
      </c>
      <c r="V2405" s="7">
        <v>-4.2134799999999997</v>
      </c>
      <c r="W2405" s="6">
        <v>2391</v>
      </c>
      <c r="X2405" s="6">
        <v>2391</v>
      </c>
      <c r="Y2405" s="12" t="s">
        <v>325</v>
      </c>
    </row>
    <row r="2406" spans="1:25">
      <c r="A2406" s="11" t="s">
        <v>186</v>
      </c>
      <c r="B2406" s="11" t="s">
        <v>4564</v>
      </c>
      <c r="C2406" s="11" t="s">
        <v>4672</v>
      </c>
      <c r="D2406" s="11"/>
      <c r="E2406" s="11" t="s">
        <v>4564</v>
      </c>
      <c r="F2406" s="11" t="s">
        <v>4672</v>
      </c>
      <c r="G2406" s="11" t="s">
        <v>4673</v>
      </c>
      <c r="H2406" s="6">
        <v>12907</v>
      </c>
      <c r="I2406" s="6">
        <v>6113</v>
      </c>
      <c r="J2406" s="6">
        <v>6794</v>
      </c>
      <c r="K2406" s="6">
        <v>14453</v>
      </c>
      <c r="L2406" s="6">
        <v>-1546</v>
      </c>
      <c r="M2406" s="7">
        <v>-10.69674</v>
      </c>
      <c r="N2406" s="7">
        <v>89.97645</v>
      </c>
      <c r="O2406" s="8">
        <v>303.08999999999997</v>
      </c>
      <c r="P2406" s="9">
        <v>42.6</v>
      </c>
      <c r="Q2406" s="6">
        <v>5217</v>
      </c>
      <c r="R2406" s="6">
        <v>5205</v>
      </c>
      <c r="S2406" s="6">
        <v>12</v>
      </c>
      <c r="T2406" s="6">
        <v>5448</v>
      </c>
      <c r="U2406" s="6">
        <v>-231</v>
      </c>
      <c r="V2406" s="7">
        <v>-4.2400900000000004</v>
      </c>
      <c r="W2406" s="6">
        <v>12907</v>
      </c>
      <c r="X2406" s="6">
        <v>12522</v>
      </c>
      <c r="Y2406" s="6">
        <v>385</v>
      </c>
    </row>
    <row r="2407" spans="1:25">
      <c r="A2407" s="11" t="s">
        <v>75</v>
      </c>
      <c r="B2407" s="11" t="s">
        <v>4564</v>
      </c>
      <c r="C2407" s="11" t="s">
        <v>4674</v>
      </c>
      <c r="D2407" s="11" t="s">
        <v>43</v>
      </c>
      <c r="E2407" s="11" t="s">
        <v>4564</v>
      </c>
      <c r="F2407" s="11" t="s">
        <v>4672</v>
      </c>
      <c r="G2407" s="11" t="s">
        <v>4675</v>
      </c>
      <c r="H2407" s="6">
        <v>6583</v>
      </c>
      <c r="I2407" s="6">
        <v>3110</v>
      </c>
      <c r="J2407" s="6">
        <v>3473</v>
      </c>
      <c r="K2407" s="6">
        <v>7280</v>
      </c>
      <c r="L2407" s="6">
        <v>-697</v>
      </c>
      <c r="M2407" s="7">
        <v>-9.5741800000000001</v>
      </c>
      <c r="N2407" s="7">
        <v>89.547939999999997</v>
      </c>
      <c r="O2407" s="8">
        <v>74.09</v>
      </c>
      <c r="P2407" s="9">
        <v>88.9</v>
      </c>
      <c r="Q2407" s="6">
        <v>2602</v>
      </c>
      <c r="R2407" s="6">
        <v>2600</v>
      </c>
      <c r="S2407" s="6">
        <v>2</v>
      </c>
      <c r="T2407" s="6">
        <v>2685</v>
      </c>
      <c r="U2407" s="6">
        <v>-83</v>
      </c>
      <c r="V2407" s="7">
        <v>-3.0912500000000001</v>
      </c>
      <c r="W2407" s="6">
        <v>6583</v>
      </c>
      <c r="X2407" s="6">
        <v>6429</v>
      </c>
      <c r="Y2407" s="6">
        <v>154</v>
      </c>
    </row>
    <row r="2408" spans="1:25">
      <c r="A2408" s="11" t="s">
        <v>75</v>
      </c>
      <c r="B2408" s="11" t="s">
        <v>4564</v>
      </c>
      <c r="C2408" s="11" t="s">
        <v>4676</v>
      </c>
      <c r="D2408" s="11" t="s">
        <v>43</v>
      </c>
      <c r="E2408" s="11" t="s">
        <v>4564</v>
      </c>
      <c r="F2408" s="11" t="s">
        <v>4672</v>
      </c>
      <c r="G2408" s="11" t="s">
        <v>4677</v>
      </c>
      <c r="H2408" s="6">
        <v>3714</v>
      </c>
      <c r="I2408" s="6">
        <v>1785</v>
      </c>
      <c r="J2408" s="6">
        <v>1929</v>
      </c>
      <c r="K2408" s="6">
        <v>4174</v>
      </c>
      <c r="L2408" s="6">
        <v>-460</v>
      </c>
      <c r="M2408" s="7">
        <v>-11.0206</v>
      </c>
      <c r="N2408" s="7">
        <v>92.534989999999993</v>
      </c>
      <c r="O2408" s="8">
        <v>109.73</v>
      </c>
      <c r="P2408" s="9">
        <v>33.799999999999997</v>
      </c>
      <c r="Q2408" s="6">
        <v>1510</v>
      </c>
      <c r="R2408" s="6">
        <v>1503</v>
      </c>
      <c r="S2408" s="6">
        <v>7</v>
      </c>
      <c r="T2408" s="6">
        <v>1560</v>
      </c>
      <c r="U2408" s="6">
        <v>-50</v>
      </c>
      <c r="V2408" s="7">
        <v>-3.20513</v>
      </c>
      <c r="W2408" s="6">
        <v>3714</v>
      </c>
      <c r="X2408" s="6">
        <v>3555</v>
      </c>
      <c r="Y2408" s="6">
        <v>159</v>
      </c>
    </row>
    <row r="2409" spans="1:25">
      <c r="A2409" s="11" t="s">
        <v>75</v>
      </c>
      <c r="B2409" s="11" t="s">
        <v>4564</v>
      </c>
      <c r="C2409" s="11" t="s">
        <v>4678</v>
      </c>
      <c r="D2409" s="11" t="s">
        <v>43</v>
      </c>
      <c r="E2409" s="11" t="s">
        <v>4564</v>
      </c>
      <c r="F2409" s="11" t="s">
        <v>4672</v>
      </c>
      <c r="G2409" s="11" t="s">
        <v>4679</v>
      </c>
      <c r="H2409" s="6">
        <v>2610</v>
      </c>
      <c r="I2409" s="6">
        <v>1218</v>
      </c>
      <c r="J2409" s="6">
        <v>1392</v>
      </c>
      <c r="K2409" s="6">
        <v>2999</v>
      </c>
      <c r="L2409" s="6">
        <v>-389</v>
      </c>
      <c r="M2409" s="7">
        <v>-12.97099</v>
      </c>
      <c r="N2409" s="7">
        <v>87.5</v>
      </c>
      <c r="O2409" s="8">
        <v>119.25</v>
      </c>
      <c r="P2409" s="9">
        <v>21.9</v>
      </c>
      <c r="Q2409" s="6">
        <v>1105</v>
      </c>
      <c r="R2409" s="6">
        <v>1102</v>
      </c>
      <c r="S2409" s="6">
        <v>3</v>
      </c>
      <c r="T2409" s="6">
        <v>1203</v>
      </c>
      <c r="U2409" s="6">
        <v>-98</v>
      </c>
      <c r="V2409" s="7">
        <v>-8.1463000000000001</v>
      </c>
      <c r="W2409" s="6">
        <v>2610</v>
      </c>
      <c r="X2409" s="6">
        <v>2538</v>
      </c>
      <c r="Y2409" s="6">
        <v>72</v>
      </c>
    </row>
    <row r="2410" spans="1:25">
      <c r="A2410" s="11" t="s">
        <v>186</v>
      </c>
      <c r="B2410" s="11" t="s">
        <v>4564</v>
      </c>
      <c r="C2410" s="11" t="s">
        <v>4680</v>
      </c>
      <c r="D2410" s="11" t="s">
        <v>43</v>
      </c>
      <c r="E2410" s="11" t="s">
        <v>4564</v>
      </c>
      <c r="F2410" s="11" t="s">
        <v>4680</v>
      </c>
      <c r="G2410" s="11" t="s">
        <v>4681</v>
      </c>
      <c r="H2410" s="6">
        <v>1928</v>
      </c>
      <c r="I2410" s="6">
        <v>946</v>
      </c>
      <c r="J2410" s="6">
        <v>982</v>
      </c>
      <c r="K2410" s="6">
        <v>2110</v>
      </c>
      <c r="L2410" s="6">
        <v>-182</v>
      </c>
      <c r="M2410" s="7">
        <v>-8.6255900000000008</v>
      </c>
      <c r="N2410" s="7">
        <v>96.334010000000006</v>
      </c>
      <c r="O2410" s="8">
        <v>61.95</v>
      </c>
      <c r="P2410" s="9">
        <v>31.1</v>
      </c>
      <c r="Q2410" s="6">
        <v>849</v>
      </c>
      <c r="R2410" s="6">
        <v>847</v>
      </c>
      <c r="S2410" s="6">
        <v>2</v>
      </c>
      <c r="T2410" s="6">
        <v>873</v>
      </c>
      <c r="U2410" s="6">
        <v>-24</v>
      </c>
      <c r="V2410" s="7">
        <v>-2.7491400000000001</v>
      </c>
      <c r="W2410" s="6">
        <v>1928</v>
      </c>
      <c r="X2410" s="6">
        <v>1887</v>
      </c>
      <c r="Y2410" s="6">
        <v>41</v>
      </c>
    </row>
    <row r="2411" spans="1:25">
      <c r="A2411" s="11" t="s">
        <v>186</v>
      </c>
      <c r="B2411" s="11" t="s">
        <v>4564</v>
      </c>
      <c r="C2411" s="11" t="s">
        <v>4682</v>
      </c>
      <c r="D2411" s="11"/>
      <c r="E2411" s="11" t="s">
        <v>4564</v>
      </c>
      <c r="F2411" s="11" t="s">
        <v>4682</v>
      </c>
      <c r="G2411" s="11" t="s">
        <v>4683</v>
      </c>
      <c r="H2411" s="6">
        <v>20092</v>
      </c>
      <c r="I2411" s="6">
        <v>9539</v>
      </c>
      <c r="J2411" s="6">
        <v>10553</v>
      </c>
      <c r="K2411" s="6">
        <v>21834</v>
      </c>
      <c r="L2411" s="6">
        <v>-1742</v>
      </c>
      <c r="M2411" s="7">
        <v>-7.9783799999999996</v>
      </c>
      <c r="N2411" s="7">
        <v>90.391360000000006</v>
      </c>
      <c r="O2411" s="8">
        <v>108.38</v>
      </c>
      <c r="P2411" s="9">
        <v>185.4</v>
      </c>
      <c r="Q2411" s="6">
        <v>8038</v>
      </c>
      <c r="R2411" s="6">
        <v>8017</v>
      </c>
      <c r="S2411" s="6">
        <v>21</v>
      </c>
      <c r="T2411" s="6">
        <v>8140</v>
      </c>
      <c r="U2411" s="6">
        <v>-102</v>
      </c>
      <c r="V2411" s="7">
        <v>-1.2530699999999999</v>
      </c>
      <c r="W2411" s="6">
        <v>20092</v>
      </c>
      <c r="X2411" s="6">
        <v>19635</v>
      </c>
      <c r="Y2411" s="6">
        <v>457</v>
      </c>
    </row>
    <row r="2412" spans="1:25">
      <c r="A2412" s="11" t="s">
        <v>75</v>
      </c>
      <c r="B2412" s="11" t="s">
        <v>4564</v>
      </c>
      <c r="C2412" s="11" t="s">
        <v>4684</v>
      </c>
      <c r="D2412" s="11" t="s">
        <v>43</v>
      </c>
      <c r="E2412" s="11" t="s">
        <v>4564</v>
      </c>
      <c r="F2412" s="11" t="s">
        <v>4682</v>
      </c>
      <c r="G2412" s="11" t="s">
        <v>4685</v>
      </c>
      <c r="H2412" s="6">
        <v>5932</v>
      </c>
      <c r="I2412" s="6">
        <v>2791</v>
      </c>
      <c r="J2412" s="6">
        <v>3141</v>
      </c>
      <c r="K2412" s="6">
        <v>6581</v>
      </c>
      <c r="L2412" s="6">
        <v>-649</v>
      </c>
      <c r="M2412" s="7">
        <v>-9.86172</v>
      </c>
      <c r="N2412" s="7">
        <v>88.857050000000001</v>
      </c>
      <c r="O2412" s="8">
        <v>59.05</v>
      </c>
      <c r="P2412" s="9">
        <v>100.5</v>
      </c>
      <c r="Q2412" s="6">
        <v>2338</v>
      </c>
      <c r="R2412" s="6">
        <v>2332</v>
      </c>
      <c r="S2412" s="6">
        <v>6</v>
      </c>
      <c r="T2412" s="6">
        <v>2414</v>
      </c>
      <c r="U2412" s="6">
        <v>-76</v>
      </c>
      <c r="V2412" s="7">
        <v>-3.1482999999999999</v>
      </c>
      <c r="W2412" s="6">
        <v>5932</v>
      </c>
      <c r="X2412" s="6">
        <v>5764</v>
      </c>
      <c r="Y2412" s="6">
        <v>168</v>
      </c>
    </row>
    <row r="2413" spans="1:25">
      <c r="A2413" s="11" t="s">
        <v>75</v>
      </c>
      <c r="B2413" s="11" t="s">
        <v>4564</v>
      </c>
      <c r="C2413" s="11" t="s">
        <v>4686</v>
      </c>
      <c r="D2413" s="11" t="s">
        <v>43</v>
      </c>
      <c r="E2413" s="11" t="s">
        <v>4564</v>
      </c>
      <c r="F2413" s="11" t="s">
        <v>4682</v>
      </c>
      <c r="G2413" s="11" t="s">
        <v>4687</v>
      </c>
      <c r="H2413" s="6">
        <v>5319</v>
      </c>
      <c r="I2413" s="6">
        <v>2483</v>
      </c>
      <c r="J2413" s="6">
        <v>2836</v>
      </c>
      <c r="K2413" s="6">
        <v>5721</v>
      </c>
      <c r="L2413" s="6">
        <v>-402</v>
      </c>
      <c r="M2413" s="7">
        <v>-7.0267400000000002</v>
      </c>
      <c r="N2413" s="7">
        <v>87.552890000000005</v>
      </c>
      <c r="O2413" s="8">
        <v>11.99</v>
      </c>
      <c r="P2413" s="9">
        <v>443.6</v>
      </c>
      <c r="Q2413" s="6">
        <v>2186</v>
      </c>
      <c r="R2413" s="6">
        <v>2180</v>
      </c>
      <c r="S2413" s="6">
        <v>6</v>
      </c>
      <c r="T2413" s="6">
        <v>2213</v>
      </c>
      <c r="U2413" s="6">
        <v>-27</v>
      </c>
      <c r="V2413" s="7">
        <v>-1.2200599999999999</v>
      </c>
      <c r="W2413" s="6">
        <v>5319</v>
      </c>
      <c r="X2413" s="6">
        <v>5168</v>
      </c>
      <c r="Y2413" s="6">
        <v>151</v>
      </c>
    </row>
    <row r="2414" spans="1:25">
      <c r="A2414" s="11" t="s">
        <v>75</v>
      </c>
      <c r="B2414" s="11" t="s">
        <v>4564</v>
      </c>
      <c r="C2414" s="11" t="s">
        <v>4688</v>
      </c>
      <c r="D2414" s="11" t="s">
        <v>43</v>
      </c>
      <c r="E2414" s="11" t="s">
        <v>4564</v>
      </c>
      <c r="F2414" s="11" t="s">
        <v>4682</v>
      </c>
      <c r="G2414" s="11" t="s">
        <v>4689</v>
      </c>
      <c r="H2414" s="6">
        <v>8841</v>
      </c>
      <c r="I2414" s="6">
        <v>4265</v>
      </c>
      <c r="J2414" s="6">
        <v>4576</v>
      </c>
      <c r="K2414" s="6">
        <v>9532</v>
      </c>
      <c r="L2414" s="6">
        <v>-691</v>
      </c>
      <c r="M2414" s="7">
        <v>-7.2492700000000001</v>
      </c>
      <c r="N2414" s="7">
        <v>93.203670000000002</v>
      </c>
      <c r="O2414" s="8">
        <v>35.9</v>
      </c>
      <c r="P2414" s="9">
        <v>246.3</v>
      </c>
      <c r="Q2414" s="6">
        <v>3514</v>
      </c>
      <c r="R2414" s="6">
        <v>3505</v>
      </c>
      <c r="S2414" s="6">
        <v>9</v>
      </c>
      <c r="T2414" s="6">
        <v>3513</v>
      </c>
      <c r="U2414" s="6">
        <v>1</v>
      </c>
      <c r="V2414" s="7">
        <v>2.8469999999999999E-2</v>
      </c>
      <c r="W2414" s="6">
        <v>8841</v>
      </c>
      <c r="X2414" s="6">
        <v>8703</v>
      </c>
      <c r="Y2414" s="6">
        <v>138</v>
      </c>
    </row>
    <row r="2415" spans="1:25">
      <c r="A2415" s="11" t="s">
        <v>40</v>
      </c>
      <c r="B2415" s="11" t="s">
        <v>4690</v>
      </c>
      <c r="C2415" s="11" t="s">
        <v>4691</v>
      </c>
      <c r="D2415" s="11" t="s">
        <v>43</v>
      </c>
      <c r="E2415" s="11" t="s">
        <v>4690</v>
      </c>
      <c r="F2415" s="11" t="s">
        <v>4691</v>
      </c>
      <c r="G2415" s="11" t="s">
        <v>4692</v>
      </c>
      <c r="H2415" s="6">
        <v>8837685</v>
      </c>
      <c r="I2415" s="6">
        <v>4235956</v>
      </c>
      <c r="J2415" s="6">
        <v>4601729</v>
      </c>
      <c r="K2415" s="6">
        <v>8839469</v>
      </c>
      <c r="L2415" s="6">
        <v>-1784</v>
      </c>
      <c r="M2415" s="7">
        <v>-2.018E-2</v>
      </c>
      <c r="N2415" s="7">
        <v>92.051400000000001</v>
      </c>
      <c r="O2415" s="8">
        <v>1905.32</v>
      </c>
      <c r="P2415" s="9">
        <v>4638.3999999999996</v>
      </c>
      <c r="Q2415" s="6">
        <v>4135879</v>
      </c>
      <c r="R2415" s="6">
        <v>4126995</v>
      </c>
      <c r="S2415" s="6">
        <v>8884</v>
      </c>
      <c r="T2415" s="6">
        <v>3923887</v>
      </c>
      <c r="U2415" s="6">
        <v>211992</v>
      </c>
      <c r="V2415" s="7">
        <v>5.4025999999999996</v>
      </c>
      <c r="W2415" s="6">
        <v>8837685</v>
      </c>
      <c r="X2415" s="6">
        <v>8659723</v>
      </c>
      <c r="Y2415" s="6">
        <v>177962</v>
      </c>
    </row>
    <row r="2416" spans="1:25">
      <c r="A2416" s="11" t="s">
        <v>48</v>
      </c>
      <c r="B2416" s="11" t="s">
        <v>4690</v>
      </c>
      <c r="C2416" s="11" t="s">
        <v>4693</v>
      </c>
      <c r="D2416" s="11" t="s">
        <v>43</v>
      </c>
      <c r="E2416" s="11" t="s">
        <v>4690</v>
      </c>
      <c r="F2416" s="11" t="s">
        <v>4693</v>
      </c>
      <c r="G2416" s="11" t="s">
        <v>4694</v>
      </c>
      <c r="H2416" s="6">
        <v>2752412</v>
      </c>
      <c r="I2416" s="6">
        <v>1326875</v>
      </c>
      <c r="J2416" s="6">
        <v>1425537</v>
      </c>
      <c r="K2416" s="6">
        <v>2691185</v>
      </c>
      <c r="L2416" s="6">
        <v>61227</v>
      </c>
      <c r="M2416" s="7">
        <v>2.2750900000000001</v>
      </c>
      <c r="N2416" s="7">
        <v>93.078959999999995</v>
      </c>
      <c r="O2416" s="8">
        <v>225.32</v>
      </c>
      <c r="P2416" s="9">
        <v>12215.6</v>
      </c>
      <c r="Q2416" s="6">
        <v>1469718</v>
      </c>
      <c r="R2416" s="6">
        <v>1464615</v>
      </c>
      <c r="S2416" s="6">
        <v>5103</v>
      </c>
      <c r="T2416" s="6">
        <v>1354793</v>
      </c>
      <c r="U2416" s="6">
        <v>114925</v>
      </c>
      <c r="V2416" s="7">
        <v>8.4828499999999991</v>
      </c>
      <c r="W2416" s="6">
        <v>2752412</v>
      </c>
      <c r="X2416" s="6">
        <v>2699126</v>
      </c>
      <c r="Y2416" s="6">
        <v>53286</v>
      </c>
    </row>
    <row r="2417" spans="1:25">
      <c r="A2417" s="11" t="s">
        <v>51</v>
      </c>
      <c r="B2417" s="11" t="s">
        <v>4690</v>
      </c>
      <c r="C2417" s="11" t="s">
        <v>4695</v>
      </c>
      <c r="D2417" s="11" t="s">
        <v>43</v>
      </c>
      <c r="E2417" s="11" t="s">
        <v>4690</v>
      </c>
      <c r="F2417" s="11" t="s">
        <v>4695</v>
      </c>
      <c r="G2417" s="11" t="s">
        <v>4696</v>
      </c>
      <c r="H2417" s="6">
        <v>107904</v>
      </c>
      <c r="I2417" s="6">
        <v>51763</v>
      </c>
      <c r="J2417" s="6">
        <v>56141</v>
      </c>
      <c r="K2417" s="6">
        <v>104727</v>
      </c>
      <c r="L2417" s="6">
        <v>3177</v>
      </c>
      <c r="M2417" s="7">
        <v>3.0335999999999999</v>
      </c>
      <c r="N2417" s="7">
        <v>92.201779999999999</v>
      </c>
      <c r="O2417" s="8">
        <v>6.08</v>
      </c>
      <c r="P2417" s="9">
        <v>17747.400000000001</v>
      </c>
      <c r="Q2417" s="6">
        <v>56944</v>
      </c>
      <c r="R2417" s="6">
        <v>56899</v>
      </c>
      <c r="S2417" s="6">
        <v>45</v>
      </c>
      <c r="T2417" s="6">
        <v>51549</v>
      </c>
      <c r="U2417" s="6">
        <v>5395</v>
      </c>
      <c r="V2417" s="7">
        <v>10.465769999999999</v>
      </c>
      <c r="W2417" s="6">
        <v>107904</v>
      </c>
      <c r="X2417" s="6">
        <v>105564</v>
      </c>
      <c r="Y2417" s="6">
        <v>2340</v>
      </c>
    </row>
    <row r="2418" spans="1:25">
      <c r="A2418" s="11" t="s">
        <v>51</v>
      </c>
      <c r="B2418" s="11" t="s">
        <v>4690</v>
      </c>
      <c r="C2418" s="11" t="s">
        <v>4697</v>
      </c>
      <c r="D2418" s="11" t="s">
        <v>43</v>
      </c>
      <c r="E2418" s="11" t="s">
        <v>4690</v>
      </c>
      <c r="F2418" s="11" t="s">
        <v>4697</v>
      </c>
      <c r="G2418" s="11" t="s">
        <v>4698</v>
      </c>
      <c r="H2418" s="6">
        <v>79328</v>
      </c>
      <c r="I2418" s="6">
        <v>37633</v>
      </c>
      <c r="J2418" s="6">
        <v>41695</v>
      </c>
      <c r="K2418" s="6">
        <v>72484</v>
      </c>
      <c r="L2418" s="6">
        <v>6844</v>
      </c>
      <c r="M2418" s="7">
        <v>9.4420800000000007</v>
      </c>
      <c r="N2418" s="7">
        <v>90.257819999999995</v>
      </c>
      <c r="O2418" s="8">
        <v>4.67</v>
      </c>
      <c r="P2418" s="9">
        <v>16986.7</v>
      </c>
      <c r="Q2418" s="6">
        <v>42631</v>
      </c>
      <c r="R2418" s="6">
        <v>42612</v>
      </c>
      <c r="S2418" s="6">
        <v>19</v>
      </c>
      <c r="T2418" s="6">
        <v>37510</v>
      </c>
      <c r="U2418" s="6">
        <v>5121</v>
      </c>
      <c r="V2418" s="7">
        <v>13.65236</v>
      </c>
      <c r="W2418" s="6">
        <v>79328</v>
      </c>
      <c r="X2418" s="6">
        <v>78617</v>
      </c>
      <c r="Y2418" s="6">
        <v>711</v>
      </c>
    </row>
    <row r="2419" spans="1:25">
      <c r="A2419" s="11" t="s">
        <v>51</v>
      </c>
      <c r="B2419" s="11" t="s">
        <v>4690</v>
      </c>
      <c r="C2419" s="11" t="s">
        <v>4699</v>
      </c>
      <c r="D2419" s="11" t="s">
        <v>43</v>
      </c>
      <c r="E2419" s="11" t="s">
        <v>4690</v>
      </c>
      <c r="F2419" s="11" t="s">
        <v>4699</v>
      </c>
      <c r="G2419" s="11" t="s">
        <v>4700</v>
      </c>
      <c r="H2419" s="6">
        <v>65251</v>
      </c>
      <c r="I2419" s="6">
        <v>31610</v>
      </c>
      <c r="J2419" s="6">
        <v>33641</v>
      </c>
      <c r="K2419" s="6">
        <v>66656</v>
      </c>
      <c r="L2419" s="6">
        <v>-1405</v>
      </c>
      <c r="M2419" s="7">
        <v>-2.1078399999999999</v>
      </c>
      <c r="N2419" s="7">
        <v>93.962720000000004</v>
      </c>
      <c r="O2419" s="8">
        <v>19.28</v>
      </c>
      <c r="P2419" s="9">
        <v>3384.4</v>
      </c>
      <c r="Q2419" s="6">
        <v>32318</v>
      </c>
      <c r="R2419" s="6">
        <v>32292</v>
      </c>
      <c r="S2419" s="6">
        <v>26</v>
      </c>
      <c r="T2419" s="6">
        <v>30712</v>
      </c>
      <c r="U2419" s="6">
        <v>1606</v>
      </c>
      <c r="V2419" s="7">
        <v>5.2292300000000003</v>
      </c>
      <c r="W2419" s="6">
        <v>65251</v>
      </c>
      <c r="X2419" s="6">
        <v>64266</v>
      </c>
      <c r="Y2419" s="6">
        <v>985</v>
      </c>
    </row>
    <row r="2420" spans="1:25">
      <c r="A2420" s="11" t="s">
        <v>51</v>
      </c>
      <c r="B2420" s="11" t="s">
        <v>4690</v>
      </c>
      <c r="C2420" s="11" t="s">
        <v>4701</v>
      </c>
      <c r="D2420" s="11" t="s">
        <v>43</v>
      </c>
      <c r="E2420" s="11" t="s">
        <v>4690</v>
      </c>
      <c r="F2420" s="11" t="s">
        <v>4701</v>
      </c>
      <c r="G2420" s="11" t="s">
        <v>4702</v>
      </c>
      <c r="H2420" s="6">
        <v>105862</v>
      </c>
      <c r="I2420" s="6">
        <v>49586</v>
      </c>
      <c r="J2420" s="6">
        <v>56276</v>
      </c>
      <c r="K2420" s="6">
        <v>92430</v>
      </c>
      <c r="L2420" s="6">
        <v>13432</v>
      </c>
      <c r="M2420" s="7">
        <v>14.532080000000001</v>
      </c>
      <c r="N2420" s="7">
        <v>88.112160000000003</v>
      </c>
      <c r="O2420" s="8">
        <v>5.21</v>
      </c>
      <c r="P2420" s="9">
        <v>20319</v>
      </c>
      <c r="Q2420" s="6">
        <v>63874</v>
      </c>
      <c r="R2420" s="6">
        <v>63849</v>
      </c>
      <c r="S2420" s="6">
        <v>25</v>
      </c>
      <c r="T2420" s="6">
        <v>52138</v>
      </c>
      <c r="U2420" s="6">
        <v>11736</v>
      </c>
      <c r="V2420" s="7">
        <v>22.50949</v>
      </c>
      <c r="W2420" s="6">
        <v>105862</v>
      </c>
      <c r="X2420" s="6">
        <v>105089</v>
      </c>
      <c r="Y2420" s="6">
        <v>773</v>
      </c>
    </row>
    <row r="2421" spans="1:25">
      <c r="A2421" s="11" t="s">
        <v>51</v>
      </c>
      <c r="B2421" s="11" t="s">
        <v>4690</v>
      </c>
      <c r="C2421" s="11" t="s">
        <v>4703</v>
      </c>
      <c r="D2421" s="11" t="s">
        <v>43</v>
      </c>
      <c r="E2421" s="11" t="s">
        <v>4690</v>
      </c>
      <c r="F2421" s="11" t="s">
        <v>4703</v>
      </c>
      <c r="G2421" s="11" t="s">
        <v>4704</v>
      </c>
      <c r="H2421" s="6">
        <v>80948</v>
      </c>
      <c r="I2421" s="6">
        <v>39498</v>
      </c>
      <c r="J2421" s="6">
        <v>41450</v>
      </c>
      <c r="K2421" s="6">
        <v>82035</v>
      </c>
      <c r="L2421" s="6">
        <v>-1087</v>
      </c>
      <c r="M2421" s="7">
        <v>-1.32504</v>
      </c>
      <c r="N2421" s="7">
        <v>95.290710000000004</v>
      </c>
      <c r="O2421" s="8">
        <v>7.86</v>
      </c>
      <c r="P2421" s="9">
        <v>10298.700000000001</v>
      </c>
      <c r="Q2421" s="6">
        <v>42612</v>
      </c>
      <c r="R2421" s="6">
        <v>42554</v>
      </c>
      <c r="S2421" s="6">
        <v>58</v>
      </c>
      <c r="T2421" s="6">
        <v>40348</v>
      </c>
      <c r="U2421" s="6">
        <v>2264</v>
      </c>
      <c r="V2421" s="7">
        <v>5.6111800000000001</v>
      </c>
      <c r="W2421" s="6">
        <v>80948</v>
      </c>
      <c r="X2421" s="6">
        <v>79512</v>
      </c>
      <c r="Y2421" s="6">
        <v>1436</v>
      </c>
    </row>
    <row r="2422" spans="1:25">
      <c r="A2422" s="11" t="s">
        <v>51</v>
      </c>
      <c r="B2422" s="11" t="s">
        <v>4690</v>
      </c>
      <c r="C2422" s="11" t="s">
        <v>4705</v>
      </c>
      <c r="D2422" s="11" t="s">
        <v>43</v>
      </c>
      <c r="E2422" s="11" t="s">
        <v>4690</v>
      </c>
      <c r="F2422" s="11" t="s">
        <v>4705</v>
      </c>
      <c r="G2422" s="11" t="s">
        <v>4706</v>
      </c>
      <c r="H2422" s="6">
        <v>62083</v>
      </c>
      <c r="I2422" s="6">
        <v>30164</v>
      </c>
      <c r="J2422" s="6">
        <v>31919</v>
      </c>
      <c r="K2422" s="6">
        <v>65141</v>
      </c>
      <c r="L2422" s="6">
        <v>-3058</v>
      </c>
      <c r="M2422" s="7">
        <v>-4.6944299999999997</v>
      </c>
      <c r="N2422" s="7">
        <v>94.501710000000003</v>
      </c>
      <c r="O2422" s="8">
        <v>9.43</v>
      </c>
      <c r="P2422" s="9">
        <v>6583.6</v>
      </c>
      <c r="Q2422" s="6">
        <v>29859</v>
      </c>
      <c r="R2422" s="6">
        <v>29821</v>
      </c>
      <c r="S2422" s="6">
        <v>38</v>
      </c>
      <c r="T2422" s="6">
        <v>29209</v>
      </c>
      <c r="U2422" s="6">
        <v>650</v>
      </c>
      <c r="V2422" s="7">
        <v>2.2253400000000001</v>
      </c>
      <c r="W2422" s="6">
        <v>62083</v>
      </c>
      <c r="X2422" s="6">
        <v>60895</v>
      </c>
      <c r="Y2422" s="6">
        <v>1188</v>
      </c>
    </row>
    <row r="2423" spans="1:25">
      <c r="A2423" s="11" t="s">
        <v>51</v>
      </c>
      <c r="B2423" s="11" t="s">
        <v>4690</v>
      </c>
      <c r="C2423" s="11" t="s">
        <v>4707</v>
      </c>
      <c r="D2423" s="11" t="s">
        <v>43</v>
      </c>
      <c r="E2423" s="11" t="s">
        <v>4690</v>
      </c>
      <c r="F2423" s="11" t="s">
        <v>4707</v>
      </c>
      <c r="G2423" s="11" t="s">
        <v>4708</v>
      </c>
      <c r="H2423" s="6">
        <v>82148</v>
      </c>
      <c r="I2423" s="6">
        <v>37988</v>
      </c>
      <c r="J2423" s="6">
        <v>44160</v>
      </c>
      <c r="K2423" s="6">
        <v>75729</v>
      </c>
      <c r="L2423" s="6">
        <v>6419</v>
      </c>
      <c r="M2423" s="7">
        <v>8.4762799999999991</v>
      </c>
      <c r="N2423" s="7">
        <v>86.02355</v>
      </c>
      <c r="O2423" s="8">
        <v>4.84</v>
      </c>
      <c r="P2423" s="9">
        <v>16972.7</v>
      </c>
      <c r="Q2423" s="6">
        <v>42163</v>
      </c>
      <c r="R2423" s="6">
        <v>42127</v>
      </c>
      <c r="S2423" s="6">
        <v>36</v>
      </c>
      <c r="T2423" s="6">
        <v>38058</v>
      </c>
      <c r="U2423" s="6">
        <v>4105</v>
      </c>
      <c r="V2423" s="7">
        <v>10.78617</v>
      </c>
      <c r="W2423" s="6">
        <v>82148</v>
      </c>
      <c r="X2423" s="6">
        <v>81067</v>
      </c>
      <c r="Y2423" s="6">
        <v>1081</v>
      </c>
    </row>
    <row r="2424" spans="1:25">
      <c r="A2424" s="11" t="s">
        <v>51</v>
      </c>
      <c r="B2424" s="11" t="s">
        <v>4690</v>
      </c>
      <c r="C2424" s="11" t="s">
        <v>4709</v>
      </c>
      <c r="D2424" s="11" t="s">
        <v>43</v>
      </c>
      <c r="E2424" s="11" t="s">
        <v>4690</v>
      </c>
      <c r="F2424" s="11" t="s">
        <v>4709</v>
      </c>
      <c r="G2424" s="11" t="s">
        <v>4710</v>
      </c>
      <c r="H2424" s="6">
        <v>75504</v>
      </c>
      <c r="I2424" s="6">
        <v>38393</v>
      </c>
      <c r="J2424" s="6">
        <v>37111</v>
      </c>
      <c r="K2424" s="6">
        <v>69766</v>
      </c>
      <c r="L2424" s="6">
        <v>5738</v>
      </c>
      <c r="M2424" s="7">
        <v>8.2246400000000008</v>
      </c>
      <c r="N2424" s="7">
        <v>103.4545</v>
      </c>
      <c r="O2424" s="8">
        <v>4.3899999999999997</v>
      </c>
      <c r="P2424" s="9">
        <v>17199.099999999999</v>
      </c>
      <c r="Q2424" s="6">
        <v>53297</v>
      </c>
      <c r="R2424" s="6">
        <v>53274</v>
      </c>
      <c r="S2424" s="6">
        <v>23</v>
      </c>
      <c r="T2424" s="6">
        <v>47541</v>
      </c>
      <c r="U2424" s="6">
        <v>5756</v>
      </c>
      <c r="V2424" s="7">
        <v>12.10744</v>
      </c>
      <c r="W2424" s="6">
        <v>75504</v>
      </c>
      <c r="X2424" s="6">
        <v>74505</v>
      </c>
      <c r="Y2424" s="6">
        <v>999</v>
      </c>
    </row>
    <row r="2425" spans="1:25">
      <c r="A2425" s="11" t="s">
        <v>51</v>
      </c>
      <c r="B2425" s="11" t="s">
        <v>4690</v>
      </c>
      <c r="C2425" s="11" t="s">
        <v>4711</v>
      </c>
      <c r="D2425" s="11" t="s">
        <v>43</v>
      </c>
      <c r="E2425" s="11" t="s">
        <v>4690</v>
      </c>
      <c r="F2425" s="11" t="s">
        <v>4711</v>
      </c>
      <c r="G2425" s="11" t="s">
        <v>4712</v>
      </c>
      <c r="H2425" s="6">
        <v>95864</v>
      </c>
      <c r="I2425" s="6">
        <v>47067</v>
      </c>
      <c r="J2425" s="6">
        <v>48797</v>
      </c>
      <c r="K2425" s="6">
        <v>95490</v>
      </c>
      <c r="L2425" s="6">
        <v>374</v>
      </c>
      <c r="M2425" s="7">
        <v>0.39166000000000001</v>
      </c>
      <c r="N2425" s="7">
        <v>96.454700000000003</v>
      </c>
      <c r="O2425" s="8">
        <v>14.21</v>
      </c>
      <c r="P2425" s="9">
        <v>6746.2</v>
      </c>
      <c r="Q2425" s="6">
        <v>46266</v>
      </c>
      <c r="R2425" s="6">
        <v>46221</v>
      </c>
      <c r="S2425" s="6">
        <v>45</v>
      </c>
      <c r="T2425" s="6">
        <v>42924</v>
      </c>
      <c r="U2425" s="6">
        <v>3342</v>
      </c>
      <c r="V2425" s="7">
        <v>7.7858499999999999</v>
      </c>
      <c r="W2425" s="6">
        <v>95864</v>
      </c>
      <c r="X2425" s="6">
        <v>94167</v>
      </c>
      <c r="Y2425" s="6">
        <v>1697</v>
      </c>
    </row>
    <row r="2426" spans="1:25">
      <c r="A2426" s="11" t="s">
        <v>51</v>
      </c>
      <c r="B2426" s="11" t="s">
        <v>4690</v>
      </c>
      <c r="C2426" s="11" t="s">
        <v>4713</v>
      </c>
      <c r="D2426" s="11" t="s">
        <v>43</v>
      </c>
      <c r="E2426" s="11" t="s">
        <v>4690</v>
      </c>
      <c r="F2426" s="11" t="s">
        <v>4713</v>
      </c>
      <c r="G2426" s="11" t="s">
        <v>4714</v>
      </c>
      <c r="H2426" s="6">
        <v>177120</v>
      </c>
      <c r="I2426" s="6">
        <v>86660</v>
      </c>
      <c r="J2426" s="6">
        <v>90460</v>
      </c>
      <c r="K2426" s="6">
        <v>175530</v>
      </c>
      <c r="L2426" s="6">
        <v>1590</v>
      </c>
      <c r="M2426" s="7">
        <v>0.90583000000000002</v>
      </c>
      <c r="N2426" s="7">
        <v>95.799250000000001</v>
      </c>
      <c r="O2426" s="8">
        <v>13.27</v>
      </c>
      <c r="P2426" s="9">
        <v>13347.4</v>
      </c>
      <c r="Q2426" s="6">
        <v>99699</v>
      </c>
      <c r="R2426" s="6">
        <v>99606</v>
      </c>
      <c r="S2426" s="6">
        <v>93</v>
      </c>
      <c r="T2426" s="6">
        <v>92536</v>
      </c>
      <c r="U2426" s="6">
        <v>7163</v>
      </c>
      <c r="V2426" s="7">
        <v>7.7407700000000004</v>
      </c>
      <c r="W2426" s="6">
        <v>177120</v>
      </c>
      <c r="X2426" s="6">
        <v>173875</v>
      </c>
      <c r="Y2426" s="6">
        <v>3245</v>
      </c>
    </row>
    <row r="2427" spans="1:25">
      <c r="A2427" s="11" t="s">
        <v>51</v>
      </c>
      <c r="B2427" s="11" t="s">
        <v>4690</v>
      </c>
      <c r="C2427" s="11" t="s">
        <v>4715</v>
      </c>
      <c r="D2427" s="11" t="s">
        <v>43</v>
      </c>
      <c r="E2427" s="11" t="s">
        <v>4690</v>
      </c>
      <c r="F2427" s="11" t="s">
        <v>4715</v>
      </c>
      <c r="G2427" s="11" t="s">
        <v>4716</v>
      </c>
      <c r="H2427" s="6">
        <v>84906</v>
      </c>
      <c r="I2427" s="6">
        <v>40341</v>
      </c>
      <c r="J2427" s="6">
        <v>44565</v>
      </c>
      <c r="K2427" s="6">
        <v>80563</v>
      </c>
      <c r="L2427" s="6">
        <v>4343</v>
      </c>
      <c r="M2427" s="7">
        <v>5.3908100000000001</v>
      </c>
      <c r="N2427" s="7">
        <v>90.521709999999999</v>
      </c>
      <c r="O2427" s="8">
        <v>4.54</v>
      </c>
      <c r="P2427" s="9">
        <v>18701.8</v>
      </c>
      <c r="Q2427" s="6">
        <v>45487</v>
      </c>
      <c r="R2427" s="6">
        <v>45439</v>
      </c>
      <c r="S2427" s="6">
        <v>48</v>
      </c>
      <c r="T2427" s="6">
        <v>39683</v>
      </c>
      <c r="U2427" s="6">
        <v>5804</v>
      </c>
      <c r="V2427" s="7">
        <v>14.625909999999999</v>
      </c>
      <c r="W2427" s="6">
        <v>84906</v>
      </c>
      <c r="X2427" s="6">
        <v>83243</v>
      </c>
      <c r="Y2427" s="6">
        <v>1663</v>
      </c>
    </row>
    <row r="2428" spans="1:25">
      <c r="A2428" s="11" t="s">
        <v>51</v>
      </c>
      <c r="B2428" s="11" t="s">
        <v>4690</v>
      </c>
      <c r="C2428" s="11" t="s">
        <v>4717</v>
      </c>
      <c r="D2428" s="11" t="s">
        <v>43</v>
      </c>
      <c r="E2428" s="11" t="s">
        <v>4690</v>
      </c>
      <c r="F2428" s="11" t="s">
        <v>4717</v>
      </c>
      <c r="G2428" s="11" t="s">
        <v>4718</v>
      </c>
      <c r="H2428" s="6">
        <v>127309</v>
      </c>
      <c r="I2428" s="6">
        <v>60309</v>
      </c>
      <c r="J2428" s="6">
        <v>67000</v>
      </c>
      <c r="K2428" s="6">
        <v>130167</v>
      </c>
      <c r="L2428" s="6">
        <v>-2858</v>
      </c>
      <c r="M2428" s="7">
        <v>-2.19564</v>
      </c>
      <c r="N2428" s="7">
        <v>90.01343</v>
      </c>
      <c r="O2428" s="8">
        <v>8.3699999999999992</v>
      </c>
      <c r="P2428" s="9">
        <v>15210.2</v>
      </c>
      <c r="Q2428" s="6">
        <v>67616</v>
      </c>
      <c r="R2428" s="6">
        <v>67455</v>
      </c>
      <c r="S2428" s="6">
        <v>161</v>
      </c>
      <c r="T2428" s="6">
        <v>63622</v>
      </c>
      <c r="U2428" s="6">
        <v>3994</v>
      </c>
      <c r="V2428" s="7">
        <v>6.2777000000000003</v>
      </c>
      <c r="W2428" s="6">
        <v>127309</v>
      </c>
      <c r="X2428" s="6">
        <v>122894</v>
      </c>
      <c r="Y2428" s="6">
        <v>4415</v>
      </c>
    </row>
    <row r="2429" spans="1:25">
      <c r="A2429" s="11" t="s">
        <v>51</v>
      </c>
      <c r="B2429" s="11" t="s">
        <v>4690</v>
      </c>
      <c r="C2429" s="11" t="s">
        <v>4719</v>
      </c>
      <c r="D2429" s="11" t="s">
        <v>43</v>
      </c>
      <c r="E2429" s="11" t="s">
        <v>4690</v>
      </c>
      <c r="F2429" s="11" t="s">
        <v>4719</v>
      </c>
      <c r="G2429" s="11" t="s">
        <v>4720</v>
      </c>
      <c r="H2429" s="6">
        <v>89670</v>
      </c>
      <c r="I2429" s="6">
        <v>42676</v>
      </c>
      <c r="J2429" s="6">
        <v>46994</v>
      </c>
      <c r="K2429" s="6">
        <v>91608</v>
      </c>
      <c r="L2429" s="6">
        <v>-1938</v>
      </c>
      <c r="M2429" s="7">
        <v>-2.1155400000000002</v>
      </c>
      <c r="N2429" s="7">
        <v>90.811589999999995</v>
      </c>
      <c r="O2429" s="8">
        <v>6.32</v>
      </c>
      <c r="P2429" s="9">
        <v>14188.3</v>
      </c>
      <c r="Q2429" s="6">
        <v>45303</v>
      </c>
      <c r="R2429" s="6">
        <v>45238</v>
      </c>
      <c r="S2429" s="6">
        <v>65</v>
      </c>
      <c r="T2429" s="6">
        <v>43700</v>
      </c>
      <c r="U2429" s="6">
        <v>1603</v>
      </c>
      <c r="V2429" s="7">
        <v>3.6681900000000001</v>
      </c>
      <c r="W2429" s="6">
        <v>89670</v>
      </c>
      <c r="X2429" s="6">
        <v>87851</v>
      </c>
      <c r="Y2429" s="6">
        <v>1819</v>
      </c>
    </row>
    <row r="2430" spans="1:25">
      <c r="A2430" s="11" t="s">
        <v>51</v>
      </c>
      <c r="B2430" s="11" t="s">
        <v>4690</v>
      </c>
      <c r="C2430" s="11" t="s">
        <v>4721</v>
      </c>
      <c r="D2430" s="11" t="s">
        <v>43</v>
      </c>
      <c r="E2430" s="11" t="s">
        <v>4690</v>
      </c>
      <c r="F2430" s="11" t="s">
        <v>4721</v>
      </c>
      <c r="G2430" s="11" t="s">
        <v>4722</v>
      </c>
      <c r="H2430" s="6">
        <v>169043</v>
      </c>
      <c r="I2430" s="6">
        <v>80220</v>
      </c>
      <c r="J2430" s="6">
        <v>88823</v>
      </c>
      <c r="K2430" s="6">
        <v>164697</v>
      </c>
      <c r="L2430" s="6">
        <v>4346</v>
      </c>
      <c r="M2430" s="7">
        <v>2.6387900000000002</v>
      </c>
      <c r="N2430" s="7">
        <v>90.314449999999994</v>
      </c>
      <c r="O2430" s="8">
        <v>8.3800000000000008</v>
      </c>
      <c r="P2430" s="9">
        <v>20172.2</v>
      </c>
      <c r="Q2430" s="6">
        <v>82712</v>
      </c>
      <c r="R2430" s="6">
        <v>82645</v>
      </c>
      <c r="S2430" s="6">
        <v>67</v>
      </c>
      <c r="T2430" s="6">
        <v>76455</v>
      </c>
      <c r="U2430" s="6">
        <v>6257</v>
      </c>
      <c r="V2430" s="7">
        <v>8.1838999999999995</v>
      </c>
      <c r="W2430" s="6">
        <v>169043</v>
      </c>
      <c r="X2430" s="6">
        <v>167079</v>
      </c>
      <c r="Y2430" s="6">
        <v>1964</v>
      </c>
    </row>
    <row r="2431" spans="1:25">
      <c r="A2431" s="11" t="s">
        <v>51</v>
      </c>
      <c r="B2431" s="11" t="s">
        <v>4690</v>
      </c>
      <c r="C2431" s="11" t="s">
        <v>4723</v>
      </c>
      <c r="D2431" s="11" t="s">
        <v>43</v>
      </c>
      <c r="E2431" s="11" t="s">
        <v>4690</v>
      </c>
      <c r="F2431" s="11" t="s">
        <v>4723</v>
      </c>
      <c r="G2431" s="11" t="s">
        <v>4724</v>
      </c>
      <c r="H2431" s="6">
        <v>110995</v>
      </c>
      <c r="I2431" s="6">
        <v>51160</v>
      </c>
      <c r="J2431" s="6">
        <v>59835</v>
      </c>
      <c r="K2431" s="6">
        <v>107626</v>
      </c>
      <c r="L2431" s="6">
        <v>3369</v>
      </c>
      <c r="M2431" s="7">
        <v>3.13028</v>
      </c>
      <c r="N2431" s="7">
        <v>85.501800000000003</v>
      </c>
      <c r="O2431" s="8">
        <v>5.98</v>
      </c>
      <c r="P2431" s="9">
        <v>18561</v>
      </c>
      <c r="Q2431" s="6">
        <v>53649</v>
      </c>
      <c r="R2431" s="6">
        <v>53578</v>
      </c>
      <c r="S2431" s="6">
        <v>71</v>
      </c>
      <c r="T2431" s="6">
        <v>50104</v>
      </c>
      <c r="U2431" s="6">
        <v>3545</v>
      </c>
      <c r="V2431" s="7">
        <v>7.0752800000000002</v>
      </c>
      <c r="W2431" s="6">
        <v>110995</v>
      </c>
      <c r="X2431" s="6">
        <v>109181</v>
      </c>
      <c r="Y2431" s="6">
        <v>1814</v>
      </c>
    </row>
    <row r="2432" spans="1:25">
      <c r="A2432" s="11" t="s">
        <v>51</v>
      </c>
      <c r="B2432" s="11" t="s">
        <v>4690</v>
      </c>
      <c r="C2432" s="11" t="s">
        <v>4725</v>
      </c>
      <c r="D2432" s="11" t="s">
        <v>43</v>
      </c>
      <c r="E2432" s="11" t="s">
        <v>4690</v>
      </c>
      <c r="F2432" s="11" t="s">
        <v>4725</v>
      </c>
      <c r="G2432" s="11" t="s">
        <v>4726</v>
      </c>
      <c r="H2432" s="6">
        <v>153056</v>
      </c>
      <c r="I2432" s="6">
        <v>71193</v>
      </c>
      <c r="J2432" s="6">
        <v>81863</v>
      </c>
      <c r="K2432" s="6">
        <v>154239</v>
      </c>
      <c r="L2432" s="6">
        <v>-1183</v>
      </c>
      <c r="M2432" s="7">
        <v>-0.76698999999999995</v>
      </c>
      <c r="N2432" s="7">
        <v>86.966030000000003</v>
      </c>
      <c r="O2432" s="8">
        <v>9.4</v>
      </c>
      <c r="P2432" s="9">
        <v>16282.6</v>
      </c>
      <c r="Q2432" s="6">
        <v>78098</v>
      </c>
      <c r="R2432" s="6">
        <v>78022</v>
      </c>
      <c r="S2432" s="6">
        <v>76</v>
      </c>
      <c r="T2432" s="6">
        <v>71718</v>
      </c>
      <c r="U2432" s="6">
        <v>6380</v>
      </c>
      <c r="V2432" s="7">
        <v>8.8959499999999991</v>
      </c>
      <c r="W2432" s="6">
        <v>153056</v>
      </c>
      <c r="X2432" s="6">
        <v>149773</v>
      </c>
      <c r="Y2432" s="6">
        <v>3283</v>
      </c>
    </row>
    <row r="2433" spans="1:25">
      <c r="A2433" s="11" t="s">
        <v>51</v>
      </c>
      <c r="B2433" s="11" t="s">
        <v>4690</v>
      </c>
      <c r="C2433" s="11" t="s">
        <v>4727</v>
      </c>
      <c r="D2433" s="11" t="s">
        <v>43</v>
      </c>
      <c r="E2433" s="11" t="s">
        <v>4690</v>
      </c>
      <c r="F2433" s="11" t="s">
        <v>4727</v>
      </c>
      <c r="G2433" s="11" t="s">
        <v>4728</v>
      </c>
      <c r="H2433" s="6">
        <v>127849</v>
      </c>
      <c r="I2433" s="6">
        <v>60161</v>
      </c>
      <c r="J2433" s="6">
        <v>67688</v>
      </c>
      <c r="K2433" s="6">
        <v>126299</v>
      </c>
      <c r="L2433" s="6">
        <v>1550</v>
      </c>
      <c r="M2433" s="7">
        <v>1.22725</v>
      </c>
      <c r="N2433" s="7">
        <v>88.879859999999994</v>
      </c>
      <c r="O2433" s="8">
        <v>9.75</v>
      </c>
      <c r="P2433" s="9">
        <v>13112.7</v>
      </c>
      <c r="Q2433" s="6">
        <v>62025</v>
      </c>
      <c r="R2433" s="6">
        <v>61907</v>
      </c>
      <c r="S2433" s="6">
        <v>118</v>
      </c>
      <c r="T2433" s="6">
        <v>57797</v>
      </c>
      <c r="U2433" s="6">
        <v>4228</v>
      </c>
      <c r="V2433" s="7">
        <v>7.3152600000000003</v>
      </c>
      <c r="W2433" s="6">
        <v>127849</v>
      </c>
      <c r="X2433" s="6">
        <v>124012</v>
      </c>
      <c r="Y2433" s="6">
        <v>3837</v>
      </c>
    </row>
    <row r="2434" spans="1:25">
      <c r="A2434" s="11" t="s">
        <v>51</v>
      </c>
      <c r="B2434" s="11" t="s">
        <v>4690</v>
      </c>
      <c r="C2434" s="11" t="s">
        <v>4729</v>
      </c>
      <c r="D2434" s="11" t="s">
        <v>43</v>
      </c>
      <c r="E2434" s="11" t="s">
        <v>4690</v>
      </c>
      <c r="F2434" s="11" t="s">
        <v>4729</v>
      </c>
      <c r="G2434" s="11" t="s">
        <v>4730</v>
      </c>
      <c r="H2434" s="6">
        <v>106111</v>
      </c>
      <c r="I2434" s="6">
        <v>61300</v>
      </c>
      <c r="J2434" s="6">
        <v>44811</v>
      </c>
      <c r="K2434" s="6">
        <v>111883</v>
      </c>
      <c r="L2434" s="6">
        <v>-5772</v>
      </c>
      <c r="M2434" s="7">
        <v>-5.1589600000000004</v>
      </c>
      <c r="N2434" s="7">
        <v>136.79677000000001</v>
      </c>
      <c r="O2434" s="8">
        <v>7.37</v>
      </c>
      <c r="P2434" s="9">
        <v>14397.7</v>
      </c>
      <c r="Q2434" s="6">
        <v>66379</v>
      </c>
      <c r="R2434" s="6">
        <v>62769</v>
      </c>
      <c r="S2434" s="6">
        <v>3610</v>
      </c>
      <c r="T2434" s="6">
        <v>69225</v>
      </c>
      <c r="U2434" s="6">
        <v>-2846</v>
      </c>
      <c r="V2434" s="7">
        <v>-4.1112299999999999</v>
      </c>
      <c r="W2434" s="6">
        <v>106111</v>
      </c>
      <c r="X2434" s="6">
        <v>98605</v>
      </c>
      <c r="Y2434" s="6">
        <v>7506</v>
      </c>
    </row>
    <row r="2435" spans="1:25">
      <c r="A2435" s="11" t="s">
        <v>51</v>
      </c>
      <c r="B2435" s="11" t="s">
        <v>4690</v>
      </c>
      <c r="C2435" s="11" t="s">
        <v>4731</v>
      </c>
      <c r="D2435" s="11" t="s">
        <v>43</v>
      </c>
      <c r="E2435" s="11" t="s">
        <v>4690</v>
      </c>
      <c r="F2435" s="11" t="s">
        <v>4731</v>
      </c>
      <c r="G2435" s="11" t="s">
        <v>4732</v>
      </c>
      <c r="H2435" s="6">
        <v>183444</v>
      </c>
      <c r="I2435" s="6">
        <v>91327</v>
      </c>
      <c r="J2435" s="6">
        <v>92117</v>
      </c>
      <c r="K2435" s="6">
        <v>176201</v>
      </c>
      <c r="L2435" s="6">
        <v>7243</v>
      </c>
      <c r="M2435" s="7">
        <v>4.1106499999999997</v>
      </c>
      <c r="N2435" s="7">
        <v>99.142390000000006</v>
      </c>
      <c r="O2435" s="8">
        <v>12.64</v>
      </c>
      <c r="P2435" s="9">
        <v>14513</v>
      </c>
      <c r="Q2435" s="6">
        <v>104193</v>
      </c>
      <c r="R2435" s="6">
        <v>104126</v>
      </c>
      <c r="S2435" s="6">
        <v>67</v>
      </c>
      <c r="T2435" s="6">
        <v>94460</v>
      </c>
      <c r="U2435" s="6">
        <v>9733</v>
      </c>
      <c r="V2435" s="7">
        <v>10.30383</v>
      </c>
      <c r="W2435" s="6">
        <v>183444</v>
      </c>
      <c r="X2435" s="6">
        <v>181424</v>
      </c>
      <c r="Y2435" s="6">
        <v>2020</v>
      </c>
    </row>
    <row r="2436" spans="1:25">
      <c r="A2436" s="11" t="s">
        <v>51</v>
      </c>
      <c r="B2436" s="11" t="s">
        <v>4690</v>
      </c>
      <c r="C2436" s="11" t="s">
        <v>4733</v>
      </c>
      <c r="D2436" s="11" t="s">
        <v>43</v>
      </c>
      <c r="E2436" s="11" t="s">
        <v>4690</v>
      </c>
      <c r="F2436" s="11" t="s">
        <v>4733</v>
      </c>
      <c r="G2436" s="11" t="s">
        <v>4734</v>
      </c>
      <c r="H2436" s="6">
        <v>112691</v>
      </c>
      <c r="I2436" s="6">
        <v>53166</v>
      </c>
      <c r="J2436" s="6">
        <v>59525</v>
      </c>
      <c r="K2436" s="6">
        <v>111557</v>
      </c>
      <c r="L2436" s="6">
        <v>1134</v>
      </c>
      <c r="M2436" s="7">
        <v>1.0165200000000001</v>
      </c>
      <c r="N2436" s="7">
        <v>89.317089999999993</v>
      </c>
      <c r="O2436" s="8">
        <v>8.17</v>
      </c>
      <c r="P2436" s="9">
        <v>13793.3</v>
      </c>
      <c r="Q2436" s="6">
        <v>48884</v>
      </c>
      <c r="R2436" s="6">
        <v>48836</v>
      </c>
      <c r="S2436" s="6">
        <v>48</v>
      </c>
      <c r="T2436" s="6">
        <v>46358</v>
      </c>
      <c r="U2436" s="6">
        <v>2526</v>
      </c>
      <c r="V2436" s="7">
        <v>5.4489000000000001</v>
      </c>
      <c r="W2436" s="6">
        <v>112691</v>
      </c>
      <c r="X2436" s="6">
        <v>110972</v>
      </c>
      <c r="Y2436" s="6">
        <v>1719</v>
      </c>
    </row>
    <row r="2437" spans="1:25">
      <c r="A2437" s="11" t="s">
        <v>51</v>
      </c>
      <c r="B2437" s="11" t="s">
        <v>4690</v>
      </c>
      <c r="C2437" s="11" t="s">
        <v>4735</v>
      </c>
      <c r="D2437" s="11" t="s">
        <v>43</v>
      </c>
      <c r="E2437" s="11" t="s">
        <v>4690</v>
      </c>
      <c r="F2437" s="11" t="s">
        <v>4735</v>
      </c>
      <c r="G2437" s="11" t="s">
        <v>4736</v>
      </c>
      <c r="H2437" s="6">
        <v>120072</v>
      </c>
      <c r="I2437" s="6">
        <v>57611</v>
      </c>
      <c r="J2437" s="6">
        <v>62461</v>
      </c>
      <c r="K2437" s="6">
        <v>122988</v>
      </c>
      <c r="L2437" s="6">
        <v>-2916</v>
      </c>
      <c r="M2437" s="7">
        <v>-2.3709600000000002</v>
      </c>
      <c r="N2437" s="7">
        <v>92.235150000000004</v>
      </c>
      <c r="O2437" s="8">
        <v>20.68</v>
      </c>
      <c r="P2437" s="9">
        <v>5806.2</v>
      </c>
      <c r="Q2437" s="6">
        <v>59913</v>
      </c>
      <c r="R2437" s="6">
        <v>59842</v>
      </c>
      <c r="S2437" s="6">
        <v>71</v>
      </c>
      <c r="T2437" s="6">
        <v>56920</v>
      </c>
      <c r="U2437" s="6">
        <v>2993</v>
      </c>
      <c r="V2437" s="7">
        <v>5.2582599999999999</v>
      </c>
      <c r="W2437" s="6">
        <v>120072</v>
      </c>
      <c r="X2437" s="6">
        <v>117633</v>
      </c>
      <c r="Y2437" s="6">
        <v>2439</v>
      </c>
    </row>
    <row r="2438" spans="1:25">
      <c r="A2438" s="11" t="s">
        <v>51</v>
      </c>
      <c r="B2438" s="11" t="s">
        <v>4690</v>
      </c>
      <c r="C2438" s="11" t="s">
        <v>4737</v>
      </c>
      <c r="D2438" s="11" t="s">
        <v>43</v>
      </c>
      <c r="E2438" s="11" t="s">
        <v>4690</v>
      </c>
      <c r="F2438" s="11" t="s">
        <v>4737</v>
      </c>
      <c r="G2438" s="11" t="s">
        <v>4738</v>
      </c>
      <c r="H2438" s="6">
        <v>192152</v>
      </c>
      <c r="I2438" s="6">
        <v>90568</v>
      </c>
      <c r="J2438" s="6">
        <v>101584</v>
      </c>
      <c r="K2438" s="6">
        <v>196633</v>
      </c>
      <c r="L2438" s="6">
        <v>-4481</v>
      </c>
      <c r="M2438" s="7">
        <v>-2.2788599999999999</v>
      </c>
      <c r="N2438" s="7">
        <v>89.155770000000004</v>
      </c>
      <c r="O2438" s="8">
        <v>15.28</v>
      </c>
      <c r="P2438" s="9">
        <v>12575.4</v>
      </c>
      <c r="Q2438" s="6">
        <v>92872</v>
      </c>
      <c r="R2438" s="6">
        <v>92747</v>
      </c>
      <c r="S2438" s="6">
        <v>125</v>
      </c>
      <c r="T2438" s="6">
        <v>88960</v>
      </c>
      <c r="U2438" s="6">
        <v>3912</v>
      </c>
      <c r="V2438" s="7">
        <v>4.3974799999999998</v>
      </c>
      <c r="W2438" s="6">
        <v>192152</v>
      </c>
      <c r="X2438" s="6">
        <v>188014</v>
      </c>
      <c r="Y2438" s="6">
        <v>4138</v>
      </c>
    </row>
    <row r="2439" spans="1:25">
      <c r="A2439" s="11" t="s">
        <v>51</v>
      </c>
      <c r="B2439" s="11" t="s">
        <v>4690</v>
      </c>
      <c r="C2439" s="11" t="s">
        <v>4739</v>
      </c>
      <c r="D2439" s="11" t="s">
        <v>43</v>
      </c>
      <c r="E2439" s="11" t="s">
        <v>4690</v>
      </c>
      <c r="F2439" s="11" t="s">
        <v>4739</v>
      </c>
      <c r="G2439" s="11" t="s">
        <v>4740</v>
      </c>
      <c r="H2439" s="6">
        <v>139376</v>
      </c>
      <c r="I2439" s="6">
        <v>67805</v>
      </c>
      <c r="J2439" s="6">
        <v>71571</v>
      </c>
      <c r="K2439" s="6">
        <v>123667</v>
      </c>
      <c r="L2439" s="6">
        <v>15709</v>
      </c>
      <c r="M2439" s="7">
        <v>12.70266</v>
      </c>
      <c r="N2439" s="7">
        <v>94.73809</v>
      </c>
      <c r="O2439" s="8">
        <v>10.34</v>
      </c>
      <c r="P2439" s="9">
        <v>13479.3</v>
      </c>
      <c r="Q2439" s="6">
        <v>85785</v>
      </c>
      <c r="R2439" s="6">
        <v>85672</v>
      </c>
      <c r="S2439" s="6">
        <v>113</v>
      </c>
      <c r="T2439" s="6">
        <v>74182</v>
      </c>
      <c r="U2439" s="6">
        <v>11603</v>
      </c>
      <c r="V2439" s="7">
        <v>15.641260000000001</v>
      </c>
      <c r="W2439" s="6">
        <v>139376</v>
      </c>
      <c r="X2439" s="6">
        <v>137640</v>
      </c>
      <c r="Y2439" s="6">
        <v>1736</v>
      </c>
    </row>
    <row r="2440" spans="1:25">
      <c r="A2440" s="11" t="s">
        <v>51</v>
      </c>
      <c r="B2440" s="11" t="s">
        <v>4690</v>
      </c>
      <c r="C2440" s="11" t="s">
        <v>4741</v>
      </c>
      <c r="D2440" s="11" t="s">
        <v>43</v>
      </c>
      <c r="E2440" s="11" t="s">
        <v>4690</v>
      </c>
      <c r="F2440" s="11" t="s">
        <v>4741</v>
      </c>
      <c r="G2440" s="11" t="s">
        <v>4742</v>
      </c>
      <c r="H2440" s="6">
        <v>103726</v>
      </c>
      <c r="I2440" s="6">
        <v>48676</v>
      </c>
      <c r="J2440" s="6">
        <v>55050</v>
      </c>
      <c r="K2440" s="6">
        <v>93069</v>
      </c>
      <c r="L2440" s="6">
        <v>10657</v>
      </c>
      <c r="M2440" s="7">
        <v>11.45064</v>
      </c>
      <c r="N2440" s="7">
        <v>88.421440000000004</v>
      </c>
      <c r="O2440" s="8">
        <v>8.8699999999999992</v>
      </c>
      <c r="P2440" s="9">
        <v>11694</v>
      </c>
      <c r="Q2440" s="6">
        <v>67139</v>
      </c>
      <c r="R2440" s="6">
        <v>67084</v>
      </c>
      <c r="S2440" s="6">
        <v>55</v>
      </c>
      <c r="T2440" s="6">
        <v>59084</v>
      </c>
      <c r="U2440" s="6">
        <v>8055</v>
      </c>
      <c r="V2440" s="7">
        <v>13.63313</v>
      </c>
      <c r="W2440" s="6">
        <v>103726</v>
      </c>
      <c r="X2440" s="6">
        <v>103248</v>
      </c>
      <c r="Y2440" s="6">
        <v>478</v>
      </c>
    </row>
    <row r="2441" spans="1:25">
      <c r="A2441" s="11" t="s">
        <v>48</v>
      </c>
      <c r="B2441" s="11" t="s">
        <v>4690</v>
      </c>
      <c r="C2441" s="11" t="s">
        <v>4743</v>
      </c>
      <c r="D2441" s="11"/>
      <c r="E2441" s="11" t="s">
        <v>4690</v>
      </c>
      <c r="F2441" s="11" t="s">
        <v>4744</v>
      </c>
      <c r="G2441" s="11" t="s">
        <v>4745</v>
      </c>
      <c r="H2441" s="6">
        <v>826161</v>
      </c>
      <c r="I2441" s="6">
        <v>393961</v>
      </c>
      <c r="J2441" s="6">
        <v>432200</v>
      </c>
      <c r="K2441" s="6">
        <v>839310</v>
      </c>
      <c r="L2441" s="6">
        <v>-13149</v>
      </c>
      <c r="M2441" s="7">
        <v>-1.56664</v>
      </c>
      <c r="N2441" s="7">
        <v>91.152479999999997</v>
      </c>
      <c r="O2441" s="8">
        <v>149.83000000000001</v>
      </c>
      <c r="P2441" s="9">
        <v>5514</v>
      </c>
      <c r="Q2441" s="6">
        <v>366079</v>
      </c>
      <c r="R2441" s="6">
        <v>365535</v>
      </c>
      <c r="S2441" s="6">
        <v>544</v>
      </c>
      <c r="T2441" s="6">
        <v>350301</v>
      </c>
      <c r="U2441" s="6">
        <v>15778</v>
      </c>
      <c r="V2441" s="7">
        <v>4.50413</v>
      </c>
      <c r="W2441" s="6">
        <v>826161</v>
      </c>
      <c r="X2441" s="6">
        <v>807227</v>
      </c>
      <c r="Y2441" s="6">
        <v>18934</v>
      </c>
    </row>
    <row r="2442" spans="1:25">
      <c r="A2442" s="11" t="s">
        <v>75</v>
      </c>
      <c r="B2442" s="11" t="s">
        <v>4690</v>
      </c>
      <c r="C2442" s="11" t="s">
        <v>4743</v>
      </c>
      <c r="D2442" s="11" t="s">
        <v>43</v>
      </c>
      <c r="E2442" s="11" t="s">
        <v>4690</v>
      </c>
      <c r="F2442" s="11" t="s">
        <v>4744</v>
      </c>
      <c r="G2442" s="11" t="s">
        <v>4746</v>
      </c>
      <c r="H2442" s="6">
        <v>788557</v>
      </c>
      <c r="I2442" s="6">
        <v>375853</v>
      </c>
      <c r="J2442" s="6">
        <v>412704</v>
      </c>
      <c r="K2442" s="6">
        <v>800154</v>
      </c>
      <c r="L2442" s="6">
        <v>-11597</v>
      </c>
      <c r="M2442" s="7">
        <v>-1.4493499999999999</v>
      </c>
      <c r="N2442" s="7">
        <v>91.070840000000004</v>
      </c>
      <c r="O2442" s="8">
        <v>136.79</v>
      </c>
      <c r="P2442" s="9">
        <v>5764.7</v>
      </c>
      <c r="Q2442" s="6">
        <v>351234</v>
      </c>
      <c r="R2442" s="6">
        <v>350717</v>
      </c>
      <c r="S2442" s="6">
        <v>517</v>
      </c>
      <c r="T2442" s="6">
        <v>335955</v>
      </c>
      <c r="U2442" s="6">
        <v>15279</v>
      </c>
      <c r="V2442" s="7">
        <v>4.54793</v>
      </c>
      <c r="W2442" s="6">
        <v>788557</v>
      </c>
      <c r="X2442" s="6">
        <v>770806</v>
      </c>
      <c r="Y2442" s="6">
        <v>17751</v>
      </c>
    </row>
    <row r="2443" spans="1:25">
      <c r="A2443" s="11" t="s">
        <v>75</v>
      </c>
      <c r="B2443" s="11" t="s">
        <v>4690</v>
      </c>
      <c r="C2443" s="11" t="s">
        <v>4747</v>
      </c>
      <c r="D2443" s="11" t="s">
        <v>43</v>
      </c>
      <c r="E2443" s="11" t="s">
        <v>4690</v>
      </c>
      <c r="F2443" s="11" t="s">
        <v>4744</v>
      </c>
      <c r="G2443" s="11" t="s">
        <v>4748</v>
      </c>
      <c r="H2443" s="6">
        <v>37604</v>
      </c>
      <c r="I2443" s="6">
        <v>18108</v>
      </c>
      <c r="J2443" s="6">
        <v>19496</v>
      </c>
      <c r="K2443" s="6">
        <v>39156</v>
      </c>
      <c r="L2443" s="6">
        <v>-1552</v>
      </c>
      <c r="M2443" s="7">
        <v>-3.9636300000000002</v>
      </c>
      <c r="N2443" s="7">
        <v>92.880589999999998</v>
      </c>
      <c r="O2443" s="8">
        <v>13.2</v>
      </c>
      <c r="P2443" s="9">
        <v>2848.8</v>
      </c>
      <c r="Q2443" s="6">
        <v>14845</v>
      </c>
      <c r="R2443" s="6">
        <v>14818</v>
      </c>
      <c r="S2443" s="6">
        <v>27</v>
      </c>
      <c r="T2443" s="6">
        <v>14346</v>
      </c>
      <c r="U2443" s="6">
        <v>499</v>
      </c>
      <c r="V2443" s="7">
        <v>3.4783200000000001</v>
      </c>
      <c r="W2443" s="6">
        <v>37604</v>
      </c>
      <c r="X2443" s="6">
        <v>36421</v>
      </c>
      <c r="Y2443" s="6">
        <v>1183</v>
      </c>
    </row>
    <row r="2444" spans="1:25">
      <c r="A2444" s="11" t="s">
        <v>51</v>
      </c>
      <c r="B2444" s="11" t="s">
        <v>4690</v>
      </c>
      <c r="C2444" s="11" t="s">
        <v>4749</v>
      </c>
      <c r="D2444" s="11"/>
      <c r="E2444" s="11" t="s">
        <v>4690</v>
      </c>
      <c r="F2444" s="11" t="s">
        <v>4749</v>
      </c>
      <c r="G2444" s="11" t="s">
        <v>4750</v>
      </c>
      <c r="H2444" s="6">
        <v>148682</v>
      </c>
      <c r="I2444" s="6">
        <v>73620</v>
      </c>
      <c r="J2444" s="6">
        <v>75062</v>
      </c>
      <c r="K2444" s="6">
        <v>148205</v>
      </c>
      <c r="L2444" s="6">
        <v>477</v>
      </c>
      <c r="M2444" s="7">
        <v>0.32185000000000002</v>
      </c>
      <c r="N2444" s="7">
        <v>98.078919999999997</v>
      </c>
      <c r="O2444" s="8">
        <v>23.66</v>
      </c>
      <c r="P2444" s="9">
        <v>6284.1</v>
      </c>
      <c r="Q2444" s="6">
        <v>73809</v>
      </c>
      <c r="R2444" s="6">
        <v>73687</v>
      </c>
      <c r="S2444" s="6">
        <v>122</v>
      </c>
      <c r="T2444" s="6">
        <v>69116</v>
      </c>
      <c r="U2444" s="6">
        <v>4693</v>
      </c>
      <c r="V2444" s="7">
        <v>6.7900299999999998</v>
      </c>
      <c r="W2444" s="6">
        <v>148682</v>
      </c>
      <c r="X2444" s="6">
        <v>143910</v>
      </c>
      <c r="Y2444" s="6">
        <v>4772</v>
      </c>
    </row>
    <row r="2445" spans="1:25">
      <c r="A2445" s="11" t="s">
        <v>51</v>
      </c>
      <c r="B2445" s="11" t="s">
        <v>4690</v>
      </c>
      <c r="C2445" s="11" t="s">
        <v>4751</v>
      </c>
      <c r="D2445" s="11"/>
      <c r="E2445" s="11" t="s">
        <v>4690</v>
      </c>
      <c r="F2445" s="11" t="s">
        <v>4751</v>
      </c>
      <c r="G2445" s="11" t="s">
        <v>4752</v>
      </c>
      <c r="H2445" s="6">
        <v>121236</v>
      </c>
      <c r="I2445" s="6">
        <v>58081</v>
      </c>
      <c r="J2445" s="6">
        <v>63155</v>
      </c>
      <c r="K2445" s="6">
        <v>124543</v>
      </c>
      <c r="L2445" s="6">
        <v>-3307</v>
      </c>
      <c r="M2445" s="7">
        <v>-2.6553100000000001</v>
      </c>
      <c r="N2445" s="7">
        <v>91.965800000000002</v>
      </c>
      <c r="O2445" s="8">
        <v>17.88</v>
      </c>
      <c r="P2445" s="9">
        <v>6780.5</v>
      </c>
      <c r="Q2445" s="6">
        <v>50213</v>
      </c>
      <c r="R2445" s="6">
        <v>50101</v>
      </c>
      <c r="S2445" s="6">
        <v>112</v>
      </c>
      <c r="T2445" s="6">
        <v>48538</v>
      </c>
      <c r="U2445" s="6">
        <v>1675</v>
      </c>
      <c r="V2445" s="7">
        <v>3.4508999999999999</v>
      </c>
      <c r="W2445" s="6">
        <v>121236</v>
      </c>
      <c r="X2445" s="6">
        <v>117458</v>
      </c>
      <c r="Y2445" s="6">
        <v>3778</v>
      </c>
    </row>
    <row r="2446" spans="1:25">
      <c r="A2446" s="11" t="s">
        <v>51</v>
      </c>
      <c r="B2446" s="11" t="s">
        <v>4690</v>
      </c>
      <c r="C2446" s="11" t="s">
        <v>4753</v>
      </c>
      <c r="D2446" s="11"/>
      <c r="E2446" s="11" t="s">
        <v>4690</v>
      </c>
      <c r="F2446" s="11" t="s">
        <v>4753</v>
      </c>
      <c r="G2446" s="11" t="s">
        <v>4754</v>
      </c>
      <c r="H2446" s="6">
        <v>85043</v>
      </c>
      <c r="I2446" s="6">
        <v>40398</v>
      </c>
      <c r="J2446" s="6">
        <v>44645</v>
      </c>
      <c r="K2446" s="6">
        <v>85189</v>
      </c>
      <c r="L2446" s="6">
        <v>-146</v>
      </c>
      <c r="M2446" s="7">
        <v>-0.17138</v>
      </c>
      <c r="N2446" s="7">
        <v>90.487179999999995</v>
      </c>
      <c r="O2446" s="8">
        <v>10.49</v>
      </c>
      <c r="P2446" s="9">
        <v>8107.1</v>
      </c>
      <c r="Q2446" s="6">
        <v>36889</v>
      </c>
      <c r="R2446" s="6">
        <v>36839</v>
      </c>
      <c r="S2446" s="6">
        <v>50</v>
      </c>
      <c r="T2446" s="6">
        <v>34722</v>
      </c>
      <c r="U2446" s="6">
        <v>2167</v>
      </c>
      <c r="V2446" s="7">
        <v>6.2409999999999997</v>
      </c>
      <c r="W2446" s="6">
        <v>85043</v>
      </c>
      <c r="X2446" s="6">
        <v>83657</v>
      </c>
      <c r="Y2446" s="6">
        <v>1386</v>
      </c>
    </row>
    <row r="2447" spans="1:25">
      <c r="A2447" s="11" t="s">
        <v>51</v>
      </c>
      <c r="B2447" s="11" t="s">
        <v>4690</v>
      </c>
      <c r="C2447" s="11" t="s">
        <v>4755</v>
      </c>
      <c r="D2447" s="11"/>
      <c r="E2447" s="11" t="s">
        <v>4690</v>
      </c>
      <c r="F2447" s="11" t="s">
        <v>4755</v>
      </c>
      <c r="G2447" s="11" t="s">
        <v>4756</v>
      </c>
      <c r="H2447" s="6">
        <v>135375</v>
      </c>
      <c r="I2447" s="6">
        <v>64546</v>
      </c>
      <c r="J2447" s="6">
        <v>70829</v>
      </c>
      <c r="K2447" s="6">
        <v>135746</v>
      </c>
      <c r="L2447" s="6">
        <v>-371</v>
      </c>
      <c r="M2447" s="7">
        <v>-0.27329999999999999</v>
      </c>
      <c r="N2447" s="7">
        <v>91.129339999999999</v>
      </c>
      <c r="O2447" s="8">
        <v>28.62</v>
      </c>
      <c r="P2447" s="9">
        <v>4730.1000000000004</v>
      </c>
      <c r="Q2447" s="6">
        <v>58120</v>
      </c>
      <c r="R2447" s="6">
        <v>58032</v>
      </c>
      <c r="S2447" s="6">
        <v>88</v>
      </c>
      <c r="T2447" s="6">
        <v>54614</v>
      </c>
      <c r="U2447" s="6">
        <v>3506</v>
      </c>
      <c r="V2447" s="7">
        <v>6.4196</v>
      </c>
      <c r="W2447" s="6">
        <v>135375</v>
      </c>
      <c r="X2447" s="6">
        <v>132998</v>
      </c>
      <c r="Y2447" s="6">
        <v>2377</v>
      </c>
    </row>
    <row r="2448" spans="1:25">
      <c r="A2448" s="11" t="s">
        <v>51</v>
      </c>
      <c r="B2448" s="11" t="s">
        <v>4690</v>
      </c>
      <c r="C2448" s="11" t="s">
        <v>4757</v>
      </c>
      <c r="D2448" s="11"/>
      <c r="E2448" s="11" t="s">
        <v>4690</v>
      </c>
      <c r="F2448" s="11" t="s">
        <v>4757</v>
      </c>
      <c r="G2448" s="11" t="s">
        <v>4758</v>
      </c>
      <c r="H2448" s="6">
        <v>138464</v>
      </c>
      <c r="I2448" s="6">
        <v>64156</v>
      </c>
      <c r="J2448" s="6">
        <v>74308</v>
      </c>
      <c r="K2448" s="6">
        <v>147626</v>
      </c>
      <c r="L2448" s="6">
        <v>-9162</v>
      </c>
      <c r="M2448" s="7">
        <v>-6.2062200000000001</v>
      </c>
      <c r="N2448" s="7">
        <v>86.337940000000003</v>
      </c>
      <c r="O2448" s="8">
        <v>40.39</v>
      </c>
      <c r="P2448" s="9">
        <v>3428.2</v>
      </c>
      <c r="Q2448" s="6">
        <v>59706</v>
      </c>
      <c r="R2448" s="6">
        <v>59639</v>
      </c>
      <c r="S2448" s="6">
        <v>67</v>
      </c>
      <c r="T2448" s="6">
        <v>60427</v>
      </c>
      <c r="U2448" s="6">
        <v>-721</v>
      </c>
      <c r="V2448" s="7">
        <v>-1.1931799999999999</v>
      </c>
      <c r="W2448" s="6">
        <v>138464</v>
      </c>
      <c r="X2448" s="6">
        <v>135771</v>
      </c>
      <c r="Y2448" s="6">
        <v>2693</v>
      </c>
    </row>
    <row r="2449" spans="1:25">
      <c r="A2449" s="11" t="s">
        <v>51</v>
      </c>
      <c r="B2449" s="11" t="s">
        <v>4690</v>
      </c>
      <c r="C2449" s="11" t="s">
        <v>4759</v>
      </c>
      <c r="D2449" s="11"/>
      <c r="E2449" s="11" t="s">
        <v>4690</v>
      </c>
      <c r="F2449" s="11" t="s">
        <v>4759</v>
      </c>
      <c r="G2449" s="11" t="s">
        <v>4760</v>
      </c>
      <c r="H2449" s="6">
        <v>159757</v>
      </c>
      <c r="I2449" s="6">
        <v>75052</v>
      </c>
      <c r="J2449" s="6">
        <v>84705</v>
      </c>
      <c r="K2449" s="6">
        <v>158845</v>
      </c>
      <c r="L2449" s="6">
        <v>912</v>
      </c>
      <c r="M2449" s="7">
        <v>0.57413999999999998</v>
      </c>
      <c r="N2449" s="7">
        <v>88.603980000000007</v>
      </c>
      <c r="O2449" s="8">
        <v>15.6</v>
      </c>
      <c r="P2449" s="9">
        <v>10240.799999999999</v>
      </c>
      <c r="Q2449" s="6">
        <v>72497</v>
      </c>
      <c r="R2449" s="6">
        <v>72419</v>
      </c>
      <c r="S2449" s="6">
        <v>78</v>
      </c>
      <c r="T2449" s="6">
        <v>68538</v>
      </c>
      <c r="U2449" s="6">
        <v>3959</v>
      </c>
      <c r="V2449" s="7">
        <v>5.7763600000000004</v>
      </c>
      <c r="W2449" s="6">
        <v>159757</v>
      </c>
      <c r="X2449" s="6">
        <v>157012</v>
      </c>
      <c r="Y2449" s="6">
        <v>2745</v>
      </c>
    </row>
    <row r="2450" spans="1:25">
      <c r="A2450" s="11" t="s">
        <v>51</v>
      </c>
      <c r="B2450" s="11" t="s">
        <v>4690</v>
      </c>
      <c r="C2450" s="11" t="s">
        <v>4761</v>
      </c>
      <c r="D2450" s="11"/>
      <c r="E2450" s="11" t="s">
        <v>4690</v>
      </c>
      <c r="F2450" s="11" t="s">
        <v>4761</v>
      </c>
      <c r="G2450" s="11" t="s">
        <v>4762</v>
      </c>
      <c r="H2450" s="6">
        <v>37604</v>
      </c>
      <c r="I2450" s="6">
        <v>18108</v>
      </c>
      <c r="J2450" s="6">
        <v>19496</v>
      </c>
      <c r="K2450" s="6">
        <v>39156</v>
      </c>
      <c r="L2450" s="6">
        <v>-1552</v>
      </c>
      <c r="M2450" s="7">
        <v>-3.9636300000000002</v>
      </c>
      <c r="N2450" s="7">
        <v>92.880589999999998</v>
      </c>
      <c r="O2450" s="8">
        <v>13.2</v>
      </c>
      <c r="P2450" s="9">
        <v>2848.8</v>
      </c>
      <c r="Q2450" s="6">
        <v>14845</v>
      </c>
      <c r="R2450" s="6">
        <v>14818</v>
      </c>
      <c r="S2450" s="6">
        <v>27</v>
      </c>
      <c r="T2450" s="6">
        <v>14346</v>
      </c>
      <c r="U2450" s="6">
        <v>499</v>
      </c>
      <c r="V2450" s="7">
        <v>3.4783200000000001</v>
      </c>
      <c r="W2450" s="6">
        <v>37604</v>
      </c>
      <c r="X2450" s="6">
        <v>36421</v>
      </c>
      <c r="Y2450" s="6">
        <v>1183</v>
      </c>
    </row>
    <row r="2451" spans="1:25">
      <c r="A2451" s="11" t="s">
        <v>72</v>
      </c>
      <c r="B2451" s="11" t="s">
        <v>4690</v>
      </c>
      <c r="C2451" s="11" t="s">
        <v>4763</v>
      </c>
      <c r="D2451" s="11" t="s">
        <v>43</v>
      </c>
      <c r="E2451" s="11" t="s">
        <v>4690</v>
      </c>
      <c r="F2451" s="11" t="s">
        <v>4763</v>
      </c>
      <c r="G2451" s="11" t="s">
        <v>4764</v>
      </c>
      <c r="H2451" s="6">
        <v>190658</v>
      </c>
      <c r="I2451" s="6">
        <v>90424</v>
      </c>
      <c r="J2451" s="6">
        <v>100234</v>
      </c>
      <c r="K2451" s="6">
        <v>194911</v>
      </c>
      <c r="L2451" s="6">
        <v>-4253</v>
      </c>
      <c r="M2451" s="7">
        <v>-2.1820200000000001</v>
      </c>
      <c r="N2451" s="7">
        <v>90.212900000000005</v>
      </c>
      <c r="O2451" s="8">
        <v>72.72</v>
      </c>
      <c r="P2451" s="9">
        <v>2621.8</v>
      </c>
      <c r="Q2451" s="6">
        <v>79073</v>
      </c>
      <c r="R2451" s="6">
        <v>78951</v>
      </c>
      <c r="S2451" s="6">
        <v>122</v>
      </c>
      <c r="T2451" s="6">
        <v>75247</v>
      </c>
      <c r="U2451" s="6">
        <v>3826</v>
      </c>
      <c r="V2451" s="7">
        <v>5.0845900000000004</v>
      </c>
      <c r="W2451" s="6">
        <v>190658</v>
      </c>
      <c r="X2451" s="6">
        <v>186106</v>
      </c>
      <c r="Y2451" s="6">
        <v>4552</v>
      </c>
    </row>
    <row r="2452" spans="1:25">
      <c r="A2452" s="11" t="s">
        <v>72</v>
      </c>
      <c r="B2452" s="11" t="s">
        <v>4690</v>
      </c>
      <c r="C2452" s="11" t="s">
        <v>4765</v>
      </c>
      <c r="D2452" s="11" t="s">
        <v>43</v>
      </c>
      <c r="E2452" s="11" t="s">
        <v>4690</v>
      </c>
      <c r="F2452" s="11" t="s">
        <v>4765</v>
      </c>
      <c r="G2452" s="11" t="s">
        <v>4766</v>
      </c>
      <c r="H2452" s="6">
        <v>401558</v>
      </c>
      <c r="I2452" s="6">
        <v>188931</v>
      </c>
      <c r="J2452" s="6">
        <v>212627</v>
      </c>
      <c r="K2452" s="6">
        <v>395479</v>
      </c>
      <c r="L2452" s="6">
        <v>6079</v>
      </c>
      <c r="M2452" s="7">
        <v>1.53712</v>
      </c>
      <c r="N2452" s="7">
        <v>88.855599999999995</v>
      </c>
      <c r="O2452" s="8">
        <v>36.39</v>
      </c>
      <c r="P2452" s="9">
        <v>11034.8</v>
      </c>
      <c r="Q2452" s="6">
        <v>176967</v>
      </c>
      <c r="R2452" s="6">
        <v>176759</v>
      </c>
      <c r="S2452" s="6">
        <v>208</v>
      </c>
      <c r="T2452" s="6">
        <v>170325</v>
      </c>
      <c r="U2452" s="6">
        <v>6642</v>
      </c>
      <c r="V2452" s="7">
        <v>3.8996</v>
      </c>
      <c r="W2452" s="6">
        <v>401558</v>
      </c>
      <c r="X2452" s="6">
        <v>394125</v>
      </c>
      <c r="Y2452" s="6">
        <v>7433</v>
      </c>
    </row>
    <row r="2453" spans="1:25">
      <c r="A2453" s="11" t="s">
        <v>72</v>
      </c>
      <c r="B2453" s="11" t="s">
        <v>4690</v>
      </c>
      <c r="C2453" s="11" t="s">
        <v>4767</v>
      </c>
      <c r="D2453" s="11" t="s">
        <v>43</v>
      </c>
      <c r="E2453" s="11" t="s">
        <v>4690</v>
      </c>
      <c r="F2453" s="11" t="s">
        <v>4767</v>
      </c>
      <c r="G2453" s="11" t="s">
        <v>4768</v>
      </c>
      <c r="H2453" s="6">
        <v>104993</v>
      </c>
      <c r="I2453" s="6">
        <v>49992</v>
      </c>
      <c r="J2453" s="6">
        <v>55001</v>
      </c>
      <c r="K2453" s="6">
        <v>103069</v>
      </c>
      <c r="L2453" s="6">
        <v>1924</v>
      </c>
      <c r="M2453" s="7">
        <v>1.8667100000000001</v>
      </c>
      <c r="N2453" s="7">
        <v>90.892889999999994</v>
      </c>
      <c r="O2453" s="8">
        <v>22.14</v>
      </c>
      <c r="P2453" s="9">
        <v>4742.2</v>
      </c>
      <c r="Q2453" s="6">
        <v>48611</v>
      </c>
      <c r="R2453" s="6">
        <v>48542</v>
      </c>
      <c r="S2453" s="6">
        <v>69</v>
      </c>
      <c r="T2453" s="6">
        <v>45777</v>
      </c>
      <c r="U2453" s="6">
        <v>2834</v>
      </c>
      <c r="V2453" s="7">
        <v>6.1908799999999999</v>
      </c>
      <c r="W2453" s="6">
        <v>104993</v>
      </c>
      <c r="X2453" s="6">
        <v>103263</v>
      </c>
      <c r="Y2453" s="6">
        <v>1730</v>
      </c>
    </row>
    <row r="2454" spans="1:25">
      <c r="A2454" s="11" t="s">
        <v>72</v>
      </c>
      <c r="B2454" s="11" t="s">
        <v>4690</v>
      </c>
      <c r="C2454" s="11" t="s">
        <v>4769</v>
      </c>
      <c r="D2454" s="11" t="s">
        <v>43</v>
      </c>
      <c r="E2454" s="11" t="s">
        <v>4690</v>
      </c>
      <c r="F2454" s="11" t="s">
        <v>4769</v>
      </c>
      <c r="G2454" s="11" t="s">
        <v>4770</v>
      </c>
      <c r="H2454" s="6">
        <v>385567</v>
      </c>
      <c r="I2454" s="6">
        <v>185305</v>
      </c>
      <c r="J2454" s="6">
        <v>200262</v>
      </c>
      <c r="K2454" s="6">
        <v>374468</v>
      </c>
      <c r="L2454" s="6">
        <v>11099</v>
      </c>
      <c r="M2454" s="7">
        <v>2.96394</v>
      </c>
      <c r="N2454" s="7">
        <v>92.531279999999995</v>
      </c>
      <c r="O2454" s="8">
        <v>36.090000000000003</v>
      </c>
      <c r="P2454" s="9">
        <v>10683.5</v>
      </c>
      <c r="Q2454" s="6">
        <v>180099</v>
      </c>
      <c r="R2454" s="6">
        <v>179962</v>
      </c>
      <c r="S2454" s="6">
        <v>137</v>
      </c>
      <c r="T2454" s="6">
        <v>168473</v>
      </c>
      <c r="U2454" s="6">
        <v>11626</v>
      </c>
      <c r="V2454" s="7">
        <v>6.9008099999999999</v>
      </c>
      <c r="W2454" s="6">
        <v>385567</v>
      </c>
      <c r="X2454" s="6">
        <v>379876</v>
      </c>
      <c r="Y2454" s="6">
        <v>5691</v>
      </c>
    </row>
    <row r="2455" spans="1:25">
      <c r="A2455" s="11" t="s">
        <v>72</v>
      </c>
      <c r="B2455" s="11" t="s">
        <v>4690</v>
      </c>
      <c r="C2455" s="11" t="s">
        <v>4771</v>
      </c>
      <c r="D2455" s="11" t="s">
        <v>43</v>
      </c>
      <c r="E2455" s="11" t="s">
        <v>4690</v>
      </c>
      <c r="F2455" s="11" t="s">
        <v>4771</v>
      </c>
      <c r="G2455" s="11" t="s">
        <v>4772</v>
      </c>
      <c r="H2455" s="6">
        <v>74412</v>
      </c>
      <c r="I2455" s="6">
        <v>35224</v>
      </c>
      <c r="J2455" s="6">
        <v>39188</v>
      </c>
      <c r="K2455" s="6">
        <v>75897</v>
      </c>
      <c r="L2455" s="6">
        <v>-1485</v>
      </c>
      <c r="M2455" s="7">
        <v>-1.9565999999999999</v>
      </c>
      <c r="N2455" s="7">
        <v>89.884659999999997</v>
      </c>
      <c r="O2455" s="8">
        <v>14.33</v>
      </c>
      <c r="P2455" s="9">
        <v>5192.7</v>
      </c>
      <c r="Q2455" s="6">
        <v>32516</v>
      </c>
      <c r="R2455" s="6">
        <v>32469</v>
      </c>
      <c r="S2455" s="6">
        <v>47</v>
      </c>
      <c r="T2455" s="6">
        <v>31090</v>
      </c>
      <c r="U2455" s="6">
        <v>1426</v>
      </c>
      <c r="V2455" s="7">
        <v>4.5866800000000003</v>
      </c>
      <c r="W2455" s="6">
        <v>74412</v>
      </c>
      <c r="X2455" s="6">
        <v>73063</v>
      </c>
      <c r="Y2455" s="6">
        <v>1349</v>
      </c>
    </row>
    <row r="2456" spans="1:25">
      <c r="A2456" s="11" t="s">
        <v>72</v>
      </c>
      <c r="B2456" s="11" t="s">
        <v>4690</v>
      </c>
      <c r="C2456" s="11" t="s">
        <v>4773</v>
      </c>
      <c r="D2456" s="11" t="s">
        <v>43</v>
      </c>
      <c r="E2456" s="11" t="s">
        <v>4690</v>
      </c>
      <c r="F2456" s="11" t="s">
        <v>4773</v>
      </c>
      <c r="G2456" s="11" t="s">
        <v>4774</v>
      </c>
      <c r="H2456" s="6">
        <v>352698</v>
      </c>
      <c r="I2456" s="6">
        <v>168081</v>
      </c>
      <c r="J2456" s="6">
        <v>184617</v>
      </c>
      <c r="K2456" s="6">
        <v>351829</v>
      </c>
      <c r="L2456" s="6">
        <v>869</v>
      </c>
      <c r="M2456" s="7">
        <v>0.24698999999999999</v>
      </c>
      <c r="N2456" s="7">
        <v>91.043080000000003</v>
      </c>
      <c r="O2456" s="8">
        <v>105.29</v>
      </c>
      <c r="P2456" s="9">
        <v>3349.8</v>
      </c>
      <c r="Q2456" s="6">
        <v>152869</v>
      </c>
      <c r="R2456" s="6">
        <v>152637</v>
      </c>
      <c r="S2456" s="6">
        <v>232</v>
      </c>
      <c r="T2456" s="6">
        <v>148048</v>
      </c>
      <c r="U2456" s="6">
        <v>4821</v>
      </c>
      <c r="V2456" s="7">
        <v>3.2563800000000001</v>
      </c>
      <c r="W2456" s="6">
        <v>352698</v>
      </c>
      <c r="X2456" s="6">
        <v>346540</v>
      </c>
      <c r="Y2456" s="6">
        <v>6158</v>
      </c>
    </row>
    <row r="2457" spans="1:25">
      <c r="A2457" s="11" t="s">
        <v>72</v>
      </c>
      <c r="B2457" s="11" t="s">
        <v>4690</v>
      </c>
      <c r="C2457" s="11" t="s">
        <v>4775</v>
      </c>
      <c r="D2457" s="11" t="s">
        <v>43</v>
      </c>
      <c r="E2457" s="11" t="s">
        <v>4690</v>
      </c>
      <c r="F2457" s="11" t="s">
        <v>4775</v>
      </c>
      <c r="G2457" s="11" t="s">
        <v>4776</v>
      </c>
      <c r="H2457" s="6">
        <v>84443</v>
      </c>
      <c r="I2457" s="6">
        <v>40482</v>
      </c>
      <c r="J2457" s="6">
        <v>43961</v>
      </c>
      <c r="K2457" s="6">
        <v>88694</v>
      </c>
      <c r="L2457" s="6">
        <v>-4251</v>
      </c>
      <c r="M2457" s="7">
        <v>-4.7928800000000003</v>
      </c>
      <c r="N2457" s="7">
        <v>92.086169999999996</v>
      </c>
      <c r="O2457" s="8">
        <v>43.93</v>
      </c>
      <c r="P2457" s="9">
        <v>1922.2</v>
      </c>
      <c r="Q2457" s="6">
        <v>33284</v>
      </c>
      <c r="R2457" s="6">
        <v>33194</v>
      </c>
      <c r="S2457" s="6">
        <v>90</v>
      </c>
      <c r="T2457" s="6">
        <v>33355</v>
      </c>
      <c r="U2457" s="6">
        <v>-71</v>
      </c>
      <c r="V2457" s="7">
        <v>-0.21285999999999999</v>
      </c>
      <c r="W2457" s="6">
        <v>84443</v>
      </c>
      <c r="X2457" s="6">
        <v>81554</v>
      </c>
      <c r="Y2457" s="6">
        <v>2889</v>
      </c>
    </row>
    <row r="2458" spans="1:25">
      <c r="A2458" s="11" t="s">
        <v>72</v>
      </c>
      <c r="B2458" s="11" t="s">
        <v>4690</v>
      </c>
      <c r="C2458" s="11" t="s">
        <v>4777</v>
      </c>
      <c r="D2458" s="11" t="s">
        <v>43</v>
      </c>
      <c r="E2458" s="11" t="s">
        <v>4690</v>
      </c>
      <c r="F2458" s="11" t="s">
        <v>4777</v>
      </c>
      <c r="G2458" s="11" t="s">
        <v>4778</v>
      </c>
      <c r="H2458" s="6">
        <v>143096</v>
      </c>
      <c r="I2458" s="6">
        <v>69204</v>
      </c>
      <c r="J2458" s="6">
        <v>73892</v>
      </c>
      <c r="K2458" s="6">
        <v>143042</v>
      </c>
      <c r="L2458" s="6">
        <v>54</v>
      </c>
      <c r="M2458" s="7">
        <v>3.7749999999999999E-2</v>
      </c>
      <c r="N2458" s="7">
        <v>93.655609999999996</v>
      </c>
      <c r="O2458" s="8">
        <v>12.71</v>
      </c>
      <c r="P2458" s="9">
        <v>11258.5</v>
      </c>
      <c r="Q2458" s="6">
        <v>67860</v>
      </c>
      <c r="R2458" s="6">
        <v>67753</v>
      </c>
      <c r="S2458" s="6">
        <v>107</v>
      </c>
      <c r="T2458" s="6">
        <v>64832</v>
      </c>
      <c r="U2458" s="6">
        <v>3028</v>
      </c>
      <c r="V2458" s="7">
        <v>4.6705300000000003</v>
      </c>
      <c r="W2458" s="6">
        <v>143096</v>
      </c>
      <c r="X2458" s="6">
        <v>140166</v>
      </c>
      <c r="Y2458" s="6">
        <v>2930</v>
      </c>
    </row>
    <row r="2459" spans="1:25">
      <c r="A2459" s="11" t="s">
        <v>72</v>
      </c>
      <c r="B2459" s="11" t="s">
        <v>4690</v>
      </c>
      <c r="C2459" s="11" t="s">
        <v>4779</v>
      </c>
      <c r="D2459" s="11" t="s">
        <v>43</v>
      </c>
      <c r="E2459" s="11" t="s">
        <v>4690</v>
      </c>
      <c r="F2459" s="11" t="s">
        <v>4779</v>
      </c>
      <c r="G2459" s="11" t="s">
        <v>4780</v>
      </c>
      <c r="H2459" s="6">
        <v>397289</v>
      </c>
      <c r="I2459" s="6">
        <v>188191</v>
      </c>
      <c r="J2459" s="6">
        <v>209098</v>
      </c>
      <c r="K2459" s="6">
        <v>404152</v>
      </c>
      <c r="L2459" s="6">
        <v>-6863</v>
      </c>
      <c r="M2459" s="7">
        <v>-1.6981200000000001</v>
      </c>
      <c r="N2459" s="7">
        <v>90.001339999999999</v>
      </c>
      <c r="O2459" s="8">
        <v>65.12</v>
      </c>
      <c r="P2459" s="9">
        <v>6100.9</v>
      </c>
      <c r="Q2459" s="6">
        <v>172253</v>
      </c>
      <c r="R2459" s="6">
        <v>172035</v>
      </c>
      <c r="S2459" s="6">
        <v>218</v>
      </c>
      <c r="T2459" s="6">
        <v>167418</v>
      </c>
      <c r="U2459" s="6">
        <v>4835</v>
      </c>
      <c r="V2459" s="7">
        <v>2.8879800000000002</v>
      </c>
      <c r="W2459" s="6">
        <v>397289</v>
      </c>
      <c r="X2459" s="6">
        <v>388973</v>
      </c>
      <c r="Y2459" s="6">
        <v>8316</v>
      </c>
    </row>
    <row r="2460" spans="1:25">
      <c r="A2460" s="11" t="s">
        <v>72</v>
      </c>
      <c r="B2460" s="11" t="s">
        <v>4690</v>
      </c>
      <c r="C2460" s="11" t="s">
        <v>4781</v>
      </c>
      <c r="D2460" s="11" t="s">
        <v>43</v>
      </c>
      <c r="E2460" s="11" t="s">
        <v>4690</v>
      </c>
      <c r="F2460" s="11" t="s">
        <v>4781</v>
      </c>
      <c r="G2460" s="11" t="s">
        <v>4782</v>
      </c>
      <c r="H2460" s="6">
        <v>287730</v>
      </c>
      <c r="I2460" s="6">
        <v>138658</v>
      </c>
      <c r="J2460" s="6">
        <v>149072</v>
      </c>
      <c r="K2460" s="6">
        <v>280033</v>
      </c>
      <c r="L2460" s="6">
        <v>7697</v>
      </c>
      <c r="M2460" s="7">
        <v>2.7486000000000002</v>
      </c>
      <c r="N2460" s="7">
        <v>93.014110000000002</v>
      </c>
      <c r="O2460" s="8">
        <v>76.489999999999995</v>
      </c>
      <c r="P2460" s="9">
        <v>3761.7</v>
      </c>
      <c r="Q2460" s="6">
        <v>125089</v>
      </c>
      <c r="R2460" s="6">
        <v>124953</v>
      </c>
      <c r="S2460" s="6">
        <v>136</v>
      </c>
      <c r="T2460" s="6">
        <v>116683</v>
      </c>
      <c r="U2460" s="6">
        <v>8406</v>
      </c>
      <c r="V2460" s="7">
        <v>7.2041300000000001</v>
      </c>
      <c r="W2460" s="6">
        <v>287730</v>
      </c>
      <c r="X2460" s="6">
        <v>281518</v>
      </c>
      <c r="Y2460" s="6">
        <v>6212</v>
      </c>
    </row>
    <row r="2461" spans="1:25">
      <c r="A2461" s="11" t="s">
        <v>72</v>
      </c>
      <c r="B2461" s="11" t="s">
        <v>4690</v>
      </c>
      <c r="C2461" s="11" t="s">
        <v>4783</v>
      </c>
      <c r="D2461" s="11" t="s">
        <v>43</v>
      </c>
      <c r="E2461" s="11" t="s">
        <v>4690</v>
      </c>
      <c r="F2461" s="11" t="s">
        <v>4783</v>
      </c>
      <c r="G2461" s="11" t="s">
        <v>4784</v>
      </c>
      <c r="H2461" s="6">
        <v>264642</v>
      </c>
      <c r="I2461" s="6">
        <v>125858</v>
      </c>
      <c r="J2461" s="6">
        <v>138784</v>
      </c>
      <c r="K2461" s="6">
        <v>268800</v>
      </c>
      <c r="L2461" s="6">
        <v>-4158</v>
      </c>
      <c r="M2461" s="7">
        <v>-1.54688</v>
      </c>
      <c r="N2461" s="7">
        <v>90.686250000000001</v>
      </c>
      <c r="O2461" s="8">
        <v>41.72</v>
      </c>
      <c r="P2461" s="9">
        <v>6343.3</v>
      </c>
      <c r="Q2461" s="6">
        <v>114265</v>
      </c>
      <c r="R2461" s="6">
        <v>114115</v>
      </c>
      <c r="S2461" s="6">
        <v>150</v>
      </c>
      <c r="T2461" s="6">
        <v>110414</v>
      </c>
      <c r="U2461" s="6">
        <v>3851</v>
      </c>
      <c r="V2461" s="7">
        <v>3.4877799999999999</v>
      </c>
      <c r="W2461" s="6">
        <v>264642</v>
      </c>
      <c r="X2461" s="6">
        <v>260189</v>
      </c>
      <c r="Y2461" s="6">
        <v>4453</v>
      </c>
    </row>
    <row r="2462" spans="1:25">
      <c r="A2462" s="11" t="s">
        <v>72</v>
      </c>
      <c r="B2462" s="11" t="s">
        <v>4690</v>
      </c>
      <c r="C2462" s="11" t="s">
        <v>4785</v>
      </c>
      <c r="D2462" s="11" t="s">
        <v>43</v>
      </c>
      <c r="E2462" s="11" t="s">
        <v>4690</v>
      </c>
      <c r="F2462" s="11" t="s">
        <v>4785</v>
      </c>
      <c r="G2462" s="11" t="s">
        <v>4786</v>
      </c>
      <c r="H2462" s="6">
        <v>100131</v>
      </c>
      <c r="I2462" s="6">
        <v>47828</v>
      </c>
      <c r="J2462" s="6">
        <v>52303</v>
      </c>
      <c r="K2462" s="6">
        <v>100966</v>
      </c>
      <c r="L2462" s="6">
        <v>-835</v>
      </c>
      <c r="M2462" s="7">
        <v>-0.82701000000000002</v>
      </c>
      <c r="N2462" s="7">
        <v>91.444090000000003</v>
      </c>
      <c r="O2462" s="8">
        <v>56.51</v>
      </c>
      <c r="P2462" s="9">
        <v>1771.9</v>
      </c>
      <c r="Q2462" s="6">
        <v>43864</v>
      </c>
      <c r="R2462" s="6">
        <v>43783</v>
      </c>
      <c r="S2462" s="6">
        <v>81</v>
      </c>
      <c r="T2462" s="6">
        <v>41566</v>
      </c>
      <c r="U2462" s="6">
        <v>2298</v>
      </c>
      <c r="V2462" s="7">
        <v>5.5285599999999997</v>
      </c>
      <c r="W2462" s="6">
        <v>100131</v>
      </c>
      <c r="X2462" s="6">
        <v>97569</v>
      </c>
      <c r="Y2462" s="6">
        <v>2562</v>
      </c>
    </row>
    <row r="2463" spans="1:25">
      <c r="A2463" s="11" t="s">
        <v>72</v>
      </c>
      <c r="B2463" s="11" t="s">
        <v>4690</v>
      </c>
      <c r="C2463" s="11" t="s">
        <v>4787</v>
      </c>
      <c r="D2463" s="11" t="s">
        <v>43</v>
      </c>
      <c r="E2463" s="11" t="s">
        <v>4690</v>
      </c>
      <c r="F2463" s="11" t="s">
        <v>4787</v>
      </c>
      <c r="G2463" s="11" t="s">
        <v>4788</v>
      </c>
      <c r="H2463" s="6">
        <v>108699</v>
      </c>
      <c r="I2463" s="6">
        <v>50919</v>
      </c>
      <c r="J2463" s="6">
        <v>57780</v>
      </c>
      <c r="K2463" s="6">
        <v>113984</v>
      </c>
      <c r="L2463" s="6">
        <v>-5285</v>
      </c>
      <c r="M2463" s="7">
        <v>-4.6366199999999997</v>
      </c>
      <c r="N2463" s="7">
        <v>88.125649999999993</v>
      </c>
      <c r="O2463" s="8">
        <v>39.72</v>
      </c>
      <c r="P2463" s="9">
        <v>2736.6</v>
      </c>
      <c r="Q2463" s="6">
        <v>45699</v>
      </c>
      <c r="R2463" s="6">
        <v>45593</v>
      </c>
      <c r="S2463" s="6">
        <v>106</v>
      </c>
      <c r="T2463" s="6">
        <v>45613</v>
      </c>
      <c r="U2463" s="6">
        <v>86</v>
      </c>
      <c r="V2463" s="7">
        <v>0.18854000000000001</v>
      </c>
      <c r="W2463" s="6">
        <v>108699</v>
      </c>
      <c r="X2463" s="6">
        <v>105946</v>
      </c>
      <c r="Y2463" s="6">
        <v>2753</v>
      </c>
    </row>
    <row r="2464" spans="1:25">
      <c r="A2464" s="11" t="s">
        <v>72</v>
      </c>
      <c r="B2464" s="11" t="s">
        <v>4690</v>
      </c>
      <c r="C2464" s="11" t="s">
        <v>4789</v>
      </c>
      <c r="D2464" s="11" t="s">
        <v>43</v>
      </c>
      <c r="E2464" s="11" t="s">
        <v>4690</v>
      </c>
      <c r="F2464" s="11" t="s">
        <v>4789</v>
      </c>
      <c r="G2464" s="11" t="s">
        <v>4790</v>
      </c>
      <c r="H2464" s="6">
        <v>229733</v>
      </c>
      <c r="I2464" s="6">
        <v>110807</v>
      </c>
      <c r="J2464" s="6">
        <v>118926</v>
      </c>
      <c r="K2464" s="6">
        <v>237518</v>
      </c>
      <c r="L2464" s="6">
        <v>-7785</v>
      </c>
      <c r="M2464" s="7">
        <v>-3.27765</v>
      </c>
      <c r="N2464" s="7">
        <v>93.173069999999996</v>
      </c>
      <c r="O2464" s="8">
        <v>24.7</v>
      </c>
      <c r="P2464" s="9">
        <v>9300.9</v>
      </c>
      <c r="Q2464" s="6">
        <v>101538</v>
      </c>
      <c r="R2464" s="6">
        <v>101408</v>
      </c>
      <c r="S2464" s="6">
        <v>130</v>
      </c>
      <c r="T2464" s="6">
        <v>101549</v>
      </c>
      <c r="U2464" s="6">
        <v>-11</v>
      </c>
      <c r="V2464" s="7">
        <v>-1.0829999999999999E-2</v>
      </c>
      <c r="W2464" s="6">
        <v>229733</v>
      </c>
      <c r="X2464" s="6">
        <v>225671</v>
      </c>
      <c r="Y2464" s="6">
        <v>4062</v>
      </c>
    </row>
    <row r="2465" spans="1:25">
      <c r="A2465" s="11" t="s">
        <v>72</v>
      </c>
      <c r="B2465" s="11" t="s">
        <v>4690</v>
      </c>
      <c r="C2465" s="11" t="s">
        <v>4791</v>
      </c>
      <c r="D2465" s="11" t="s">
        <v>43</v>
      </c>
      <c r="E2465" s="11" t="s">
        <v>4690</v>
      </c>
      <c r="F2465" s="11" t="s">
        <v>4791</v>
      </c>
      <c r="G2465" s="11" t="s">
        <v>4792</v>
      </c>
      <c r="H2465" s="6">
        <v>101692</v>
      </c>
      <c r="I2465" s="6">
        <v>47392</v>
      </c>
      <c r="J2465" s="6">
        <v>54300</v>
      </c>
      <c r="K2465" s="6">
        <v>106987</v>
      </c>
      <c r="L2465" s="6">
        <v>-5295</v>
      </c>
      <c r="M2465" s="7">
        <v>-4.9492000000000003</v>
      </c>
      <c r="N2465" s="7">
        <v>87.278080000000003</v>
      </c>
      <c r="O2465" s="8">
        <v>109.63</v>
      </c>
      <c r="P2465" s="9">
        <v>927.6</v>
      </c>
      <c r="Q2465" s="6">
        <v>42367</v>
      </c>
      <c r="R2465" s="6">
        <v>42308</v>
      </c>
      <c r="S2465" s="6">
        <v>59</v>
      </c>
      <c r="T2465" s="6">
        <v>42144</v>
      </c>
      <c r="U2465" s="6">
        <v>223</v>
      </c>
      <c r="V2465" s="7">
        <v>0.52914000000000005</v>
      </c>
      <c r="W2465" s="6">
        <v>101692</v>
      </c>
      <c r="X2465" s="6">
        <v>99358</v>
      </c>
      <c r="Y2465" s="6">
        <v>2334</v>
      </c>
    </row>
    <row r="2466" spans="1:25">
      <c r="A2466" s="11" t="s">
        <v>72</v>
      </c>
      <c r="B2466" s="11" t="s">
        <v>4690</v>
      </c>
      <c r="C2466" s="11" t="s">
        <v>4793</v>
      </c>
      <c r="D2466" s="11" t="s">
        <v>43</v>
      </c>
      <c r="E2466" s="11" t="s">
        <v>4690</v>
      </c>
      <c r="F2466" s="11" t="s">
        <v>4793</v>
      </c>
      <c r="G2466" s="11" t="s">
        <v>4794</v>
      </c>
      <c r="H2466" s="6">
        <v>117641</v>
      </c>
      <c r="I2466" s="6">
        <v>56535</v>
      </c>
      <c r="J2466" s="6">
        <v>61106</v>
      </c>
      <c r="K2466" s="6">
        <v>120750</v>
      </c>
      <c r="L2466" s="6">
        <v>-3109</v>
      </c>
      <c r="M2466" s="7">
        <v>-2.5747399999999998</v>
      </c>
      <c r="N2466" s="7">
        <v>92.519559999999998</v>
      </c>
      <c r="O2466" s="8">
        <v>16.66</v>
      </c>
      <c r="P2466" s="9">
        <v>7061.3</v>
      </c>
      <c r="Q2466" s="6">
        <v>51902</v>
      </c>
      <c r="R2466" s="6">
        <v>51830</v>
      </c>
      <c r="S2466" s="6">
        <v>72</v>
      </c>
      <c r="T2466" s="6">
        <v>49958</v>
      </c>
      <c r="U2466" s="6">
        <v>1944</v>
      </c>
      <c r="V2466" s="7">
        <v>3.89127</v>
      </c>
      <c r="W2466" s="6">
        <v>117641</v>
      </c>
      <c r="X2466" s="6">
        <v>115766</v>
      </c>
      <c r="Y2466" s="6">
        <v>1875</v>
      </c>
    </row>
    <row r="2467" spans="1:25">
      <c r="A2467" s="11" t="s">
        <v>72</v>
      </c>
      <c r="B2467" s="11" t="s">
        <v>4690</v>
      </c>
      <c r="C2467" s="11" t="s">
        <v>4795</v>
      </c>
      <c r="D2467" s="11" t="s">
        <v>43</v>
      </c>
      <c r="E2467" s="11" t="s">
        <v>4690</v>
      </c>
      <c r="F2467" s="11" t="s">
        <v>4795</v>
      </c>
      <c r="G2467" s="11" t="s">
        <v>4796</v>
      </c>
      <c r="H2467" s="6">
        <v>119367</v>
      </c>
      <c r="I2467" s="6">
        <v>57939</v>
      </c>
      <c r="J2467" s="6">
        <v>61428</v>
      </c>
      <c r="K2467" s="6">
        <v>123217</v>
      </c>
      <c r="L2467" s="6">
        <v>-3850</v>
      </c>
      <c r="M2467" s="7">
        <v>-3.1245699999999998</v>
      </c>
      <c r="N2467" s="7">
        <v>94.320179999999993</v>
      </c>
      <c r="O2467" s="8">
        <v>18.27</v>
      </c>
      <c r="P2467" s="9">
        <v>6533.5</v>
      </c>
      <c r="Q2467" s="6">
        <v>52686</v>
      </c>
      <c r="R2467" s="6">
        <v>52642</v>
      </c>
      <c r="S2467" s="6">
        <v>44</v>
      </c>
      <c r="T2467" s="6">
        <v>51949</v>
      </c>
      <c r="U2467" s="6">
        <v>737</v>
      </c>
      <c r="V2467" s="7">
        <v>1.4187000000000001</v>
      </c>
      <c r="W2467" s="6">
        <v>119367</v>
      </c>
      <c r="X2467" s="6">
        <v>117680</v>
      </c>
      <c r="Y2467" s="6">
        <v>1687</v>
      </c>
    </row>
    <row r="2468" spans="1:25">
      <c r="A2468" s="11" t="s">
        <v>72</v>
      </c>
      <c r="B2468" s="11" t="s">
        <v>4690</v>
      </c>
      <c r="C2468" s="11" t="s">
        <v>4797</v>
      </c>
      <c r="D2468" s="11" t="s">
        <v>43</v>
      </c>
      <c r="E2468" s="11" t="s">
        <v>4690</v>
      </c>
      <c r="F2468" s="11" t="s">
        <v>4797</v>
      </c>
      <c r="G2468" s="11" t="s">
        <v>4798</v>
      </c>
      <c r="H2468" s="6">
        <v>184495</v>
      </c>
      <c r="I2468" s="6">
        <v>88751</v>
      </c>
      <c r="J2468" s="6">
        <v>95744</v>
      </c>
      <c r="K2468" s="6">
        <v>186109</v>
      </c>
      <c r="L2468" s="6">
        <v>-1614</v>
      </c>
      <c r="M2468" s="7">
        <v>-0.86722999999999995</v>
      </c>
      <c r="N2468" s="7">
        <v>92.696150000000003</v>
      </c>
      <c r="O2468" s="8">
        <v>84.98</v>
      </c>
      <c r="P2468" s="9">
        <v>2171</v>
      </c>
      <c r="Q2468" s="6">
        <v>73701</v>
      </c>
      <c r="R2468" s="6">
        <v>73587</v>
      </c>
      <c r="S2468" s="6">
        <v>114</v>
      </c>
      <c r="T2468" s="6">
        <v>71013</v>
      </c>
      <c r="U2468" s="6">
        <v>2688</v>
      </c>
      <c r="V2468" s="7">
        <v>3.7852199999999998</v>
      </c>
      <c r="W2468" s="6">
        <v>184495</v>
      </c>
      <c r="X2468" s="6">
        <v>179743</v>
      </c>
      <c r="Y2468" s="6">
        <v>4752</v>
      </c>
    </row>
    <row r="2469" spans="1:25">
      <c r="A2469" s="11" t="s">
        <v>72</v>
      </c>
      <c r="B2469" s="11" t="s">
        <v>4690</v>
      </c>
      <c r="C2469" s="11" t="s">
        <v>4799</v>
      </c>
      <c r="D2469" s="11" t="s">
        <v>43</v>
      </c>
      <c r="E2469" s="11" t="s">
        <v>4690</v>
      </c>
      <c r="F2469" s="11" t="s">
        <v>4799</v>
      </c>
      <c r="G2469" s="11" t="s">
        <v>4800</v>
      </c>
      <c r="H2469" s="6">
        <v>136868</v>
      </c>
      <c r="I2469" s="6">
        <v>64992</v>
      </c>
      <c r="J2469" s="6">
        <v>71876</v>
      </c>
      <c r="K2469" s="6">
        <v>133411</v>
      </c>
      <c r="L2469" s="6">
        <v>3457</v>
      </c>
      <c r="M2469" s="7">
        <v>2.59124</v>
      </c>
      <c r="N2469" s="7">
        <v>90.422389999999993</v>
      </c>
      <c r="O2469" s="8">
        <v>47.9</v>
      </c>
      <c r="P2469" s="9">
        <v>2857.4</v>
      </c>
      <c r="Q2469" s="6">
        <v>58088</v>
      </c>
      <c r="R2469" s="6">
        <v>58008</v>
      </c>
      <c r="S2469" s="6">
        <v>80</v>
      </c>
      <c r="T2469" s="6">
        <v>56829</v>
      </c>
      <c r="U2469" s="6">
        <v>1259</v>
      </c>
      <c r="V2469" s="7">
        <v>2.2154199999999999</v>
      </c>
      <c r="W2469" s="6">
        <v>136868</v>
      </c>
      <c r="X2469" s="6">
        <v>133914</v>
      </c>
      <c r="Y2469" s="6">
        <v>2954</v>
      </c>
    </row>
    <row r="2470" spans="1:25">
      <c r="A2470" s="11" t="s">
        <v>72</v>
      </c>
      <c r="B2470" s="11" t="s">
        <v>4690</v>
      </c>
      <c r="C2470" s="11" t="s">
        <v>4801</v>
      </c>
      <c r="D2470" s="11" t="s">
        <v>43</v>
      </c>
      <c r="E2470" s="11" t="s">
        <v>4690</v>
      </c>
      <c r="F2470" s="11" t="s">
        <v>4801</v>
      </c>
      <c r="G2470" s="11" t="s">
        <v>4802</v>
      </c>
      <c r="H2470" s="6">
        <v>68775</v>
      </c>
      <c r="I2470" s="6">
        <v>32955</v>
      </c>
      <c r="J2470" s="6">
        <v>35820</v>
      </c>
      <c r="K2470" s="6">
        <v>71112</v>
      </c>
      <c r="L2470" s="6">
        <v>-2337</v>
      </c>
      <c r="M2470" s="7">
        <v>-3.2863699999999998</v>
      </c>
      <c r="N2470" s="7">
        <v>92.001679999999993</v>
      </c>
      <c r="O2470" s="8">
        <v>25.33</v>
      </c>
      <c r="P2470" s="9">
        <v>2715.2</v>
      </c>
      <c r="Q2470" s="6">
        <v>30009</v>
      </c>
      <c r="R2470" s="6">
        <v>29958</v>
      </c>
      <c r="S2470" s="6">
        <v>51</v>
      </c>
      <c r="T2470" s="6">
        <v>29009</v>
      </c>
      <c r="U2470" s="6">
        <v>1000</v>
      </c>
      <c r="V2470" s="7">
        <v>3.4472100000000001</v>
      </c>
      <c r="W2470" s="6">
        <v>68775</v>
      </c>
      <c r="X2470" s="6">
        <v>67396</v>
      </c>
      <c r="Y2470" s="6">
        <v>1379</v>
      </c>
    </row>
    <row r="2471" spans="1:25">
      <c r="A2471" s="11" t="s">
        <v>72</v>
      </c>
      <c r="B2471" s="11" t="s">
        <v>4690</v>
      </c>
      <c r="C2471" s="11" t="s">
        <v>4803</v>
      </c>
      <c r="D2471" s="11" t="s">
        <v>43</v>
      </c>
      <c r="E2471" s="11" t="s">
        <v>4690</v>
      </c>
      <c r="F2471" s="11" t="s">
        <v>4803</v>
      </c>
      <c r="G2471" s="11" t="s">
        <v>4804</v>
      </c>
      <c r="H2471" s="6">
        <v>108736</v>
      </c>
      <c r="I2471" s="6">
        <v>51034</v>
      </c>
      <c r="J2471" s="6">
        <v>57702</v>
      </c>
      <c r="K2471" s="6">
        <v>112683</v>
      </c>
      <c r="L2471" s="6">
        <v>-3947</v>
      </c>
      <c r="M2471" s="7">
        <v>-3.5027499999999998</v>
      </c>
      <c r="N2471" s="7">
        <v>88.444069999999996</v>
      </c>
      <c r="O2471" s="8">
        <v>26.45</v>
      </c>
      <c r="P2471" s="9">
        <v>4111</v>
      </c>
      <c r="Q2471" s="6">
        <v>45008</v>
      </c>
      <c r="R2471" s="6">
        <v>44917</v>
      </c>
      <c r="S2471" s="6">
        <v>91</v>
      </c>
      <c r="T2471" s="6">
        <v>44126</v>
      </c>
      <c r="U2471" s="6">
        <v>882</v>
      </c>
      <c r="V2471" s="7">
        <v>1.99882</v>
      </c>
      <c r="W2471" s="6">
        <v>108736</v>
      </c>
      <c r="X2471" s="6">
        <v>105631</v>
      </c>
      <c r="Y2471" s="6">
        <v>3105</v>
      </c>
    </row>
    <row r="2472" spans="1:25">
      <c r="A2472" s="11" t="s">
        <v>72</v>
      </c>
      <c r="B2472" s="11" t="s">
        <v>4690</v>
      </c>
      <c r="C2472" s="11" t="s">
        <v>4805</v>
      </c>
      <c r="D2472" s="11" t="s">
        <v>43</v>
      </c>
      <c r="E2472" s="11" t="s">
        <v>4690</v>
      </c>
      <c r="F2472" s="11" t="s">
        <v>4805</v>
      </c>
      <c r="G2472" s="11" t="s">
        <v>4806</v>
      </c>
      <c r="H2472" s="6">
        <v>119764</v>
      </c>
      <c r="I2472" s="6">
        <v>58772</v>
      </c>
      <c r="J2472" s="6">
        <v>60992</v>
      </c>
      <c r="K2472" s="6">
        <v>123576</v>
      </c>
      <c r="L2472" s="6">
        <v>-3812</v>
      </c>
      <c r="M2472" s="7">
        <v>-3.08474</v>
      </c>
      <c r="N2472" s="7">
        <v>96.36018</v>
      </c>
      <c r="O2472" s="8">
        <v>12.3</v>
      </c>
      <c r="P2472" s="9">
        <v>9736.9</v>
      </c>
      <c r="Q2472" s="6">
        <v>57379</v>
      </c>
      <c r="R2472" s="6">
        <v>57320</v>
      </c>
      <c r="S2472" s="6">
        <v>59</v>
      </c>
      <c r="T2472" s="6">
        <v>55825</v>
      </c>
      <c r="U2472" s="6">
        <v>1554</v>
      </c>
      <c r="V2472" s="7">
        <v>2.7837000000000001</v>
      </c>
      <c r="W2472" s="6">
        <v>119764</v>
      </c>
      <c r="X2472" s="6">
        <v>117868</v>
      </c>
      <c r="Y2472" s="6">
        <v>1896</v>
      </c>
    </row>
    <row r="2473" spans="1:25">
      <c r="A2473" s="11" t="s">
        <v>72</v>
      </c>
      <c r="B2473" s="11" t="s">
        <v>4690</v>
      </c>
      <c r="C2473" s="11" t="s">
        <v>4807</v>
      </c>
      <c r="D2473" s="11" t="s">
        <v>43</v>
      </c>
      <c r="E2473" s="11" t="s">
        <v>4690</v>
      </c>
      <c r="F2473" s="11" t="s">
        <v>4807</v>
      </c>
      <c r="G2473" s="11" t="s">
        <v>4808</v>
      </c>
      <c r="H2473" s="6">
        <v>87456</v>
      </c>
      <c r="I2473" s="6">
        <v>43166</v>
      </c>
      <c r="J2473" s="6">
        <v>44290</v>
      </c>
      <c r="K2473" s="6">
        <v>85007</v>
      </c>
      <c r="L2473" s="6">
        <v>2449</v>
      </c>
      <c r="M2473" s="7">
        <v>2.8809399999999998</v>
      </c>
      <c r="N2473" s="7">
        <v>97.462180000000004</v>
      </c>
      <c r="O2473" s="8">
        <v>14.87</v>
      </c>
      <c r="P2473" s="9">
        <v>5881.4</v>
      </c>
      <c r="Q2473" s="6">
        <v>40243</v>
      </c>
      <c r="R2473" s="6">
        <v>40206</v>
      </c>
      <c r="S2473" s="6">
        <v>37</v>
      </c>
      <c r="T2473" s="6">
        <v>36873</v>
      </c>
      <c r="U2473" s="6">
        <v>3370</v>
      </c>
      <c r="V2473" s="7">
        <v>9.1394800000000007</v>
      </c>
      <c r="W2473" s="6">
        <v>87456</v>
      </c>
      <c r="X2473" s="6">
        <v>86188</v>
      </c>
      <c r="Y2473" s="6">
        <v>1268</v>
      </c>
    </row>
    <row r="2474" spans="1:25">
      <c r="A2474" s="11" t="s">
        <v>72</v>
      </c>
      <c r="B2474" s="11" t="s">
        <v>4690</v>
      </c>
      <c r="C2474" s="11" t="s">
        <v>4809</v>
      </c>
      <c r="D2474" s="11" t="s">
        <v>43</v>
      </c>
      <c r="E2474" s="11" t="s">
        <v>4690</v>
      </c>
      <c r="F2474" s="11" t="s">
        <v>4809</v>
      </c>
      <c r="G2474" s="11" t="s">
        <v>4810</v>
      </c>
      <c r="H2474" s="6">
        <v>55635</v>
      </c>
      <c r="I2474" s="6">
        <v>26336</v>
      </c>
      <c r="J2474" s="6">
        <v>29299</v>
      </c>
      <c r="K2474" s="6">
        <v>56529</v>
      </c>
      <c r="L2474" s="6">
        <v>-894</v>
      </c>
      <c r="M2474" s="7">
        <v>-1.5814900000000001</v>
      </c>
      <c r="N2474" s="7">
        <v>89.887029999999996</v>
      </c>
      <c r="O2474" s="8">
        <v>11.3</v>
      </c>
      <c r="P2474" s="9">
        <v>4923.5</v>
      </c>
      <c r="Q2474" s="6">
        <v>23130</v>
      </c>
      <c r="R2474" s="6">
        <v>23099</v>
      </c>
      <c r="S2474" s="6">
        <v>31</v>
      </c>
      <c r="T2474" s="6">
        <v>22461</v>
      </c>
      <c r="U2474" s="6">
        <v>669</v>
      </c>
      <c r="V2474" s="7">
        <v>2.9784999999999999</v>
      </c>
      <c r="W2474" s="6">
        <v>55635</v>
      </c>
      <c r="X2474" s="6">
        <v>54307</v>
      </c>
      <c r="Y2474" s="6">
        <v>1328</v>
      </c>
    </row>
    <row r="2475" spans="1:25">
      <c r="A2475" s="11" t="s">
        <v>72</v>
      </c>
      <c r="B2475" s="11" t="s">
        <v>4690</v>
      </c>
      <c r="C2475" s="11" t="s">
        <v>4811</v>
      </c>
      <c r="D2475" s="11" t="s">
        <v>43</v>
      </c>
      <c r="E2475" s="11" t="s">
        <v>4690</v>
      </c>
      <c r="F2475" s="11" t="s">
        <v>4811</v>
      </c>
      <c r="G2475" s="11" t="s">
        <v>4812</v>
      </c>
      <c r="H2475" s="6">
        <v>63688</v>
      </c>
      <c r="I2475" s="6">
        <v>29951</v>
      </c>
      <c r="J2475" s="6">
        <v>33737</v>
      </c>
      <c r="K2475" s="6">
        <v>65438</v>
      </c>
      <c r="L2475" s="6">
        <v>-1750</v>
      </c>
      <c r="M2475" s="7">
        <v>-2.6742900000000001</v>
      </c>
      <c r="N2475" s="7">
        <v>88.777900000000002</v>
      </c>
      <c r="O2475" s="8">
        <v>8.89</v>
      </c>
      <c r="P2475" s="9">
        <v>7164</v>
      </c>
      <c r="Q2475" s="6">
        <v>27814</v>
      </c>
      <c r="R2475" s="6">
        <v>27773</v>
      </c>
      <c r="S2475" s="6">
        <v>41</v>
      </c>
      <c r="T2475" s="6">
        <v>27133</v>
      </c>
      <c r="U2475" s="6">
        <v>681</v>
      </c>
      <c r="V2475" s="7">
        <v>2.5098600000000002</v>
      </c>
      <c r="W2475" s="6">
        <v>63688</v>
      </c>
      <c r="X2475" s="6">
        <v>62631</v>
      </c>
      <c r="Y2475" s="6">
        <v>1057</v>
      </c>
    </row>
    <row r="2476" spans="1:25">
      <c r="A2476" s="11" t="s">
        <v>72</v>
      </c>
      <c r="B2476" s="11" t="s">
        <v>4690</v>
      </c>
      <c r="C2476" s="11" t="s">
        <v>4813</v>
      </c>
      <c r="D2476" s="11" t="s">
        <v>43</v>
      </c>
      <c r="E2476" s="11" t="s">
        <v>4690</v>
      </c>
      <c r="F2476" s="11" t="s">
        <v>4813</v>
      </c>
      <c r="G2476" s="11" t="s">
        <v>4814</v>
      </c>
      <c r="H2476" s="6">
        <v>493940</v>
      </c>
      <c r="I2476" s="6">
        <v>240288</v>
      </c>
      <c r="J2476" s="6">
        <v>253652</v>
      </c>
      <c r="K2476" s="6">
        <v>502784</v>
      </c>
      <c r="L2476" s="6">
        <v>-8844</v>
      </c>
      <c r="M2476" s="7">
        <v>-1.75901</v>
      </c>
      <c r="N2476" s="7">
        <v>94.731359999999995</v>
      </c>
      <c r="O2476" s="8">
        <v>61.78</v>
      </c>
      <c r="P2476" s="9">
        <v>7995.1</v>
      </c>
      <c r="Q2476" s="6">
        <v>232303</v>
      </c>
      <c r="R2476" s="6">
        <v>231950</v>
      </c>
      <c r="S2476" s="6">
        <v>353</v>
      </c>
      <c r="T2476" s="6">
        <v>223485</v>
      </c>
      <c r="U2476" s="6">
        <v>8818</v>
      </c>
      <c r="V2476" s="7">
        <v>3.9456799999999999</v>
      </c>
      <c r="W2476" s="6">
        <v>493940</v>
      </c>
      <c r="X2476" s="6">
        <v>484464</v>
      </c>
      <c r="Y2476" s="6">
        <v>9476</v>
      </c>
    </row>
    <row r="2477" spans="1:25">
      <c r="A2477" s="11" t="s">
        <v>72</v>
      </c>
      <c r="B2477" s="11" t="s">
        <v>4690</v>
      </c>
      <c r="C2477" s="11" t="s">
        <v>4815</v>
      </c>
      <c r="D2477" s="11" t="s">
        <v>43</v>
      </c>
      <c r="E2477" s="11" t="s">
        <v>4690</v>
      </c>
      <c r="F2477" s="11" t="s">
        <v>4815</v>
      </c>
      <c r="G2477" s="11" t="s">
        <v>4816</v>
      </c>
      <c r="H2477" s="6">
        <v>60102</v>
      </c>
      <c r="I2477" s="6">
        <v>28718</v>
      </c>
      <c r="J2477" s="6">
        <v>31384</v>
      </c>
      <c r="K2477" s="6">
        <v>62438</v>
      </c>
      <c r="L2477" s="6">
        <v>-2336</v>
      </c>
      <c r="M2477" s="7">
        <v>-3.7413099999999999</v>
      </c>
      <c r="N2477" s="7">
        <v>91.505229999999997</v>
      </c>
      <c r="O2477" s="8">
        <v>48.98</v>
      </c>
      <c r="P2477" s="9">
        <v>1227.0999999999999</v>
      </c>
      <c r="Q2477" s="6">
        <v>23123</v>
      </c>
      <c r="R2477" s="6">
        <v>23053</v>
      </c>
      <c r="S2477" s="6">
        <v>70</v>
      </c>
      <c r="T2477" s="6">
        <v>22800</v>
      </c>
      <c r="U2477" s="6">
        <v>323</v>
      </c>
      <c r="V2477" s="7">
        <v>1.4166700000000001</v>
      </c>
      <c r="W2477" s="6">
        <v>60102</v>
      </c>
      <c r="X2477" s="6">
        <v>58215</v>
      </c>
      <c r="Y2477" s="6">
        <v>1887</v>
      </c>
    </row>
    <row r="2478" spans="1:25">
      <c r="A2478" s="11" t="s">
        <v>72</v>
      </c>
      <c r="B2478" s="11" t="s">
        <v>4690</v>
      </c>
      <c r="C2478" s="11" t="s">
        <v>4817</v>
      </c>
      <c r="D2478" s="11" t="s">
        <v>43</v>
      </c>
      <c r="E2478" s="11" t="s">
        <v>4690</v>
      </c>
      <c r="F2478" s="11" t="s">
        <v>4817</v>
      </c>
      <c r="G2478" s="11" t="s">
        <v>4818</v>
      </c>
      <c r="H2478" s="6">
        <v>55177</v>
      </c>
      <c r="I2478" s="6">
        <v>26744</v>
      </c>
      <c r="J2478" s="6">
        <v>28433</v>
      </c>
      <c r="K2478" s="6">
        <v>56075</v>
      </c>
      <c r="L2478" s="6">
        <v>-898</v>
      </c>
      <c r="M2478" s="7">
        <v>-1.6014299999999999</v>
      </c>
      <c r="N2478" s="7">
        <v>94.059719999999999</v>
      </c>
      <c r="O2478" s="8">
        <v>18.690000000000001</v>
      </c>
      <c r="P2478" s="9">
        <v>2952.2</v>
      </c>
      <c r="Q2478" s="6">
        <v>22415</v>
      </c>
      <c r="R2478" s="6">
        <v>22380</v>
      </c>
      <c r="S2478" s="6">
        <v>35</v>
      </c>
      <c r="T2478" s="6">
        <v>22089</v>
      </c>
      <c r="U2478" s="6">
        <v>326</v>
      </c>
      <c r="V2478" s="7">
        <v>1.4758500000000001</v>
      </c>
      <c r="W2478" s="6">
        <v>55177</v>
      </c>
      <c r="X2478" s="6">
        <v>53846</v>
      </c>
      <c r="Y2478" s="6">
        <v>1331</v>
      </c>
    </row>
    <row r="2479" spans="1:25">
      <c r="A2479" s="11" t="s">
        <v>72</v>
      </c>
      <c r="B2479" s="11" t="s">
        <v>4690</v>
      </c>
      <c r="C2479" s="11" t="s">
        <v>4819</v>
      </c>
      <c r="D2479" s="11" t="s">
        <v>43</v>
      </c>
      <c r="E2479" s="11" t="s">
        <v>4690</v>
      </c>
      <c r="F2479" s="11" t="s">
        <v>4819</v>
      </c>
      <c r="G2479" s="11" t="s">
        <v>4820</v>
      </c>
      <c r="H2479" s="6">
        <v>75033</v>
      </c>
      <c r="I2479" s="6">
        <v>35805</v>
      </c>
      <c r="J2479" s="6">
        <v>39228</v>
      </c>
      <c r="K2479" s="6">
        <v>76435</v>
      </c>
      <c r="L2479" s="6">
        <v>-1402</v>
      </c>
      <c r="M2479" s="7">
        <v>-1.8342400000000001</v>
      </c>
      <c r="N2479" s="7">
        <v>91.274090000000001</v>
      </c>
      <c r="O2479" s="8">
        <v>25.55</v>
      </c>
      <c r="P2479" s="9">
        <v>2936.7</v>
      </c>
      <c r="Q2479" s="6">
        <v>29569</v>
      </c>
      <c r="R2479" s="6">
        <v>29517</v>
      </c>
      <c r="S2479" s="6">
        <v>52</v>
      </c>
      <c r="T2479" s="6">
        <v>28923</v>
      </c>
      <c r="U2479" s="6">
        <v>646</v>
      </c>
      <c r="V2479" s="7">
        <v>2.2335199999999999</v>
      </c>
      <c r="W2479" s="6">
        <v>75033</v>
      </c>
      <c r="X2479" s="6">
        <v>73496</v>
      </c>
      <c r="Y2479" s="6">
        <v>1537</v>
      </c>
    </row>
    <row r="2480" spans="1:25">
      <c r="A2480" s="11" t="s">
        <v>72</v>
      </c>
      <c r="B2480" s="11" t="s">
        <v>4690</v>
      </c>
      <c r="C2480" s="11" t="s">
        <v>4821</v>
      </c>
      <c r="D2480" s="11" t="s">
        <v>43</v>
      </c>
      <c r="E2480" s="11" t="s">
        <v>4690</v>
      </c>
      <c r="F2480" s="11" t="s">
        <v>4821</v>
      </c>
      <c r="G2480" s="11" t="s">
        <v>4822</v>
      </c>
      <c r="H2480" s="6">
        <v>58435</v>
      </c>
      <c r="I2480" s="6">
        <v>27409</v>
      </c>
      <c r="J2480" s="6">
        <v>31026</v>
      </c>
      <c r="K2480" s="6">
        <v>57792</v>
      </c>
      <c r="L2480" s="6">
        <v>643</v>
      </c>
      <c r="M2480" s="7">
        <v>1.1126100000000001</v>
      </c>
      <c r="N2480" s="7">
        <v>88.342039999999997</v>
      </c>
      <c r="O2480" s="8">
        <v>11.92</v>
      </c>
      <c r="P2480" s="9">
        <v>4902.3</v>
      </c>
      <c r="Q2480" s="6">
        <v>24216</v>
      </c>
      <c r="R2480" s="6">
        <v>24187</v>
      </c>
      <c r="S2480" s="6">
        <v>29</v>
      </c>
      <c r="T2480" s="6">
        <v>22982</v>
      </c>
      <c r="U2480" s="6">
        <v>1234</v>
      </c>
      <c r="V2480" s="7">
        <v>5.3694199999999999</v>
      </c>
      <c r="W2480" s="6">
        <v>58435</v>
      </c>
      <c r="X2480" s="6">
        <v>56826</v>
      </c>
      <c r="Y2480" s="6">
        <v>1609</v>
      </c>
    </row>
    <row r="2481" spans="1:25">
      <c r="A2481" s="11" t="s">
        <v>72</v>
      </c>
      <c r="B2481" s="11" t="s">
        <v>4690</v>
      </c>
      <c r="C2481" s="11" t="s">
        <v>4823</v>
      </c>
      <c r="D2481" s="11" t="s">
        <v>43</v>
      </c>
      <c r="E2481" s="11" t="s">
        <v>4690</v>
      </c>
      <c r="F2481" s="11" t="s">
        <v>4823</v>
      </c>
      <c r="G2481" s="11" t="s">
        <v>4824</v>
      </c>
      <c r="H2481" s="6">
        <v>51254</v>
      </c>
      <c r="I2481" s="6">
        <v>24250</v>
      </c>
      <c r="J2481" s="6">
        <v>27004</v>
      </c>
      <c r="K2481" s="6">
        <v>54276</v>
      </c>
      <c r="L2481" s="6">
        <v>-3022</v>
      </c>
      <c r="M2481" s="7">
        <v>-5.5678400000000003</v>
      </c>
      <c r="N2481" s="7">
        <v>89.801509999999993</v>
      </c>
      <c r="O2481" s="8">
        <v>36.17</v>
      </c>
      <c r="P2481" s="9">
        <v>1417</v>
      </c>
      <c r="Q2481" s="6">
        <v>20774</v>
      </c>
      <c r="R2481" s="6">
        <v>20732</v>
      </c>
      <c r="S2481" s="6">
        <v>42</v>
      </c>
      <c r="T2481" s="6">
        <v>20710</v>
      </c>
      <c r="U2481" s="6">
        <v>64</v>
      </c>
      <c r="V2481" s="7">
        <v>0.30903000000000003</v>
      </c>
      <c r="W2481" s="6">
        <v>51254</v>
      </c>
      <c r="X2481" s="6">
        <v>50276</v>
      </c>
      <c r="Y2481" s="6">
        <v>978</v>
      </c>
    </row>
    <row r="2482" spans="1:25">
      <c r="A2482" s="11" t="s">
        <v>186</v>
      </c>
      <c r="B2482" s="11" t="s">
        <v>4690</v>
      </c>
      <c r="C2482" s="11" t="s">
        <v>4825</v>
      </c>
      <c r="D2482" s="11" t="s">
        <v>43</v>
      </c>
      <c r="E2482" s="11" t="s">
        <v>4690</v>
      </c>
      <c r="F2482" s="11" t="s">
        <v>4825</v>
      </c>
      <c r="G2482" s="11" t="s">
        <v>4826</v>
      </c>
      <c r="H2482" s="6">
        <v>30927</v>
      </c>
      <c r="I2482" s="6">
        <v>14604</v>
      </c>
      <c r="J2482" s="6">
        <v>16323</v>
      </c>
      <c r="K2482" s="6">
        <v>29983</v>
      </c>
      <c r="L2482" s="6">
        <v>944</v>
      </c>
      <c r="M2482" s="7">
        <v>3.14845</v>
      </c>
      <c r="N2482" s="7">
        <v>89.468850000000003</v>
      </c>
      <c r="O2482" s="8">
        <v>16.809999999999999</v>
      </c>
      <c r="P2482" s="9">
        <v>1839.8</v>
      </c>
      <c r="Q2482" s="6">
        <v>12747</v>
      </c>
      <c r="R2482" s="6">
        <v>12732</v>
      </c>
      <c r="S2482" s="6">
        <v>15</v>
      </c>
      <c r="T2482" s="6">
        <v>12012</v>
      </c>
      <c r="U2482" s="6">
        <v>735</v>
      </c>
      <c r="V2482" s="7">
        <v>6.1188799999999999</v>
      </c>
      <c r="W2482" s="6">
        <v>30927</v>
      </c>
      <c r="X2482" s="6">
        <v>30585</v>
      </c>
      <c r="Y2482" s="6">
        <v>342</v>
      </c>
    </row>
    <row r="2483" spans="1:25">
      <c r="A2483" s="11" t="s">
        <v>186</v>
      </c>
      <c r="B2483" s="11" t="s">
        <v>4690</v>
      </c>
      <c r="C2483" s="11" t="s">
        <v>4827</v>
      </c>
      <c r="D2483" s="11" t="s">
        <v>43</v>
      </c>
      <c r="E2483" s="11" t="s">
        <v>4690</v>
      </c>
      <c r="F2483" s="11" t="s">
        <v>4827</v>
      </c>
      <c r="G2483" s="11" t="s">
        <v>4828</v>
      </c>
      <c r="H2483" s="6">
        <v>18279</v>
      </c>
      <c r="I2483" s="6">
        <v>8676</v>
      </c>
      <c r="J2483" s="6">
        <v>9603</v>
      </c>
      <c r="K2483" s="6">
        <v>19934</v>
      </c>
      <c r="L2483" s="6">
        <v>-1655</v>
      </c>
      <c r="M2483" s="7">
        <v>-8.3024000000000004</v>
      </c>
      <c r="N2483" s="7">
        <v>90.346770000000006</v>
      </c>
      <c r="O2483" s="8">
        <v>34.340000000000003</v>
      </c>
      <c r="P2483" s="9">
        <v>532.29999999999995</v>
      </c>
      <c r="Q2483" s="6">
        <v>7580</v>
      </c>
      <c r="R2483" s="6">
        <v>7575</v>
      </c>
      <c r="S2483" s="6">
        <v>5</v>
      </c>
      <c r="T2483" s="6">
        <v>7760</v>
      </c>
      <c r="U2483" s="6">
        <v>-180</v>
      </c>
      <c r="V2483" s="7">
        <v>-2.3195899999999998</v>
      </c>
      <c r="W2483" s="6">
        <v>18279</v>
      </c>
      <c r="X2483" s="6">
        <v>17983</v>
      </c>
      <c r="Y2483" s="6">
        <v>296</v>
      </c>
    </row>
    <row r="2484" spans="1:25">
      <c r="A2484" s="11" t="s">
        <v>186</v>
      </c>
      <c r="B2484" s="11" t="s">
        <v>4690</v>
      </c>
      <c r="C2484" s="11" t="s">
        <v>4829</v>
      </c>
      <c r="D2484" s="11" t="s">
        <v>43</v>
      </c>
      <c r="E2484" s="11" t="s">
        <v>4690</v>
      </c>
      <c r="F2484" s="11" t="s">
        <v>4829</v>
      </c>
      <c r="G2484" s="11" t="s">
        <v>4830</v>
      </c>
      <c r="H2484" s="6">
        <v>9079</v>
      </c>
      <c r="I2484" s="6">
        <v>4361</v>
      </c>
      <c r="J2484" s="6">
        <v>4718</v>
      </c>
      <c r="K2484" s="6">
        <v>10256</v>
      </c>
      <c r="L2484" s="6">
        <v>-1177</v>
      </c>
      <c r="M2484" s="7">
        <v>-11.47621</v>
      </c>
      <c r="N2484" s="7">
        <v>92.433229999999995</v>
      </c>
      <c r="O2484" s="8">
        <v>98.75</v>
      </c>
      <c r="P2484" s="9">
        <v>91.9</v>
      </c>
      <c r="Q2484" s="6">
        <v>3645</v>
      </c>
      <c r="R2484" s="6">
        <v>3620</v>
      </c>
      <c r="S2484" s="6">
        <v>25</v>
      </c>
      <c r="T2484" s="6">
        <v>3717</v>
      </c>
      <c r="U2484" s="6">
        <v>-72</v>
      </c>
      <c r="V2484" s="7">
        <v>-1.9370499999999999</v>
      </c>
      <c r="W2484" s="6">
        <v>9079</v>
      </c>
      <c r="X2484" s="6">
        <v>8716</v>
      </c>
      <c r="Y2484" s="6">
        <v>363</v>
      </c>
    </row>
    <row r="2485" spans="1:25">
      <c r="A2485" s="11" t="s">
        <v>186</v>
      </c>
      <c r="B2485" s="11" t="s">
        <v>4690</v>
      </c>
      <c r="C2485" s="11" t="s">
        <v>4831</v>
      </c>
      <c r="D2485" s="11" t="s">
        <v>43</v>
      </c>
      <c r="E2485" s="11" t="s">
        <v>4690</v>
      </c>
      <c r="F2485" s="11" t="s">
        <v>4831</v>
      </c>
      <c r="G2485" s="11" t="s">
        <v>4832</v>
      </c>
      <c r="H2485" s="6">
        <v>16567</v>
      </c>
      <c r="I2485" s="6">
        <v>7965</v>
      </c>
      <c r="J2485" s="6">
        <v>8602</v>
      </c>
      <c r="K2485" s="6">
        <v>17298</v>
      </c>
      <c r="L2485" s="6">
        <v>-731</v>
      </c>
      <c r="M2485" s="7">
        <v>-4.2259200000000003</v>
      </c>
      <c r="N2485" s="7">
        <v>92.594750000000005</v>
      </c>
      <c r="O2485" s="8">
        <v>3.97</v>
      </c>
      <c r="P2485" s="9">
        <v>4173</v>
      </c>
      <c r="Q2485" s="6">
        <v>6749</v>
      </c>
      <c r="R2485" s="6">
        <v>6733</v>
      </c>
      <c r="S2485" s="6">
        <v>16</v>
      </c>
      <c r="T2485" s="6">
        <v>6726</v>
      </c>
      <c r="U2485" s="6">
        <v>23</v>
      </c>
      <c r="V2485" s="7">
        <v>0.34195999999999999</v>
      </c>
      <c r="W2485" s="6">
        <v>16567</v>
      </c>
      <c r="X2485" s="6">
        <v>16129</v>
      </c>
      <c r="Y2485" s="6">
        <v>438</v>
      </c>
    </row>
    <row r="2486" spans="1:25">
      <c r="A2486" s="11" t="s">
        <v>186</v>
      </c>
      <c r="B2486" s="11" t="s">
        <v>4690</v>
      </c>
      <c r="C2486" s="11" t="s">
        <v>4833</v>
      </c>
      <c r="D2486" s="11" t="s">
        <v>43</v>
      </c>
      <c r="E2486" s="11" t="s">
        <v>4690</v>
      </c>
      <c r="F2486" s="11" t="s">
        <v>4833</v>
      </c>
      <c r="G2486" s="11" t="s">
        <v>4834</v>
      </c>
      <c r="H2486" s="6">
        <v>43763</v>
      </c>
      <c r="I2486" s="6">
        <v>21310</v>
      </c>
      <c r="J2486" s="6">
        <v>22453</v>
      </c>
      <c r="K2486" s="6">
        <v>44435</v>
      </c>
      <c r="L2486" s="6">
        <v>-672</v>
      </c>
      <c r="M2486" s="7">
        <v>-1.5123200000000001</v>
      </c>
      <c r="N2486" s="7">
        <v>94.909369999999996</v>
      </c>
      <c r="O2486" s="8">
        <v>17.239999999999998</v>
      </c>
      <c r="P2486" s="9">
        <v>2538.5</v>
      </c>
      <c r="Q2486" s="6">
        <v>17256</v>
      </c>
      <c r="R2486" s="6">
        <v>17219</v>
      </c>
      <c r="S2486" s="6">
        <v>37</v>
      </c>
      <c r="T2486" s="6">
        <v>16483</v>
      </c>
      <c r="U2486" s="6">
        <v>773</v>
      </c>
      <c r="V2486" s="7">
        <v>4.6896800000000001</v>
      </c>
      <c r="W2486" s="6">
        <v>43763</v>
      </c>
      <c r="X2486" s="6">
        <v>42492</v>
      </c>
      <c r="Y2486" s="6">
        <v>1271</v>
      </c>
    </row>
    <row r="2487" spans="1:25">
      <c r="A2487" s="11" t="s">
        <v>186</v>
      </c>
      <c r="B2487" s="11" t="s">
        <v>4690</v>
      </c>
      <c r="C2487" s="11" t="s">
        <v>4835</v>
      </c>
      <c r="D2487" s="11" t="s">
        <v>43</v>
      </c>
      <c r="E2487" s="11" t="s">
        <v>4690</v>
      </c>
      <c r="F2487" s="11" t="s">
        <v>4835</v>
      </c>
      <c r="G2487" s="11" t="s">
        <v>4836</v>
      </c>
      <c r="H2487" s="6">
        <v>8434</v>
      </c>
      <c r="I2487" s="6">
        <v>4176</v>
      </c>
      <c r="J2487" s="6">
        <v>4258</v>
      </c>
      <c r="K2487" s="6">
        <v>8417</v>
      </c>
      <c r="L2487" s="6">
        <v>17</v>
      </c>
      <c r="M2487" s="7">
        <v>0.20197000000000001</v>
      </c>
      <c r="N2487" s="7">
        <v>98.074209999999994</v>
      </c>
      <c r="O2487" s="8">
        <v>5.62</v>
      </c>
      <c r="P2487" s="9">
        <v>1500.7</v>
      </c>
      <c r="Q2487" s="6">
        <v>3734</v>
      </c>
      <c r="R2487" s="6">
        <v>3729</v>
      </c>
      <c r="S2487" s="6">
        <v>5</v>
      </c>
      <c r="T2487" s="6">
        <v>3772</v>
      </c>
      <c r="U2487" s="6">
        <v>-38</v>
      </c>
      <c r="V2487" s="7">
        <v>-1.00742</v>
      </c>
      <c r="W2487" s="6">
        <v>8434</v>
      </c>
      <c r="X2487" s="6">
        <v>8290</v>
      </c>
      <c r="Y2487" s="6">
        <v>144</v>
      </c>
    </row>
    <row r="2488" spans="1:25">
      <c r="A2488" s="11" t="s">
        <v>186</v>
      </c>
      <c r="B2488" s="11" t="s">
        <v>4690</v>
      </c>
      <c r="C2488" s="11" t="s">
        <v>4837</v>
      </c>
      <c r="D2488" s="11" t="s">
        <v>43</v>
      </c>
      <c r="E2488" s="11" t="s">
        <v>4690</v>
      </c>
      <c r="F2488" s="11" t="s">
        <v>4837</v>
      </c>
      <c r="G2488" s="11" t="s">
        <v>4838</v>
      </c>
      <c r="H2488" s="6">
        <v>14741</v>
      </c>
      <c r="I2488" s="6">
        <v>6816</v>
      </c>
      <c r="J2488" s="6">
        <v>7925</v>
      </c>
      <c r="K2488" s="6">
        <v>15938</v>
      </c>
      <c r="L2488" s="6">
        <v>-1197</v>
      </c>
      <c r="M2488" s="7">
        <v>-7.5103499999999999</v>
      </c>
      <c r="N2488" s="7">
        <v>86.006309999999999</v>
      </c>
      <c r="O2488" s="8">
        <v>49.18</v>
      </c>
      <c r="P2488" s="9">
        <v>299.7</v>
      </c>
      <c r="Q2488" s="6">
        <v>6273</v>
      </c>
      <c r="R2488" s="6">
        <v>6256</v>
      </c>
      <c r="S2488" s="6">
        <v>17</v>
      </c>
      <c r="T2488" s="6">
        <v>6407</v>
      </c>
      <c r="U2488" s="6">
        <v>-134</v>
      </c>
      <c r="V2488" s="7">
        <v>-2.0914600000000001</v>
      </c>
      <c r="W2488" s="6">
        <v>14741</v>
      </c>
      <c r="X2488" s="6">
        <v>14113</v>
      </c>
      <c r="Y2488" s="6">
        <v>628</v>
      </c>
    </row>
    <row r="2489" spans="1:25">
      <c r="A2489" s="11" t="s">
        <v>186</v>
      </c>
      <c r="B2489" s="11" t="s">
        <v>4690</v>
      </c>
      <c r="C2489" s="11" t="s">
        <v>4839</v>
      </c>
      <c r="D2489" s="11" t="s">
        <v>43</v>
      </c>
      <c r="E2489" s="11" t="s">
        <v>4690</v>
      </c>
      <c r="F2489" s="11" t="s">
        <v>4839</v>
      </c>
      <c r="G2489" s="11" t="s">
        <v>4840</v>
      </c>
      <c r="H2489" s="6">
        <v>13009</v>
      </c>
      <c r="I2489" s="6">
        <v>6331</v>
      </c>
      <c r="J2489" s="6">
        <v>6678</v>
      </c>
      <c r="K2489" s="6">
        <v>13748</v>
      </c>
      <c r="L2489" s="6">
        <v>-739</v>
      </c>
      <c r="M2489" s="7">
        <v>-5.3753299999999999</v>
      </c>
      <c r="N2489" s="7">
        <v>94.803830000000005</v>
      </c>
      <c r="O2489" s="8">
        <v>14.17</v>
      </c>
      <c r="P2489" s="9">
        <v>918.1</v>
      </c>
      <c r="Q2489" s="6">
        <v>5048</v>
      </c>
      <c r="R2489" s="6">
        <v>5036</v>
      </c>
      <c r="S2489" s="6">
        <v>12</v>
      </c>
      <c r="T2489" s="6">
        <v>5066</v>
      </c>
      <c r="U2489" s="6">
        <v>-18</v>
      </c>
      <c r="V2489" s="7">
        <v>-0.35531000000000001</v>
      </c>
      <c r="W2489" s="6">
        <v>13009</v>
      </c>
      <c r="X2489" s="6">
        <v>12713</v>
      </c>
      <c r="Y2489" s="6">
        <v>296</v>
      </c>
    </row>
    <row r="2490" spans="1:25">
      <c r="A2490" s="11" t="s">
        <v>186</v>
      </c>
      <c r="B2490" s="11" t="s">
        <v>4690</v>
      </c>
      <c r="C2490" s="11" t="s">
        <v>4841</v>
      </c>
      <c r="D2490" s="11" t="s">
        <v>43</v>
      </c>
      <c r="E2490" s="11" t="s">
        <v>4690</v>
      </c>
      <c r="F2490" s="11" t="s">
        <v>4841</v>
      </c>
      <c r="G2490" s="11" t="s">
        <v>4842</v>
      </c>
      <c r="H2490" s="6">
        <v>15697</v>
      </c>
      <c r="I2490" s="6">
        <v>7621</v>
      </c>
      <c r="J2490" s="6">
        <v>8076</v>
      </c>
      <c r="K2490" s="6">
        <v>16126</v>
      </c>
      <c r="L2490" s="6">
        <v>-429</v>
      </c>
      <c r="M2490" s="7">
        <v>-2.6602999999999999</v>
      </c>
      <c r="N2490" s="7">
        <v>94.366020000000006</v>
      </c>
      <c r="O2490" s="8">
        <v>25.26</v>
      </c>
      <c r="P2490" s="9">
        <v>621.4</v>
      </c>
      <c r="Q2490" s="6">
        <v>6392</v>
      </c>
      <c r="R2490" s="6">
        <v>6384</v>
      </c>
      <c r="S2490" s="6">
        <v>8</v>
      </c>
      <c r="T2490" s="6">
        <v>6115</v>
      </c>
      <c r="U2490" s="6">
        <v>277</v>
      </c>
      <c r="V2490" s="7">
        <v>4.5298400000000001</v>
      </c>
      <c r="W2490" s="6">
        <v>15697</v>
      </c>
      <c r="X2490" s="6">
        <v>15363</v>
      </c>
      <c r="Y2490" s="6">
        <v>334</v>
      </c>
    </row>
    <row r="2491" spans="1:25">
      <c r="A2491" s="11" t="s">
        <v>186</v>
      </c>
      <c r="B2491" s="11" t="s">
        <v>4690</v>
      </c>
      <c r="C2491" s="11" t="s">
        <v>4843</v>
      </c>
      <c r="D2491" s="11" t="s">
        <v>43</v>
      </c>
      <c r="E2491" s="11" t="s">
        <v>4690</v>
      </c>
      <c r="F2491" s="11" t="s">
        <v>4843</v>
      </c>
      <c r="G2491" s="11" t="s">
        <v>4844</v>
      </c>
      <c r="H2491" s="6">
        <v>4909</v>
      </c>
      <c r="I2491" s="6">
        <v>2319</v>
      </c>
      <c r="J2491" s="6">
        <v>2590</v>
      </c>
      <c r="K2491" s="6">
        <v>5378</v>
      </c>
      <c r="L2491" s="6">
        <v>-469</v>
      </c>
      <c r="M2491" s="7">
        <v>-8.7207100000000004</v>
      </c>
      <c r="N2491" s="7">
        <v>89.536680000000004</v>
      </c>
      <c r="O2491" s="8">
        <v>37.299999999999997</v>
      </c>
      <c r="P2491" s="9">
        <v>131.6</v>
      </c>
      <c r="Q2491" s="6">
        <v>1944</v>
      </c>
      <c r="R2491" s="6">
        <v>1940</v>
      </c>
      <c r="S2491" s="6">
        <v>4</v>
      </c>
      <c r="T2491" s="6">
        <v>2036</v>
      </c>
      <c r="U2491" s="6">
        <v>-92</v>
      </c>
      <c r="V2491" s="7">
        <v>-4.5186599999999997</v>
      </c>
      <c r="W2491" s="6">
        <v>4909</v>
      </c>
      <c r="X2491" s="6">
        <v>4822</v>
      </c>
      <c r="Y2491" s="6">
        <v>87</v>
      </c>
    </row>
    <row r="2492" spans="1:25">
      <c r="A2492" s="11" t="s">
        <v>40</v>
      </c>
      <c r="B2492" s="11" t="s">
        <v>4845</v>
      </c>
      <c r="C2492" s="11" t="s">
        <v>4846</v>
      </c>
      <c r="D2492" s="11" t="s">
        <v>43</v>
      </c>
      <c r="E2492" s="11" t="s">
        <v>4845</v>
      </c>
      <c r="F2492" s="11" t="s">
        <v>4846</v>
      </c>
      <c r="G2492" s="11" t="s">
        <v>4847</v>
      </c>
      <c r="H2492" s="6">
        <v>5465002</v>
      </c>
      <c r="I2492" s="6">
        <v>2599756</v>
      </c>
      <c r="J2492" s="6">
        <v>2865246</v>
      </c>
      <c r="K2492" s="6">
        <v>5534800</v>
      </c>
      <c r="L2492" s="6">
        <v>-69798</v>
      </c>
      <c r="M2492" s="7">
        <v>-1.26108</v>
      </c>
      <c r="N2492" s="7">
        <v>90.734129999999993</v>
      </c>
      <c r="O2492" s="8">
        <v>8401.02</v>
      </c>
      <c r="P2492" s="9">
        <v>650.5</v>
      </c>
      <c r="Q2492" s="6">
        <v>2402484</v>
      </c>
      <c r="R2492" s="6">
        <v>2399358</v>
      </c>
      <c r="S2492" s="6">
        <v>3126</v>
      </c>
      <c r="T2492" s="6">
        <v>2315200</v>
      </c>
      <c r="U2492" s="6">
        <v>87284</v>
      </c>
      <c r="V2492" s="7">
        <v>3.7700399999999998</v>
      </c>
      <c r="W2492" s="6">
        <v>5465002</v>
      </c>
      <c r="X2492" s="6">
        <v>5355504</v>
      </c>
      <c r="Y2492" s="6">
        <v>109498</v>
      </c>
    </row>
    <row r="2493" spans="1:25">
      <c r="A2493" s="11" t="s">
        <v>48</v>
      </c>
      <c r="B2493" s="11" t="s">
        <v>4845</v>
      </c>
      <c r="C2493" s="11" t="s">
        <v>4848</v>
      </c>
      <c r="D2493" s="11" t="s">
        <v>43</v>
      </c>
      <c r="E2493" s="11" t="s">
        <v>4845</v>
      </c>
      <c r="F2493" s="11" t="s">
        <v>4848</v>
      </c>
      <c r="G2493" s="11" t="s">
        <v>4849</v>
      </c>
      <c r="H2493" s="6">
        <v>1525152</v>
      </c>
      <c r="I2493" s="6">
        <v>716452</v>
      </c>
      <c r="J2493" s="6">
        <v>808700</v>
      </c>
      <c r="K2493" s="6">
        <v>1537272</v>
      </c>
      <c r="L2493" s="6">
        <v>-12120</v>
      </c>
      <c r="M2493" s="7">
        <v>-0.78841000000000006</v>
      </c>
      <c r="N2493" s="7">
        <v>88.593050000000005</v>
      </c>
      <c r="O2493" s="8">
        <v>557.02</v>
      </c>
      <c r="P2493" s="9">
        <v>2738.1</v>
      </c>
      <c r="Q2493" s="6">
        <v>734920</v>
      </c>
      <c r="R2493" s="6">
        <v>734091</v>
      </c>
      <c r="S2493" s="6">
        <v>829</v>
      </c>
      <c r="T2493" s="6">
        <v>705459</v>
      </c>
      <c r="U2493" s="6">
        <v>29461</v>
      </c>
      <c r="V2493" s="7">
        <v>4.1761499999999998</v>
      </c>
      <c r="W2493" s="6">
        <v>1525152</v>
      </c>
      <c r="X2493" s="6">
        <v>1495103</v>
      </c>
      <c r="Y2493" s="6">
        <v>30049</v>
      </c>
    </row>
    <row r="2494" spans="1:25">
      <c r="A2494" s="11" t="s">
        <v>51</v>
      </c>
      <c r="B2494" s="11" t="s">
        <v>4845</v>
      </c>
      <c r="C2494" s="11" t="s">
        <v>4850</v>
      </c>
      <c r="D2494" s="11" t="s">
        <v>43</v>
      </c>
      <c r="E2494" s="11" t="s">
        <v>4845</v>
      </c>
      <c r="F2494" s="11" t="s">
        <v>4850</v>
      </c>
      <c r="G2494" s="11" t="s">
        <v>4851</v>
      </c>
      <c r="H2494" s="6">
        <v>213562</v>
      </c>
      <c r="I2494" s="6">
        <v>99420</v>
      </c>
      <c r="J2494" s="6">
        <v>114142</v>
      </c>
      <c r="K2494" s="6">
        <v>213634</v>
      </c>
      <c r="L2494" s="6">
        <v>-72</v>
      </c>
      <c r="M2494" s="7">
        <v>-3.3700000000000001E-2</v>
      </c>
      <c r="N2494" s="7">
        <v>87.102029999999999</v>
      </c>
      <c r="O2494" s="8">
        <v>34.020000000000003</v>
      </c>
      <c r="P2494" s="9">
        <v>6277.5</v>
      </c>
      <c r="Q2494" s="6">
        <v>102465</v>
      </c>
      <c r="R2494" s="6">
        <v>102396</v>
      </c>
      <c r="S2494" s="6">
        <v>69</v>
      </c>
      <c r="T2494" s="6">
        <v>97265</v>
      </c>
      <c r="U2494" s="6">
        <v>5200</v>
      </c>
      <c r="V2494" s="7">
        <v>5.3462199999999998</v>
      </c>
      <c r="W2494" s="6">
        <v>213562</v>
      </c>
      <c r="X2494" s="6">
        <v>210760</v>
      </c>
      <c r="Y2494" s="6">
        <v>2802</v>
      </c>
    </row>
    <row r="2495" spans="1:25">
      <c r="A2495" s="11" t="s">
        <v>51</v>
      </c>
      <c r="B2495" s="11" t="s">
        <v>4845</v>
      </c>
      <c r="C2495" s="11" t="s">
        <v>4852</v>
      </c>
      <c r="D2495" s="11" t="s">
        <v>43</v>
      </c>
      <c r="E2495" s="11" t="s">
        <v>4845</v>
      </c>
      <c r="F2495" s="11" t="s">
        <v>4852</v>
      </c>
      <c r="G2495" s="11" t="s">
        <v>4853</v>
      </c>
      <c r="H2495" s="6">
        <v>136747</v>
      </c>
      <c r="I2495" s="6">
        <v>63549</v>
      </c>
      <c r="J2495" s="6">
        <v>73198</v>
      </c>
      <c r="K2495" s="6">
        <v>136088</v>
      </c>
      <c r="L2495" s="6">
        <v>659</v>
      </c>
      <c r="M2495" s="7">
        <v>0.48425000000000001</v>
      </c>
      <c r="N2495" s="7">
        <v>86.817949999999996</v>
      </c>
      <c r="O2495" s="8">
        <v>32.659999999999997</v>
      </c>
      <c r="P2495" s="9">
        <v>4187</v>
      </c>
      <c r="Q2495" s="6">
        <v>70009</v>
      </c>
      <c r="R2495" s="6">
        <v>69950</v>
      </c>
      <c r="S2495" s="6">
        <v>59</v>
      </c>
      <c r="T2495" s="6">
        <v>67407</v>
      </c>
      <c r="U2495" s="6">
        <v>2602</v>
      </c>
      <c r="V2495" s="7">
        <v>3.8601299999999998</v>
      </c>
      <c r="W2495" s="6">
        <v>136747</v>
      </c>
      <c r="X2495" s="6">
        <v>134217</v>
      </c>
      <c r="Y2495" s="6">
        <v>2530</v>
      </c>
    </row>
    <row r="2496" spans="1:25">
      <c r="A2496" s="11" t="s">
        <v>51</v>
      </c>
      <c r="B2496" s="11" t="s">
        <v>4845</v>
      </c>
      <c r="C2496" s="11" t="s">
        <v>4854</v>
      </c>
      <c r="D2496" s="11" t="s">
        <v>43</v>
      </c>
      <c r="E2496" s="11" t="s">
        <v>4845</v>
      </c>
      <c r="F2496" s="11" t="s">
        <v>4854</v>
      </c>
      <c r="G2496" s="11" t="s">
        <v>4855</v>
      </c>
      <c r="H2496" s="6">
        <v>109144</v>
      </c>
      <c r="I2496" s="6">
        <v>52901</v>
      </c>
      <c r="J2496" s="6">
        <v>56243</v>
      </c>
      <c r="K2496" s="6">
        <v>106956</v>
      </c>
      <c r="L2496" s="6">
        <v>2188</v>
      </c>
      <c r="M2496" s="7">
        <v>2.0457000000000001</v>
      </c>
      <c r="N2496" s="7">
        <v>94.057929999999999</v>
      </c>
      <c r="O2496" s="8">
        <v>14.67</v>
      </c>
      <c r="P2496" s="9">
        <v>7439.9</v>
      </c>
      <c r="Q2496" s="6">
        <v>61186</v>
      </c>
      <c r="R2496" s="6">
        <v>61091</v>
      </c>
      <c r="S2496" s="6">
        <v>95</v>
      </c>
      <c r="T2496" s="6">
        <v>57875</v>
      </c>
      <c r="U2496" s="6">
        <v>3311</v>
      </c>
      <c r="V2496" s="7">
        <v>5.7209500000000002</v>
      </c>
      <c r="W2496" s="6">
        <v>109144</v>
      </c>
      <c r="X2496" s="6">
        <v>107198</v>
      </c>
      <c r="Y2496" s="6">
        <v>1946</v>
      </c>
    </row>
    <row r="2497" spans="1:25">
      <c r="A2497" s="11" t="s">
        <v>51</v>
      </c>
      <c r="B2497" s="11" t="s">
        <v>4845</v>
      </c>
      <c r="C2497" s="11" t="s">
        <v>4856</v>
      </c>
      <c r="D2497" s="11" t="s">
        <v>43</v>
      </c>
      <c r="E2497" s="11" t="s">
        <v>4845</v>
      </c>
      <c r="F2497" s="11" t="s">
        <v>4856</v>
      </c>
      <c r="G2497" s="11" t="s">
        <v>4857</v>
      </c>
      <c r="H2497" s="6">
        <v>94791</v>
      </c>
      <c r="I2497" s="6">
        <v>44662</v>
      </c>
      <c r="J2497" s="6">
        <v>50129</v>
      </c>
      <c r="K2497" s="6">
        <v>97912</v>
      </c>
      <c r="L2497" s="6">
        <v>-3121</v>
      </c>
      <c r="M2497" s="7">
        <v>-3.1875599999999999</v>
      </c>
      <c r="N2497" s="7">
        <v>89.094139999999996</v>
      </c>
      <c r="O2497" s="8">
        <v>11.36</v>
      </c>
      <c r="P2497" s="9">
        <v>8344.2999999999993</v>
      </c>
      <c r="Q2497" s="6">
        <v>49601</v>
      </c>
      <c r="R2497" s="6">
        <v>49539</v>
      </c>
      <c r="S2497" s="6">
        <v>62</v>
      </c>
      <c r="T2497" s="6">
        <v>48780</v>
      </c>
      <c r="U2497" s="6">
        <v>821</v>
      </c>
      <c r="V2497" s="7">
        <v>1.6830700000000001</v>
      </c>
      <c r="W2497" s="6">
        <v>94791</v>
      </c>
      <c r="X2497" s="6">
        <v>92816</v>
      </c>
      <c r="Y2497" s="6">
        <v>1975</v>
      </c>
    </row>
    <row r="2498" spans="1:25">
      <c r="A2498" s="11" t="s">
        <v>51</v>
      </c>
      <c r="B2498" s="11" t="s">
        <v>4845</v>
      </c>
      <c r="C2498" s="11" t="s">
        <v>4858</v>
      </c>
      <c r="D2498" s="11" t="s">
        <v>43</v>
      </c>
      <c r="E2498" s="11" t="s">
        <v>4845</v>
      </c>
      <c r="F2498" s="11" t="s">
        <v>4858</v>
      </c>
      <c r="G2498" s="11" t="s">
        <v>4859</v>
      </c>
      <c r="H2498" s="6">
        <v>158719</v>
      </c>
      <c r="I2498" s="6">
        <v>73064</v>
      </c>
      <c r="J2498" s="6">
        <v>85655</v>
      </c>
      <c r="K2498" s="6">
        <v>162468</v>
      </c>
      <c r="L2498" s="6">
        <v>-3749</v>
      </c>
      <c r="M2498" s="7">
        <v>-2.3075299999999999</v>
      </c>
      <c r="N2498" s="7">
        <v>85.300330000000002</v>
      </c>
      <c r="O2498" s="8">
        <v>28.93</v>
      </c>
      <c r="P2498" s="9">
        <v>5486.3</v>
      </c>
      <c r="Q2498" s="6">
        <v>74352</v>
      </c>
      <c r="R2498" s="6">
        <v>74269</v>
      </c>
      <c r="S2498" s="6">
        <v>83</v>
      </c>
      <c r="T2498" s="6">
        <v>73278</v>
      </c>
      <c r="U2498" s="6">
        <v>1074</v>
      </c>
      <c r="V2498" s="7">
        <v>1.4656499999999999</v>
      </c>
      <c r="W2498" s="6">
        <v>158719</v>
      </c>
      <c r="X2498" s="6">
        <v>156015</v>
      </c>
      <c r="Y2498" s="6">
        <v>2704</v>
      </c>
    </row>
    <row r="2499" spans="1:25">
      <c r="A2499" s="11" t="s">
        <v>51</v>
      </c>
      <c r="B2499" s="11" t="s">
        <v>4845</v>
      </c>
      <c r="C2499" s="11" t="s">
        <v>4860</v>
      </c>
      <c r="D2499" s="11" t="s">
        <v>43</v>
      </c>
      <c r="E2499" s="11" t="s">
        <v>4845</v>
      </c>
      <c r="F2499" s="11" t="s">
        <v>4860</v>
      </c>
      <c r="G2499" s="11" t="s">
        <v>4861</v>
      </c>
      <c r="H2499" s="6">
        <v>215302</v>
      </c>
      <c r="I2499" s="6">
        <v>100260</v>
      </c>
      <c r="J2499" s="6">
        <v>115042</v>
      </c>
      <c r="K2499" s="6">
        <v>219474</v>
      </c>
      <c r="L2499" s="6">
        <v>-4172</v>
      </c>
      <c r="M2499" s="7">
        <v>-1.9009100000000001</v>
      </c>
      <c r="N2499" s="7">
        <v>87.150779999999997</v>
      </c>
      <c r="O2499" s="8">
        <v>28.11</v>
      </c>
      <c r="P2499" s="9">
        <v>7659.3</v>
      </c>
      <c r="Q2499" s="6">
        <v>97680</v>
      </c>
      <c r="R2499" s="6">
        <v>97579</v>
      </c>
      <c r="S2499" s="6">
        <v>101</v>
      </c>
      <c r="T2499" s="6">
        <v>95473</v>
      </c>
      <c r="U2499" s="6">
        <v>2207</v>
      </c>
      <c r="V2499" s="7">
        <v>2.3116500000000002</v>
      </c>
      <c r="W2499" s="6">
        <v>215302</v>
      </c>
      <c r="X2499" s="6">
        <v>211479</v>
      </c>
      <c r="Y2499" s="6">
        <v>3823</v>
      </c>
    </row>
    <row r="2500" spans="1:25">
      <c r="A2500" s="11" t="s">
        <v>51</v>
      </c>
      <c r="B2500" s="11" t="s">
        <v>4845</v>
      </c>
      <c r="C2500" s="11" t="s">
        <v>4862</v>
      </c>
      <c r="D2500" s="11" t="s">
        <v>43</v>
      </c>
      <c r="E2500" s="11" t="s">
        <v>4845</v>
      </c>
      <c r="F2500" s="11" t="s">
        <v>4862</v>
      </c>
      <c r="G2500" s="11" t="s">
        <v>4863</v>
      </c>
      <c r="H2500" s="6">
        <v>210492</v>
      </c>
      <c r="I2500" s="6">
        <v>99465</v>
      </c>
      <c r="J2500" s="6">
        <v>111027</v>
      </c>
      <c r="K2500" s="6">
        <v>219805</v>
      </c>
      <c r="L2500" s="6">
        <v>-9313</v>
      </c>
      <c r="M2500" s="7">
        <v>-4.2369399999999997</v>
      </c>
      <c r="N2500" s="7">
        <v>89.586320000000001</v>
      </c>
      <c r="O2500" s="8">
        <v>240.29</v>
      </c>
      <c r="P2500" s="9">
        <v>876</v>
      </c>
      <c r="Q2500" s="6">
        <v>88489</v>
      </c>
      <c r="R2500" s="6">
        <v>88319</v>
      </c>
      <c r="S2500" s="6">
        <v>170</v>
      </c>
      <c r="T2500" s="6">
        <v>87126</v>
      </c>
      <c r="U2500" s="6">
        <v>1363</v>
      </c>
      <c r="V2500" s="7">
        <v>1.5644</v>
      </c>
      <c r="W2500" s="6">
        <v>210492</v>
      </c>
      <c r="X2500" s="6">
        <v>204459</v>
      </c>
      <c r="Y2500" s="6">
        <v>6033</v>
      </c>
    </row>
    <row r="2501" spans="1:25">
      <c r="A2501" s="11" t="s">
        <v>51</v>
      </c>
      <c r="B2501" s="11" t="s">
        <v>4845</v>
      </c>
      <c r="C2501" s="11" t="s">
        <v>4864</v>
      </c>
      <c r="D2501" s="11" t="s">
        <v>43</v>
      </c>
      <c r="E2501" s="11" t="s">
        <v>4845</v>
      </c>
      <c r="F2501" s="11" t="s">
        <v>4864</v>
      </c>
      <c r="G2501" s="11" t="s">
        <v>4865</v>
      </c>
      <c r="H2501" s="6">
        <v>147518</v>
      </c>
      <c r="I2501" s="6">
        <v>68236</v>
      </c>
      <c r="J2501" s="6">
        <v>79282</v>
      </c>
      <c r="K2501" s="6">
        <v>135153</v>
      </c>
      <c r="L2501" s="6">
        <v>12365</v>
      </c>
      <c r="M2501" s="7">
        <v>9.1488899999999997</v>
      </c>
      <c r="N2501" s="7">
        <v>86.067459999999997</v>
      </c>
      <c r="O2501" s="8">
        <v>28.97</v>
      </c>
      <c r="P2501" s="9">
        <v>5092.1000000000004</v>
      </c>
      <c r="Q2501" s="6">
        <v>90870</v>
      </c>
      <c r="R2501" s="6">
        <v>90807</v>
      </c>
      <c r="S2501" s="6">
        <v>63</v>
      </c>
      <c r="T2501" s="6">
        <v>81022</v>
      </c>
      <c r="U2501" s="6">
        <v>9848</v>
      </c>
      <c r="V2501" s="7">
        <v>12.154719999999999</v>
      </c>
      <c r="W2501" s="6">
        <v>147518</v>
      </c>
      <c r="X2501" s="6">
        <v>145698</v>
      </c>
      <c r="Y2501" s="6">
        <v>1820</v>
      </c>
    </row>
    <row r="2502" spans="1:25">
      <c r="A2502" s="11" t="s">
        <v>51</v>
      </c>
      <c r="B2502" s="11" t="s">
        <v>4845</v>
      </c>
      <c r="C2502" s="11" t="s">
        <v>4866</v>
      </c>
      <c r="D2502" s="11" t="s">
        <v>43</v>
      </c>
      <c r="E2502" s="11" t="s">
        <v>4845</v>
      </c>
      <c r="F2502" s="11" t="s">
        <v>4866</v>
      </c>
      <c r="G2502" s="11" t="s">
        <v>4867</v>
      </c>
      <c r="H2502" s="6">
        <v>238877</v>
      </c>
      <c r="I2502" s="6">
        <v>114895</v>
      </c>
      <c r="J2502" s="6">
        <v>123982</v>
      </c>
      <c r="K2502" s="6">
        <v>245782</v>
      </c>
      <c r="L2502" s="6">
        <v>-6905</v>
      </c>
      <c r="M2502" s="7">
        <v>-2.8094000000000001</v>
      </c>
      <c r="N2502" s="7">
        <v>92.67071</v>
      </c>
      <c r="O2502" s="8">
        <v>138.01</v>
      </c>
      <c r="P2502" s="9">
        <v>1730.9</v>
      </c>
      <c r="Q2502" s="6">
        <v>100268</v>
      </c>
      <c r="R2502" s="6">
        <v>100141</v>
      </c>
      <c r="S2502" s="6">
        <v>127</v>
      </c>
      <c r="T2502" s="6">
        <v>97233</v>
      </c>
      <c r="U2502" s="6">
        <v>3035</v>
      </c>
      <c r="V2502" s="7">
        <v>3.1213700000000002</v>
      </c>
      <c r="W2502" s="6">
        <v>238877</v>
      </c>
      <c r="X2502" s="6">
        <v>232461</v>
      </c>
      <c r="Y2502" s="6">
        <v>6416</v>
      </c>
    </row>
    <row r="2503" spans="1:25">
      <c r="A2503" s="11" t="s">
        <v>72</v>
      </c>
      <c r="B2503" s="11" t="s">
        <v>4845</v>
      </c>
      <c r="C2503" s="11" t="s">
        <v>4868</v>
      </c>
      <c r="D2503" s="11"/>
      <c r="E2503" s="11" t="s">
        <v>4845</v>
      </c>
      <c r="F2503" s="11" t="s">
        <v>4868</v>
      </c>
      <c r="G2503" s="11" t="s">
        <v>4869</v>
      </c>
      <c r="H2503" s="6">
        <v>530495</v>
      </c>
      <c r="I2503" s="6">
        <v>256616</v>
      </c>
      <c r="J2503" s="6">
        <v>273879</v>
      </c>
      <c r="K2503" s="6">
        <v>535664</v>
      </c>
      <c r="L2503" s="6">
        <v>-5169</v>
      </c>
      <c r="M2503" s="7">
        <v>-0.96496999999999999</v>
      </c>
      <c r="N2503" s="7">
        <v>93.696849999999998</v>
      </c>
      <c r="O2503" s="8">
        <v>534.55999999999995</v>
      </c>
      <c r="P2503" s="9">
        <v>992.4</v>
      </c>
      <c r="Q2503" s="6">
        <v>224106</v>
      </c>
      <c r="R2503" s="6">
        <v>223793</v>
      </c>
      <c r="S2503" s="6">
        <v>313</v>
      </c>
      <c r="T2503" s="6">
        <v>212801</v>
      </c>
      <c r="U2503" s="6">
        <v>11305</v>
      </c>
      <c r="V2503" s="7">
        <v>5.3124799999999999</v>
      </c>
      <c r="W2503" s="6">
        <v>530495</v>
      </c>
      <c r="X2503" s="6">
        <v>520793</v>
      </c>
      <c r="Y2503" s="6">
        <v>9702</v>
      </c>
    </row>
    <row r="2504" spans="1:25">
      <c r="A2504" s="11" t="s">
        <v>75</v>
      </c>
      <c r="B2504" s="11" t="s">
        <v>4845</v>
      </c>
      <c r="C2504" s="11" t="s">
        <v>4868</v>
      </c>
      <c r="D2504" s="11" t="s">
        <v>43</v>
      </c>
      <c r="E2504" s="11" t="s">
        <v>4845</v>
      </c>
      <c r="F2504" s="11" t="s">
        <v>4868</v>
      </c>
      <c r="G2504" s="11" t="s">
        <v>4870</v>
      </c>
      <c r="H2504" s="6">
        <v>486958</v>
      </c>
      <c r="I2504" s="6">
        <v>235612</v>
      </c>
      <c r="J2504" s="6">
        <v>251346</v>
      </c>
      <c r="K2504" s="6">
        <v>488459</v>
      </c>
      <c r="L2504" s="6">
        <v>-1501</v>
      </c>
      <c r="M2504" s="7">
        <v>-0.30729000000000001</v>
      </c>
      <c r="N2504" s="7">
        <v>93.740099999999998</v>
      </c>
      <c r="O2504" s="8">
        <v>275.73</v>
      </c>
      <c r="P2504" s="9">
        <v>1766.1</v>
      </c>
      <c r="Q2504" s="6">
        <v>207238</v>
      </c>
      <c r="R2504" s="6">
        <v>206957</v>
      </c>
      <c r="S2504" s="6">
        <v>281</v>
      </c>
      <c r="T2504" s="6">
        <v>195835</v>
      </c>
      <c r="U2504" s="6">
        <v>11403</v>
      </c>
      <c r="V2504" s="7">
        <v>5.8227599999999997</v>
      </c>
      <c r="W2504" s="6">
        <v>486958</v>
      </c>
      <c r="X2504" s="6">
        <v>478317</v>
      </c>
      <c r="Y2504" s="6">
        <v>8641</v>
      </c>
    </row>
    <row r="2505" spans="1:25">
      <c r="A2505" s="11" t="s">
        <v>75</v>
      </c>
      <c r="B2505" s="11" t="s">
        <v>4845</v>
      </c>
      <c r="C2505" s="11" t="s">
        <v>4871</v>
      </c>
      <c r="D2505" s="11" t="s">
        <v>43</v>
      </c>
      <c r="E2505" s="11" t="s">
        <v>4845</v>
      </c>
      <c r="F2505" s="11" t="s">
        <v>4868</v>
      </c>
      <c r="G2505" s="11" t="s">
        <v>4872</v>
      </c>
      <c r="H2505" s="6">
        <v>4079</v>
      </c>
      <c r="I2505" s="6">
        <v>2013</v>
      </c>
      <c r="J2505" s="6">
        <v>2066</v>
      </c>
      <c r="K2505" s="6">
        <v>4898</v>
      </c>
      <c r="L2505" s="6">
        <v>-819</v>
      </c>
      <c r="M2505" s="7">
        <v>-16.721109999999999</v>
      </c>
      <c r="N2505" s="7">
        <v>97.434659999999994</v>
      </c>
      <c r="O2505" s="8">
        <v>20.260000000000002</v>
      </c>
      <c r="P2505" s="9">
        <v>201.3</v>
      </c>
      <c r="Q2505" s="6">
        <v>1801</v>
      </c>
      <c r="R2505" s="6">
        <v>1800</v>
      </c>
      <c r="S2505" s="6">
        <v>1</v>
      </c>
      <c r="T2505" s="6">
        <v>1974</v>
      </c>
      <c r="U2505" s="6">
        <v>-173</v>
      </c>
      <c r="V2505" s="7">
        <v>-8.7639300000000002</v>
      </c>
      <c r="W2505" s="6">
        <v>4079</v>
      </c>
      <c r="X2505" s="6">
        <v>4030</v>
      </c>
      <c r="Y2505" s="6">
        <v>49</v>
      </c>
    </row>
    <row r="2506" spans="1:25">
      <c r="A2506" s="11" t="s">
        <v>75</v>
      </c>
      <c r="B2506" s="11" t="s">
        <v>4845</v>
      </c>
      <c r="C2506" s="11" t="s">
        <v>4873</v>
      </c>
      <c r="D2506" s="11" t="s">
        <v>43</v>
      </c>
      <c r="E2506" s="11" t="s">
        <v>4845</v>
      </c>
      <c r="F2506" s="11" t="s">
        <v>4868</v>
      </c>
      <c r="G2506" s="11" t="s">
        <v>4874</v>
      </c>
      <c r="H2506" s="6">
        <v>16796</v>
      </c>
      <c r="I2506" s="6">
        <v>8148</v>
      </c>
      <c r="J2506" s="6">
        <v>8648</v>
      </c>
      <c r="K2506" s="6">
        <v>18548</v>
      </c>
      <c r="L2506" s="6">
        <v>-1752</v>
      </c>
      <c r="M2506" s="7">
        <v>-9.4457599999999999</v>
      </c>
      <c r="N2506" s="7">
        <v>94.218320000000006</v>
      </c>
      <c r="O2506" s="8">
        <v>146.18</v>
      </c>
      <c r="P2506" s="9">
        <v>114.9</v>
      </c>
      <c r="Q2506" s="6">
        <v>6266</v>
      </c>
      <c r="R2506" s="6">
        <v>6247</v>
      </c>
      <c r="S2506" s="6">
        <v>19</v>
      </c>
      <c r="T2506" s="6">
        <v>6351</v>
      </c>
      <c r="U2506" s="6">
        <v>-85</v>
      </c>
      <c r="V2506" s="7">
        <v>-1.3383700000000001</v>
      </c>
      <c r="W2506" s="6">
        <v>16796</v>
      </c>
      <c r="X2506" s="6">
        <v>16104</v>
      </c>
      <c r="Y2506" s="6">
        <v>692</v>
      </c>
    </row>
    <row r="2507" spans="1:25">
      <c r="A2507" s="11" t="s">
        <v>75</v>
      </c>
      <c r="B2507" s="11" t="s">
        <v>4845</v>
      </c>
      <c r="C2507" s="11" t="s">
        <v>4875</v>
      </c>
      <c r="D2507" s="11" t="s">
        <v>43</v>
      </c>
      <c r="E2507" s="11" t="s">
        <v>4845</v>
      </c>
      <c r="F2507" s="11" t="s">
        <v>4868</v>
      </c>
      <c r="G2507" s="11" t="s">
        <v>4876</v>
      </c>
      <c r="H2507" s="6">
        <v>18002</v>
      </c>
      <c r="I2507" s="6">
        <v>8614</v>
      </c>
      <c r="J2507" s="6">
        <v>9388</v>
      </c>
      <c r="K2507" s="6">
        <v>18735</v>
      </c>
      <c r="L2507" s="6">
        <v>-733</v>
      </c>
      <c r="M2507" s="7">
        <v>-3.9124599999999998</v>
      </c>
      <c r="N2507" s="7">
        <v>91.755430000000004</v>
      </c>
      <c r="O2507" s="8">
        <v>31.52</v>
      </c>
      <c r="P2507" s="9">
        <v>571.1</v>
      </c>
      <c r="Q2507" s="6">
        <v>6996</v>
      </c>
      <c r="R2507" s="6">
        <v>6988</v>
      </c>
      <c r="S2507" s="6">
        <v>8</v>
      </c>
      <c r="T2507" s="6">
        <v>6848</v>
      </c>
      <c r="U2507" s="6">
        <v>148</v>
      </c>
      <c r="V2507" s="7">
        <v>2.1612100000000001</v>
      </c>
      <c r="W2507" s="6">
        <v>18002</v>
      </c>
      <c r="X2507" s="6">
        <v>17785</v>
      </c>
      <c r="Y2507" s="6">
        <v>217</v>
      </c>
    </row>
    <row r="2508" spans="1:25">
      <c r="A2508" s="11" t="s">
        <v>75</v>
      </c>
      <c r="B2508" s="11" t="s">
        <v>4845</v>
      </c>
      <c r="C2508" s="11" t="s">
        <v>4877</v>
      </c>
      <c r="D2508" s="11" t="s">
        <v>43</v>
      </c>
      <c r="E2508" s="11" t="s">
        <v>4845</v>
      </c>
      <c r="F2508" s="11" t="s">
        <v>4868</v>
      </c>
      <c r="G2508" s="11" t="s">
        <v>4878</v>
      </c>
      <c r="H2508" s="6">
        <v>4660</v>
      </c>
      <c r="I2508" s="6">
        <v>2229</v>
      </c>
      <c r="J2508" s="6">
        <v>2431</v>
      </c>
      <c r="K2508" s="6">
        <v>5024</v>
      </c>
      <c r="L2508" s="6">
        <v>-364</v>
      </c>
      <c r="M2508" s="7">
        <v>-7.2452199999999998</v>
      </c>
      <c r="N2508" s="7">
        <v>91.690659999999994</v>
      </c>
      <c r="O2508" s="8">
        <v>60.3</v>
      </c>
      <c r="P2508" s="9">
        <v>77.3</v>
      </c>
      <c r="Q2508" s="6">
        <v>1805</v>
      </c>
      <c r="R2508" s="6">
        <v>1801</v>
      </c>
      <c r="S2508" s="6">
        <v>4</v>
      </c>
      <c r="T2508" s="6">
        <v>1793</v>
      </c>
      <c r="U2508" s="6">
        <v>12</v>
      </c>
      <c r="V2508" s="7">
        <v>0.66927000000000003</v>
      </c>
      <c r="W2508" s="6">
        <v>4660</v>
      </c>
      <c r="X2508" s="6">
        <v>4557</v>
      </c>
      <c r="Y2508" s="6">
        <v>103</v>
      </c>
    </row>
    <row r="2509" spans="1:25">
      <c r="A2509" s="11" t="s">
        <v>72</v>
      </c>
      <c r="B2509" s="11" t="s">
        <v>4845</v>
      </c>
      <c r="C2509" s="11" t="s">
        <v>4879</v>
      </c>
      <c r="D2509" s="11" t="s">
        <v>43</v>
      </c>
      <c r="E2509" s="11" t="s">
        <v>4845</v>
      </c>
      <c r="F2509" s="11" t="s">
        <v>4879</v>
      </c>
      <c r="G2509" s="11" t="s">
        <v>4880</v>
      </c>
      <c r="H2509" s="6">
        <v>459593</v>
      </c>
      <c r="I2509" s="6">
        <v>222293</v>
      </c>
      <c r="J2509" s="6">
        <v>237300</v>
      </c>
      <c r="K2509" s="6">
        <v>452563</v>
      </c>
      <c r="L2509" s="6">
        <v>7030</v>
      </c>
      <c r="M2509" s="7">
        <v>1.5533699999999999</v>
      </c>
      <c r="N2509" s="7">
        <v>93.675939999999997</v>
      </c>
      <c r="O2509" s="8">
        <v>50.72</v>
      </c>
      <c r="P2509" s="9">
        <v>9061.4</v>
      </c>
      <c r="Q2509" s="6">
        <v>221404</v>
      </c>
      <c r="R2509" s="6">
        <v>221148</v>
      </c>
      <c r="S2509" s="6">
        <v>256</v>
      </c>
      <c r="T2509" s="6">
        <v>210433</v>
      </c>
      <c r="U2509" s="6">
        <v>10971</v>
      </c>
      <c r="V2509" s="7">
        <v>5.2135400000000001</v>
      </c>
      <c r="W2509" s="6">
        <v>459593</v>
      </c>
      <c r="X2509" s="6">
        <v>452058</v>
      </c>
      <c r="Y2509" s="6">
        <v>7535</v>
      </c>
    </row>
    <row r="2510" spans="1:25">
      <c r="A2510" s="11" t="s">
        <v>72</v>
      </c>
      <c r="B2510" s="11" t="s">
        <v>4845</v>
      </c>
      <c r="C2510" s="11" t="s">
        <v>4881</v>
      </c>
      <c r="D2510" s="11" t="s">
        <v>43</v>
      </c>
      <c r="E2510" s="11" t="s">
        <v>4845</v>
      </c>
      <c r="F2510" s="11" t="s">
        <v>4881</v>
      </c>
      <c r="G2510" s="11" t="s">
        <v>4882</v>
      </c>
      <c r="H2510" s="6">
        <v>303601</v>
      </c>
      <c r="I2510" s="6">
        <v>146746</v>
      </c>
      <c r="J2510" s="6">
        <v>156855</v>
      </c>
      <c r="K2510" s="6">
        <v>293409</v>
      </c>
      <c r="L2510" s="6">
        <v>10192</v>
      </c>
      <c r="M2510" s="7">
        <v>3.4736500000000001</v>
      </c>
      <c r="N2510" s="7">
        <v>93.555189999999996</v>
      </c>
      <c r="O2510" s="8">
        <v>49.42</v>
      </c>
      <c r="P2510" s="9">
        <v>6143.3</v>
      </c>
      <c r="Q2510" s="6">
        <v>133647</v>
      </c>
      <c r="R2510" s="6">
        <v>133488</v>
      </c>
      <c r="S2510" s="6">
        <v>159</v>
      </c>
      <c r="T2510" s="6">
        <v>121890</v>
      </c>
      <c r="U2510" s="6">
        <v>11757</v>
      </c>
      <c r="V2510" s="7">
        <v>9.6455800000000007</v>
      </c>
      <c r="W2510" s="6">
        <v>303601</v>
      </c>
      <c r="X2510" s="6">
        <v>298049</v>
      </c>
      <c r="Y2510" s="6">
        <v>5552</v>
      </c>
    </row>
    <row r="2511" spans="1:25">
      <c r="A2511" s="11" t="s">
        <v>72</v>
      </c>
      <c r="B2511" s="11" t="s">
        <v>4845</v>
      </c>
      <c r="C2511" s="11" t="s">
        <v>4883</v>
      </c>
      <c r="D2511" s="11" t="s">
        <v>43</v>
      </c>
      <c r="E2511" s="11" t="s">
        <v>4845</v>
      </c>
      <c r="F2511" s="11" t="s">
        <v>4883</v>
      </c>
      <c r="G2511" s="11" t="s">
        <v>4884</v>
      </c>
      <c r="H2511" s="6">
        <v>485587</v>
      </c>
      <c r="I2511" s="6">
        <v>226105</v>
      </c>
      <c r="J2511" s="6">
        <v>259482</v>
      </c>
      <c r="K2511" s="6">
        <v>487850</v>
      </c>
      <c r="L2511" s="6">
        <v>-2263</v>
      </c>
      <c r="M2511" s="7">
        <v>-0.46387</v>
      </c>
      <c r="N2511" s="7">
        <v>87.137069999999994</v>
      </c>
      <c r="O2511" s="8">
        <v>99.96</v>
      </c>
      <c r="P2511" s="9">
        <v>4857.8</v>
      </c>
      <c r="Q2511" s="6">
        <v>215651</v>
      </c>
      <c r="R2511" s="6">
        <v>215454</v>
      </c>
      <c r="S2511" s="6">
        <v>197</v>
      </c>
      <c r="T2511" s="6">
        <v>210965</v>
      </c>
      <c r="U2511" s="6">
        <v>4686</v>
      </c>
      <c r="V2511" s="7">
        <v>2.2212200000000002</v>
      </c>
      <c r="W2511" s="6">
        <v>485587</v>
      </c>
      <c r="X2511" s="6">
        <v>478248</v>
      </c>
      <c r="Y2511" s="6">
        <v>7339</v>
      </c>
    </row>
    <row r="2512" spans="1:25">
      <c r="A2512" s="11" t="s">
        <v>72</v>
      </c>
      <c r="B2512" s="11" t="s">
        <v>4845</v>
      </c>
      <c r="C2512" s="11" t="s">
        <v>4885</v>
      </c>
      <c r="D2512" s="11"/>
      <c r="E2512" s="11" t="s">
        <v>4845</v>
      </c>
      <c r="F2512" s="11" t="s">
        <v>4885</v>
      </c>
      <c r="G2512" s="11" t="s">
        <v>4886</v>
      </c>
      <c r="H2512" s="6">
        <v>41236</v>
      </c>
      <c r="I2512" s="6">
        <v>19635</v>
      </c>
      <c r="J2512" s="6">
        <v>21601</v>
      </c>
      <c r="K2512" s="6">
        <v>44258</v>
      </c>
      <c r="L2512" s="6">
        <v>-3022</v>
      </c>
      <c r="M2512" s="7">
        <v>-6.8281400000000003</v>
      </c>
      <c r="N2512" s="7">
        <v>90.898570000000007</v>
      </c>
      <c r="O2512" s="8">
        <v>182.38</v>
      </c>
      <c r="P2512" s="9">
        <v>226.1</v>
      </c>
      <c r="Q2512" s="6">
        <v>17792</v>
      </c>
      <c r="R2512" s="6">
        <v>17736</v>
      </c>
      <c r="S2512" s="6">
        <v>56</v>
      </c>
      <c r="T2512" s="6">
        <v>18081</v>
      </c>
      <c r="U2512" s="6">
        <v>-289</v>
      </c>
      <c r="V2512" s="7">
        <v>-1.59836</v>
      </c>
      <c r="W2512" s="6">
        <v>41236</v>
      </c>
      <c r="X2512" s="6">
        <v>40003</v>
      </c>
      <c r="Y2512" s="6">
        <v>1233</v>
      </c>
    </row>
    <row r="2513" spans="1:25">
      <c r="A2513" s="11" t="s">
        <v>75</v>
      </c>
      <c r="B2513" s="11" t="s">
        <v>4845</v>
      </c>
      <c r="C2513" s="11" t="s">
        <v>4885</v>
      </c>
      <c r="D2513" s="11" t="s">
        <v>43</v>
      </c>
      <c r="E2513" s="11" t="s">
        <v>4845</v>
      </c>
      <c r="F2513" s="11" t="s">
        <v>4885</v>
      </c>
      <c r="G2513" s="11" t="s">
        <v>4887</v>
      </c>
      <c r="H2513" s="6">
        <v>32634</v>
      </c>
      <c r="I2513" s="6">
        <v>15520</v>
      </c>
      <c r="J2513" s="6">
        <v>17114</v>
      </c>
      <c r="K2513" s="6">
        <v>34684</v>
      </c>
      <c r="L2513" s="6">
        <v>-2050</v>
      </c>
      <c r="M2513" s="7">
        <v>-5.9105100000000004</v>
      </c>
      <c r="N2513" s="7">
        <v>90.685990000000004</v>
      </c>
      <c r="O2513" s="8">
        <v>124.24</v>
      </c>
      <c r="P2513" s="9">
        <v>262.7</v>
      </c>
      <c r="Q2513" s="6">
        <v>14470</v>
      </c>
      <c r="R2513" s="6">
        <v>14425</v>
      </c>
      <c r="S2513" s="6">
        <v>45</v>
      </c>
      <c r="T2513" s="6">
        <v>14610</v>
      </c>
      <c r="U2513" s="6">
        <v>-140</v>
      </c>
      <c r="V2513" s="7">
        <v>-0.95825000000000005</v>
      </c>
      <c r="W2513" s="6">
        <v>32634</v>
      </c>
      <c r="X2513" s="6">
        <v>31721</v>
      </c>
      <c r="Y2513" s="6">
        <v>913</v>
      </c>
    </row>
    <row r="2514" spans="1:25">
      <c r="A2514" s="11" t="s">
        <v>75</v>
      </c>
      <c r="B2514" s="11" t="s">
        <v>4845</v>
      </c>
      <c r="C2514" s="11" t="s">
        <v>4888</v>
      </c>
      <c r="D2514" s="11" t="s">
        <v>43</v>
      </c>
      <c r="E2514" s="11" t="s">
        <v>4845</v>
      </c>
      <c r="F2514" s="11" t="s">
        <v>4885</v>
      </c>
      <c r="G2514" s="11" t="s">
        <v>4889</v>
      </c>
      <c r="H2514" s="6">
        <v>8602</v>
      </c>
      <c r="I2514" s="6">
        <v>4115</v>
      </c>
      <c r="J2514" s="6">
        <v>4487</v>
      </c>
      <c r="K2514" s="6">
        <v>9574</v>
      </c>
      <c r="L2514" s="6">
        <v>-972</v>
      </c>
      <c r="M2514" s="7">
        <v>-10.1525</v>
      </c>
      <c r="N2514" s="7">
        <v>91.709379999999996</v>
      </c>
      <c r="O2514" s="8">
        <v>58.21</v>
      </c>
      <c r="P2514" s="9">
        <v>147.80000000000001</v>
      </c>
      <c r="Q2514" s="6">
        <v>3322</v>
      </c>
      <c r="R2514" s="6">
        <v>3311</v>
      </c>
      <c r="S2514" s="6">
        <v>11</v>
      </c>
      <c r="T2514" s="6">
        <v>3471</v>
      </c>
      <c r="U2514" s="6">
        <v>-149</v>
      </c>
      <c r="V2514" s="7">
        <v>-4.2927099999999996</v>
      </c>
      <c r="W2514" s="6">
        <v>8602</v>
      </c>
      <c r="X2514" s="6">
        <v>8282</v>
      </c>
      <c r="Y2514" s="6">
        <v>320</v>
      </c>
    </row>
    <row r="2515" spans="1:25">
      <c r="A2515" s="11" t="s">
        <v>72</v>
      </c>
      <c r="B2515" s="11" t="s">
        <v>4845</v>
      </c>
      <c r="C2515" s="11" t="s">
        <v>4890</v>
      </c>
      <c r="D2515" s="11" t="s">
        <v>43</v>
      </c>
      <c r="E2515" s="11" t="s">
        <v>4845</v>
      </c>
      <c r="F2515" s="11" t="s">
        <v>4890</v>
      </c>
      <c r="G2515" s="11" t="s">
        <v>4891</v>
      </c>
      <c r="H2515" s="6">
        <v>93922</v>
      </c>
      <c r="I2515" s="6">
        <v>42008</v>
      </c>
      <c r="J2515" s="6">
        <v>51914</v>
      </c>
      <c r="K2515" s="6">
        <v>95350</v>
      </c>
      <c r="L2515" s="6">
        <v>-1428</v>
      </c>
      <c r="M2515" s="7">
        <v>-1.4976400000000001</v>
      </c>
      <c r="N2515" s="7">
        <v>80.918440000000004</v>
      </c>
      <c r="O2515" s="8">
        <v>18.47</v>
      </c>
      <c r="P2515" s="9">
        <v>5085.1000000000004</v>
      </c>
      <c r="Q2515" s="6">
        <v>42522</v>
      </c>
      <c r="R2515" s="6">
        <v>42475</v>
      </c>
      <c r="S2515" s="6">
        <v>47</v>
      </c>
      <c r="T2515" s="6">
        <v>41881</v>
      </c>
      <c r="U2515" s="6">
        <v>641</v>
      </c>
      <c r="V2515" s="7">
        <v>1.5305299999999999</v>
      </c>
      <c r="W2515" s="6">
        <v>93922</v>
      </c>
      <c r="X2515" s="6">
        <v>92648</v>
      </c>
      <c r="Y2515" s="6">
        <v>1274</v>
      </c>
    </row>
    <row r="2516" spans="1:25">
      <c r="A2516" s="11" t="s">
        <v>72</v>
      </c>
      <c r="B2516" s="11" t="s">
        <v>4845</v>
      </c>
      <c r="C2516" s="11" t="s">
        <v>4892</v>
      </c>
      <c r="D2516" s="11" t="s">
        <v>43</v>
      </c>
      <c r="E2516" s="11" t="s">
        <v>4845</v>
      </c>
      <c r="F2516" s="11" t="s">
        <v>4892</v>
      </c>
      <c r="G2516" s="11" t="s">
        <v>4893</v>
      </c>
      <c r="H2516" s="6">
        <v>198138</v>
      </c>
      <c r="I2516" s="6">
        <v>95630</v>
      </c>
      <c r="J2516" s="6">
        <v>102508</v>
      </c>
      <c r="K2516" s="6">
        <v>196883</v>
      </c>
      <c r="L2516" s="6">
        <v>1255</v>
      </c>
      <c r="M2516" s="7">
        <v>0.63743000000000005</v>
      </c>
      <c r="N2516" s="7">
        <v>93.290279999999996</v>
      </c>
      <c r="O2516" s="8">
        <v>25</v>
      </c>
      <c r="P2516" s="9">
        <v>7925.5</v>
      </c>
      <c r="Q2516" s="6">
        <v>82481</v>
      </c>
      <c r="R2516" s="6">
        <v>82384</v>
      </c>
      <c r="S2516" s="6">
        <v>97</v>
      </c>
      <c r="T2516" s="6">
        <v>78903</v>
      </c>
      <c r="U2516" s="6">
        <v>3578</v>
      </c>
      <c r="V2516" s="7">
        <v>4.5346799999999998</v>
      </c>
      <c r="W2516" s="6">
        <v>198138</v>
      </c>
      <c r="X2516" s="6">
        <v>193986</v>
      </c>
      <c r="Y2516" s="6">
        <v>4152</v>
      </c>
    </row>
    <row r="2517" spans="1:25">
      <c r="A2517" s="11" t="s">
        <v>72</v>
      </c>
      <c r="B2517" s="11" t="s">
        <v>4845</v>
      </c>
      <c r="C2517" s="11" t="s">
        <v>4894</v>
      </c>
      <c r="D2517" s="11" t="s">
        <v>43</v>
      </c>
      <c r="E2517" s="11" t="s">
        <v>4845</v>
      </c>
      <c r="F2517" s="11" t="s">
        <v>4894</v>
      </c>
      <c r="G2517" s="11" t="s">
        <v>4895</v>
      </c>
      <c r="H2517" s="6">
        <v>28355</v>
      </c>
      <c r="I2517" s="6">
        <v>13592</v>
      </c>
      <c r="J2517" s="6">
        <v>14763</v>
      </c>
      <c r="K2517" s="6">
        <v>30129</v>
      </c>
      <c r="L2517" s="6">
        <v>-1774</v>
      </c>
      <c r="M2517" s="7">
        <v>-5.8880100000000004</v>
      </c>
      <c r="N2517" s="7">
        <v>92.068010000000001</v>
      </c>
      <c r="O2517" s="8">
        <v>90.4</v>
      </c>
      <c r="P2517" s="9">
        <v>313.7</v>
      </c>
      <c r="Q2517" s="6">
        <v>11806</v>
      </c>
      <c r="R2517" s="6">
        <v>11779</v>
      </c>
      <c r="S2517" s="6">
        <v>27</v>
      </c>
      <c r="T2517" s="6">
        <v>12153</v>
      </c>
      <c r="U2517" s="6">
        <v>-347</v>
      </c>
      <c r="V2517" s="7">
        <v>-2.8552599999999999</v>
      </c>
      <c r="W2517" s="6">
        <v>28355</v>
      </c>
      <c r="X2517" s="6">
        <v>27302</v>
      </c>
      <c r="Y2517" s="6">
        <v>1053</v>
      </c>
    </row>
    <row r="2518" spans="1:25">
      <c r="A2518" s="11" t="s">
        <v>72</v>
      </c>
      <c r="B2518" s="11" t="s">
        <v>4845</v>
      </c>
      <c r="C2518" s="11" t="s">
        <v>4896</v>
      </c>
      <c r="D2518" s="11"/>
      <c r="E2518" s="11" t="s">
        <v>4845</v>
      </c>
      <c r="F2518" s="11" t="s">
        <v>4896</v>
      </c>
      <c r="G2518" s="11" t="s">
        <v>4897</v>
      </c>
      <c r="H2518" s="6">
        <v>77489</v>
      </c>
      <c r="I2518" s="6">
        <v>37303</v>
      </c>
      <c r="J2518" s="6">
        <v>40186</v>
      </c>
      <c r="K2518" s="6">
        <v>82250</v>
      </c>
      <c r="L2518" s="6">
        <v>-4761</v>
      </c>
      <c r="M2518" s="7">
        <v>-5.7884500000000001</v>
      </c>
      <c r="N2518" s="7">
        <v>92.825860000000006</v>
      </c>
      <c r="O2518" s="8">
        <v>697.55</v>
      </c>
      <c r="P2518" s="9">
        <v>111.1</v>
      </c>
      <c r="Q2518" s="6">
        <v>30180</v>
      </c>
      <c r="R2518" s="6">
        <v>30115</v>
      </c>
      <c r="S2518" s="6">
        <v>65</v>
      </c>
      <c r="T2518" s="6">
        <v>30189</v>
      </c>
      <c r="U2518" s="6">
        <v>-9</v>
      </c>
      <c r="V2518" s="7">
        <v>-2.981E-2</v>
      </c>
      <c r="W2518" s="6">
        <v>77489</v>
      </c>
      <c r="X2518" s="6">
        <v>75539</v>
      </c>
      <c r="Y2518" s="6">
        <v>1950</v>
      </c>
    </row>
    <row r="2519" spans="1:25">
      <c r="A2519" s="11" t="s">
        <v>75</v>
      </c>
      <c r="B2519" s="11" t="s">
        <v>4845</v>
      </c>
      <c r="C2519" s="11" t="s">
        <v>4896</v>
      </c>
      <c r="D2519" s="11" t="s">
        <v>43</v>
      </c>
      <c r="E2519" s="11" t="s">
        <v>4845</v>
      </c>
      <c r="F2519" s="11" t="s">
        <v>4896</v>
      </c>
      <c r="G2519" s="11" t="s">
        <v>4898</v>
      </c>
      <c r="H2519" s="6">
        <v>41827</v>
      </c>
      <c r="I2519" s="6">
        <v>20310</v>
      </c>
      <c r="J2519" s="6">
        <v>21517</v>
      </c>
      <c r="K2519" s="6">
        <v>43375</v>
      </c>
      <c r="L2519" s="6">
        <v>-1548</v>
      </c>
      <c r="M2519" s="7">
        <v>-3.5688800000000001</v>
      </c>
      <c r="N2519" s="7">
        <v>94.390479999999997</v>
      </c>
      <c r="O2519" s="8">
        <v>162.35</v>
      </c>
      <c r="P2519" s="9">
        <v>257.60000000000002</v>
      </c>
      <c r="Q2519" s="6">
        <v>16900</v>
      </c>
      <c r="R2519" s="6">
        <v>16871</v>
      </c>
      <c r="S2519" s="6">
        <v>29</v>
      </c>
      <c r="T2519" s="6">
        <v>16548</v>
      </c>
      <c r="U2519" s="6">
        <v>352</v>
      </c>
      <c r="V2519" s="7">
        <v>2.1271499999999999</v>
      </c>
      <c r="W2519" s="6">
        <v>41827</v>
      </c>
      <c r="X2519" s="6">
        <v>41054</v>
      </c>
      <c r="Y2519" s="6">
        <v>773</v>
      </c>
    </row>
    <row r="2520" spans="1:25">
      <c r="A2520" s="11" t="s">
        <v>75</v>
      </c>
      <c r="B2520" s="11" t="s">
        <v>4845</v>
      </c>
      <c r="C2520" s="11" t="s">
        <v>4899</v>
      </c>
      <c r="D2520" s="11" t="s">
        <v>43</v>
      </c>
      <c r="E2520" s="11" t="s">
        <v>4845</v>
      </c>
      <c r="F2520" s="11" t="s">
        <v>4896</v>
      </c>
      <c r="G2520" s="11" t="s">
        <v>4900</v>
      </c>
      <c r="H2520" s="6">
        <v>3125</v>
      </c>
      <c r="I2520" s="6">
        <v>1432</v>
      </c>
      <c r="J2520" s="6">
        <v>1693</v>
      </c>
      <c r="K2520" s="6">
        <v>3519</v>
      </c>
      <c r="L2520" s="6">
        <v>-394</v>
      </c>
      <c r="M2520" s="7">
        <v>-11.19636</v>
      </c>
      <c r="N2520" s="7">
        <v>84.583579999999998</v>
      </c>
      <c r="O2520" s="8">
        <v>31.19</v>
      </c>
      <c r="P2520" s="9">
        <v>100.2</v>
      </c>
      <c r="Q2520" s="6">
        <v>1379</v>
      </c>
      <c r="R2520" s="6">
        <v>1377</v>
      </c>
      <c r="S2520" s="6">
        <v>2</v>
      </c>
      <c r="T2520" s="6">
        <v>1410</v>
      </c>
      <c r="U2520" s="6">
        <v>-31</v>
      </c>
      <c r="V2520" s="7">
        <v>-2.1985800000000002</v>
      </c>
      <c r="W2520" s="6">
        <v>3125</v>
      </c>
      <c r="X2520" s="6">
        <v>2997</v>
      </c>
      <c r="Y2520" s="6">
        <v>128</v>
      </c>
    </row>
    <row r="2521" spans="1:25">
      <c r="A2521" s="11" t="s">
        <v>75</v>
      </c>
      <c r="B2521" s="11" t="s">
        <v>4845</v>
      </c>
      <c r="C2521" s="11" t="s">
        <v>4901</v>
      </c>
      <c r="D2521" s="11" t="s">
        <v>43</v>
      </c>
      <c r="E2521" s="11" t="s">
        <v>4845</v>
      </c>
      <c r="F2521" s="11" t="s">
        <v>4896</v>
      </c>
      <c r="G2521" s="11" t="s">
        <v>4902</v>
      </c>
      <c r="H2521" s="6">
        <v>4115</v>
      </c>
      <c r="I2521" s="6">
        <v>1955</v>
      </c>
      <c r="J2521" s="6">
        <v>2160</v>
      </c>
      <c r="K2521" s="6">
        <v>4496</v>
      </c>
      <c r="L2521" s="6">
        <v>-381</v>
      </c>
      <c r="M2521" s="7">
        <v>-8.4741999999999997</v>
      </c>
      <c r="N2521" s="7">
        <v>90.509259999999998</v>
      </c>
      <c r="O2521" s="8">
        <v>102.79</v>
      </c>
      <c r="P2521" s="9">
        <v>40</v>
      </c>
      <c r="Q2521" s="6">
        <v>1486</v>
      </c>
      <c r="R2521" s="6">
        <v>1483</v>
      </c>
      <c r="S2521" s="6">
        <v>3</v>
      </c>
      <c r="T2521" s="6">
        <v>1530</v>
      </c>
      <c r="U2521" s="6">
        <v>-44</v>
      </c>
      <c r="V2521" s="7">
        <v>-2.87582</v>
      </c>
      <c r="W2521" s="6">
        <v>4115</v>
      </c>
      <c r="X2521" s="6">
        <v>3966</v>
      </c>
      <c r="Y2521" s="6">
        <v>149</v>
      </c>
    </row>
    <row r="2522" spans="1:25">
      <c r="A2522" s="11" t="s">
        <v>75</v>
      </c>
      <c r="B2522" s="11" t="s">
        <v>4845</v>
      </c>
      <c r="C2522" s="11" t="s">
        <v>4903</v>
      </c>
      <c r="D2522" s="11" t="s">
        <v>43</v>
      </c>
      <c r="E2522" s="11" t="s">
        <v>4845</v>
      </c>
      <c r="F2522" s="11" t="s">
        <v>4896</v>
      </c>
      <c r="G2522" s="11" t="s">
        <v>4904</v>
      </c>
      <c r="H2522" s="6">
        <v>15517</v>
      </c>
      <c r="I2522" s="6">
        <v>7420</v>
      </c>
      <c r="J2522" s="6">
        <v>8097</v>
      </c>
      <c r="K2522" s="6">
        <v>16609</v>
      </c>
      <c r="L2522" s="6">
        <v>-1092</v>
      </c>
      <c r="M2522" s="7">
        <v>-6.5747499999999999</v>
      </c>
      <c r="N2522" s="7">
        <v>91.63888</v>
      </c>
      <c r="O2522" s="8">
        <v>150.24</v>
      </c>
      <c r="P2522" s="9">
        <v>103.3</v>
      </c>
      <c r="Q2522" s="6">
        <v>5671</v>
      </c>
      <c r="R2522" s="6">
        <v>5663</v>
      </c>
      <c r="S2522" s="6">
        <v>8</v>
      </c>
      <c r="T2522" s="6">
        <v>5774</v>
      </c>
      <c r="U2522" s="6">
        <v>-103</v>
      </c>
      <c r="V2522" s="7">
        <v>-1.78386</v>
      </c>
      <c r="W2522" s="6">
        <v>15517</v>
      </c>
      <c r="X2522" s="6">
        <v>15220</v>
      </c>
      <c r="Y2522" s="6">
        <v>297</v>
      </c>
    </row>
    <row r="2523" spans="1:25">
      <c r="A2523" s="11" t="s">
        <v>75</v>
      </c>
      <c r="B2523" s="11" t="s">
        <v>4845</v>
      </c>
      <c r="C2523" s="11" t="s">
        <v>4905</v>
      </c>
      <c r="D2523" s="11" t="s">
        <v>43</v>
      </c>
      <c r="E2523" s="11" t="s">
        <v>4845</v>
      </c>
      <c r="F2523" s="11" t="s">
        <v>4896</v>
      </c>
      <c r="G2523" s="11" t="s">
        <v>4906</v>
      </c>
      <c r="H2523" s="6">
        <v>9160</v>
      </c>
      <c r="I2523" s="6">
        <v>4398</v>
      </c>
      <c r="J2523" s="6">
        <v>4762</v>
      </c>
      <c r="K2523" s="6">
        <v>9996</v>
      </c>
      <c r="L2523" s="6">
        <v>-836</v>
      </c>
      <c r="M2523" s="7">
        <v>-8.3633500000000005</v>
      </c>
      <c r="N2523" s="7">
        <v>92.35615</v>
      </c>
      <c r="O2523" s="8">
        <v>89.13</v>
      </c>
      <c r="P2523" s="9">
        <v>102.8</v>
      </c>
      <c r="Q2523" s="6">
        <v>3312</v>
      </c>
      <c r="R2523" s="6">
        <v>3293</v>
      </c>
      <c r="S2523" s="6">
        <v>19</v>
      </c>
      <c r="T2523" s="6">
        <v>3388</v>
      </c>
      <c r="U2523" s="6">
        <v>-76</v>
      </c>
      <c r="V2523" s="7">
        <v>-2.2432099999999999</v>
      </c>
      <c r="W2523" s="6">
        <v>9160</v>
      </c>
      <c r="X2523" s="6">
        <v>8689</v>
      </c>
      <c r="Y2523" s="6">
        <v>471</v>
      </c>
    </row>
    <row r="2524" spans="1:25">
      <c r="A2524" s="11" t="s">
        <v>75</v>
      </c>
      <c r="B2524" s="11" t="s">
        <v>4845</v>
      </c>
      <c r="C2524" s="11" t="s">
        <v>4907</v>
      </c>
      <c r="D2524" s="11" t="s">
        <v>43</v>
      </c>
      <c r="E2524" s="11" t="s">
        <v>4845</v>
      </c>
      <c r="F2524" s="11" t="s">
        <v>4896</v>
      </c>
      <c r="G2524" s="11" t="s">
        <v>4908</v>
      </c>
      <c r="H2524" s="6">
        <v>3745</v>
      </c>
      <c r="I2524" s="6">
        <v>1788</v>
      </c>
      <c r="J2524" s="6">
        <v>1957</v>
      </c>
      <c r="K2524" s="6">
        <v>4255</v>
      </c>
      <c r="L2524" s="6">
        <v>-510</v>
      </c>
      <c r="M2524" s="7">
        <v>-11.985900000000001</v>
      </c>
      <c r="N2524" s="7">
        <v>91.364329999999995</v>
      </c>
      <c r="O2524" s="8">
        <v>161.96</v>
      </c>
      <c r="P2524" s="9">
        <v>23.1</v>
      </c>
      <c r="Q2524" s="6">
        <v>1432</v>
      </c>
      <c r="R2524" s="6">
        <v>1428</v>
      </c>
      <c r="S2524" s="6">
        <v>4</v>
      </c>
      <c r="T2524" s="6">
        <v>1539</v>
      </c>
      <c r="U2524" s="6">
        <v>-107</v>
      </c>
      <c r="V2524" s="7">
        <v>-6.9525699999999997</v>
      </c>
      <c r="W2524" s="6">
        <v>3745</v>
      </c>
      <c r="X2524" s="6">
        <v>3613</v>
      </c>
      <c r="Y2524" s="6">
        <v>132</v>
      </c>
    </row>
    <row r="2525" spans="1:25">
      <c r="A2525" s="11" t="s">
        <v>72</v>
      </c>
      <c r="B2525" s="11" t="s">
        <v>4845</v>
      </c>
      <c r="C2525" s="11" t="s">
        <v>4909</v>
      </c>
      <c r="D2525" s="11" t="s">
        <v>43</v>
      </c>
      <c r="E2525" s="11" t="s">
        <v>4845</v>
      </c>
      <c r="F2525" s="11" t="s">
        <v>4909</v>
      </c>
      <c r="G2525" s="11" t="s">
        <v>4910</v>
      </c>
      <c r="H2525" s="6">
        <v>260878</v>
      </c>
      <c r="I2525" s="6">
        <v>127473</v>
      </c>
      <c r="J2525" s="6">
        <v>133405</v>
      </c>
      <c r="K2525" s="6">
        <v>267435</v>
      </c>
      <c r="L2525" s="6">
        <v>-6557</v>
      </c>
      <c r="M2525" s="7">
        <v>-2.45181</v>
      </c>
      <c r="N2525" s="7">
        <v>95.553389999999993</v>
      </c>
      <c r="O2525" s="8">
        <v>138.47999999999999</v>
      </c>
      <c r="P2525" s="9">
        <v>1883.9</v>
      </c>
      <c r="Q2525" s="6">
        <v>107195</v>
      </c>
      <c r="R2525" s="6">
        <v>107075</v>
      </c>
      <c r="S2525" s="6">
        <v>120</v>
      </c>
      <c r="T2525" s="6">
        <v>103495</v>
      </c>
      <c r="U2525" s="6">
        <v>3700</v>
      </c>
      <c r="V2525" s="7">
        <v>3.5750500000000001</v>
      </c>
      <c r="W2525" s="6">
        <v>260878</v>
      </c>
      <c r="X2525" s="6">
        <v>255587</v>
      </c>
      <c r="Y2525" s="6">
        <v>5291</v>
      </c>
    </row>
    <row r="2526" spans="1:25">
      <c r="A2526" s="11" t="s">
        <v>72</v>
      </c>
      <c r="B2526" s="11" t="s">
        <v>4845</v>
      </c>
      <c r="C2526" s="11" t="s">
        <v>4911</v>
      </c>
      <c r="D2526" s="11" t="s">
        <v>43</v>
      </c>
      <c r="E2526" s="11" t="s">
        <v>4845</v>
      </c>
      <c r="F2526" s="11" t="s">
        <v>4911</v>
      </c>
      <c r="G2526" s="11" t="s">
        <v>4912</v>
      </c>
      <c r="H2526" s="6">
        <v>45892</v>
      </c>
      <c r="I2526" s="6">
        <v>22095</v>
      </c>
      <c r="J2526" s="6">
        <v>23797</v>
      </c>
      <c r="K2526" s="6">
        <v>48567</v>
      </c>
      <c r="L2526" s="6">
        <v>-2675</v>
      </c>
      <c r="M2526" s="7">
        <v>-5.50786</v>
      </c>
      <c r="N2526" s="7">
        <v>92.847840000000005</v>
      </c>
      <c r="O2526" s="8">
        <v>126.85</v>
      </c>
      <c r="P2526" s="9">
        <v>361.8</v>
      </c>
      <c r="Q2526" s="6">
        <v>18911</v>
      </c>
      <c r="R2526" s="6">
        <v>18876</v>
      </c>
      <c r="S2526" s="6">
        <v>35</v>
      </c>
      <c r="T2526" s="6">
        <v>18729</v>
      </c>
      <c r="U2526" s="6">
        <v>182</v>
      </c>
      <c r="V2526" s="7">
        <v>0.97175999999999996</v>
      </c>
      <c r="W2526" s="6">
        <v>45892</v>
      </c>
      <c r="X2526" s="6">
        <v>44674</v>
      </c>
      <c r="Y2526" s="6">
        <v>1218</v>
      </c>
    </row>
    <row r="2527" spans="1:25">
      <c r="A2527" s="11" t="s">
        <v>72</v>
      </c>
      <c r="B2527" s="11" t="s">
        <v>4845</v>
      </c>
      <c r="C2527" s="11" t="s">
        <v>4913</v>
      </c>
      <c r="D2527" s="11"/>
      <c r="E2527" s="11" t="s">
        <v>4845</v>
      </c>
      <c r="F2527" s="11" t="s">
        <v>4913</v>
      </c>
      <c r="G2527" s="11" t="s">
        <v>4914</v>
      </c>
      <c r="H2527" s="6">
        <v>38673</v>
      </c>
      <c r="I2527" s="6">
        <v>18540</v>
      </c>
      <c r="J2527" s="6">
        <v>20133</v>
      </c>
      <c r="K2527" s="6">
        <v>40866</v>
      </c>
      <c r="L2527" s="6">
        <v>-2193</v>
      </c>
      <c r="M2527" s="7">
        <v>-5.36632</v>
      </c>
      <c r="N2527" s="7">
        <v>92.087620000000001</v>
      </c>
      <c r="O2527" s="8">
        <v>132.44</v>
      </c>
      <c r="P2527" s="9">
        <v>292</v>
      </c>
      <c r="Q2527" s="6">
        <v>15167</v>
      </c>
      <c r="R2527" s="6">
        <v>15146</v>
      </c>
      <c r="S2527" s="6">
        <v>21</v>
      </c>
      <c r="T2527" s="6">
        <v>15049</v>
      </c>
      <c r="U2527" s="6">
        <v>118</v>
      </c>
      <c r="V2527" s="7">
        <v>0.78410999999999997</v>
      </c>
      <c r="W2527" s="6">
        <v>38673</v>
      </c>
      <c r="X2527" s="6">
        <v>37887</v>
      </c>
      <c r="Y2527" s="6">
        <v>786</v>
      </c>
    </row>
    <row r="2528" spans="1:25">
      <c r="A2528" s="11" t="s">
        <v>75</v>
      </c>
      <c r="B2528" s="11" t="s">
        <v>4845</v>
      </c>
      <c r="C2528" s="11" t="s">
        <v>4913</v>
      </c>
      <c r="D2528" s="11" t="s">
        <v>43</v>
      </c>
      <c r="E2528" s="11" t="s">
        <v>4845</v>
      </c>
      <c r="F2528" s="11" t="s">
        <v>4913</v>
      </c>
      <c r="G2528" s="11" t="s">
        <v>4915</v>
      </c>
      <c r="H2528" s="6">
        <v>32373</v>
      </c>
      <c r="I2528" s="6">
        <v>15520</v>
      </c>
      <c r="J2528" s="6">
        <v>16853</v>
      </c>
      <c r="K2528" s="6">
        <v>33957</v>
      </c>
      <c r="L2528" s="6">
        <v>-1584</v>
      </c>
      <c r="M2528" s="7">
        <v>-4.66472</v>
      </c>
      <c r="N2528" s="7">
        <v>92.090429999999998</v>
      </c>
      <c r="O2528" s="8">
        <v>97.13</v>
      </c>
      <c r="P2528" s="9">
        <v>333.3</v>
      </c>
      <c r="Q2528" s="6">
        <v>12954</v>
      </c>
      <c r="R2528" s="6">
        <v>12940</v>
      </c>
      <c r="S2528" s="6">
        <v>14</v>
      </c>
      <c r="T2528" s="6">
        <v>12746</v>
      </c>
      <c r="U2528" s="6">
        <v>208</v>
      </c>
      <c r="V2528" s="7">
        <v>1.63188</v>
      </c>
      <c r="W2528" s="6">
        <v>32373</v>
      </c>
      <c r="X2528" s="6">
        <v>31764</v>
      </c>
      <c r="Y2528" s="6">
        <v>609</v>
      </c>
    </row>
    <row r="2529" spans="1:25">
      <c r="A2529" s="11" t="s">
        <v>75</v>
      </c>
      <c r="B2529" s="11" t="s">
        <v>4845</v>
      </c>
      <c r="C2529" s="11" t="s">
        <v>4916</v>
      </c>
      <c r="D2529" s="11" t="s">
        <v>43</v>
      </c>
      <c r="E2529" s="11" t="s">
        <v>4845</v>
      </c>
      <c r="F2529" s="11" t="s">
        <v>4913</v>
      </c>
      <c r="G2529" s="11" t="s">
        <v>4917</v>
      </c>
      <c r="H2529" s="6">
        <v>6300</v>
      </c>
      <c r="I2529" s="6">
        <v>3020</v>
      </c>
      <c r="J2529" s="6">
        <v>3280</v>
      </c>
      <c r="K2529" s="6">
        <v>6909</v>
      </c>
      <c r="L2529" s="6">
        <v>-609</v>
      </c>
      <c r="M2529" s="7">
        <v>-8.8145900000000008</v>
      </c>
      <c r="N2529" s="7">
        <v>92.073170000000005</v>
      </c>
      <c r="O2529" s="8">
        <v>35.340000000000003</v>
      </c>
      <c r="P2529" s="9">
        <v>178.3</v>
      </c>
      <c r="Q2529" s="6">
        <v>2213</v>
      </c>
      <c r="R2529" s="6">
        <v>2206</v>
      </c>
      <c r="S2529" s="6">
        <v>7</v>
      </c>
      <c r="T2529" s="6">
        <v>2303</v>
      </c>
      <c r="U2529" s="6">
        <v>-90</v>
      </c>
      <c r="V2529" s="7">
        <v>-3.90795</v>
      </c>
      <c r="W2529" s="6">
        <v>6300</v>
      </c>
      <c r="X2529" s="6">
        <v>6123</v>
      </c>
      <c r="Y2529" s="6">
        <v>177</v>
      </c>
    </row>
    <row r="2530" spans="1:25">
      <c r="A2530" s="11" t="s">
        <v>72</v>
      </c>
      <c r="B2530" s="11" t="s">
        <v>4845</v>
      </c>
      <c r="C2530" s="11" t="s">
        <v>4918</v>
      </c>
      <c r="D2530" s="11" t="s">
        <v>43</v>
      </c>
      <c r="E2530" s="11" t="s">
        <v>4845</v>
      </c>
      <c r="F2530" s="11" t="s">
        <v>4918</v>
      </c>
      <c r="G2530" s="11" t="s">
        <v>4919</v>
      </c>
      <c r="H2530" s="6">
        <v>226432</v>
      </c>
      <c r="I2530" s="6">
        <v>103655</v>
      </c>
      <c r="J2530" s="6">
        <v>122777</v>
      </c>
      <c r="K2530" s="6">
        <v>224903</v>
      </c>
      <c r="L2530" s="6">
        <v>1529</v>
      </c>
      <c r="M2530" s="7">
        <v>0.67984999999999995</v>
      </c>
      <c r="N2530" s="7">
        <v>84.425420000000003</v>
      </c>
      <c r="O2530" s="8">
        <v>101.8</v>
      </c>
      <c r="P2530" s="9">
        <v>2224.3000000000002</v>
      </c>
      <c r="Q2530" s="6">
        <v>95465</v>
      </c>
      <c r="R2530" s="6">
        <v>95366</v>
      </c>
      <c r="S2530" s="6">
        <v>99</v>
      </c>
      <c r="T2530" s="6">
        <v>94140</v>
      </c>
      <c r="U2530" s="6">
        <v>1325</v>
      </c>
      <c r="V2530" s="7">
        <v>1.4074800000000001</v>
      </c>
      <c r="W2530" s="6">
        <v>226432</v>
      </c>
      <c r="X2530" s="6">
        <v>222619</v>
      </c>
      <c r="Y2530" s="6">
        <v>3813</v>
      </c>
    </row>
    <row r="2531" spans="1:25">
      <c r="A2531" s="11" t="s">
        <v>72</v>
      </c>
      <c r="B2531" s="11" t="s">
        <v>4845</v>
      </c>
      <c r="C2531" s="11" t="s">
        <v>4920</v>
      </c>
      <c r="D2531" s="11"/>
      <c r="E2531" s="11" t="s">
        <v>4845</v>
      </c>
      <c r="F2531" s="11" t="s">
        <v>4920</v>
      </c>
      <c r="G2531" s="11" t="s">
        <v>4921</v>
      </c>
      <c r="H2531" s="6">
        <v>75294</v>
      </c>
      <c r="I2531" s="6">
        <v>36259</v>
      </c>
      <c r="J2531" s="6">
        <v>39035</v>
      </c>
      <c r="K2531" s="6">
        <v>77178</v>
      </c>
      <c r="L2531" s="6">
        <v>-1884</v>
      </c>
      <c r="M2531" s="7">
        <v>-2.4411100000000001</v>
      </c>
      <c r="N2531" s="7">
        <v>92.88843</v>
      </c>
      <c r="O2531" s="8">
        <v>176.51</v>
      </c>
      <c r="P2531" s="9">
        <v>426.6</v>
      </c>
      <c r="Q2531" s="6">
        <v>30370</v>
      </c>
      <c r="R2531" s="6">
        <v>30318</v>
      </c>
      <c r="S2531" s="6">
        <v>52</v>
      </c>
      <c r="T2531" s="6">
        <v>28653</v>
      </c>
      <c r="U2531" s="6">
        <v>1717</v>
      </c>
      <c r="V2531" s="7">
        <v>5.9923900000000003</v>
      </c>
      <c r="W2531" s="6">
        <v>75294</v>
      </c>
      <c r="X2531" s="6">
        <v>73363</v>
      </c>
      <c r="Y2531" s="6">
        <v>1931</v>
      </c>
    </row>
    <row r="2532" spans="1:25">
      <c r="A2532" s="11" t="s">
        <v>75</v>
      </c>
      <c r="B2532" s="11" t="s">
        <v>4845</v>
      </c>
      <c r="C2532" s="11" t="s">
        <v>4920</v>
      </c>
      <c r="D2532" s="11" t="s">
        <v>43</v>
      </c>
      <c r="E2532" s="11" t="s">
        <v>4845</v>
      </c>
      <c r="F2532" s="11" t="s">
        <v>4920</v>
      </c>
      <c r="G2532" s="11" t="s">
        <v>4922</v>
      </c>
      <c r="H2532" s="6">
        <v>68422</v>
      </c>
      <c r="I2532" s="6">
        <v>32994</v>
      </c>
      <c r="J2532" s="6">
        <v>35428</v>
      </c>
      <c r="K2532" s="6">
        <v>69583</v>
      </c>
      <c r="L2532" s="6">
        <v>-1161</v>
      </c>
      <c r="M2532" s="7">
        <v>-1.6685099999999999</v>
      </c>
      <c r="N2532" s="7">
        <v>93.129729999999995</v>
      </c>
      <c r="O2532" s="8">
        <v>120.13</v>
      </c>
      <c r="P2532" s="9">
        <v>569.6</v>
      </c>
      <c r="Q2532" s="6">
        <v>27977</v>
      </c>
      <c r="R2532" s="6">
        <v>27931</v>
      </c>
      <c r="S2532" s="6">
        <v>46</v>
      </c>
      <c r="T2532" s="6">
        <v>26261</v>
      </c>
      <c r="U2532" s="6">
        <v>1716</v>
      </c>
      <c r="V2532" s="7">
        <v>6.5343999999999998</v>
      </c>
      <c r="W2532" s="6">
        <v>68422</v>
      </c>
      <c r="X2532" s="6">
        <v>66808</v>
      </c>
      <c r="Y2532" s="6">
        <v>1614</v>
      </c>
    </row>
    <row r="2533" spans="1:25">
      <c r="A2533" s="11" t="s">
        <v>75</v>
      </c>
      <c r="B2533" s="11" t="s">
        <v>4845</v>
      </c>
      <c r="C2533" s="11" t="s">
        <v>4923</v>
      </c>
      <c r="D2533" s="11" t="s">
        <v>43</v>
      </c>
      <c r="E2533" s="11" t="s">
        <v>4845</v>
      </c>
      <c r="F2533" s="11" t="s">
        <v>4920</v>
      </c>
      <c r="G2533" s="11" t="s">
        <v>4924</v>
      </c>
      <c r="H2533" s="6">
        <v>6872</v>
      </c>
      <c r="I2533" s="6">
        <v>3265</v>
      </c>
      <c r="J2533" s="6">
        <v>3607</v>
      </c>
      <c r="K2533" s="6">
        <v>7595</v>
      </c>
      <c r="L2533" s="6">
        <v>-723</v>
      </c>
      <c r="M2533" s="7">
        <v>-9.5194200000000002</v>
      </c>
      <c r="N2533" s="7">
        <v>90.518439999999998</v>
      </c>
      <c r="O2533" s="8">
        <v>56.45</v>
      </c>
      <c r="P2533" s="9">
        <v>121.7</v>
      </c>
      <c r="Q2533" s="6">
        <v>2393</v>
      </c>
      <c r="R2533" s="6">
        <v>2387</v>
      </c>
      <c r="S2533" s="6">
        <v>6</v>
      </c>
      <c r="T2533" s="6">
        <v>2392</v>
      </c>
      <c r="U2533" s="6">
        <v>1</v>
      </c>
      <c r="V2533" s="7">
        <v>4.181E-2</v>
      </c>
      <c r="W2533" s="6">
        <v>6872</v>
      </c>
      <c r="X2533" s="6">
        <v>6555</v>
      </c>
      <c r="Y2533" s="6">
        <v>317</v>
      </c>
    </row>
    <row r="2534" spans="1:25">
      <c r="A2534" s="11" t="s">
        <v>72</v>
      </c>
      <c r="B2534" s="11" t="s">
        <v>4845</v>
      </c>
      <c r="C2534" s="11" t="s">
        <v>4925</v>
      </c>
      <c r="D2534" s="11" t="s">
        <v>43</v>
      </c>
      <c r="E2534" s="11" t="s">
        <v>4845</v>
      </c>
      <c r="F2534" s="11" t="s">
        <v>4925</v>
      </c>
      <c r="G2534" s="11" t="s">
        <v>4926</v>
      </c>
      <c r="H2534" s="6">
        <v>87722</v>
      </c>
      <c r="I2534" s="6">
        <v>42379</v>
      </c>
      <c r="J2534" s="6">
        <v>45343</v>
      </c>
      <c r="K2534" s="6">
        <v>91030</v>
      </c>
      <c r="L2534" s="6">
        <v>-3308</v>
      </c>
      <c r="M2534" s="7">
        <v>-3.6339700000000001</v>
      </c>
      <c r="N2534" s="7">
        <v>93.463160000000002</v>
      </c>
      <c r="O2534" s="8">
        <v>34.380000000000003</v>
      </c>
      <c r="P2534" s="9">
        <v>2551.5</v>
      </c>
      <c r="Q2534" s="6">
        <v>36712</v>
      </c>
      <c r="R2534" s="6">
        <v>36676</v>
      </c>
      <c r="S2534" s="6">
        <v>36</v>
      </c>
      <c r="T2534" s="6">
        <v>36340</v>
      </c>
      <c r="U2534" s="6">
        <v>372</v>
      </c>
      <c r="V2534" s="7">
        <v>1.0236700000000001</v>
      </c>
      <c r="W2534" s="6">
        <v>87722</v>
      </c>
      <c r="X2534" s="6">
        <v>86727</v>
      </c>
      <c r="Y2534" s="6">
        <v>995</v>
      </c>
    </row>
    <row r="2535" spans="1:25">
      <c r="A2535" s="11" t="s">
        <v>72</v>
      </c>
      <c r="B2535" s="11" t="s">
        <v>4845</v>
      </c>
      <c r="C2535" s="11" t="s">
        <v>4927</v>
      </c>
      <c r="D2535" s="11" t="s">
        <v>43</v>
      </c>
      <c r="E2535" s="11" t="s">
        <v>4845</v>
      </c>
      <c r="F2535" s="11" t="s">
        <v>4927</v>
      </c>
      <c r="G2535" s="11" t="s">
        <v>4928</v>
      </c>
      <c r="H2535" s="6">
        <v>152321</v>
      </c>
      <c r="I2535" s="6">
        <v>71289</v>
      </c>
      <c r="J2535" s="6">
        <v>81032</v>
      </c>
      <c r="K2535" s="6">
        <v>156375</v>
      </c>
      <c r="L2535" s="6">
        <v>-4054</v>
      </c>
      <c r="M2535" s="7">
        <v>-2.5924900000000002</v>
      </c>
      <c r="N2535" s="7">
        <v>87.97636</v>
      </c>
      <c r="O2535" s="8">
        <v>53.44</v>
      </c>
      <c r="P2535" s="9">
        <v>2850.3</v>
      </c>
      <c r="Q2535" s="6">
        <v>63331</v>
      </c>
      <c r="R2535" s="6">
        <v>63272</v>
      </c>
      <c r="S2535" s="6">
        <v>59</v>
      </c>
      <c r="T2535" s="6">
        <v>62675</v>
      </c>
      <c r="U2535" s="6">
        <v>656</v>
      </c>
      <c r="V2535" s="7">
        <v>1.04667</v>
      </c>
      <c r="W2535" s="6">
        <v>152321</v>
      </c>
      <c r="X2535" s="6">
        <v>149613</v>
      </c>
      <c r="Y2535" s="6">
        <v>2708</v>
      </c>
    </row>
    <row r="2536" spans="1:25">
      <c r="A2536" s="11" t="s">
        <v>72</v>
      </c>
      <c r="B2536" s="11" t="s">
        <v>4845</v>
      </c>
      <c r="C2536" s="11" t="s">
        <v>4929</v>
      </c>
      <c r="D2536" s="11" t="s">
        <v>43</v>
      </c>
      <c r="E2536" s="11" t="s">
        <v>4845</v>
      </c>
      <c r="F2536" s="11" t="s">
        <v>4929</v>
      </c>
      <c r="G2536" s="11" t="s">
        <v>4930</v>
      </c>
      <c r="H2536" s="6">
        <v>47562</v>
      </c>
      <c r="I2536" s="6">
        <v>23232</v>
      </c>
      <c r="J2536" s="6">
        <v>24330</v>
      </c>
      <c r="K2536" s="6">
        <v>48580</v>
      </c>
      <c r="L2536" s="6">
        <v>-1018</v>
      </c>
      <c r="M2536" s="7">
        <v>-2.09551</v>
      </c>
      <c r="N2536" s="7">
        <v>95.487049999999996</v>
      </c>
      <c r="O2536" s="8">
        <v>92.94</v>
      </c>
      <c r="P2536" s="9">
        <v>511.7</v>
      </c>
      <c r="Q2536" s="6">
        <v>17810</v>
      </c>
      <c r="R2536" s="6">
        <v>17784</v>
      </c>
      <c r="S2536" s="6">
        <v>26</v>
      </c>
      <c r="T2536" s="6">
        <v>16860</v>
      </c>
      <c r="U2536" s="6">
        <v>950</v>
      </c>
      <c r="V2536" s="7">
        <v>5.6346400000000001</v>
      </c>
      <c r="W2536" s="6">
        <v>47562</v>
      </c>
      <c r="X2536" s="6">
        <v>46459</v>
      </c>
      <c r="Y2536" s="6">
        <v>1103</v>
      </c>
    </row>
    <row r="2537" spans="1:25">
      <c r="A2537" s="11" t="s">
        <v>72</v>
      </c>
      <c r="B2537" s="11" t="s">
        <v>4845</v>
      </c>
      <c r="C2537" s="11" t="s">
        <v>4931</v>
      </c>
      <c r="D2537" s="11" t="s">
        <v>43</v>
      </c>
      <c r="E2537" s="11" t="s">
        <v>4845</v>
      </c>
      <c r="F2537" s="11" t="s">
        <v>4931</v>
      </c>
      <c r="G2537" s="11" t="s">
        <v>4932</v>
      </c>
      <c r="H2537" s="6">
        <v>109238</v>
      </c>
      <c r="I2537" s="6">
        <v>52322</v>
      </c>
      <c r="J2537" s="6">
        <v>56916</v>
      </c>
      <c r="K2537" s="6">
        <v>112691</v>
      </c>
      <c r="L2537" s="6">
        <v>-3453</v>
      </c>
      <c r="M2537" s="7">
        <v>-3.06413</v>
      </c>
      <c r="N2537" s="7">
        <v>91.928460000000001</v>
      </c>
      <c r="O2537" s="8">
        <v>210.32</v>
      </c>
      <c r="P2537" s="9">
        <v>519.4</v>
      </c>
      <c r="Q2537" s="6">
        <v>42401</v>
      </c>
      <c r="R2537" s="6">
        <v>42368</v>
      </c>
      <c r="S2537" s="6">
        <v>33</v>
      </c>
      <c r="T2537" s="6">
        <v>41070</v>
      </c>
      <c r="U2537" s="6">
        <v>1331</v>
      </c>
      <c r="V2537" s="7">
        <v>3.2408100000000002</v>
      </c>
      <c r="W2537" s="6">
        <v>109238</v>
      </c>
      <c r="X2537" s="6">
        <v>105819</v>
      </c>
      <c r="Y2537" s="6">
        <v>3419</v>
      </c>
    </row>
    <row r="2538" spans="1:25">
      <c r="A2538" s="11" t="s">
        <v>72</v>
      </c>
      <c r="B2538" s="11" t="s">
        <v>4845</v>
      </c>
      <c r="C2538" s="11" t="s">
        <v>4933</v>
      </c>
      <c r="D2538" s="11" t="s">
        <v>43</v>
      </c>
      <c r="E2538" s="11" t="s">
        <v>4845</v>
      </c>
      <c r="F2538" s="11" t="s">
        <v>4933</v>
      </c>
      <c r="G2538" s="11" t="s">
        <v>4934</v>
      </c>
      <c r="H2538" s="6">
        <v>42700</v>
      </c>
      <c r="I2538" s="6">
        <v>21077</v>
      </c>
      <c r="J2538" s="6">
        <v>21623</v>
      </c>
      <c r="K2538" s="6">
        <v>44313</v>
      </c>
      <c r="L2538" s="6">
        <v>-1613</v>
      </c>
      <c r="M2538" s="7">
        <v>-3.6400199999999998</v>
      </c>
      <c r="N2538" s="7">
        <v>97.474909999999994</v>
      </c>
      <c r="O2538" s="8">
        <v>150.97999999999999</v>
      </c>
      <c r="P2538" s="9">
        <v>282.8</v>
      </c>
      <c r="Q2538" s="6">
        <v>16245</v>
      </c>
      <c r="R2538" s="6">
        <v>16222</v>
      </c>
      <c r="S2538" s="6">
        <v>23</v>
      </c>
      <c r="T2538" s="6">
        <v>15364</v>
      </c>
      <c r="U2538" s="6">
        <v>881</v>
      </c>
      <c r="V2538" s="7">
        <v>5.7341800000000003</v>
      </c>
      <c r="W2538" s="6">
        <v>42700</v>
      </c>
      <c r="X2538" s="6">
        <v>41576</v>
      </c>
      <c r="Y2538" s="6">
        <v>1124</v>
      </c>
    </row>
    <row r="2539" spans="1:25">
      <c r="A2539" s="11" t="s">
        <v>72</v>
      </c>
      <c r="B2539" s="11" t="s">
        <v>4845</v>
      </c>
      <c r="C2539" s="11" t="s">
        <v>4935</v>
      </c>
      <c r="D2539" s="11"/>
      <c r="E2539" s="11" t="s">
        <v>4845</v>
      </c>
      <c r="F2539" s="11" t="s">
        <v>4935</v>
      </c>
      <c r="G2539" s="11" t="s">
        <v>4936</v>
      </c>
      <c r="H2539" s="6">
        <v>39611</v>
      </c>
      <c r="I2539" s="6">
        <v>18811</v>
      </c>
      <c r="J2539" s="6">
        <v>20800</v>
      </c>
      <c r="K2539" s="6">
        <v>41490</v>
      </c>
      <c r="L2539" s="6">
        <v>-1879</v>
      </c>
      <c r="M2539" s="7">
        <v>-4.5288000000000004</v>
      </c>
      <c r="N2539" s="7">
        <v>90.4375</v>
      </c>
      <c r="O2539" s="8">
        <v>377.59</v>
      </c>
      <c r="P2539" s="9">
        <v>104.9</v>
      </c>
      <c r="Q2539" s="6">
        <v>15605</v>
      </c>
      <c r="R2539" s="6">
        <v>15567</v>
      </c>
      <c r="S2539" s="6">
        <v>38</v>
      </c>
      <c r="T2539" s="6">
        <v>15578</v>
      </c>
      <c r="U2539" s="6">
        <v>27</v>
      </c>
      <c r="V2539" s="7">
        <v>0.17332</v>
      </c>
      <c r="W2539" s="6">
        <v>39611</v>
      </c>
      <c r="X2539" s="6">
        <v>38598</v>
      </c>
      <c r="Y2539" s="6">
        <v>1013</v>
      </c>
    </row>
    <row r="2540" spans="1:25">
      <c r="A2540" s="11" t="s">
        <v>75</v>
      </c>
      <c r="B2540" s="11" t="s">
        <v>4845</v>
      </c>
      <c r="C2540" s="11" t="s">
        <v>4935</v>
      </c>
      <c r="D2540" s="11" t="s">
        <v>43</v>
      </c>
      <c r="E2540" s="11" t="s">
        <v>4845</v>
      </c>
      <c r="F2540" s="11" t="s">
        <v>4935</v>
      </c>
      <c r="G2540" s="11" t="s">
        <v>4937</v>
      </c>
      <c r="H2540" s="6">
        <v>39611</v>
      </c>
      <c r="I2540" s="6">
        <v>18811</v>
      </c>
      <c r="J2540" s="6">
        <v>20800</v>
      </c>
      <c r="K2540" s="6">
        <v>41490</v>
      </c>
      <c r="L2540" s="6">
        <v>-1879</v>
      </c>
      <c r="M2540" s="7">
        <v>-4.5288000000000004</v>
      </c>
      <c r="N2540" s="7">
        <v>90.4375</v>
      </c>
      <c r="O2540" s="8">
        <v>377.61</v>
      </c>
      <c r="P2540" s="9">
        <v>104.9</v>
      </c>
      <c r="Q2540" s="6">
        <v>15605</v>
      </c>
      <c r="R2540" s="6">
        <v>15567</v>
      </c>
      <c r="S2540" s="6">
        <v>38</v>
      </c>
      <c r="T2540" s="6">
        <v>15578</v>
      </c>
      <c r="U2540" s="6">
        <v>27</v>
      </c>
      <c r="V2540" s="7">
        <v>0.17332</v>
      </c>
      <c r="W2540" s="6">
        <v>39611</v>
      </c>
      <c r="X2540" s="6">
        <v>38598</v>
      </c>
      <c r="Y2540" s="6">
        <v>1013</v>
      </c>
    </row>
    <row r="2541" spans="1:25">
      <c r="A2541" s="11" t="s">
        <v>72</v>
      </c>
      <c r="B2541" s="11" t="s">
        <v>4845</v>
      </c>
      <c r="C2541" s="11" t="s">
        <v>4938</v>
      </c>
      <c r="D2541" s="11"/>
      <c r="E2541" s="11" t="s">
        <v>4845</v>
      </c>
      <c r="F2541" s="11" t="s">
        <v>4938</v>
      </c>
      <c r="G2541" s="11" t="s">
        <v>4939</v>
      </c>
      <c r="H2541" s="6">
        <v>22129</v>
      </c>
      <c r="I2541" s="6">
        <v>10623</v>
      </c>
      <c r="J2541" s="6">
        <v>11506</v>
      </c>
      <c r="K2541" s="6">
        <v>24288</v>
      </c>
      <c r="L2541" s="6">
        <v>-2159</v>
      </c>
      <c r="M2541" s="7">
        <v>-8.8891600000000004</v>
      </c>
      <c r="N2541" s="7">
        <v>92.325739999999996</v>
      </c>
      <c r="O2541" s="8">
        <v>422.91</v>
      </c>
      <c r="P2541" s="9">
        <v>52.3</v>
      </c>
      <c r="Q2541" s="6">
        <v>8388</v>
      </c>
      <c r="R2541" s="6">
        <v>8369</v>
      </c>
      <c r="S2541" s="6">
        <v>19</v>
      </c>
      <c r="T2541" s="6">
        <v>8713</v>
      </c>
      <c r="U2541" s="6">
        <v>-325</v>
      </c>
      <c r="V2541" s="7">
        <v>-3.7300599999999999</v>
      </c>
      <c r="W2541" s="6">
        <v>22129</v>
      </c>
      <c r="X2541" s="6">
        <v>21396</v>
      </c>
      <c r="Y2541" s="6">
        <v>733</v>
      </c>
    </row>
    <row r="2542" spans="1:25">
      <c r="A2542" s="11" t="s">
        <v>75</v>
      </c>
      <c r="B2542" s="11" t="s">
        <v>4845</v>
      </c>
      <c r="C2542" s="11" t="s">
        <v>4940</v>
      </c>
      <c r="D2542" s="11" t="s">
        <v>43</v>
      </c>
      <c r="E2542" s="11" t="s">
        <v>4845</v>
      </c>
      <c r="F2542" s="11" t="s">
        <v>4938</v>
      </c>
      <c r="G2542" s="11" t="s">
        <v>4941</v>
      </c>
      <c r="H2542" s="6">
        <v>9388</v>
      </c>
      <c r="I2542" s="6">
        <v>4467</v>
      </c>
      <c r="J2542" s="6">
        <v>4921</v>
      </c>
      <c r="K2542" s="6">
        <v>10111</v>
      </c>
      <c r="L2542" s="6">
        <v>-723</v>
      </c>
      <c r="M2542" s="7">
        <v>-7.1506299999999996</v>
      </c>
      <c r="N2542" s="7">
        <v>90.774230000000003</v>
      </c>
      <c r="O2542" s="8">
        <v>77.06</v>
      </c>
      <c r="P2542" s="9">
        <v>121.8</v>
      </c>
      <c r="Q2542" s="6">
        <v>3526</v>
      </c>
      <c r="R2542" s="6">
        <v>3519</v>
      </c>
      <c r="S2542" s="6">
        <v>7</v>
      </c>
      <c r="T2542" s="6">
        <v>3600</v>
      </c>
      <c r="U2542" s="6">
        <v>-74</v>
      </c>
      <c r="V2542" s="7">
        <v>-2.0555599999999998</v>
      </c>
      <c r="W2542" s="6">
        <v>9388</v>
      </c>
      <c r="X2542" s="6">
        <v>9000</v>
      </c>
      <c r="Y2542" s="6">
        <v>388</v>
      </c>
    </row>
    <row r="2543" spans="1:25">
      <c r="A2543" s="11" t="s">
        <v>75</v>
      </c>
      <c r="B2543" s="11" t="s">
        <v>4845</v>
      </c>
      <c r="C2543" s="11" t="s">
        <v>4942</v>
      </c>
      <c r="D2543" s="11" t="s">
        <v>43</v>
      </c>
      <c r="E2543" s="11" t="s">
        <v>4845</v>
      </c>
      <c r="F2543" s="11" t="s">
        <v>4938</v>
      </c>
      <c r="G2543" s="11" t="s">
        <v>4943</v>
      </c>
      <c r="H2543" s="6">
        <v>6565</v>
      </c>
      <c r="I2543" s="6">
        <v>3200</v>
      </c>
      <c r="J2543" s="6">
        <v>3365</v>
      </c>
      <c r="K2543" s="6">
        <v>7144</v>
      </c>
      <c r="L2543" s="6">
        <v>-579</v>
      </c>
      <c r="M2543" s="7">
        <v>-8.1046999999999993</v>
      </c>
      <c r="N2543" s="7">
        <v>95.096580000000003</v>
      </c>
      <c r="O2543" s="8">
        <v>111.84</v>
      </c>
      <c r="P2543" s="9">
        <v>58.7</v>
      </c>
      <c r="Q2543" s="6">
        <v>2458</v>
      </c>
      <c r="R2543" s="6">
        <v>2452</v>
      </c>
      <c r="S2543" s="6">
        <v>6</v>
      </c>
      <c r="T2543" s="6">
        <v>2546</v>
      </c>
      <c r="U2543" s="6">
        <v>-88</v>
      </c>
      <c r="V2543" s="7">
        <v>-3.4563999999999999</v>
      </c>
      <c r="W2543" s="6">
        <v>6565</v>
      </c>
      <c r="X2543" s="6">
        <v>6427</v>
      </c>
      <c r="Y2543" s="6">
        <v>138</v>
      </c>
    </row>
    <row r="2544" spans="1:25">
      <c r="A2544" s="11" t="s">
        <v>75</v>
      </c>
      <c r="B2544" s="11" t="s">
        <v>4845</v>
      </c>
      <c r="C2544" s="11" t="s">
        <v>4944</v>
      </c>
      <c r="D2544" s="11" t="s">
        <v>43</v>
      </c>
      <c r="E2544" s="11" t="s">
        <v>4845</v>
      </c>
      <c r="F2544" s="11" t="s">
        <v>4938</v>
      </c>
      <c r="G2544" s="11" t="s">
        <v>4945</v>
      </c>
      <c r="H2544" s="6">
        <v>3104</v>
      </c>
      <c r="I2544" s="6">
        <v>1472</v>
      </c>
      <c r="J2544" s="6">
        <v>1632</v>
      </c>
      <c r="K2544" s="6">
        <v>3533</v>
      </c>
      <c r="L2544" s="6">
        <v>-429</v>
      </c>
      <c r="M2544" s="7">
        <v>-12.14265</v>
      </c>
      <c r="N2544" s="7">
        <v>90.196079999999995</v>
      </c>
      <c r="O2544" s="8">
        <v>138.29</v>
      </c>
      <c r="P2544" s="9">
        <v>22.4</v>
      </c>
      <c r="Q2544" s="6">
        <v>1222</v>
      </c>
      <c r="R2544" s="6">
        <v>1219</v>
      </c>
      <c r="S2544" s="6">
        <v>3</v>
      </c>
      <c r="T2544" s="6">
        <v>1299</v>
      </c>
      <c r="U2544" s="6">
        <v>-77</v>
      </c>
      <c r="V2544" s="7">
        <v>-5.9276400000000002</v>
      </c>
      <c r="W2544" s="6">
        <v>3104</v>
      </c>
      <c r="X2544" s="6">
        <v>2991</v>
      </c>
      <c r="Y2544" s="6">
        <v>113</v>
      </c>
    </row>
    <row r="2545" spans="1:25">
      <c r="A2545" s="11" t="s">
        <v>75</v>
      </c>
      <c r="B2545" s="11" t="s">
        <v>4845</v>
      </c>
      <c r="C2545" s="11" t="s">
        <v>4946</v>
      </c>
      <c r="D2545" s="11" t="s">
        <v>43</v>
      </c>
      <c r="E2545" s="11" t="s">
        <v>4845</v>
      </c>
      <c r="F2545" s="11" t="s">
        <v>4938</v>
      </c>
      <c r="G2545" s="11" t="s">
        <v>4947</v>
      </c>
      <c r="H2545" s="6">
        <v>3072</v>
      </c>
      <c r="I2545" s="6">
        <v>1484</v>
      </c>
      <c r="J2545" s="6">
        <v>1588</v>
      </c>
      <c r="K2545" s="6">
        <v>3500</v>
      </c>
      <c r="L2545" s="6">
        <v>-428</v>
      </c>
      <c r="M2545" s="7">
        <v>-12.228569999999999</v>
      </c>
      <c r="N2545" s="7">
        <v>93.450879999999998</v>
      </c>
      <c r="O2545" s="8">
        <v>95.59</v>
      </c>
      <c r="P2545" s="9">
        <v>32.1</v>
      </c>
      <c r="Q2545" s="6">
        <v>1182</v>
      </c>
      <c r="R2545" s="6">
        <v>1179</v>
      </c>
      <c r="S2545" s="6">
        <v>3</v>
      </c>
      <c r="T2545" s="6">
        <v>1268</v>
      </c>
      <c r="U2545" s="6">
        <v>-86</v>
      </c>
      <c r="V2545" s="7">
        <v>-6.78233</v>
      </c>
      <c r="W2545" s="6">
        <v>3072</v>
      </c>
      <c r="X2545" s="6">
        <v>2978</v>
      </c>
      <c r="Y2545" s="6">
        <v>94</v>
      </c>
    </row>
    <row r="2546" spans="1:25">
      <c r="A2546" s="11" t="s">
        <v>72</v>
      </c>
      <c r="B2546" s="11" t="s">
        <v>4845</v>
      </c>
      <c r="C2546" s="11" t="s">
        <v>4948</v>
      </c>
      <c r="D2546" s="11"/>
      <c r="E2546" s="11" t="s">
        <v>4845</v>
      </c>
      <c r="F2546" s="11" t="s">
        <v>4948</v>
      </c>
      <c r="G2546" s="11" t="s">
        <v>4949</v>
      </c>
      <c r="H2546" s="6">
        <v>61471</v>
      </c>
      <c r="I2546" s="6">
        <v>29464</v>
      </c>
      <c r="J2546" s="6">
        <v>32007</v>
      </c>
      <c r="K2546" s="6">
        <v>64660</v>
      </c>
      <c r="L2546" s="6">
        <v>-3189</v>
      </c>
      <c r="M2546" s="7">
        <v>-4.9319499999999996</v>
      </c>
      <c r="N2546" s="7">
        <v>92.054860000000005</v>
      </c>
      <c r="O2546" s="8">
        <v>493.21</v>
      </c>
      <c r="P2546" s="9">
        <v>124.6</v>
      </c>
      <c r="Q2546" s="6">
        <v>23033</v>
      </c>
      <c r="R2546" s="6">
        <v>22959</v>
      </c>
      <c r="S2546" s="6">
        <v>74</v>
      </c>
      <c r="T2546" s="6">
        <v>22553</v>
      </c>
      <c r="U2546" s="6">
        <v>480</v>
      </c>
      <c r="V2546" s="7">
        <v>2.12832</v>
      </c>
      <c r="W2546" s="6">
        <v>61471</v>
      </c>
      <c r="X2546" s="6">
        <v>59662</v>
      </c>
      <c r="Y2546" s="6">
        <v>1809</v>
      </c>
    </row>
    <row r="2547" spans="1:25">
      <c r="A2547" s="11" t="s">
        <v>75</v>
      </c>
      <c r="B2547" s="11" t="s">
        <v>4845</v>
      </c>
      <c r="C2547" s="11" t="s">
        <v>4950</v>
      </c>
      <c r="D2547" s="11" t="s">
        <v>43</v>
      </c>
      <c r="E2547" s="11" t="s">
        <v>4845</v>
      </c>
      <c r="F2547" s="11" t="s">
        <v>4948</v>
      </c>
      <c r="G2547" s="11" t="s">
        <v>4951</v>
      </c>
      <c r="H2547" s="6">
        <v>9731</v>
      </c>
      <c r="I2547" s="6">
        <v>4676</v>
      </c>
      <c r="J2547" s="6">
        <v>5055</v>
      </c>
      <c r="K2547" s="6">
        <v>9870</v>
      </c>
      <c r="L2547" s="6">
        <v>-139</v>
      </c>
      <c r="M2547" s="7">
        <v>-1.40831</v>
      </c>
      <c r="N2547" s="7">
        <v>92.502470000000002</v>
      </c>
      <c r="O2547" s="8">
        <v>32.33</v>
      </c>
      <c r="P2547" s="9">
        <v>301</v>
      </c>
      <c r="Q2547" s="6">
        <v>4052</v>
      </c>
      <c r="R2547" s="6">
        <v>4037</v>
      </c>
      <c r="S2547" s="6">
        <v>15</v>
      </c>
      <c r="T2547" s="6">
        <v>3886</v>
      </c>
      <c r="U2547" s="6">
        <v>166</v>
      </c>
      <c r="V2547" s="7">
        <v>4.2717400000000003</v>
      </c>
      <c r="W2547" s="6">
        <v>9731</v>
      </c>
      <c r="X2547" s="6">
        <v>9535</v>
      </c>
      <c r="Y2547" s="6">
        <v>196</v>
      </c>
    </row>
    <row r="2548" spans="1:25">
      <c r="A2548" s="11" t="s">
        <v>75</v>
      </c>
      <c r="B2548" s="11" t="s">
        <v>4845</v>
      </c>
      <c r="C2548" s="11" t="s">
        <v>4952</v>
      </c>
      <c r="D2548" s="11" t="s">
        <v>43</v>
      </c>
      <c r="E2548" s="11" t="s">
        <v>4845</v>
      </c>
      <c r="F2548" s="11" t="s">
        <v>4948</v>
      </c>
      <c r="G2548" s="11" t="s">
        <v>4953</v>
      </c>
      <c r="H2548" s="6">
        <v>17246</v>
      </c>
      <c r="I2548" s="6">
        <v>8366</v>
      </c>
      <c r="J2548" s="6">
        <v>8880</v>
      </c>
      <c r="K2548" s="6">
        <v>17800</v>
      </c>
      <c r="L2548" s="6">
        <v>-554</v>
      </c>
      <c r="M2548" s="7">
        <v>-3.1123599999999998</v>
      </c>
      <c r="N2548" s="7">
        <v>94.211709999999997</v>
      </c>
      <c r="O2548" s="8">
        <v>110.14</v>
      </c>
      <c r="P2548" s="9">
        <v>156.6</v>
      </c>
      <c r="Q2548" s="6">
        <v>6255</v>
      </c>
      <c r="R2548" s="6">
        <v>6233</v>
      </c>
      <c r="S2548" s="6">
        <v>22</v>
      </c>
      <c r="T2548" s="6">
        <v>5948</v>
      </c>
      <c r="U2548" s="6">
        <v>307</v>
      </c>
      <c r="V2548" s="7">
        <v>5.1614000000000004</v>
      </c>
      <c r="W2548" s="6">
        <v>17246</v>
      </c>
      <c r="X2548" s="6">
        <v>16487</v>
      </c>
      <c r="Y2548" s="6">
        <v>759</v>
      </c>
    </row>
    <row r="2549" spans="1:25">
      <c r="A2549" s="11" t="s">
        <v>75</v>
      </c>
      <c r="B2549" s="11" t="s">
        <v>4845</v>
      </c>
      <c r="C2549" s="11" t="s">
        <v>4954</v>
      </c>
      <c r="D2549" s="11" t="s">
        <v>43</v>
      </c>
      <c r="E2549" s="11" t="s">
        <v>4845</v>
      </c>
      <c r="F2549" s="11" t="s">
        <v>4948</v>
      </c>
      <c r="G2549" s="11" t="s">
        <v>4955</v>
      </c>
      <c r="H2549" s="6">
        <v>5446</v>
      </c>
      <c r="I2549" s="6">
        <v>2595</v>
      </c>
      <c r="J2549" s="6">
        <v>2851</v>
      </c>
      <c r="K2549" s="6">
        <v>6007</v>
      </c>
      <c r="L2549" s="6">
        <v>-561</v>
      </c>
      <c r="M2549" s="7">
        <v>-9.3391000000000002</v>
      </c>
      <c r="N2549" s="7">
        <v>91.020690000000002</v>
      </c>
      <c r="O2549" s="8">
        <v>99.86</v>
      </c>
      <c r="P2549" s="9">
        <v>54.5</v>
      </c>
      <c r="Q2549" s="6">
        <v>2053</v>
      </c>
      <c r="R2549" s="6">
        <v>2050</v>
      </c>
      <c r="S2549" s="6">
        <v>3</v>
      </c>
      <c r="T2549" s="6">
        <v>2091</v>
      </c>
      <c r="U2549" s="6">
        <v>-38</v>
      </c>
      <c r="V2549" s="7">
        <v>-1.81731</v>
      </c>
      <c r="W2549" s="6">
        <v>5446</v>
      </c>
      <c r="X2549" s="6">
        <v>5320</v>
      </c>
      <c r="Y2549" s="6">
        <v>126</v>
      </c>
    </row>
    <row r="2550" spans="1:25">
      <c r="A2550" s="11" t="s">
        <v>75</v>
      </c>
      <c r="B2550" s="11" t="s">
        <v>4845</v>
      </c>
      <c r="C2550" s="11" t="s">
        <v>4956</v>
      </c>
      <c r="D2550" s="11" t="s">
        <v>43</v>
      </c>
      <c r="E2550" s="11" t="s">
        <v>4845</v>
      </c>
      <c r="F2550" s="11" t="s">
        <v>4948</v>
      </c>
      <c r="G2550" s="11" t="s">
        <v>4957</v>
      </c>
      <c r="H2550" s="6">
        <v>10448</v>
      </c>
      <c r="I2550" s="6">
        <v>5003</v>
      </c>
      <c r="J2550" s="6">
        <v>5445</v>
      </c>
      <c r="K2550" s="6">
        <v>10903</v>
      </c>
      <c r="L2550" s="6">
        <v>-455</v>
      </c>
      <c r="M2550" s="7">
        <v>-4.1731600000000002</v>
      </c>
      <c r="N2550" s="7">
        <v>91.882459999999995</v>
      </c>
      <c r="O2550" s="8">
        <v>75.64</v>
      </c>
      <c r="P2550" s="9">
        <v>138.1</v>
      </c>
      <c r="Q2550" s="6">
        <v>3811</v>
      </c>
      <c r="R2550" s="6">
        <v>3793</v>
      </c>
      <c r="S2550" s="6">
        <v>18</v>
      </c>
      <c r="T2550" s="6">
        <v>3775</v>
      </c>
      <c r="U2550" s="6">
        <v>36</v>
      </c>
      <c r="V2550" s="7">
        <v>0.95364000000000004</v>
      </c>
      <c r="W2550" s="6">
        <v>10448</v>
      </c>
      <c r="X2550" s="6">
        <v>10103</v>
      </c>
      <c r="Y2550" s="6">
        <v>345</v>
      </c>
    </row>
    <row r="2551" spans="1:25">
      <c r="A2551" s="11" t="s">
        <v>75</v>
      </c>
      <c r="B2551" s="11" t="s">
        <v>4845</v>
      </c>
      <c r="C2551" s="11" t="s">
        <v>4958</v>
      </c>
      <c r="D2551" s="11" t="s">
        <v>43</v>
      </c>
      <c r="E2551" s="11" t="s">
        <v>4845</v>
      </c>
      <c r="F2551" s="11" t="s">
        <v>4948</v>
      </c>
      <c r="G2551" s="11" t="s">
        <v>4959</v>
      </c>
      <c r="H2551" s="6">
        <v>10429</v>
      </c>
      <c r="I2551" s="6">
        <v>4947</v>
      </c>
      <c r="J2551" s="6">
        <v>5482</v>
      </c>
      <c r="K2551" s="6">
        <v>11343</v>
      </c>
      <c r="L2551" s="6">
        <v>-914</v>
      </c>
      <c r="M2551" s="7">
        <v>-8.0578299999999992</v>
      </c>
      <c r="N2551" s="7">
        <v>90.240790000000004</v>
      </c>
      <c r="O2551" s="8">
        <v>98.16</v>
      </c>
      <c r="P2551" s="9">
        <v>106.2</v>
      </c>
      <c r="Q2551" s="6">
        <v>3819</v>
      </c>
      <c r="R2551" s="6">
        <v>3807</v>
      </c>
      <c r="S2551" s="6">
        <v>12</v>
      </c>
      <c r="T2551" s="6">
        <v>3780</v>
      </c>
      <c r="U2551" s="6">
        <v>39</v>
      </c>
      <c r="V2551" s="7">
        <v>1.0317499999999999</v>
      </c>
      <c r="W2551" s="6">
        <v>10429</v>
      </c>
      <c r="X2551" s="6">
        <v>10170</v>
      </c>
      <c r="Y2551" s="6">
        <v>259</v>
      </c>
    </row>
    <row r="2552" spans="1:25">
      <c r="A2552" s="11" t="s">
        <v>75</v>
      </c>
      <c r="B2552" s="11" t="s">
        <v>4845</v>
      </c>
      <c r="C2552" s="11" t="s">
        <v>4960</v>
      </c>
      <c r="D2552" s="11" t="s">
        <v>43</v>
      </c>
      <c r="E2552" s="11" t="s">
        <v>4845</v>
      </c>
      <c r="F2552" s="11" t="s">
        <v>4948</v>
      </c>
      <c r="G2552" s="11" t="s">
        <v>4961</v>
      </c>
      <c r="H2552" s="6">
        <v>8171</v>
      </c>
      <c r="I2552" s="6">
        <v>3877</v>
      </c>
      <c r="J2552" s="6">
        <v>4294</v>
      </c>
      <c r="K2552" s="6">
        <v>8737</v>
      </c>
      <c r="L2552" s="6">
        <v>-566</v>
      </c>
      <c r="M2552" s="7">
        <v>-6.4782000000000002</v>
      </c>
      <c r="N2552" s="7">
        <v>90.288780000000003</v>
      </c>
      <c r="O2552" s="8">
        <v>77.150000000000006</v>
      </c>
      <c r="P2552" s="9">
        <v>105.9</v>
      </c>
      <c r="Q2552" s="6">
        <v>3043</v>
      </c>
      <c r="R2552" s="6">
        <v>3039</v>
      </c>
      <c r="S2552" s="6">
        <v>4</v>
      </c>
      <c r="T2552" s="6">
        <v>3073</v>
      </c>
      <c r="U2552" s="6">
        <v>-30</v>
      </c>
      <c r="V2552" s="7">
        <v>-0.97624</v>
      </c>
      <c r="W2552" s="6">
        <v>8171</v>
      </c>
      <c r="X2552" s="6">
        <v>8047</v>
      </c>
      <c r="Y2552" s="6">
        <v>124</v>
      </c>
    </row>
    <row r="2553" spans="1:25">
      <c r="A2553" s="11" t="s">
        <v>72</v>
      </c>
      <c r="B2553" s="11" t="s">
        <v>4845</v>
      </c>
      <c r="C2553" s="11" t="s">
        <v>4962</v>
      </c>
      <c r="D2553" s="11"/>
      <c r="E2553" s="11" t="s">
        <v>4845</v>
      </c>
      <c r="F2553" s="11" t="s">
        <v>4962</v>
      </c>
      <c r="G2553" s="11" t="s">
        <v>4963</v>
      </c>
      <c r="H2553" s="6">
        <v>44137</v>
      </c>
      <c r="I2553" s="6">
        <v>21114</v>
      </c>
      <c r="J2553" s="6">
        <v>23023</v>
      </c>
      <c r="K2553" s="6">
        <v>46912</v>
      </c>
      <c r="L2553" s="6">
        <v>-2775</v>
      </c>
      <c r="M2553" s="7">
        <v>-5.91533</v>
      </c>
      <c r="N2553" s="7">
        <v>91.708290000000005</v>
      </c>
      <c r="O2553" s="8">
        <v>229.01</v>
      </c>
      <c r="P2553" s="9">
        <v>192.7</v>
      </c>
      <c r="Q2553" s="6">
        <v>17047</v>
      </c>
      <c r="R2553" s="6">
        <v>17011</v>
      </c>
      <c r="S2553" s="6">
        <v>36</v>
      </c>
      <c r="T2553" s="6">
        <v>16968</v>
      </c>
      <c r="U2553" s="6">
        <v>79</v>
      </c>
      <c r="V2553" s="7">
        <v>0.46557999999999999</v>
      </c>
      <c r="W2553" s="6">
        <v>44137</v>
      </c>
      <c r="X2553" s="6">
        <v>42743</v>
      </c>
      <c r="Y2553" s="6">
        <v>1394</v>
      </c>
    </row>
    <row r="2554" spans="1:25">
      <c r="A2554" s="11" t="s">
        <v>75</v>
      </c>
      <c r="B2554" s="11" t="s">
        <v>4845</v>
      </c>
      <c r="C2554" s="11" t="s">
        <v>4964</v>
      </c>
      <c r="D2554" s="11" t="s">
        <v>43</v>
      </c>
      <c r="E2554" s="11" t="s">
        <v>4845</v>
      </c>
      <c r="F2554" s="11" t="s">
        <v>4962</v>
      </c>
      <c r="G2554" s="11" t="s">
        <v>4965</v>
      </c>
      <c r="H2554" s="6">
        <v>5495</v>
      </c>
      <c r="I2554" s="6">
        <v>2576</v>
      </c>
      <c r="J2554" s="6">
        <v>2919</v>
      </c>
      <c r="K2554" s="6">
        <v>5931</v>
      </c>
      <c r="L2554" s="6">
        <v>-436</v>
      </c>
      <c r="M2554" s="7">
        <v>-7.35121</v>
      </c>
      <c r="N2554" s="7">
        <v>88.249399999999994</v>
      </c>
      <c r="O2554" s="8">
        <v>27.89</v>
      </c>
      <c r="P2554" s="9">
        <v>197</v>
      </c>
      <c r="Q2554" s="6">
        <v>2019</v>
      </c>
      <c r="R2554" s="6">
        <v>2012</v>
      </c>
      <c r="S2554" s="6">
        <v>7</v>
      </c>
      <c r="T2554" s="6">
        <v>2116</v>
      </c>
      <c r="U2554" s="6">
        <v>-97</v>
      </c>
      <c r="V2554" s="7">
        <v>-4.5841200000000004</v>
      </c>
      <c r="W2554" s="6">
        <v>5495</v>
      </c>
      <c r="X2554" s="6">
        <v>5290</v>
      </c>
      <c r="Y2554" s="6">
        <v>205</v>
      </c>
    </row>
    <row r="2555" spans="1:25">
      <c r="A2555" s="11" t="s">
        <v>75</v>
      </c>
      <c r="B2555" s="11" t="s">
        <v>4845</v>
      </c>
      <c r="C2555" s="11" t="s">
        <v>4966</v>
      </c>
      <c r="D2555" s="11" t="s">
        <v>43</v>
      </c>
      <c r="E2555" s="11" t="s">
        <v>4845</v>
      </c>
      <c r="F2555" s="11" t="s">
        <v>4962</v>
      </c>
      <c r="G2555" s="11" t="s">
        <v>4967</v>
      </c>
      <c r="H2555" s="6">
        <v>9088</v>
      </c>
      <c r="I2555" s="6">
        <v>4330</v>
      </c>
      <c r="J2555" s="6">
        <v>4758</v>
      </c>
      <c r="K2555" s="6">
        <v>9854</v>
      </c>
      <c r="L2555" s="6">
        <v>-766</v>
      </c>
      <c r="M2555" s="7">
        <v>-7.7734899999999998</v>
      </c>
      <c r="N2555" s="7">
        <v>91.004620000000003</v>
      </c>
      <c r="O2555" s="8">
        <v>55.98</v>
      </c>
      <c r="P2555" s="9">
        <v>162.30000000000001</v>
      </c>
      <c r="Q2555" s="6">
        <v>3584</v>
      </c>
      <c r="R2555" s="6">
        <v>3581</v>
      </c>
      <c r="S2555" s="6">
        <v>3</v>
      </c>
      <c r="T2555" s="6">
        <v>3592</v>
      </c>
      <c r="U2555" s="6">
        <v>-8</v>
      </c>
      <c r="V2555" s="7">
        <v>-0.22272</v>
      </c>
      <c r="W2555" s="6">
        <v>9088</v>
      </c>
      <c r="X2555" s="6">
        <v>8963</v>
      </c>
      <c r="Y2555" s="6">
        <v>125</v>
      </c>
    </row>
    <row r="2556" spans="1:25">
      <c r="A2556" s="11" t="s">
        <v>75</v>
      </c>
      <c r="B2556" s="11" t="s">
        <v>4845</v>
      </c>
      <c r="C2556" s="11" t="s">
        <v>4968</v>
      </c>
      <c r="D2556" s="11" t="s">
        <v>43</v>
      </c>
      <c r="E2556" s="11" t="s">
        <v>4845</v>
      </c>
      <c r="F2556" s="11" t="s">
        <v>4962</v>
      </c>
      <c r="G2556" s="11" t="s">
        <v>4969</v>
      </c>
      <c r="H2556" s="6">
        <v>14702</v>
      </c>
      <c r="I2556" s="6">
        <v>7081</v>
      </c>
      <c r="J2556" s="6">
        <v>7621</v>
      </c>
      <c r="K2556" s="6">
        <v>15155</v>
      </c>
      <c r="L2556" s="6">
        <v>-453</v>
      </c>
      <c r="M2556" s="7">
        <v>-2.9891100000000002</v>
      </c>
      <c r="N2556" s="7">
        <v>92.914320000000004</v>
      </c>
      <c r="O2556" s="8">
        <v>58.35</v>
      </c>
      <c r="P2556" s="9">
        <v>252</v>
      </c>
      <c r="Q2556" s="6">
        <v>5453</v>
      </c>
      <c r="R2556" s="6">
        <v>5437</v>
      </c>
      <c r="S2556" s="6">
        <v>16</v>
      </c>
      <c r="T2556" s="6">
        <v>5142</v>
      </c>
      <c r="U2556" s="6">
        <v>311</v>
      </c>
      <c r="V2556" s="7">
        <v>6.0482300000000002</v>
      </c>
      <c r="W2556" s="6">
        <v>14702</v>
      </c>
      <c r="X2556" s="6">
        <v>14090</v>
      </c>
      <c r="Y2556" s="6">
        <v>612</v>
      </c>
    </row>
    <row r="2557" spans="1:25">
      <c r="A2557" s="11" t="s">
        <v>75</v>
      </c>
      <c r="B2557" s="11" t="s">
        <v>4845</v>
      </c>
      <c r="C2557" s="11" t="s">
        <v>4970</v>
      </c>
      <c r="D2557" s="11" t="s">
        <v>43</v>
      </c>
      <c r="E2557" s="11" t="s">
        <v>4845</v>
      </c>
      <c r="F2557" s="11" t="s">
        <v>4962</v>
      </c>
      <c r="G2557" s="11" t="s">
        <v>4971</v>
      </c>
      <c r="H2557" s="6">
        <v>14852</v>
      </c>
      <c r="I2557" s="6">
        <v>7127</v>
      </c>
      <c r="J2557" s="6">
        <v>7725</v>
      </c>
      <c r="K2557" s="6">
        <v>15972</v>
      </c>
      <c r="L2557" s="6">
        <v>-1120</v>
      </c>
      <c r="M2557" s="7">
        <v>-7.01227</v>
      </c>
      <c r="N2557" s="7">
        <v>92.258899999999997</v>
      </c>
      <c r="O2557" s="8">
        <v>86.92</v>
      </c>
      <c r="P2557" s="9">
        <v>170.9</v>
      </c>
      <c r="Q2557" s="6">
        <v>5991</v>
      </c>
      <c r="R2557" s="6">
        <v>5981</v>
      </c>
      <c r="S2557" s="6">
        <v>10</v>
      </c>
      <c r="T2557" s="6">
        <v>6118</v>
      </c>
      <c r="U2557" s="6">
        <v>-127</v>
      </c>
      <c r="V2557" s="7">
        <v>-2.0758399999999999</v>
      </c>
      <c r="W2557" s="6">
        <v>14852</v>
      </c>
      <c r="X2557" s="6">
        <v>14400</v>
      </c>
      <c r="Y2557" s="6">
        <v>452</v>
      </c>
    </row>
    <row r="2558" spans="1:25">
      <c r="A2558" s="11" t="s">
        <v>72</v>
      </c>
      <c r="B2558" s="11" t="s">
        <v>4845</v>
      </c>
      <c r="C2558" s="11" t="s">
        <v>4972</v>
      </c>
      <c r="D2558" s="11"/>
      <c r="E2558" s="11" t="s">
        <v>4845</v>
      </c>
      <c r="F2558" s="11" t="s">
        <v>4972</v>
      </c>
      <c r="G2558" s="11" t="s">
        <v>4973</v>
      </c>
      <c r="H2558" s="6">
        <v>28989</v>
      </c>
      <c r="I2558" s="6">
        <v>13893</v>
      </c>
      <c r="J2558" s="6">
        <v>15096</v>
      </c>
      <c r="K2558" s="6">
        <v>30805</v>
      </c>
      <c r="L2558" s="6">
        <v>-1816</v>
      </c>
      <c r="M2558" s="7">
        <v>-5.8951500000000001</v>
      </c>
      <c r="N2558" s="7">
        <v>92.031000000000006</v>
      </c>
      <c r="O2558" s="8">
        <v>403.06</v>
      </c>
      <c r="P2558" s="9">
        <v>71.900000000000006</v>
      </c>
      <c r="Q2558" s="6">
        <v>11399</v>
      </c>
      <c r="R2558" s="6">
        <v>11362</v>
      </c>
      <c r="S2558" s="6">
        <v>37</v>
      </c>
      <c r="T2558" s="6">
        <v>11500</v>
      </c>
      <c r="U2558" s="6">
        <v>-101</v>
      </c>
      <c r="V2558" s="7">
        <v>-0.87826000000000004</v>
      </c>
      <c r="W2558" s="6">
        <v>28989</v>
      </c>
      <c r="X2558" s="6">
        <v>28051</v>
      </c>
      <c r="Y2558" s="6">
        <v>938</v>
      </c>
    </row>
    <row r="2559" spans="1:25">
      <c r="A2559" s="11" t="s">
        <v>75</v>
      </c>
      <c r="B2559" s="11" t="s">
        <v>4845</v>
      </c>
      <c r="C2559" s="11" t="s">
        <v>4974</v>
      </c>
      <c r="D2559" s="11" t="s">
        <v>43</v>
      </c>
      <c r="E2559" s="11" t="s">
        <v>4845</v>
      </c>
      <c r="F2559" s="11" t="s">
        <v>4972</v>
      </c>
      <c r="G2559" s="11" t="s">
        <v>4975</v>
      </c>
      <c r="H2559" s="6">
        <v>3450</v>
      </c>
      <c r="I2559" s="6">
        <v>1670</v>
      </c>
      <c r="J2559" s="6">
        <v>1780</v>
      </c>
      <c r="K2559" s="6">
        <v>3759</v>
      </c>
      <c r="L2559" s="6">
        <v>-309</v>
      </c>
      <c r="M2559" s="7">
        <v>-8.2202699999999993</v>
      </c>
      <c r="N2559" s="7">
        <v>93.820220000000006</v>
      </c>
      <c r="O2559" s="8">
        <v>112.01</v>
      </c>
      <c r="P2559" s="9">
        <v>30.8</v>
      </c>
      <c r="Q2559" s="6">
        <v>1410</v>
      </c>
      <c r="R2559" s="6">
        <v>1403</v>
      </c>
      <c r="S2559" s="6">
        <v>7</v>
      </c>
      <c r="T2559" s="6">
        <v>1463</v>
      </c>
      <c r="U2559" s="6">
        <v>-53</v>
      </c>
      <c r="V2559" s="7">
        <v>-3.62269</v>
      </c>
      <c r="W2559" s="6">
        <v>3450</v>
      </c>
      <c r="X2559" s="6">
        <v>3270</v>
      </c>
      <c r="Y2559" s="6">
        <v>180</v>
      </c>
    </row>
    <row r="2560" spans="1:25">
      <c r="A2560" s="11" t="s">
        <v>75</v>
      </c>
      <c r="B2560" s="11" t="s">
        <v>4845</v>
      </c>
      <c r="C2560" s="11" t="s">
        <v>4976</v>
      </c>
      <c r="D2560" s="11" t="s">
        <v>43</v>
      </c>
      <c r="E2560" s="11" t="s">
        <v>4845</v>
      </c>
      <c r="F2560" s="11" t="s">
        <v>4972</v>
      </c>
      <c r="G2560" s="11" t="s">
        <v>4977</v>
      </c>
      <c r="H2560" s="6">
        <v>14873</v>
      </c>
      <c r="I2560" s="6">
        <v>7158</v>
      </c>
      <c r="J2560" s="6">
        <v>7715</v>
      </c>
      <c r="K2560" s="6">
        <v>15490</v>
      </c>
      <c r="L2560" s="6">
        <v>-617</v>
      </c>
      <c r="M2560" s="7">
        <v>-3.9832100000000001</v>
      </c>
      <c r="N2560" s="7">
        <v>92.780299999999997</v>
      </c>
      <c r="O2560" s="8">
        <v>111.61</v>
      </c>
      <c r="P2560" s="9">
        <v>133.30000000000001</v>
      </c>
      <c r="Q2560" s="6">
        <v>5907</v>
      </c>
      <c r="R2560" s="6">
        <v>5891</v>
      </c>
      <c r="S2560" s="6">
        <v>16</v>
      </c>
      <c r="T2560" s="6">
        <v>5901</v>
      </c>
      <c r="U2560" s="6">
        <v>6</v>
      </c>
      <c r="V2560" s="7">
        <v>0.10168000000000001</v>
      </c>
      <c r="W2560" s="6">
        <v>14873</v>
      </c>
      <c r="X2560" s="6">
        <v>14592</v>
      </c>
      <c r="Y2560" s="6">
        <v>281</v>
      </c>
    </row>
    <row r="2561" spans="1:25">
      <c r="A2561" s="11" t="s">
        <v>75</v>
      </c>
      <c r="B2561" s="11" t="s">
        <v>4845</v>
      </c>
      <c r="C2561" s="11" t="s">
        <v>4978</v>
      </c>
      <c r="D2561" s="11" t="s">
        <v>43</v>
      </c>
      <c r="E2561" s="11" t="s">
        <v>4845</v>
      </c>
      <c r="F2561" s="11" t="s">
        <v>4972</v>
      </c>
      <c r="G2561" s="11" t="s">
        <v>4979</v>
      </c>
      <c r="H2561" s="6">
        <v>5221</v>
      </c>
      <c r="I2561" s="6">
        <v>2476</v>
      </c>
      <c r="J2561" s="6">
        <v>2745</v>
      </c>
      <c r="K2561" s="6">
        <v>5549</v>
      </c>
      <c r="L2561" s="6">
        <v>-328</v>
      </c>
      <c r="M2561" s="7">
        <v>-5.9109699999999998</v>
      </c>
      <c r="N2561" s="7">
        <v>90.200360000000003</v>
      </c>
      <c r="O2561" s="8">
        <v>49.16</v>
      </c>
      <c r="P2561" s="9">
        <v>106.2</v>
      </c>
      <c r="Q2561" s="6">
        <v>2028</v>
      </c>
      <c r="R2561" s="6">
        <v>2023</v>
      </c>
      <c r="S2561" s="6">
        <v>5</v>
      </c>
      <c r="T2561" s="6">
        <v>2025</v>
      </c>
      <c r="U2561" s="6">
        <v>3</v>
      </c>
      <c r="V2561" s="7">
        <v>0.14815</v>
      </c>
      <c r="W2561" s="6">
        <v>5221</v>
      </c>
      <c r="X2561" s="6">
        <v>5096</v>
      </c>
      <c r="Y2561" s="6">
        <v>125</v>
      </c>
    </row>
    <row r="2562" spans="1:25">
      <c r="A2562" s="11" t="s">
        <v>75</v>
      </c>
      <c r="B2562" s="11" t="s">
        <v>4845</v>
      </c>
      <c r="C2562" s="11" t="s">
        <v>4980</v>
      </c>
      <c r="D2562" s="11" t="s">
        <v>43</v>
      </c>
      <c r="E2562" s="11" t="s">
        <v>4845</v>
      </c>
      <c r="F2562" s="11" t="s">
        <v>4972</v>
      </c>
      <c r="G2562" s="11" t="s">
        <v>4981</v>
      </c>
      <c r="H2562" s="6">
        <v>5445</v>
      </c>
      <c r="I2562" s="6">
        <v>2589</v>
      </c>
      <c r="J2562" s="6">
        <v>2856</v>
      </c>
      <c r="K2562" s="6">
        <v>6007</v>
      </c>
      <c r="L2562" s="6">
        <v>-562</v>
      </c>
      <c r="M2562" s="7">
        <v>-9.3557500000000005</v>
      </c>
      <c r="N2562" s="7">
        <v>90.651259999999994</v>
      </c>
      <c r="O2562" s="8">
        <v>130.19999999999999</v>
      </c>
      <c r="P2562" s="9">
        <v>41.8</v>
      </c>
      <c r="Q2562" s="6">
        <v>2054</v>
      </c>
      <c r="R2562" s="6">
        <v>2045</v>
      </c>
      <c r="S2562" s="6">
        <v>9</v>
      </c>
      <c r="T2562" s="6">
        <v>2111</v>
      </c>
      <c r="U2562" s="6">
        <v>-57</v>
      </c>
      <c r="V2562" s="7">
        <v>-2.7001400000000002</v>
      </c>
      <c r="W2562" s="6">
        <v>5445</v>
      </c>
      <c r="X2562" s="6">
        <v>5093</v>
      </c>
      <c r="Y2562" s="6">
        <v>352</v>
      </c>
    </row>
    <row r="2563" spans="1:25">
      <c r="A2563" s="11" t="s">
        <v>72</v>
      </c>
      <c r="B2563" s="11" t="s">
        <v>4845</v>
      </c>
      <c r="C2563" s="11" t="s">
        <v>4982</v>
      </c>
      <c r="D2563" s="11"/>
      <c r="E2563" s="11" t="s">
        <v>4845</v>
      </c>
      <c r="F2563" s="11" t="s">
        <v>4982</v>
      </c>
      <c r="G2563" s="11" t="s">
        <v>4983</v>
      </c>
      <c r="H2563" s="6">
        <v>41967</v>
      </c>
      <c r="I2563" s="6">
        <v>19872</v>
      </c>
      <c r="J2563" s="6">
        <v>22095</v>
      </c>
      <c r="K2563" s="6">
        <v>43977</v>
      </c>
      <c r="L2563" s="6">
        <v>-2010</v>
      </c>
      <c r="M2563" s="7">
        <v>-4.57057</v>
      </c>
      <c r="N2563" s="7">
        <v>89.938900000000004</v>
      </c>
      <c r="O2563" s="8">
        <v>184.32</v>
      </c>
      <c r="P2563" s="9">
        <v>227.7</v>
      </c>
      <c r="Q2563" s="6">
        <v>17494</v>
      </c>
      <c r="R2563" s="6">
        <v>17459</v>
      </c>
      <c r="S2563" s="6">
        <v>35</v>
      </c>
      <c r="T2563" s="6">
        <v>17451</v>
      </c>
      <c r="U2563" s="6">
        <v>43</v>
      </c>
      <c r="V2563" s="7">
        <v>0.24640000000000001</v>
      </c>
      <c r="W2563" s="6">
        <v>41967</v>
      </c>
      <c r="X2563" s="6">
        <v>40501</v>
      </c>
      <c r="Y2563" s="6">
        <v>1466</v>
      </c>
    </row>
    <row r="2564" spans="1:25">
      <c r="A2564" s="11" t="s">
        <v>75</v>
      </c>
      <c r="B2564" s="11" t="s">
        <v>4845</v>
      </c>
      <c r="C2564" s="11" t="s">
        <v>4984</v>
      </c>
      <c r="D2564" s="11" t="s">
        <v>43</v>
      </c>
      <c r="E2564" s="11" t="s">
        <v>4845</v>
      </c>
      <c r="F2564" s="11" t="s">
        <v>4982</v>
      </c>
      <c r="G2564" s="11" t="s">
        <v>4985</v>
      </c>
      <c r="H2564" s="6">
        <v>14280</v>
      </c>
      <c r="I2564" s="6">
        <v>6764</v>
      </c>
      <c r="J2564" s="6">
        <v>7516</v>
      </c>
      <c r="K2564" s="6">
        <v>14989</v>
      </c>
      <c r="L2564" s="6">
        <v>-709</v>
      </c>
      <c r="M2564" s="7">
        <v>-4.7301399999999996</v>
      </c>
      <c r="N2564" s="7">
        <v>89.994680000000002</v>
      </c>
      <c r="O2564" s="8">
        <v>55.21</v>
      </c>
      <c r="P2564" s="9">
        <v>258.60000000000002</v>
      </c>
      <c r="Q2564" s="6">
        <v>5992</v>
      </c>
      <c r="R2564" s="6">
        <v>5982</v>
      </c>
      <c r="S2564" s="6">
        <v>10</v>
      </c>
      <c r="T2564" s="6">
        <v>6036</v>
      </c>
      <c r="U2564" s="6">
        <v>-44</v>
      </c>
      <c r="V2564" s="7">
        <v>-0.72896000000000005</v>
      </c>
      <c r="W2564" s="6">
        <v>14280</v>
      </c>
      <c r="X2564" s="6">
        <v>13931</v>
      </c>
      <c r="Y2564" s="6">
        <v>349</v>
      </c>
    </row>
    <row r="2565" spans="1:25">
      <c r="A2565" s="11" t="s">
        <v>75</v>
      </c>
      <c r="B2565" s="11" t="s">
        <v>4845</v>
      </c>
      <c r="C2565" s="11" t="s">
        <v>4986</v>
      </c>
      <c r="D2565" s="11" t="s">
        <v>43</v>
      </c>
      <c r="E2565" s="11" t="s">
        <v>4845</v>
      </c>
      <c r="F2565" s="11" t="s">
        <v>4982</v>
      </c>
      <c r="G2565" s="11" t="s">
        <v>4987</v>
      </c>
      <c r="H2565" s="6">
        <v>5035</v>
      </c>
      <c r="I2565" s="6">
        <v>2377</v>
      </c>
      <c r="J2565" s="6">
        <v>2658</v>
      </c>
      <c r="K2565" s="6">
        <v>5289</v>
      </c>
      <c r="L2565" s="6">
        <v>-254</v>
      </c>
      <c r="M2565" s="7">
        <v>-4.8024199999999997</v>
      </c>
      <c r="N2565" s="7">
        <v>89.428139999999999</v>
      </c>
      <c r="O2565" s="8">
        <v>13.2</v>
      </c>
      <c r="P2565" s="9">
        <v>381.4</v>
      </c>
      <c r="Q2565" s="6">
        <v>2322</v>
      </c>
      <c r="R2565" s="6">
        <v>2317</v>
      </c>
      <c r="S2565" s="6">
        <v>5</v>
      </c>
      <c r="T2565" s="6">
        <v>2301</v>
      </c>
      <c r="U2565" s="6">
        <v>21</v>
      </c>
      <c r="V2565" s="7">
        <v>0.91264999999999996</v>
      </c>
      <c r="W2565" s="6">
        <v>5035</v>
      </c>
      <c r="X2565" s="6">
        <v>4918</v>
      </c>
      <c r="Y2565" s="6">
        <v>117</v>
      </c>
    </row>
    <row r="2566" spans="1:25">
      <c r="A2566" s="11" t="s">
        <v>75</v>
      </c>
      <c r="B2566" s="11" t="s">
        <v>4845</v>
      </c>
      <c r="C2566" s="11" t="s">
        <v>4988</v>
      </c>
      <c r="D2566" s="11" t="s">
        <v>43</v>
      </c>
      <c r="E2566" s="11" t="s">
        <v>4845</v>
      </c>
      <c r="F2566" s="11" t="s">
        <v>4982</v>
      </c>
      <c r="G2566" s="11" t="s">
        <v>4989</v>
      </c>
      <c r="H2566" s="6">
        <v>7163</v>
      </c>
      <c r="I2566" s="6">
        <v>3374</v>
      </c>
      <c r="J2566" s="6">
        <v>3789</v>
      </c>
      <c r="K2566" s="6">
        <v>7854</v>
      </c>
      <c r="L2566" s="6">
        <v>-691</v>
      </c>
      <c r="M2566" s="7">
        <v>-8.7980599999999995</v>
      </c>
      <c r="N2566" s="7">
        <v>89.047240000000002</v>
      </c>
      <c r="O2566" s="8">
        <v>51.07</v>
      </c>
      <c r="P2566" s="9">
        <v>140.30000000000001</v>
      </c>
      <c r="Q2566" s="6">
        <v>2821</v>
      </c>
      <c r="R2566" s="6">
        <v>2816</v>
      </c>
      <c r="S2566" s="6">
        <v>5</v>
      </c>
      <c r="T2566" s="6">
        <v>2927</v>
      </c>
      <c r="U2566" s="6">
        <v>-106</v>
      </c>
      <c r="V2566" s="7">
        <v>-3.6214599999999999</v>
      </c>
      <c r="W2566" s="6">
        <v>7163</v>
      </c>
      <c r="X2566" s="6">
        <v>6768</v>
      </c>
      <c r="Y2566" s="6">
        <v>395</v>
      </c>
    </row>
    <row r="2567" spans="1:25">
      <c r="A2567" s="11" t="s">
        <v>75</v>
      </c>
      <c r="B2567" s="11" t="s">
        <v>4845</v>
      </c>
      <c r="C2567" s="11" t="s">
        <v>4990</v>
      </c>
      <c r="D2567" s="11" t="s">
        <v>43</v>
      </c>
      <c r="E2567" s="11" t="s">
        <v>4845</v>
      </c>
      <c r="F2567" s="11" t="s">
        <v>4982</v>
      </c>
      <c r="G2567" s="11" t="s">
        <v>4991</v>
      </c>
      <c r="H2567" s="6">
        <v>6889</v>
      </c>
      <c r="I2567" s="6">
        <v>3312</v>
      </c>
      <c r="J2567" s="6">
        <v>3577</v>
      </c>
      <c r="K2567" s="6">
        <v>7379</v>
      </c>
      <c r="L2567" s="6">
        <v>-490</v>
      </c>
      <c r="M2567" s="7">
        <v>-6.6404699999999997</v>
      </c>
      <c r="N2567" s="7">
        <v>92.591560000000001</v>
      </c>
      <c r="O2567" s="8">
        <v>40.15</v>
      </c>
      <c r="P2567" s="9">
        <v>171.6</v>
      </c>
      <c r="Q2567" s="6">
        <v>2755</v>
      </c>
      <c r="R2567" s="6">
        <v>2747</v>
      </c>
      <c r="S2567" s="6">
        <v>8</v>
      </c>
      <c r="T2567" s="6">
        <v>2811</v>
      </c>
      <c r="U2567" s="6">
        <v>-56</v>
      </c>
      <c r="V2567" s="7">
        <v>-1.99217</v>
      </c>
      <c r="W2567" s="6">
        <v>6889</v>
      </c>
      <c r="X2567" s="6">
        <v>6750</v>
      </c>
      <c r="Y2567" s="6">
        <v>139</v>
      </c>
    </row>
    <row r="2568" spans="1:25">
      <c r="A2568" s="11" t="s">
        <v>75</v>
      </c>
      <c r="B2568" s="11" t="s">
        <v>4845</v>
      </c>
      <c r="C2568" s="11" t="s">
        <v>4992</v>
      </c>
      <c r="D2568" s="11" t="s">
        <v>43</v>
      </c>
      <c r="E2568" s="11" t="s">
        <v>4845</v>
      </c>
      <c r="F2568" s="11" t="s">
        <v>4982</v>
      </c>
      <c r="G2568" s="11" t="s">
        <v>4993</v>
      </c>
      <c r="H2568" s="6">
        <v>8600</v>
      </c>
      <c r="I2568" s="6">
        <v>4045</v>
      </c>
      <c r="J2568" s="6">
        <v>4555</v>
      </c>
      <c r="K2568" s="6">
        <v>8466</v>
      </c>
      <c r="L2568" s="6">
        <v>134</v>
      </c>
      <c r="M2568" s="7">
        <v>1.5828</v>
      </c>
      <c r="N2568" s="7">
        <v>88.803510000000003</v>
      </c>
      <c r="O2568" s="8">
        <v>24.42</v>
      </c>
      <c r="P2568" s="9">
        <v>352.2</v>
      </c>
      <c r="Q2568" s="6">
        <v>3604</v>
      </c>
      <c r="R2568" s="6">
        <v>3597</v>
      </c>
      <c r="S2568" s="6">
        <v>7</v>
      </c>
      <c r="T2568" s="6">
        <v>3376</v>
      </c>
      <c r="U2568" s="6">
        <v>228</v>
      </c>
      <c r="V2568" s="7">
        <v>6.7535499999999997</v>
      </c>
      <c r="W2568" s="6">
        <v>8600</v>
      </c>
      <c r="X2568" s="6">
        <v>8134</v>
      </c>
      <c r="Y2568" s="6">
        <v>466</v>
      </c>
    </row>
    <row r="2569" spans="1:25">
      <c r="A2569" s="11" t="s">
        <v>72</v>
      </c>
      <c r="B2569" s="11" t="s">
        <v>4845</v>
      </c>
      <c r="C2569" s="11" t="s">
        <v>4994</v>
      </c>
      <c r="D2569" s="11"/>
      <c r="E2569" s="11" t="s">
        <v>4845</v>
      </c>
      <c r="F2569" s="11" t="s">
        <v>4994</v>
      </c>
      <c r="G2569" s="11" t="s">
        <v>4995</v>
      </c>
      <c r="H2569" s="6">
        <v>34819</v>
      </c>
      <c r="I2569" s="6">
        <v>16635</v>
      </c>
      <c r="J2569" s="6">
        <v>18184</v>
      </c>
      <c r="K2569" s="6">
        <v>37773</v>
      </c>
      <c r="L2569" s="6">
        <v>-2954</v>
      </c>
      <c r="M2569" s="7">
        <v>-7.8204000000000002</v>
      </c>
      <c r="N2569" s="7">
        <v>91.481520000000003</v>
      </c>
      <c r="O2569" s="8">
        <v>658.54</v>
      </c>
      <c r="P2569" s="9">
        <v>52.9</v>
      </c>
      <c r="Q2569" s="6">
        <v>12882</v>
      </c>
      <c r="R2569" s="6">
        <v>12856</v>
      </c>
      <c r="S2569" s="6">
        <v>26</v>
      </c>
      <c r="T2569" s="6">
        <v>12723</v>
      </c>
      <c r="U2569" s="6">
        <v>159</v>
      </c>
      <c r="V2569" s="7">
        <v>1.2497100000000001</v>
      </c>
      <c r="W2569" s="6">
        <v>34819</v>
      </c>
      <c r="X2569" s="6">
        <v>34066</v>
      </c>
      <c r="Y2569" s="6">
        <v>753</v>
      </c>
    </row>
    <row r="2570" spans="1:25">
      <c r="A2570" s="11" t="s">
        <v>75</v>
      </c>
      <c r="B2570" s="11" t="s">
        <v>4845</v>
      </c>
      <c r="C2570" s="11" t="s">
        <v>4996</v>
      </c>
      <c r="D2570" s="11" t="s">
        <v>43</v>
      </c>
      <c r="E2570" s="11" t="s">
        <v>4845</v>
      </c>
      <c r="F2570" s="11" t="s">
        <v>4994</v>
      </c>
      <c r="G2570" s="11" t="s">
        <v>4997</v>
      </c>
      <c r="H2570" s="6">
        <v>21877</v>
      </c>
      <c r="I2570" s="6">
        <v>10447</v>
      </c>
      <c r="J2570" s="6">
        <v>11430</v>
      </c>
      <c r="K2570" s="6">
        <v>23108</v>
      </c>
      <c r="L2570" s="6">
        <v>-1231</v>
      </c>
      <c r="M2570" s="7">
        <v>-5.3271600000000001</v>
      </c>
      <c r="N2570" s="7">
        <v>91.399829999999994</v>
      </c>
      <c r="O2570" s="8">
        <v>178.89</v>
      </c>
      <c r="P2570" s="9">
        <v>122.3</v>
      </c>
      <c r="Q2570" s="6">
        <v>8272</v>
      </c>
      <c r="R2570" s="6">
        <v>8258</v>
      </c>
      <c r="S2570" s="6">
        <v>14</v>
      </c>
      <c r="T2570" s="6">
        <v>7954</v>
      </c>
      <c r="U2570" s="6">
        <v>318</v>
      </c>
      <c r="V2570" s="7">
        <v>3.9979900000000002</v>
      </c>
      <c r="W2570" s="6">
        <v>21877</v>
      </c>
      <c r="X2570" s="6">
        <v>21540</v>
      </c>
      <c r="Y2570" s="6">
        <v>337</v>
      </c>
    </row>
    <row r="2571" spans="1:25">
      <c r="A2571" s="11" t="s">
        <v>75</v>
      </c>
      <c r="B2571" s="11" t="s">
        <v>4845</v>
      </c>
      <c r="C2571" s="11" t="s">
        <v>4998</v>
      </c>
      <c r="D2571" s="11" t="s">
        <v>43</v>
      </c>
      <c r="E2571" s="11" t="s">
        <v>4845</v>
      </c>
      <c r="F2571" s="11" t="s">
        <v>4994</v>
      </c>
      <c r="G2571" s="11" t="s">
        <v>4999</v>
      </c>
      <c r="H2571" s="6">
        <v>7213</v>
      </c>
      <c r="I2571" s="6">
        <v>3504</v>
      </c>
      <c r="J2571" s="6">
        <v>3709</v>
      </c>
      <c r="K2571" s="6">
        <v>8101</v>
      </c>
      <c r="L2571" s="6">
        <v>-888</v>
      </c>
      <c r="M2571" s="7">
        <v>-10.96161</v>
      </c>
      <c r="N2571" s="7">
        <v>94.472899999999996</v>
      </c>
      <c r="O2571" s="8">
        <v>213.84</v>
      </c>
      <c r="P2571" s="9">
        <v>33.700000000000003</v>
      </c>
      <c r="Q2571" s="6">
        <v>2508</v>
      </c>
      <c r="R2571" s="6">
        <v>2501</v>
      </c>
      <c r="S2571" s="6">
        <v>7</v>
      </c>
      <c r="T2571" s="6">
        <v>2541</v>
      </c>
      <c r="U2571" s="6">
        <v>-33</v>
      </c>
      <c r="V2571" s="7">
        <v>-1.2987</v>
      </c>
      <c r="W2571" s="6">
        <v>7213</v>
      </c>
      <c r="X2571" s="6">
        <v>7053</v>
      </c>
      <c r="Y2571" s="6">
        <v>160</v>
      </c>
    </row>
    <row r="2572" spans="1:25">
      <c r="A2572" s="11" t="s">
        <v>75</v>
      </c>
      <c r="B2572" s="11" t="s">
        <v>4845</v>
      </c>
      <c r="C2572" s="11" t="s">
        <v>5000</v>
      </c>
      <c r="D2572" s="11" t="s">
        <v>43</v>
      </c>
      <c r="E2572" s="11" t="s">
        <v>4845</v>
      </c>
      <c r="F2572" s="11" t="s">
        <v>4994</v>
      </c>
      <c r="G2572" s="11" t="s">
        <v>5001</v>
      </c>
      <c r="H2572" s="6">
        <v>3237</v>
      </c>
      <c r="I2572" s="6">
        <v>1520</v>
      </c>
      <c r="J2572" s="6">
        <v>1717</v>
      </c>
      <c r="K2572" s="6">
        <v>3704</v>
      </c>
      <c r="L2572" s="6">
        <v>-467</v>
      </c>
      <c r="M2572" s="7">
        <v>-12.607989999999999</v>
      </c>
      <c r="N2572" s="7">
        <v>88.526499999999999</v>
      </c>
      <c r="O2572" s="8">
        <v>161.30000000000001</v>
      </c>
      <c r="P2572" s="9">
        <v>20.100000000000001</v>
      </c>
      <c r="Q2572" s="6">
        <v>1151</v>
      </c>
      <c r="R2572" s="6">
        <v>1147</v>
      </c>
      <c r="S2572" s="6">
        <v>4</v>
      </c>
      <c r="T2572" s="6">
        <v>1237</v>
      </c>
      <c r="U2572" s="6">
        <v>-86</v>
      </c>
      <c r="V2572" s="7">
        <v>-6.9523000000000001</v>
      </c>
      <c r="W2572" s="6">
        <v>3237</v>
      </c>
      <c r="X2572" s="6">
        <v>3036</v>
      </c>
      <c r="Y2572" s="6">
        <v>201</v>
      </c>
    </row>
    <row r="2573" spans="1:25">
      <c r="A2573" s="11" t="s">
        <v>75</v>
      </c>
      <c r="B2573" s="11" t="s">
        <v>4845</v>
      </c>
      <c r="C2573" s="11" t="s">
        <v>5002</v>
      </c>
      <c r="D2573" s="11" t="s">
        <v>43</v>
      </c>
      <c r="E2573" s="11" t="s">
        <v>4845</v>
      </c>
      <c r="F2573" s="11" t="s">
        <v>4994</v>
      </c>
      <c r="G2573" s="11" t="s">
        <v>5003</v>
      </c>
      <c r="H2573" s="6">
        <v>2492</v>
      </c>
      <c r="I2573" s="6">
        <v>1164</v>
      </c>
      <c r="J2573" s="6">
        <v>1328</v>
      </c>
      <c r="K2573" s="6">
        <v>2860</v>
      </c>
      <c r="L2573" s="6">
        <v>-368</v>
      </c>
      <c r="M2573" s="7">
        <v>-12.86713</v>
      </c>
      <c r="N2573" s="7">
        <v>87.650599999999997</v>
      </c>
      <c r="O2573" s="8">
        <v>104.57</v>
      </c>
      <c r="P2573" s="9">
        <v>23.8</v>
      </c>
      <c r="Q2573" s="6">
        <v>951</v>
      </c>
      <c r="R2573" s="6">
        <v>950</v>
      </c>
      <c r="S2573" s="6">
        <v>1</v>
      </c>
      <c r="T2573" s="6">
        <v>991</v>
      </c>
      <c r="U2573" s="6">
        <v>-40</v>
      </c>
      <c r="V2573" s="7">
        <v>-4.0363300000000004</v>
      </c>
      <c r="W2573" s="6">
        <v>2492</v>
      </c>
      <c r="X2573" s="6">
        <v>2437</v>
      </c>
      <c r="Y2573" s="6">
        <v>55</v>
      </c>
    </row>
    <row r="2574" spans="1:25">
      <c r="A2574" s="11" t="s">
        <v>72</v>
      </c>
      <c r="B2574" s="11" t="s">
        <v>4845</v>
      </c>
      <c r="C2574" s="11" t="s">
        <v>5004</v>
      </c>
      <c r="D2574" s="11"/>
      <c r="E2574" s="11" t="s">
        <v>4845</v>
      </c>
      <c r="F2574" s="11" t="s">
        <v>5004</v>
      </c>
      <c r="G2574" s="11" t="s">
        <v>5005</v>
      </c>
      <c r="H2574" s="6">
        <v>40645</v>
      </c>
      <c r="I2574" s="6">
        <v>19956</v>
      </c>
      <c r="J2574" s="6">
        <v>20689</v>
      </c>
      <c r="K2574" s="6">
        <v>40310</v>
      </c>
      <c r="L2574" s="6">
        <v>335</v>
      </c>
      <c r="M2574" s="7">
        <v>0.83106000000000002</v>
      </c>
      <c r="N2574" s="7">
        <v>96.457049999999995</v>
      </c>
      <c r="O2574" s="8">
        <v>157.55000000000001</v>
      </c>
      <c r="P2574" s="9">
        <v>258</v>
      </c>
      <c r="Q2574" s="6">
        <v>17070</v>
      </c>
      <c r="R2574" s="6">
        <v>17032</v>
      </c>
      <c r="S2574" s="6">
        <v>38</v>
      </c>
      <c r="T2574" s="6">
        <v>15086</v>
      </c>
      <c r="U2574" s="6">
        <v>1984</v>
      </c>
      <c r="V2574" s="7">
        <v>13.15127</v>
      </c>
      <c r="W2574" s="6">
        <v>40645</v>
      </c>
      <c r="X2574" s="6">
        <v>39577</v>
      </c>
      <c r="Y2574" s="6">
        <v>1068</v>
      </c>
    </row>
    <row r="2575" spans="1:25">
      <c r="A2575" s="11" t="s">
        <v>75</v>
      </c>
      <c r="B2575" s="11" t="s">
        <v>4845</v>
      </c>
      <c r="C2575" s="11" t="s">
        <v>5006</v>
      </c>
      <c r="D2575" s="11" t="s">
        <v>43</v>
      </c>
      <c r="E2575" s="11" t="s">
        <v>4845</v>
      </c>
      <c r="F2575" s="11" t="s">
        <v>5004</v>
      </c>
      <c r="G2575" s="11" t="s">
        <v>5007</v>
      </c>
      <c r="H2575" s="6">
        <v>20517</v>
      </c>
      <c r="I2575" s="6">
        <v>10002</v>
      </c>
      <c r="J2575" s="6">
        <v>10515</v>
      </c>
      <c r="K2575" s="6">
        <v>20471</v>
      </c>
      <c r="L2575" s="6">
        <v>46</v>
      </c>
      <c r="M2575" s="7">
        <v>0.22470999999999999</v>
      </c>
      <c r="N2575" s="7">
        <v>95.121260000000007</v>
      </c>
      <c r="O2575" s="8">
        <v>87.4</v>
      </c>
      <c r="P2575" s="9">
        <v>234.7</v>
      </c>
      <c r="Q2575" s="6">
        <v>8998</v>
      </c>
      <c r="R2575" s="6">
        <v>8986</v>
      </c>
      <c r="S2575" s="6">
        <v>12</v>
      </c>
      <c r="T2575" s="6">
        <v>7835</v>
      </c>
      <c r="U2575" s="6">
        <v>1163</v>
      </c>
      <c r="V2575" s="7">
        <v>14.84365</v>
      </c>
      <c r="W2575" s="6">
        <v>20517</v>
      </c>
      <c r="X2575" s="6">
        <v>20286</v>
      </c>
      <c r="Y2575" s="6">
        <v>231</v>
      </c>
    </row>
    <row r="2576" spans="1:25">
      <c r="A2576" s="11" t="s">
        <v>75</v>
      </c>
      <c r="B2576" s="11" t="s">
        <v>4845</v>
      </c>
      <c r="C2576" s="11" t="s">
        <v>5008</v>
      </c>
      <c r="D2576" s="11" t="s">
        <v>43</v>
      </c>
      <c r="E2576" s="11" t="s">
        <v>4845</v>
      </c>
      <c r="F2576" s="11" t="s">
        <v>5004</v>
      </c>
      <c r="G2576" s="11" t="s">
        <v>5009</v>
      </c>
      <c r="H2576" s="6">
        <v>12601</v>
      </c>
      <c r="I2576" s="6">
        <v>6236</v>
      </c>
      <c r="J2576" s="6">
        <v>6365</v>
      </c>
      <c r="K2576" s="6">
        <v>12468</v>
      </c>
      <c r="L2576" s="6">
        <v>133</v>
      </c>
      <c r="M2576" s="7">
        <v>1.06673</v>
      </c>
      <c r="N2576" s="7">
        <v>97.973290000000006</v>
      </c>
      <c r="O2576" s="8">
        <v>19.77</v>
      </c>
      <c r="P2576" s="9">
        <v>637.4</v>
      </c>
      <c r="Q2576" s="6">
        <v>5035</v>
      </c>
      <c r="R2576" s="6">
        <v>5015</v>
      </c>
      <c r="S2576" s="6">
        <v>20</v>
      </c>
      <c r="T2576" s="6">
        <v>4566</v>
      </c>
      <c r="U2576" s="6">
        <v>469</v>
      </c>
      <c r="V2576" s="7">
        <v>10.271570000000001</v>
      </c>
      <c r="W2576" s="6">
        <v>12601</v>
      </c>
      <c r="X2576" s="6">
        <v>11856</v>
      </c>
      <c r="Y2576" s="6">
        <v>745</v>
      </c>
    </row>
    <row r="2577" spans="1:25">
      <c r="A2577" s="11" t="s">
        <v>75</v>
      </c>
      <c r="B2577" s="11" t="s">
        <v>4845</v>
      </c>
      <c r="C2577" s="11" t="s">
        <v>5010</v>
      </c>
      <c r="D2577" s="11" t="s">
        <v>43</v>
      </c>
      <c r="E2577" s="11" t="s">
        <v>4845</v>
      </c>
      <c r="F2577" s="11" t="s">
        <v>5004</v>
      </c>
      <c r="G2577" s="11" t="s">
        <v>5011</v>
      </c>
      <c r="H2577" s="6">
        <v>7527</v>
      </c>
      <c r="I2577" s="6">
        <v>3718</v>
      </c>
      <c r="J2577" s="6">
        <v>3809</v>
      </c>
      <c r="K2577" s="6">
        <v>7371</v>
      </c>
      <c r="L2577" s="6">
        <v>156</v>
      </c>
      <c r="M2577" s="7">
        <v>2.1164000000000001</v>
      </c>
      <c r="N2577" s="7">
        <v>97.610919999999993</v>
      </c>
      <c r="O2577" s="8">
        <v>50.32</v>
      </c>
      <c r="P2577" s="9">
        <v>149.6</v>
      </c>
      <c r="Q2577" s="6">
        <v>3037</v>
      </c>
      <c r="R2577" s="6">
        <v>3031</v>
      </c>
      <c r="S2577" s="6">
        <v>6</v>
      </c>
      <c r="T2577" s="6">
        <v>2685</v>
      </c>
      <c r="U2577" s="6">
        <v>352</v>
      </c>
      <c r="V2577" s="7">
        <v>13.109870000000001</v>
      </c>
      <c r="W2577" s="6">
        <v>7527</v>
      </c>
      <c r="X2577" s="6">
        <v>7435</v>
      </c>
      <c r="Y2577" s="6">
        <v>92</v>
      </c>
    </row>
    <row r="2578" spans="1:25">
      <c r="A2578" s="11" t="s">
        <v>72</v>
      </c>
      <c r="B2578" s="11" t="s">
        <v>4845</v>
      </c>
      <c r="C2578" s="11" t="s">
        <v>5012</v>
      </c>
      <c r="D2578" s="11"/>
      <c r="E2578" s="11" t="s">
        <v>4845</v>
      </c>
      <c r="F2578" s="11" t="s">
        <v>5012</v>
      </c>
      <c r="G2578" s="11" t="s">
        <v>5013</v>
      </c>
      <c r="H2578" s="6">
        <v>74316</v>
      </c>
      <c r="I2578" s="6">
        <v>35918</v>
      </c>
      <c r="J2578" s="6">
        <v>38398</v>
      </c>
      <c r="K2578" s="6">
        <v>77419</v>
      </c>
      <c r="L2578" s="6">
        <v>-3103</v>
      </c>
      <c r="M2578" s="7">
        <v>-4.0080600000000004</v>
      </c>
      <c r="N2578" s="7">
        <v>93.541330000000002</v>
      </c>
      <c r="O2578" s="8">
        <v>210.87</v>
      </c>
      <c r="P2578" s="9">
        <v>352.4</v>
      </c>
      <c r="Q2578" s="6">
        <v>27757</v>
      </c>
      <c r="R2578" s="6">
        <v>27655</v>
      </c>
      <c r="S2578" s="6">
        <v>102</v>
      </c>
      <c r="T2578" s="6">
        <v>27297</v>
      </c>
      <c r="U2578" s="6">
        <v>460</v>
      </c>
      <c r="V2578" s="7">
        <v>1.6851700000000001</v>
      </c>
      <c r="W2578" s="6">
        <v>74316</v>
      </c>
      <c r="X2578" s="6">
        <v>72030</v>
      </c>
      <c r="Y2578" s="6">
        <v>2286</v>
      </c>
    </row>
    <row r="2579" spans="1:25">
      <c r="A2579" s="11" t="s">
        <v>75</v>
      </c>
      <c r="B2579" s="11" t="s">
        <v>4845</v>
      </c>
      <c r="C2579" s="11" t="s">
        <v>5014</v>
      </c>
      <c r="D2579" s="11" t="s">
        <v>43</v>
      </c>
      <c r="E2579" s="11" t="s">
        <v>4845</v>
      </c>
      <c r="F2579" s="11" t="s">
        <v>5012</v>
      </c>
      <c r="G2579" s="11" t="s">
        <v>5015</v>
      </c>
      <c r="H2579" s="6">
        <v>39048</v>
      </c>
      <c r="I2579" s="6">
        <v>18972</v>
      </c>
      <c r="J2579" s="6">
        <v>20076</v>
      </c>
      <c r="K2579" s="6">
        <v>39661</v>
      </c>
      <c r="L2579" s="6">
        <v>-613</v>
      </c>
      <c r="M2579" s="7">
        <v>-1.5456000000000001</v>
      </c>
      <c r="N2579" s="7">
        <v>94.500900000000001</v>
      </c>
      <c r="O2579" s="8">
        <v>69.75</v>
      </c>
      <c r="P2579" s="9">
        <v>559.79999999999995</v>
      </c>
      <c r="Q2579" s="6">
        <v>14810</v>
      </c>
      <c r="R2579" s="6">
        <v>14783</v>
      </c>
      <c r="S2579" s="6">
        <v>27</v>
      </c>
      <c r="T2579" s="6">
        <v>14287</v>
      </c>
      <c r="U2579" s="6">
        <v>523</v>
      </c>
      <c r="V2579" s="7">
        <v>3.6606700000000001</v>
      </c>
      <c r="W2579" s="6">
        <v>39048</v>
      </c>
      <c r="X2579" s="6">
        <v>38379</v>
      </c>
      <c r="Y2579" s="6">
        <v>669</v>
      </c>
    </row>
    <row r="2580" spans="1:25">
      <c r="A2580" s="11" t="s">
        <v>75</v>
      </c>
      <c r="B2580" s="11" t="s">
        <v>4845</v>
      </c>
      <c r="C2580" s="11" t="s">
        <v>5016</v>
      </c>
      <c r="D2580" s="11" t="s">
        <v>43</v>
      </c>
      <c r="E2580" s="11" t="s">
        <v>4845</v>
      </c>
      <c r="F2580" s="11" t="s">
        <v>5012</v>
      </c>
      <c r="G2580" s="11" t="s">
        <v>5017</v>
      </c>
      <c r="H2580" s="6">
        <v>13554</v>
      </c>
      <c r="I2580" s="6">
        <v>6565</v>
      </c>
      <c r="J2580" s="6">
        <v>6989</v>
      </c>
      <c r="K2580" s="6">
        <v>14720</v>
      </c>
      <c r="L2580" s="6">
        <v>-1166</v>
      </c>
      <c r="M2580" s="7">
        <v>-7.9211999999999998</v>
      </c>
      <c r="N2580" s="7">
        <v>93.933319999999995</v>
      </c>
      <c r="O2580" s="8">
        <v>99.55</v>
      </c>
      <c r="P2580" s="9">
        <v>136.19999999999999</v>
      </c>
      <c r="Q2580" s="6">
        <v>4802</v>
      </c>
      <c r="R2580" s="6">
        <v>4750</v>
      </c>
      <c r="S2580" s="6">
        <v>52</v>
      </c>
      <c r="T2580" s="6">
        <v>4843</v>
      </c>
      <c r="U2580" s="6">
        <v>-41</v>
      </c>
      <c r="V2580" s="7">
        <v>-0.84658</v>
      </c>
      <c r="W2580" s="6">
        <v>13554</v>
      </c>
      <c r="X2580" s="6">
        <v>12636</v>
      </c>
      <c r="Y2580" s="6">
        <v>918</v>
      </c>
    </row>
    <row r="2581" spans="1:25">
      <c r="A2581" s="11" t="s">
        <v>75</v>
      </c>
      <c r="B2581" s="11" t="s">
        <v>4845</v>
      </c>
      <c r="C2581" s="11" t="s">
        <v>5018</v>
      </c>
      <c r="D2581" s="11" t="s">
        <v>43</v>
      </c>
      <c r="E2581" s="11" t="s">
        <v>4845</v>
      </c>
      <c r="F2581" s="11" t="s">
        <v>5012</v>
      </c>
      <c r="G2581" s="11" t="s">
        <v>5019</v>
      </c>
      <c r="H2581" s="6">
        <v>11774</v>
      </c>
      <c r="I2581" s="6">
        <v>5644</v>
      </c>
      <c r="J2581" s="6">
        <v>6130</v>
      </c>
      <c r="K2581" s="6">
        <v>12379</v>
      </c>
      <c r="L2581" s="6">
        <v>-605</v>
      </c>
      <c r="M2581" s="7">
        <v>-4.8873100000000003</v>
      </c>
      <c r="N2581" s="7">
        <v>92.071780000000004</v>
      </c>
      <c r="O2581" s="8">
        <v>23.66</v>
      </c>
      <c r="P2581" s="9">
        <v>497.6</v>
      </c>
      <c r="Q2581" s="6">
        <v>4396</v>
      </c>
      <c r="R2581" s="6">
        <v>4379</v>
      </c>
      <c r="S2581" s="6">
        <v>17</v>
      </c>
      <c r="T2581" s="6">
        <v>4409</v>
      </c>
      <c r="U2581" s="6">
        <v>-13</v>
      </c>
      <c r="V2581" s="7">
        <v>-0.29485</v>
      </c>
      <c r="W2581" s="6">
        <v>11774</v>
      </c>
      <c r="X2581" s="6">
        <v>11185</v>
      </c>
      <c r="Y2581" s="6">
        <v>589</v>
      </c>
    </row>
    <row r="2582" spans="1:25">
      <c r="A2582" s="11" t="s">
        <v>75</v>
      </c>
      <c r="B2582" s="11" t="s">
        <v>4845</v>
      </c>
      <c r="C2582" s="11" t="s">
        <v>5020</v>
      </c>
      <c r="D2582" s="11" t="s">
        <v>43</v>
      </c>
      <c r="E2582" s="11" t="s">
        <v>4845</v>
      </c>
      <c r="F2582" s="11" t="s">
        <v>5012</v>
      </c>
      <c r="G2582" s="11" t="s">
        <v>5021</v>
      </c>
      <c r="H2582" s="6">
        <v>9940</v>
      </c>
      <c r="I2582" s="6">
        <v>4737</v>
      </c>
      <c r="J2582" s="6">
        <v>5203</v>
      </c>
      <c r="K2582" s="6">
        <v>10659</v>
      </c>
      <c r="L2582" s="6">
        <v>-719</v>
      </c>
      <c r="M2582" s="7">
        <v>-6.7454700000000001</v>
      </c>
      <c r="N2582" s="7">
        <v>91.043629999999993</v>
      </c>
      <c r="O2582" s="8">
        <v>17.97</v>
      </c>
      <c r="P2582" s="9">
        <v>553.1</v>
      </c>
      <c r="Q2582" s="6">
        <v>3749</v>
      </c>
      <c r="R2582" s="6">
        <v>3743</v>
      </c>
      <c r="S2582" s="6">
        <v>6</v>
      </c>
      <c r="T2582" s="6">
        <v>3758</v>
      </c>
      <c r="U2582" s="6">
        <v>-9</v>
      </c>
      <c r="V2582" s="7">
        <v>-0.23949000000000001</v>
      </c>
      <c r="W2582" s="6">
        <v>9940</v>
      </c>
      <c r="X2582" s="6">
        <v>9830</v>
      </c>
      <c r="Y2582" s="6">
        <v>110</v>
      </c>
    </row>
    <row r="2583" spans="1:25">
      <c r="A2583" s="11" t="s">
        <v>186</v>
      </c>
      <c r="B2583" s="11" t="s">
        <v>4845</v>
      </c>
      <c r="C2583" s="11" t="s">
        <v>5022</v>
      </c>
      <c r="D2583" s="11" t="s">
        <v>43</v>
      </c>
      <c r="E2583" s="11" t="s">
        <v>4845</v>
      </c>
      <c r="F2583" s="11" t="s">
        <v>5022</v>
      </c>
      <c r="G2583" s="11" t="s">
        <v>5023</v>
      </c>
      <c r="H2583" s="6">
        <v>29680</v>
      </c>
      <c r="I2583" s="6">
        <v>13975</v>
      </c>
      <c r="J2583" s="6">
        <v>15705</v>
      </c>
      <c r="K2583" s="6">
        <v>30838</v>
      </c>
      <c r="L2583" s="6">
        <v>-1158</v>
      </c>
      <c r="M2583" s="7">
        <v>-3.7551100000000002</v>
      </c>
      <c r="N2583" s="7">
        <v>88.984399999999994</v>
      </c>
      <c r="O2583" s="8">
        <v>90.33</v>
      </c>
      <c r="P2583" s="9">
        <v>328.6</v>
      </c>
      <c r="Q2583" s="6">
        <v>10995</v>
      </c>
      <c r="R2583" s="6">
        <v>10977</v>
      </c>
      <c r="S2583" s="6">
        <v>18</v>
      </c>
      <c r="T2583" s="6">
        <v>10780</v>
      </c>
      <c r="U2583" s="6">
        <v>215</v>
      </c>
      <c r="V2583" s="7">
        <v>1.9944299999999999</v>
      </c>
      <c r="W2583" s="6">
        <v>29680</v>
      </c>
      <c r="X2583" s="6">
        <v>28941</v>
      </c>
      <c r="Y2583" s="6">
        <v>739</v>
      </c>
    </row>
    <row r="2584" spans="1:25">
      <c r="A2584" s="11" t="s">
        <v>186</v>
      </c>
      <c r="B2584" s="11" t="s">
        <v>4845</v>
      </c>
      <c r="C2584" s="11" t="s">
        <v>5024</v>
      </c>
      <c r="D2584" s="11"/>
      <c r="E2584" s="11" t="s">
        <v>4845</v>
      </c>
      <c r="F2584" s="11" t="s">
        <v>5024</v>
      </c>
      <c r="G2584" s="11" t="s">
        <v>5025</v>
      </c>
      <c r="H2584" s="6">
        <v>19261</v>
      </c>
      <c r="I2584" s="6">
        <v>9311</v>
      </c>
      <c r="J2584" s="6">
        <v>9950</v>
      </c>
      <c r="K2584" s="6">
        <v>21200</v>
      </c>
      <c r="L2584" s="6">
        <v>-1939</v>
      </c>
      <c r="M2584" s="7">
        <v>-9.1462299999999992</v>
      </c>
      <c r="N2584" s="7">
        <v>93.577889999999996</v>
      </c>
      <c r="O2584" s="8">
        <v>185.19</v>
      </c>
      <c r="P2584" s="9">
        <v>104</v>
      </c>
      <c r="Q2584" s="6">
        <v>6562</v>
      </c>
      <c r="R2584" s="6">
        <v>6544</v>
      </c>
      <c r="S2584" s="6">
        <v>18</v>
      </c>
      <c r="T2584" s="6">
        <v>6665</v>
      </c>
      <c r="U2584" s="6">
        <v>-103</v>
      </c>
      <c r="V2584" s="7">
        <v>-1.54539</v>
      </c>
      <c r="W2584" s="6">
        <v>19261</v>
      </c>
      <c r="X2584" s="6">
        <v>18473</v>
      </c>
      <c r="Y2584" s="6">
        <v>788</v>
      </c>
    </row>
    <row r="2585" spans="1:25">
      <c r="A2585" s="11" t="s">
        <v>75</v>
      </c>
      <c r="B2585" s="11" t="s">
        <v>4845</v>
      </c>
      <c r="C2585" s="11" t="s">
        <v>5026</v>
      </c>
      <c r="D2585" s="11" t="s">
        <v>43</v>
      </c>
      <c r="E2585" s="11" t="s">
        <v>4845</v>
      </c>
      <c r="F2585" s="11" t="s">
        <v>5024</v>
      </c>
      <c r="G2585" s="11" t="s">
        <v>5027</v>
      </c>
      <c r="H2585" s="6">
        <v>9059</v>
      </c>
      <c r="I2585" s="6">
        <v>4381</v>
      </c>
      <c r="J2585" s="6">
        <v>4678</v>
      </c>
      <c r="K2585" s="6">
        <v>9910</v>
      </c>
      <c r="L2585" s="6">
        <v>-851</v>
      </c>
      <c r="M2585" s="7">
        <v>-8.5872899999999994</v>
      </c>
      <c r="N2585" s="7">
        <v>93.651129999999995</v>
      </c>
      <c r="O2585" s="8">
        <v>48.02</v>
      </c>
      <c r="P2585" s="9">
        <v>188.7</v>
      </c>
      <c r="Q2585" s="6">
        <v>3072</v>
      </c>
      <c r="R2585" s="6">
        <v>3057</v>
      </c>
      <c r="S2585" s="6">
        <v>15</v>
      </c>
      <c r="T2585" s="6">
        <v>3180</v>
      </c>
      <c r="U2585" s="6">
        <v>-108</v>
      </c>
      <c r="V2585" s="7">
        <v>-3.3962300000000001</v>
      </c>
      <c r="W2585" s="6">
        <v>9059</v>
      </c>
      <c r="X2585" s="6">
        <v>8531</v>
      </c>
      <c r="Y2585" s="6">
        <v>528</v>
      </c>
    </row>
    <row r="2586" spans="1:25">
      <c r="A2586" s="11" t="s">
        <v>75</v>
      </c>
      <c r="B2586" s="11" t="s">
        <v>4845</v>
      </c>
      <c r="C2586" s="11" t="s">
        <v>5028</v>
      </c>
      <c r="D2586" s="11" t="s">
        <v>43</v>
      </c>
      <c r="E2586" s="11" t="s">
        <v>4845</v>
      </c>
      <c r="F2586" s="11" t="s">
        <v>5024</v>
      </c>
      <c r="G2586" s="11" t="s">
        <v>5029</v>
      </c>
      <c r="H2586" s="6">
        <v>5530</v>
      </c>
      <c r="I2586" s="6">
        <v>2688</v>
      </c>
      <c r="J2586" s="6">
        <v>2842</v>
      </c>
      <c r="K2586" s="6">
        <v>6056</v>
      </c>
      <c r="L2586" s="6">
        <v>-526</v>
      </c>
      <c r="M2586" s="7">
        <v>-8.6856000000000009</v>
      </c>
      <c r="N2586" s="7">
        <v>94.581280000000007</v>
      </c>
      <c r="O2586" s="8">
        <v>84.06</v>
      </c>
      <c r="P2586" s="9">
        <v>65.8</v>
      </c>
      <c r="Q2586" s="6">
        <v>1864</v>
      </c>
      <c r="R2586" s="6">
        <v>1862</v>
      </c>
      <c r="S2586" s="6">
        <v>2</v>
      </c>
      <c r="T2586" s="6">
        <v>1867</v>
      </c>
      <c r="U2586" s="6">
        <v>-3</v>
      </c>
      <c r="V2586" s="7">
        <v>-0.16069</v>
      </c>
      <c r="W2586" s="6">
        <v>5530</v>
      </c>
      <c r="X2586" s="6">
        <v>5429</v>
      </c>
      <c r="Y2586" s="6">
        <v>101</v>
      </c>
    </row>
    <row r="2587" spans="1:25">
      <c r="A2587" s="11" t="s">
        <v>75</v>
      </c>
      <c r="B2587" s="11" t="s">
        <v>4845</v>
      </c>
      <c r="C2587" s="11" t="s">
        <v>5030</v>
      </c>
      <c r="D2587" s="11" t="s">
        <v>43</v>
      </c>
      <c r="E2587" s="11" t="s">
        <v>4845</v>
      </c>
      <c r="F2587" s="11" t="s">
        <v>5024</v>
      </c>
      <c r="G2587" s="11" t="s">
        <v>5031</v>
      </c>
      <c r="H2587" s="6">
        <v>4672</v>
      </c>
      <c r="I2587" s="6">
        <v>2242</v>
      </c>
      <c r="J2587" s="6">
        <v>2430</v>
      </c>
      <c r="K2587" s="6">
        <v>5234</v>
      </c>
      <c r="L2587" s="6">
        <v>-562</v>
      </c>
      <c r="M2587" s="7">
        <v>-10.737489999999999</v>
      </c>
      <c r="N2587" s="7">
        <v>92.263369999999995</v>
      </c>
      <c r="O2587" s="8">
        <v>53.07</v>
      </c>
      <c r="P2587" s="9">
        <v>88</v>
      </c>
      <c r="Q2587" s="6">
        <v>1626</v>
      </c>
      <c r="R2587" s="6">
        <v>1625</v>
      </c>
      <c r="S2587" s="6">
        <v>1</v>
      </c>
      <c r="T2587" s="6">
        <v>1618</v>
      </c>
      <c r="U2587" s="6">
        <v>8</v>
      </c>
      <c r="V2587" s="7">
        <v>0.49443999999999999</v>
      </c>
      <c r="W2587" s="6">
        <v>4672</v>
      </c>
      <c r="X2587" s="6">
        <v>4513</v>
      </c>
      <c r="Y2587" s="6">
        <v>159</v>
      </c>
    </row>
    <row r="2588" spans="1:25">
      <c r="A2588" s="11" t="s">
        <v>186</v>
      </c>
      <c r="B2588" s="11" t="s">
        <v>4845</v>
      </c>
      <c r="C2588" s="11" t="s">
        <v>5032</v>
      </c>
      <c r="D2588" s="11" t="s">
        <v>43</v>
      </c>
      <c r="E2588" s="11" t="s">
        <v>4845</v>
      </c>
      <c r="F2588" s="11" t="s">
        <v>5032</v>
      </c>
      <c r="G2588" s="11" t="s">
        <v>5033</v>
      </c>
      <c r="H2588" s="6">
        <v>30268</v>
      </c>
      <c r="I2588" s="6">
        <v>14775</v>
      </c>
      <c r="J2588" s="6">
        <v>15493</v>
      </c>
      <c r="K2588" s="6">
        <v>31020</v>
      </c>
      <c r="L2588" s="6">
        <v>-752</v>
      </c>
      <c r="M2588" s="7">
        <v>-2.4242400000000002</v>
      </c>
      <c r="N2588" s="7">
        <v>95.365650000000002</v>
      </c>
      <c r="O2588" s="8">
        <v>34.92</v>
      </c>
      <c r="P2588" s="9">
        <v>866.8</v>
      </c>
      <c r="Q2588" s="6">
        <v>11384</v>
      </c>
      <c r="R2588" s="6">
        <v>11370</v>
      </c>
      <c r="S2588" s="6">
        <v>14</v>
      </c>
      <c r="T2588" s="6">
        <v>11026</v>
      </c>
      <c r="U2588" s="6">
        <v>358</v>
      </c>
      <c r="V2588" s="7">
        <v>3.2468699999999999</v>
      </c>
      <c r="W2588" s="6">
        <v>30268</v>
      </c>
      <c r="X2588" s="6">
        <v>29669</v>
      </c>
      <c r="Y2588" s="6">
        <v>599</v>
      </c>
    </row>
    <row r="2589" spans="1:25">
      <c r="A2589" s="11" t="s">
        <v>186</v>
      </c>
      <c r="B2589" s="11" t="s">
        <v>4845</v>
      </c>
      <c r="C2589" s="11" t="s">
        <v>5034</v>
      </c>
      <c r="D2589" s="11" t="s">
        <v>43</v>
      </c>
      <c r="E2589" s="11" t="s">
        <v>4845</v>
      </c>
      <c r="F2589" s="11" t="s">
        <v>5034</v>
      </c>
      <c r="G2589" s="11" t="s">
        <v>5035</v>
      </c>
      <c r="H2589" s="6">
        <v>33604</v>
      </c>
      <c r="I2589" s="6">
        <v>16332</v>
      </c>
      <c r="J2589" s="6">
        <v>17272</v>
      </c>
      <c r="K2589" s="6">
        <v>33739</v>
      </c>
      <c r="L2589" s="6">
        <v>-135</v>
      </c>
      <c r="M2589" s="7">
        <v>-0.40012999999999999</v>
      </c>
      <c r="N2589" s="7">
        <v>94.557670000000002</v>
      </c>
      <c r="O2589" s="8">
        <v>9.1300000000000008</v>
      </c>
      <c r="P2589" s="9">
        <v>3680.6</v>
      </c>
      <c r="Q2589" s="6">
        <v>13792</v>
      </c>
      <c r="R2589" s="6">
        <v>13781</v>
      </c>
      <c r="S2589" s="6">
        <v>11</v>
      </c>
      <c r="T2589" s="6">
        <v>13258</v>
      </c>
      <c r="U2589" s="6">
        <v>534</v>
      </c>
      <c r="V2589" s="7">
        <v>4.0277599999999998</v>
      </c>
      <c r="W2589" s="6">
        <v>33604</v>
      </c>
      <c r="X2589" s="6">
        <v>33403</v>
      </c>
      <c r="Y2589" s="6">
        <v>201</v>
      </c>
    </row>
    <row r="2590" spans="1:25">
      <c r="A2590" s="11" t="s">
        <v>186</v>
      </c>
      <c r="B2590" s="11" t="s">
        <v>4845</v>
      </c>
      <c r="C2590" s="11" t="s">
        <v>5036</v>
      </c>
      <c r="D2590" s="11" t="s">
        <v>43</v>
      </c>
      <c r="E2590" s="11" t="s">
        <v>4845</v>
      </c>
      <c r="F2590" s="11" t="s">
        <v>5036</v>
      </c>
      <c r="G2590" s="11" t="s">
        <v>5037</v>
      </c>
      <c r="H2590" s="6">
        <v>11231</v>
      </c>
      <c r="I2590" s="6">
        <v>5482</v>
      </c>
      <c r="J2590" s="6">
        <v>5749</v>
      </c>
      <c r="K2590" s="6">
        <v>12300</v>
      </c>
      <c r="L2590" s="6">
        <v>-1069</v>
      </c>
      <c r="M2590" s="7">
        <v>-8.6910600000000002</v>
      </c>
      <c r="N2590" s="7">
        <v>95.355710000000002</v>
      </c>
      <c r="O2590" s="8">
        <v>82.67</v>
      </c>
      <c r="P2590" s="9">
        <v>135.9</v>
      </c>
      <c r="Q2590" s="6">
        <v>4324</v>
      </c>
      <c r="R2590" s="6">
        <v>4320</v>
      </c>
      <c r="S2590" s="6">
        <v>4</v>
      </c>
      <c r="T2590" s="6">
        <v>4334</v>
      </c>
      <c r="U2590" s="6">
        <v>-10</v>
      </c>
      <c r="V2590" s="7">
        <v>-0.23072999999999999</v>
      </c>
      <c r="W2590" s="6">
        <v>11231</v>
      </c>
      <c r="X2590" s="6">
        <v>11129</v>
      </c>
      <c r="Y2590" s="6">
        <v>102</v>
      </c>
    </row>
    <row r="2591" spans="1:25">
      <c r="A2591" s="11" t="s">
        <v>186</v>
      </c>
      <c r="B2591" s="11" t="s">
        <v>4845</v>
      </c>
      <c r="C2591" s="11" t="s">
        <v>5038</v>
      </c>
      <c r="D2591" s="11" t="s">
        <v>43</v>
      </c>
      <c r="E2591" s="11" t="s">
        <v>4845</v>
      </c>
      <c r="F2591" s="11" t="s">
        <v>5038</v>
      </c>
      <c r="G2591" s="11" t="s">
        <v>5039</v>
      </c>
      <c r="H2591" s="6">
        <v>19377</v>
      </c>
      <c r="I2591" s="6">
        <v>9461</v>
      </c>
      <c r="J2591" s="6">
        <v>9916</v>
      </c>
      <c r="K2591" s="6">
        <v>19738</v>
      </c>
      <c r="L2591" s="6">
        <v>-361</v>
      </c>
      <c r="M2591" s="7">
        <v>-1.8289599999999999</v>
      </c>
      <c r="N2591" s="7">
        <v>95.411460000000005</v>
      </c>
      <c r="O2591" s="8">
        <v>45.79</v>
      </c>
      <c r="P2591" s="9">
        <v>423.2</v>
      </c>
      <c r="Q2591" s="6">
        <v>7795</v>
      </c>
      <c r="R2591" s="6">
        <v>7784</v>
      </c>
      <c r="S2591" s="6">
        <v>11</v>
      </c>
      <c r="T2591" s="6">
        <v>6906</v>
      </c>
      <c r="U2591" s="6">
        <v>889</v>
      </c>
      <c r="V2591" s="7">
        <v>12.872859999999999</v>
      </c>
      <c r="W2591" s="6">
        <v>19377</v>
      </c>
      <c r="X2591" s="6">
        <v>18863</v>
      </c>
      <c r="Y2591" s="6">
        <v>514</v>
      </c>
    </row>
    <row r="2592" spans="1:25">
      <c r="A2592" s="11" t="s">
        <v>186</v>
      </c>
      <c r="B2592" s="11" t="s">
        <v>4845</v>
      </c>
      <c r="C2592" s="11" t="s">
        <v>5040</v>
      </c>
      <c r="D2592" s="11"/>
      <c r="E2592" s="11" t="s">
        <v>4845</v>
      </c>
      <c r="F2592" s="11" t="s">
        <v>5040</v>
      </c>
      <c r="G2592" s="11" t="s">
        <v>5041</v>
      </c>
      <c r="H2592" s="6">
        <v>10616</v>
      </c>
      <c r="I2592" s="6">
        <v>4958</v>
      </c>
      <c r="J2592" s="6">
        <v>5658</v>
      </c>
      <c r="K2592" s="6">
        <v>11452</v>
      </c>
      <c r="L2592" s="6">
        <v>-836</v>
      </c>
      <c r="M2592" s="7">
        <v>-7.3000299999999996</v>
      </c>
      <c r="N2592" s="7">
        <v>87.628140000000002</v>
      </c>
      <c r="O2592" s="8">
        <v>202.23</v>
      </c>
      <c r="P2592" s="9">
        <v>52.5</v>
      </c>
      <c r="Q2592" s="6">
        <v>3779</v>
      </c>
      <c r="R2592" s="6">
        <v>3768</v>
      </c>
      <c r="S2592" s="6">
        <v>11</v>
      </c>
      <c r="T2592" s="6">
        <v>3798</v>
      </c>
      <c r="U2592" s="6">
        <v>-19</v>
      </c>
      <c r="V2592" s="7">
        <v>-0.50026000000000004</v>
      </c>
      <c r="W2592" s="6">
        <v>10616</v>
      </c>
      <c r="X2592" s="6">
        <v>10337</v>
      </c>
      <c r="Y2592" s="6">
        <v>279</v>
      </c>
    </row>
    <row r="2593" spans="1:25">
      <c r="A2593" s="11" t="s">
        <v>75</v>
      </c>
      <c r="B2593" s="11" t="s">
        <v>4845</v>
      </c>
      <c r="C2593" s="11" t="s">
        <v>5042</v>
      </c>
      <c r="D2593" s="11" t="s">
        <v>43</v>
      </c>
      <c r="E2593" s="11" t="s">
        <v>4845</v>
      </c>
      <c r="F2593" s="11" t="s">
        <v>5040</v>
      </c>
      <c r="G2593" s="11" t="s">
        <v>5043</v>
      </c>
      <c r="H2593" s="6">
        <v>6615</v>
      </c>
      <c r="I2593" s="6">
        <v>3082</v>
      </c>
      <c r="J2593" s="6">
        <v>3533</v>
      </c>
      <c r="K2593" s="6">
        <v>7063</v>
      </c>
      <c r="L2593" s="6">
        <v>-448</v>
      </c>
      <c r="M2593" s="7">
        <v>-6.3429099999999998</v>
      </c>
      <c r="N2593" s="7">
        <v>87.234639999999999</v>
      </c>
      <c r="O2593" s="8">
        <v>105.1</v>
      </c>
      <c r="P2593" s="9">
        <v>62.9</v>
      </c>
      <c r="Q2593" s="6">
        <v>2306</v>
      </c>
      <c r="R2593" s="6">
        <v>2300</v>
      </c>
      <c r="S2593" s="6">
        <v>6</v>
      </c>
      <c r="T2593" s="6">
        <v>2295</v>
      </c>
      <c r="U2593" s="6">
        <v>11</v>
      </c>
      <c r="V2593" s="7">
        <v>0.4793</v>
      </c>
      <c r="W2593" s="6">
        <v>6615</v>
      </c>
      <c r="X2593" s="6">
        <v>6434</v>
      </c>
      <c r="Y2593" s="6">
        <v>181</v>
      </c>
    </row>
    <row r="2594" spans="1:25">
      <c r="A2594" s="11" t="s">
        <v>75</v>
      </c>
      <c r="B2594" s="11" t="s">
        <v>4845</v>
      </c>
      <c r="C2594" s="11" t="s">
        <v>5044</v>
      </c>
      <c r="D2594" s="11" t="s">
        <v>43</v>
      </c>
      <c r="E2594" s="11" t="s">
        <v>4845</v>
      </c>
      <c r="F2594" s="11" t="s">
        <v>5040</v>
      </c>
      <c r="G2594" s="11" t="s">
        <v>5045</v>
      </c>
      <c r="H2594" s="6">
        <v>4001</v>
      </c>
      <c r="I2594" s="6">
        <v>1876</v>
      </c>
      <c r="J2594" s="6">
        <v>2125</v>
      </c>
      <c r="K2594" s="6">
        <v>4389</v>
      </c>
      <c r="L2594" s="6">
        <v>-388</v>
      </c>
      <c r="M2594" s="7">
        <v>-8.8402799999999999</v>
      </c>
      <c r="N2594" s="7">
        <v>88.282349999999994</v>
      </c>
      <c r="O2594" s="8">
        <v>97.17</v>
      </c>
      <c r="P2594" s="9">
        <v>41.2</v>
      </c>
      <c r="Q2594" s="6">
        <v>1473</v>
      </c>
      <c r="R2594" s="6">
        <v>1468</v>
      </c>
      <c r="S2594" s="6">
        <v>5</v>
      </c>
      <c r="T2594" s="6">
        <v>1503</v>
      </c>
      <c r="U2594" s="6">
        <v>-30</v>
      </c>
      <c r="V2594" s="7">
        <v>-1.9960100000000001</v>
      </c>
      <c r="W2594" s="6">
        <v>4001</v>
      </c>
      <c r="X2594" s="6">
        <v>3903</v>
      </c>
      <c r="Y2594" s="6">
        <v>98</v>
      </c>
    </row>
    <row r="2595" spans="1:25">
      <c r="A2595" s="11" t="s">
        <v>186</v>
      </c>
      <c r="B2595" s="11" t="s">
        <v>4845</v>
      </c>
      <c r="C2595" s="11" t="s">
        <v>5046</v>
      </c>
      <c r="D2595" s="11" t="s">
        <v>43</v>
      </c>
      <c r="E2595" s="11" t="s">
        <v>4845</v>
      </c>
      <c r="F2595" s="11" t="s">
        <v>5046</v>
      </c>
      <c r="G2595" s="11" t="s">
        <v>5047</v>
      </c>
      <c r="H2595" s="6">
        <v>33477</v>
      </c>
      <c r="I2595" s="6">
        <v>16253</v>
      </c>
      <c r="J2595" s="6">
        <v>17224</v>
      </c>
      <c r="K2595" s="6">
        <v>33690</v>
      </c>
      <c r="L2595" s="6">
        <v>-213</v>
      </c>
      <c r="M2595" s="7">
        <v>-0.63224000000000002</v>
      </c>
      <c r="N2595" s="7">
        <v>94.362520000000004</v>
      </c>
      <c r="O2595" s="8">
        <v>22.61</v>
      </c>
      <c r="P2595" s="9">
        <v>1480.6</v>
      </c>
      <c r="Q2595" s="6">
        <v>12757</v>
      </c>
      <c r="R2595" s="6">
        <v>12745</v>
      </c>
      <c r="S2595" s="6">
        <v>12</v>
      </c>
      <c r="T2595" s="6">
        <v>12092</v>
      </c>
      <c r="U2595" s="6">
        <v>665</v>
      </c>
      <c r="V2595" s="7">
        <v>5.4995000000000003</v>
      </c>
      <c r="W2595" s="6">
        <v>33477</v>
      </c>
      <c r="X2595" s="6">
        <v>32985</v>
      </c>
      <c r="Y2595" s="6">
        <v>492</v>
      </c>
    </row>
    <row r="2596" spans="1:25">
      <c r="A2596" s="11" t="s">
        <v>186</v>
      </c>
      <c r="B2596" s="11" t="s">
        <v>4845</v>
      </c>
      <c r="C2596" s="11" t="s">
        <v>5048</v>
      </c>
      <c r="D2596" s="11" t="s">
        <v>43</v>
      </c>
      <c r="E2596" s="11" t="s">
        <v>4845</v>
      </c>
      <c r="F2596" s="11" t="s">
        <v>5048</v>
      </c>
      <c r="G2596" s="11" t="s">
        <v>5049</v>
      </c>
      <c r="H2596" s="6">
        <v>13879</v>
      </c>
      <c r="I2596" s="6">
        <v>6717</v>
      </c>
      <c r="J2596" s="6">
        <v>7162</v>
      </c>
      <c r="K2596" s="6">
        <v>15224</v>
      </c>
      <c r="L2596" s="6">
        <v>-1345</v>
      </c>
      <c r="M2596" s="7">
        <v>-8.8347300000000004</v>
      </c>
      <c r="N2596" s="7">
        <v>93.786649999999995</v>
      </c>
      <c r="O2596" s="8">
        <v>150.26</v>
      </c>
      <c r="P2596" s="9">
        <v>92.4</v>
      </c>
      <c r="Q2596" s="6">
        <v>5537</v>
      </c>
      <c r="R2596" s="6">
        <v>5524</v>
      </c>
      <c r="S2596" s="6">
        <v>13</v>
      </c>
      <c r="T2596" s="6">
        <v>5715</v>
      </c>
      <c r="U2596" s="6">
        <v>-178</v>
      </c>
      <c r="V2596" s="7">
        <v>-3.1146099999999999</v>
      </c>
      <c r="W2596" s="6">
        <v>13879</v>
      </c>
      <c r="X2596" s="6">
        <v>13524</v>
      </c>
      <c r="Y2596" s="6">
        <v>355</v>
      </c>
    </row>
    <row r="2597" spans="1:25">
      <c r="A2597" s="11" t="s">
        <v>186</v>
      </c>
      <c r="B2597" s="11" t="s">
        <v>4845</v>
      </c>
      <c r="C2597" s="11" t="s">
        <v>5050</v>
      </c>
      <c r="D2597" s="11"/>
      <c r="E2597" s="11" t="s">
        <v>4845</v>
      </c>
      <c r="F2597" s="11" t="s">
        <v>5050</v>
      </c>
      <c r="G2597" s="11" t="s">
        <v>5051</v>
      </c>
      <c r="H2597" s="6">
        <v>15863</v>
      </c>
      <c r="I2597" s="6">
        <v>7567</v>
      </c>
      <c r="J2597" s="6">
        <v>8296</v>
      </c>
      <c r="K2597" s="6">
        <v>17510</v>
      </c>
      <c r="L2597" s="6">
        <v>-1647</v>
      </c>
      <c r="M2597" s="7">
        <v>-9.4060500000000005</v>
      </c>
      <c r="N2597" s="7">
        <v>91.212630000000004</v>
      </c>
      <c r="O2597" s="8">
        <v>307.44</v>
      </c>
      <c r="P2597" s="9">
        <v>51.6</v>
      </c>
      <c r="Q2597" s="6">
        <v>5927</v>
      </c>
      <c r="R2597" s="6">
        <v>5902</v>
      </c>
      <c r="S2597" s="6">
        <v>25</v>
      </c>
      <c r="T2597" s="6">
        <v>6108</v>
      </c>
      <c r="U2597" s="6">
        <v>-181</v>
      </c>
      <c r="V2597" s="7">
        <v>-2.96333</v>
      </c>
      <c r="W2597" s="6">
        <v>15863</v>
      </c>
      <c r="X2597" s="6">
        <v>14873</v>
      </c>
      <c r="Y2597" s="6">
        <v>990</v>
      </c>
    </row>
    <row r="2598" spans="1:25">
      <c r="A2598" s="11" t="s">
        <v>75</v>
      </c>
      <c r="B2598" s="11" t="s">
        <v>4845</v>
      </c>
      <c r="C2598" s="11" t="s">
        <v>5050</v>
      </c>
      <c r="D2598" s="11" t="s">
        <v>43</v>
      </c>
      <c r="E2598" s="11" t="s">
        <v>4845</v>
      </c>
      <c r="F2598" s="11" t="s">
        <v>5050</v>
      </c>
      <c r="G2598" s="11" t="s">
        <v>5052</v>
      </c>
      <c r="H2598" s="6">
        <v>6435</v>
      </c>
      <c r="I2598" s="6">
        <v>3093</v>
      </c>
      <c r="J2598" s="6">
        <v>3342</v>
      </c>
      <c r="K2598" s="6">
        <v>7068</v>
      </c>
      <c r="L2598" s="6">
        <v>-633</v>
      </c>
      <c r="M2598" s="7">
        <v>-8.9558599999999995</v>
      </c>
      <c r="N2598" s="7">
        <v>92.549369999999996</v>
      </c>
      <c r="O2598" s="8">
        <v>115.78</v>
      </c>
      <c r="P2598" s="9">
        <v>55.6</v>
      </c>
      <c r="Q2598" s="6">
        <v>2470</v>
      </c>
      <c r="R2598" s="6">
        <v>2458</v>
      </c>
      <c r="S2598" s="6">
        <v>12</v>
      </c>
      <c r="T2598" s="6">
        <v>2527</v>
      </c>
      <c r="U2598" s="6">
        <v>-57</v>
      </c>
      <c r="V2598" s="7">
        <v>-2.2556400000000001</v>
      </c>
      <c r="W2598" s="6">
        <v>6435</v>
      </c>
      <c r="X2598" s="6">
        <v>6065</v>
      </c>
      <c r="Y2598" s="6">
        <v>370</v>
      </c>
    </row>
    <row r="2599" spans="1:25">
      <c r="A2599" s="11" t="s">
        <v>75</v>
      </c>
      <c r="B2599" s="11" t="s">
        <v>4845</v>
      </c>
      <c r="C2599" s="11" t="s">
        <v>5053</v>
      </c>
      <c r="D2599" s="11" t="s">
        <v>43</v>
      </c>
      <c r="E2599" s="11" t="s">
        <v>4845</v>
      </c>
      <c r="F2599" s="11" t="s">
        <v>5050</v>
      </c>
      <c r="G2599" s="11" t="s">
        <v>5054</v>
      </c>
      <c r="H2599" s="6">
        <v>3634</v>
      </c>
      <c r="I2599" s="6">
        <v>1760</v>
      </c>
      <c r="J2599" s="6">
        <v>1874</v>
      </c>
      <c r="K2599" s="6">
        <v>4099</v>
      </c>
      <c r="L2599" s="6">
        <v>-465</v>
      </c>
      <c r="M2599" s="7">
        <v>-11.34423</v>
      </c>
      <c r="N2599" s="7">
        <v>93.916759999999996</v>
      </c>
      <c r="O2599" s="8">
        <v>91.68</v>
      </c>
      <c r="P2599" s="9">
        <v>39.6</v>
      </c>
      <c r="Q2599" s="6">
        <v>1404</v>
      </c>
      <c r="R2599" s="6">
        <v>1403</v>
      </c>
      <c r="S2599" s="6">
        <v>1</v>
      </c>
      <c r="T2599" s="6">
        <v>1478</v>
      </c>
      <c r="U2599" s="6">
        <v>-74</v>
      </c>
      <c r="V2599" s="7">
        <v>-5.0067700000000004</v>
      </c>
      <c r="W2599" s="6">
        <v>3634</v>
      </c>
      <c r="X2599" s="6">
        <v>3561</v>
      </c>
      <c r="Y2599" s="6">
        <v>73</v>
      </c>
    </row>
    <row r="2600" spans="1:25">
      <c r="A2600" s="11" t="s">
        <v>75</v>
      </c>
      <c r="B2600" s="11" t="s">
        <v>4845</v>
      </c>
      <c r="C2600" s="11" t="s">
        <v>5055</v>
      </c>
      <c r="D2600" s="11" t="s">
        <v>43</v>
      </c>
      <c r="E2600" s="11" t="s">
        <v>4845</v>
      </c>
      <c r="F2600" s="11" t="s">
        <v>5050</v>
      </c>
      <c r="G2600" s="11" t="s">
        <v>5056</v>
      </c>
      <c r="H2600" s="6">
        <v>3344</v>
      </c>
      <c r="I2600" s="6">
        <v>1581</v>
      </c>
      <c r="J2600" s="6">
        <v>1763</v>
      </c>
      <c r="K2600" s="6">
        <v>3628</v>
      </c>
      <c r="L2600" s="6">
        <v>-284</v>
      </c>
      <c r="M2600" s="7">
        <v>-7.8280000000000003</v>
      </c>
      <c r="N2600" s="7">
        <v>89.676689999999994</v>
      </c>
      <c r="O2600" s="8">
        <v>49.86</v>
      </c>
      <c r="P2600" s="9">
        <v>67.099999999999994</v>
      </c>
      <c r="Q2600" s="6">
        <v>1141</v>
      </c>
      <c r="R2600" s="6">
        <v>1134</v>
      </c>
      <c r="S2600" s="6">
        <v>7</v>
      </c>
      <c r="T2600" s="6">
        <v>1146</v>
      </c>
      <c r="U2600" s="6">
        <v>-5</v>
      </c>
      <c r="V2600" s="7">
        <v>-0.43630000000000002</v>
      </c>
      <c r="W2600" s="6">
        <v>3344</v>
      </c>
      <c r="X2600" s="6">
        <v>2962</v>
      </c>
      <c r="Y2600" s="6">
        <v>382</v>
      </c>
    </row>
    <row r="2601" spans="1:25">
      <c r="A2601" s="11" t="s">
        <v>75</v>
      </c>
      <c r="B2601" s="11" t="s">
        <v>4845</v>
      </c>
      <c r="C2601" s="11" t="s">
        <v>5057</v>
      </c>
      <c r="D2601" s="11" t="s">
        <v>43</v>
      </c>
      <c r="E2601" s="11" t="s">
        <v>4845</v>
      </c>
      <c r="F2601" s="11" t="s">
        <v>5050</v>
      </c>
      <c r="G2601" s="11" t="s">
        <v>5058</v>
      </c>
      <c r="H2601" s="6">
        <v>2450</v>
      </c>
      <c r="I2601" s="6">
        <v>1133</v>
      </c>
      <c r="J2601" s="6">
        <v>1317</v>
      </c>
      <c r="K2601" s="6">
        <v>2715</v>
      </c>
      <c r="L2601" s="6">
        <v>-265</v>
      </c>
      <c r="M2601" s="7">
        <v>-9.7605900000000005</v>
      </c>
      <c r="N2601" s="7">
        <v>86.028850000000006</v>
      </c>
      <c r="O2601" s="8">
        <v>50.19</v>
      </c>
      <c r="P2601" s="9">
        <v>48.8</v>
      </c>
      <c r="Q2601" s="6">
        <v>912</v>
      </c>
      <c r="R2601" s="6">
        <v>907</v>
      </c>
      <c r="S2601" s="6">
        <v>5</v>
      </c>
      <c r="T2601" s="6">
        <v>957</v>
      </c>
      <c r="U2601" s="6">
        <v>-45</v>
      </c>
      <c r="V2601" s="7">
        <v>-4.7021899999999999</v>
      </c>
      <c r="W2601" s="6">
        <v>2450</v>
      </c>
      <c r="X2601" s="6">
        <v>2285</v>
      </c>
      <c r="Y2601" s="6">
        <v>165</v>
      </c>
    </row>
    <row r="2602" spans="1:25">
      <c r="A2602" s="11" t="s">
        <v>186</v>
      </c>
      <c r="B2602" s="11" t="s">
        <v>4845</v>
      </c>
      <c r="C2602" s="11" t="s">
        <v>5059</v>
      </c>
      <c r="D2602" s="11"/>
      <c r="E2602" s="11" t="s">
        <v>4845</v>
      </c>
      <c r="F2602" s="11" t="s">
        <v>5059</v>
      </c>
      <c r="G2602" s="11" t="s">
        <v>5060</v>
      </c>
      <c r="H2602" s="6">
        <v>16064</v>
      </c>
      <c r="I2602" s="6">
        <v>7636</v>
      </c>
      <c r="J2602" s="6">
        <v>8428</v>
      </c>
      <c r="K2602" s="6">
        <v>18070</v>
      </c>
      <c r="L2602" s="6">
        <v>-2006</v>
      </c>
      <c r="M2602" s="7">
        <v>-11.10127</v>
      </c>
      <c r="N2602" s="7">
        <v>90.60275</v>
      </c>
      <c r="O2602" s="8">
        <v>368.77</v>
      </c>
      <c r="P2602" s="9">
        <v>43.6</v>
      </c>
      <c r="Q2602" s="6">
        <v>5912</v>
      </c>
      <c r="R2602" s="6">
        <v>5888</v>
      </c>
      <c r="S2602" s="6">
        <v>24</v>
      </c>
      <c r="T2602" s="6">
        <v>6228</v>
      </c>
      <c r="U2602" s="6">
        <v>-316</v>
      </c>
      <c r="V2602" s="7">
        <v>-5.0738599999999998</v>
      </c>
      <c r="W2602" s="6">
        <v>16064</v>
      </c>
      <c r="X2602" s="6">
        <v>15641</v>
      </c>
      <c r="Y2602" s="6">
        <v>423</v>
      </c>
    </row>
    <row r="2603" spans="1:25">
      <c r="A2603" s="11" t="s">
        <v>75</v>
      </c>
      <c r="B2603" s="11" t="s">
        <v>4845</v>
      </c>
      <c r="C2603" s="11" t="s">
        <v>5061</v>
      </c>
      <c r="D2603" s="11" t="s">
        <v>43</v>
      </c>
      <c r="E2603" s="11" t="s">
        <v>4845</v>
      </c>
      <c r="F2603" s="11" t="s">
        <v>5059</v>
      </c>
      <c r="G2603" s="11" t="s">
        <v>5062</v>
      </c>
      <c r="H2603" s="6">
        <v>10088</v>
      </c>
      <c r="I2603" s="6">
        <v>4816</v>
      </c>
      <c r="J2603" s="6">
        <v>5272</v>
      </c>
      <c r="K2603" s="6">
        <v>11217</v>
      </c>
      <c r="L2603" s="6">
        <v>-1129</v>
      </c>
      <c r="M2603" s="7">
        <v>-10.06508</v>
      </c>
      <c r="N2603" s="7">
        <v>91.350530000000006</v>
      </c>
      <c r="O2603" s="8">
        <v>137.19999999999999</v>
      </c>
      <c r="P2603" s="9">
        <v>73.5</v>
      </c>
      <c r="Q2603" s="6">
        <v>3608</v>
      </c>
      <c r="R2603" s="6">
        <v>3596</v>
      </c>
      <c r="S2603" s="6">
        <v>12</v>
      </c>
      <c r="T2603" s="6">
        <v>3759</v>
      </c>
      <c r="U2603" s="6">
        <v>-151</v>
      </c>
      <c r="V2603" s="7">
        <v>-4.0170300000000001</v>
      </c>
      <c r="W2603" s="6">
        <v>10088</v>
      </c>
      <c r="X2603" s="6">
        <v>9865</v>
      </c>
      <c r="Y2603" s="6">
        <v>223</v>
      </c>
    </row>
    <row r="2604" spans="1:25">
      <c r="A2604" s="11" t="s">
        <v>75</v>
      </c>
      <c r="B2604" s="11" t="s">
        <v>4845</v>
      </c>
      <c r="C2604" s="11" t="s">
        <v>5063</v>
      </c>
      <c r="D2604" s="11" t="s">
        <v>43</v>
      </c>
      <c r="E2604" s="11" t="s">
        <v>4845</v>
      </c>
      <c r="F2604" s="11" t="s">
        <v>5059</v>
      </c>
      <c r="G2604" s="11" t="s">
        <v>5064</v>
      </c>
      <c r="H2604" s="6">
        <v>4266</v>
      </c>
      <c r="I2604" s="6">
        <v>2030</v>
      </c>
      <c r="J2604" s="6">
        <v>2236</v>
      </c>
      <c r="K2604" s="6">
        <v>4888</v>
      </c>
      <c r="L2604" s="6">
        <v>-622</v>
      </c>
      <c r="M2604" s="7">
        <v>-12.72504</v>
      </c>
      <c r="N2604" s="7">
        <v>90.787120000000002</v>
      </c>
      <c r="O2604" s="8">
        <v>165.66</v>
      </c>
      <c r="P2604" s="9">
        <v>25.8</v>
      </c>
      <c r="Q2604" s="6">
        <v>1655</v>
      </c>
      <c r="R2604" s="6">
        <v>1645</v>
      </c>
      <c r="S2604" s="6">
        <v>10</v>
      </c>
      <c r="T2604" s="6">
        <v>1757</v>
      </c>
      <c r="U2604" s="6">
        <v>-102</v>
      </c>
      <c r="V2604" s="7">
        <v>-5.8053499999999998</v>
      </c>
      <c r="W2604" s="6">
        <v>4266</v>
      </c>
      <c r="X2604" s="6">
        <v>4157</v>
      </c>
      <c r="Y2604" s="6">
        <v>109</v>
      </c>
    </row>
    <row r="2605" spans="1:25">
      <c r="A2605" s="11" t="s">
        <v>75</v>
      </c>
      <c r="B2605" s="11" t="s">
        <v>4845</v>
      </c>
      <c r="C2605" s="11" t="s">
        <v>5065</v>
      </c>
      <c r="D2605" s="11" t="s">
        <v>43</v>
      </c>
      <c r="E2605" s="11" t="s">
        <v>4845</v>
      </c>
      <c r="F2605" s="11" t="s">
        <v>5059</v>
      </c>
      <c r="G2605" s="11" t="s">
        <v>5066</v>
      </c>
      <c r="H2605" s="6">
        <v>1710</v>
      </c>
      <c r="I2605" s="6">
        <v>790</v>
      </c>
      <c r="J2605" s="6">
        <v>920</v>
      </c>
      <c r="K2605" s="6">
        <v>1965</v>
      </c>
      <c r="L2605" s="6">
        <v>-255</v>
      </c>
      <c r="M2605" s="7">
        <v>-12.9771</v>
      </c>
      <c r="N2605" s="7">
        <v>85.869569999999996</v>
      </c>
      <c r="O2605" s="8">
        <v>66.16</v>
      </c>
      <c r="P2605" s="9">
        <v>25.8</v>
      </c>
      <c r="Q2605" s="6">
        <v>649</v>
      </c>
      <c r="R2605" s="6">
        <v>647</v>
      </c>
      <c r="S2605" s="6">
        <v>2</v>
      </c>
      <c r="T2605" s="6">
        <v>712</v>
      </c>
      <c r="U2605" s="6">
        <v>-63</v>
      </c>
      <c r="V2605" s="7">
        <v>-8.8483099999999997</v>
      </c>
      <c r="W2605" s="6">
        <v>1710</v>
      </c>
      <c r="X2605" s="6">
        <v>1619</v>
      </c>
      <c r="Y2605" s="6">
        <v>91</v>
      </c>
    </row>
    <row r="2606" spans="1:25">
      <c r="A2606" s="11" t="s">
        <v>186</v>
      </c>
      <c r="B2606" s="11" t="s">
        <v>4845</v>
      </c>
      <c r="C2606" s="11" t="s">
        <v>5067</v>
      </c>
      <c r="D2606" s="11"/>
      <c r="E2606" s="11" t="s">
        <v>4845</v>
      </c>
      <c r="F2606" s="11" t="s">
        <v>5067</v>
      </c>
      <c r="G2606" s="11" t="s">
        <v>5068</v>
      </c>
      <c r="H2606" s="6">
        <v>13318</v>
      </c>
      <c r="I2606" s="6">
        <v>6302</v>
      </c>
      <c r="J2606" s="6">
        <v>7016</v>
      </c>
      <c r="K2606" s="6">
        <v>14819</v>
      </c>
      <c r="L2606" s="6">
        <v>-1501</v>
      </c>
      <c r="M2606" s="7">
        <v>-10.12889</v>
      </c>
      <c r="N2606" s="7">
        <v>89.823260000000005</v>
      </c>
      <c r="O2606" s="8">
        <v>241.01</v>
      </c>
      <c r="P2606" s="9">
        <v>55.3</v>
      </c>
      <c r="Q2606" s="6">
        <v>4929</v>
      </c>
      <c r="R2606" s="6">
        <v>4919</v>
      </c>
      <c r="S2606" s="6">
        <v>10</v>
      </c>
      <c r="T2606" s="6">
        <v>5291</v>
      </c>
      <c r="U2606" s="6">
        <v>-362</v>
      </c>
      <c r="V2606" s="7">
        <v>-6.8418099999999997</v>
      </c>
      <c r="W2606" s="6">
        <v>13318</v>
      </c>
      <c r="X2606" s="6">
        <v>12989</v>
      </c>
      <c r="Y2606" s="6">
        <v>329</v>
      </c>
    </row>
    <row r="2607" spans="1:25">
      <c r="A2607" s="11" t="s">
        <v>75</v>
      </c>
      <c r="B2607" s="11" t="s">
        <v>4845</v>
      </c>
      <c r="C2607" s="11" t="s">
        <v>5069</v>
      </c>
      <c r="D2607" s="11" t="s">
        <v>43</v>
      </c>
      <c r="E2607" s="11" t="s">
        <v>4845</v>
      </c>
      <c r="F2607" s="11" t="s">
        <v>5067</v>
      </c>
      <c r="G2607" s="11" t="s">
        <v>5070</v>
      </c>
      <c r="H2607" s="6">
        <v>8342</v>
      </c>
      <c r="I2607" s="6">
        <v>3950</v>
      </c>
      <c r="J2607" s="6">
        <v>4392</v>
      </c>
      <c r="K2607" s="6">
        <v>9222</v>
      </c>
      <c r="L2607" s="6">
        <v>-880</v>
      </c>
      <c r="M2607" s="7">
        <v>-9.5424000000000007</v>
      </c>
      <c r="N2607" s="7">
        <v>89.936250000000001</v>
      </c>
      <c r="O2607" s="8">
        <v>102.98</v>
      </c>
      <c r="P2607" s="9">
        <v>81</v>
      </c>
      <c r="Q2607" s="6">
        <v>3137</v>
      </c>
      <c r="R2607" s="6">
        <v>3132</v>
      </c>
      <c r="S2607" s="6">
        <v>5</v>
      </c>
      <c r="T2607" s="6">
        <v>3376</v>
      </c>
      <c r="U2607" s="6">
        <v>-239</v>
      </c>
      <c r="V2607" s="7">
        <v>-7.0793799999999996</v>
      </c>
      <c r="W2607" s="6">
        <v>8342</v>
      </c>
      <c r="X2607" s="6">
        <v>8168</v>
      </c>
      <c r="Y2607" s="6">
        <v>174</v>
      </c>
    </row>
    <row r="2608" spans="1:25">
      <c r="A2608" s="11" t="s">
        <v>75</v>
      </c>
      <c r="B2608" s="11" t="s">
        <v>4845</v>
      </c>
      <c r="C2608" s="11" t="s">
        <v>5071</v>
      </c>
      <c r="D2608" s="11" t="s">
        <v>43</v>
      </c>
      <c r="E2608" s="11" t="s">
        <v>4845</v>
      </c>
      <c r="F2608" s="11" t="s">
        <v>5067</v>
      </c>
      <c r="G2608" s="11" t="s">
        <v>5072</v>
      </c>
      <c r="H2608" s="6">
        <v>4976</v>
      </c>
      <c r="I2608" s="6">
        <v>2352</v>
      </c>
      <c r="J2608" s="6">
        <v>2624</v>
      </c>
      <c r="K2608" s="6">
        <v>5597</v>
      </c>
      <c r="L2608" s="6">
        <v>-621</v>
      </c>
      <c r="M2608" s="7">
        <v>-11.095230000000001</v>
      </c>
      <c r="N2608" s="7">
        <v>89.634150000000005</v>
      </c>
      <c r="O2608" s="8">
        <v>138.02000000000001</v>
      </c>
      <c r="P2608" s="9">
        <v>36.1</v>
      </c>
      <c r="Q2608" s="6">
        <v>1792</v>
      </c>
      <c r="R2608" s="6">
        <v>1787</v>
      </c>
      <c r="S2608" s="6">
        <v>5</v>
      </c>
      <c r="T2608" s="6">
        <v>1915</v>
      </c>
      <c r="U2608" s="6">
        <v>-123</v>
      </c>
      <c r="V2608" s="7">
        <v>-6.4229799999999999</v>
      </c>
      <c r="W2608" s="6">
        <v>4976</v>
      </c>
      <c r="X2608" s="6">
        <v>4821</v>
      </c>
      <c r="Y2608" s="6">
        <v>155</v>
      </c>
    </row>
    <row r="2609" spans="1:25">
      <c r="A2609" s="11" t="s">
        <v>40</v>
      </c>
      <c r="B2609" s="11" t="s">
        <v>5073</v>
      </c>
      <c r="C2609" s="11" t="s">
        <v>5074</v>
      </c>
      <c r="D2609" s="11" t="s">
        <v>43</v>
      </c>
      <c r="E2609" s="11" t="s">
        <v>5073</v>
      </c>
      <c r="F2609" s="11" t="s">
        <v>5074</v>
      </c>
      <c r="G2609" s="11" t="s">
        <v>5075</v>
      </c>
      <c r="H2609" s="6">
        <v>1324473</v>
      </c>
      <c r="I2609" s="6">
        <v>623926</v>
      </c>
      <c r="J2609" s="6">
        <v>700547</v>
      </c>
      <c r="K2609" s="6">
        <v>1364316</v>
      </c>
      <c r="L2609" s="6">
        <v>-39843</v>
      </c>
      <c r="M2609" s="7">
        <v>-2.9203600000000001</v>
      </c>
      <c r="N2609" s="7">
        <v>89.062690000000003</v>
      </c>
      <c r="O2609" s="8">
        <v>3690.94</v>
      </c>
      <c r="P2609" s="9">
        <v>358.8</v>
      </c>
      <c r="Q2609" s="6">
        <v>544981</v>
      </c>
      <c r="R2609" s="6">
        <v>543908</v>
      </c>
      <c r="S2609" s="6">
        <v>1073</v>
      </c>
      <c r="T2609" s="6">
        <v>530221</v>
      </c>
      <c r="U2609" s="6">
        <v>14760</v>
      </c>
      <c r="V2609" s="7">
        <v>2.7837399999999999</v>
      </c>
      <c r="W2609" s="6">
        <v>1324473</v>
      </c>
      <c r="X2609" s="6">
        <v>1292985</v>
      </c>
      <c r="Y2609" s="6">
        <v>31488</v>
      </c>
    </row>
    <row r="2610" spans="1:25">
      <c r="A2610" s="11" t="s">
        <v>72</v>
      </c>
      <c r="B2610" s="11" t="s">
        <v>5073</v>
      </c>
      <c r="C2610" s="11" t="s">
        <v>5076</v>
      </c>
      <c r="D2610" s="11"/>
      <c r="E2610" s="11" t="s">
        <v>5073</v>
      </c>
      <c r="F2610" s="11" t="s">
        <v>5076</v>
      </c>
      <c r="G2610" s="11" t="s">
        <v>5077</v>
      </c>
      <c r="H2610" s="6">
        <v>354630</v>
      </c>
      <c r="I2610" s="6">
        <v>164846</v>
      </c>
      <c r="J2610" s="6">
        <v>189784</v>
      </c>
      <c r="K2610" s="6">
        <v>360310</v>
      </c>
      <c r="L2610" s="6">
        <v>-5680</v>
      </c>
      <c r="M2610" s="7">
        <v>-1.5764199999999999</v>
      </c>
      <c r="N2610" s="7">
        <v>86.859800000000007</v>
      </c>
      <c r="O2610" s="8">
        <v>276.94</v>
      </c>
      <c r="P2610" s="9">
        <v>1280.5</v>
      </c>
      <c r="Q2610" s="6">
        <v>155305</v>
      </c>
      <c r="R2610" s="6">
        <v>155069</v>
      </c>
      <c r="S2610" s="6">
        <v>236</v>
      </c>
      <c r="T2610" s="6">
        <v>148920</v>
      </c>
      <c r="U2610" s="6">
        <v>6385</v>
      </c>
      <c r="V2610" s="7">
        <v>4.2875399999999999</v>
      </c>
      <c r="W2610" s="6">
        <v>354630</v>
      </c>
      <c r="X2610" s="6">
        <v>346103</v>
      </c>
      <c r="Y2610" s="6">
        <v>8527</v>
      </c>
    </row>
    <row r="2611" spans="1:25">
      <c r="A2611" s="11" t="s">
        <v>75</v>
      </c>
      <c r="B2611" s="11" t="s">
        <v>5073</v>
      </c>
      <c r="C2611" s="11" t="s">
        <v>5076</v>
      </c>
      <c r="D2611" s="11" t="s">
        <v>43</v>
      </c>
      <c r="E2611" s="11" t="s">
        <v>5073</v>
      </c>
      <c r="F2611" s="11" t="s">
        <v>5076</v>
      </c>
      <c r="G2611" s="11" t="s">
        <v>5078</v>
      </c>
      <c r="H2611" s="6">
        <v>348250</v>
      </c>
      <c r="I2611" s="6">
        <v>161776</v>
      </c>
      <c r="J2611" s="6">
        <v>186474</v>
      </c>
      <c r="K2611" s="6">
        <v>353208</v>
      </c>
      <c r="L2611" s="6">
        <v>-4958</v>
      </c>
      <c r="M2611" s="7">
        <v>-1.40371</v>
      </c>
      <c r="N2611" s="7">
        <v>86.755260000000007</v>
      </c>
      <c r="O2611" s="8">
        <v>211.6</v>
      </c>
      <c r="P2611" s="9">
        <v>1645.8</v>
      </c>
      <c r="Q2611" s="6">
        <v>152986</v>
      </c>
      <c r="R2611" s="6">
        <v>152755</v>
      </c>
      <c r="S2611" s="6">
        <v>231</v>
      </c>
      <c r="T2611" s="6">
        <v>146608</v>
      </c>
      <c r="U2611" s="6">
        <v>6378</v>
      </c>
      <c r="V2611" s="7">
        <v>4.3503800000000004</v>
      </c>
      <c r="W2611" s="6">
        <v>348250</v>
      </c>
      <c r="X2611" s="6">
        <v>339931</v>
      </c>
      <c r="Y2611" s="6">
        <v>8319</v>
      </c>
    </row>
    <row r="2612" spans="1:25">
      <c r="A2612" s="11" t="s">
        <v>75</v>
      </c>
      <c r="B2612" s="11" t="s">
        <v>5073</v>
      </c>
      <c r="C2612" s="11" t="s">
        <v>5079</v>
      </c>
      <c r="D2612" s="11" t="s">
        <v>43</v>
      </c>
      <c r="E2612" s="11" t="s">
        <v>5073</v>
      </c>
      <c r="F2612" s="11" t="s">
        <v>5076</v>
      </c>
      <c r="G2612" s="11" t="s">
        <v>5080</v>
      </c>
      <c r="H2612" s="6">
        <v>1286</v>
      </c>
      <c r="I2612" s="6">
        <v>599</v>
      </c>
      <c r="J2612" s="6">
        <v>687</v>
      </c>
      <c r="K2612" s="6">
        <v>1455</v>
      </c>
      <c r="L2612" s="6">
        <v>-169</v>
      </c>
      <c r="M2612" s="7">
        <v>-11.615119999999999</v>
      </c>
      <c r="N2612" s="7">
        <v>87.19068</v>
      </c>
      <c r="O2612" s="8">
        <v>21.35</v>
      </c>
      <c r="P2612" s="9">
        <v>60.2</v>
      </c>
      <c r="Q2612" s="6">
        <v>430</v>
      </c>
      <c r="R2612" s="6">
        <v>429</v>
      </c>
      <c r="S2612" s="6">
        <v>1</v>
      </c>
      <c r="T2612" s="6">
        <v>443</v>
      </c>
      <c r="U2612" s="6">
        <v>-13</v>
      </c>
      <c r="V2612" s="7">
        <v>-2.9345400000000001</v>
      </c>
      <c r="W2612" s="6">
        <v>1286</v>
      </c>
      <c r="X2612" s="6">
        <v>1240</v>
      </c>
      <c r="Y2612" s="6">
        <v>46</v>
      </c>
    </row>
    <row r="2613" spans="1:25">
      <c r="A2613" s="11" t="s">
        <v>75</v>
      </c>
      <c r="B2613" s="11" t="s">
        <v>5073</v>
      </c>
      <c r="C2613" s="11" t="s">
        <v>5081</v>
      </c>
      <c r="D2613" s="11" t="s">
        <v>43</v>
      </c>
      <c r="E2613" s="11" t="s">
        <v>5073</v>
      </c>
      <c r="F2613" s="11" t="s">
        <v>5076</v>
      </c>
      <c r="G2613" s="11" t="s">
        <v>5082</v>
      </c>
      <c r="H2613" s="6">
        <v>5094</v>
      </c>
      <c r="I2613" s="6">
        <v>2471</v>
      </c>
      <c r="J2613" s="6">
        <v>2623</v>
      </c>
      <c r="K2613" s="6">
        <v>5647</v>
      </c>
      <c r="L2613" s="6">
        <v>-553</v>
      </c>
      <c r="M2613" s="7">
        <v>-9.7928099999999993</v>
      </c>
      <c r="N2613" s="7">
        <v>94.205110000000005</v>
      </c>
      <c r="O2613" s="8">
        <v>43.98</v>
      </c>
      <c r="P2613" s="9">
        <v>115.8</v>
      </c>
      <c r="Q2613" s="6">
        <v>1889</v>
      </c>
      <c r="R2613" s="6">
        <v>1885</v>
      </c>
      <c r="S2613" s="6">
        <v>4</v>
      </c>
      <c r="T2613" s="6">
        <v>1869</v>
      </c>
      <c r="U2613" s="6">
        <v>20</v>
      </c>
      <c r="V2613" s="7">
        <v>1.07009</v>
      </c>
      <c r="W2613" s="6">
        <v>5094</v>
      </c>
      <c r="X2613" s="6">
        <v>4932</v>
      </c>
      <c r="Y2613" s="6">
        <v>162</v>
      </c>
    </row>
    <row r="2614" spans="1:25">
      <c r="A2614" s="11" t="s">
        <v>72</v>
      </c>
      <c r="B2614" s="11" t="s">
        <v>5073</v>
      </c>
      <c r="C2614" s="11" t="s">
        <v>5083</v>
      </c>
      <c r="D2614" s="11" t="s">
        <v>43</v>
      </c>
      <c r="E2614" s="11" t="s">
        <v>5073</v>
      </c>
      <c r="F2614" s="11" t="s">
        <v>5083</v>
      </c>
      <c r="G2614" s="11" t="s">
        <v>5084</v>
      </c>
      <c r="H2614" s="6">
        <v>61744</v>
      </c>
      <c r="I2614" s="6">
        <v>28981</v>
      </c>
      <c r="J2614" s="6">
        <v>32763</v>
      </c>
      <c r="K2614" s="6">
        <v>64817</v>
      </c>
      <c r="L2614" s="6">
        <v>-3073</v>
      </c>
      <c r="M2614" s="7">
        <v>-4.7410399999999999</v>
      </c>
      <c r="N2614" s="7">
        <v>88.456490000000002</v>
      </c>
      <c r="O2614" s="8">
        <v>16.48</v>
      </c>
      <c r="P2614" s="9">
        <v>3746.6</v>
      </c>
      <c r="Q2614" s="6">
        <v>26095</v>
      </c>
      <c r="R2614" s="6">
        <v>26064</v>
      </c>
      <c r="S2614" s="6">
        <v>31</v>
      </c>
      <c r="T2614" s="6">
        <v>25619</v>
      </c>
      <c r="U2614" s="6">
        <v>476</v>
      </c>
      <c r="V2614" s="7">
        <v>1.8580000000000001</v>
      </c>
      <c r="W2614" s="6">
        <v>61744</v>
      </c>
      <c r="X2614" s="6">
        <v>60673</v>
      </c>
      <c r="Y2614" s="6">
        <v>1071</v>
      </c>
    </row>
    <row r="2615" spans="1:25">
      <c r="A2615" s="11" t="s">
        <v>72</v>
      </c>
      <c r="B2615" s="11" t="s">
        <v>5073</v>
      </c>
      <c r="C2615" s="11" t="s">
        <v>5085</v>
      </c>
      <c r="D2615" s="11" t="s">
        <v>43</v>
      </c>
      <c r="E2615" s="11" t="s">
        <v>5073</v>
      </c>
      <c r="F2615" s="11" t="s">
        <v>5085</v>
      </c>
      <c r="G2615" s="11" t="s">
        <v>5086</v>
      </c>
      <c r="H2615" s="6">
        <v>83285</v>
      </c>
      <c r="I2615" s="6">
        <v>39249</v>
      </c>
      <c r="J2615" s="6">
        <v>44036</v>
      </c>
      <c r="K2615" s="6">
        <v>87050</v>
      </c>
      <c r="L2615" s="6">
        <v>-3765</v>
      </c>
      <c r="M2615" s="7">
        <v>-4.3250999999999999</v>
      </c>
      <c r="N2615" s="7">
        <v>89.129350000000002</v>
      </c>
      <c r="O2615" s="8">
        <v>42.69</v>
      </c>
      <c r="P2615" s="9">
        <v>1950.9</v>
      </c>
      <c r="Q2615" s="6">
        <v>34216</v>
      </c>
      <c r="R2615" s="6">
        <v>34153</v>
      </c>
      <c r="S2615" s="6">
        <v>63</v>
      </c>
      <c r="T2615" s="6">
        <v>34138</v>
      </c>
      <c r="U2615" s="6">
        <v>78</v>
      </c>
      <c r="V2615" s="7">
        <v>0.22847999999999999</v>
      </c>
      <c r="W2615" s="6">
        <v>83285</v>
      </c>
      <c r="X2615" s="6">
        <v>81260</v>
      </c>
      <c r="Y2615" s="6">
        <v>2025</v>
      </c>
    </row>
    <row r="2616" spans="1:25">
      <c r="A2616" s="11" t="s">
        <v>72</v>
      </c>
      <c r="B2616" s="11" t="s">
        <v>5073</v>
      </c>
      <c r="C2616" s="11" t="s">
        <v>5087</v>
      </c>
      <c r="D2616" s="11" t="s">
        <v>43</v>
      </c>
      <c r="E2616" s="11" t="s">
        <v>5073</v>
      </c>
      <c r="F2616" s="11" t="s">
        <v>5087</v>
      </c>
      <c r="G2616" s="11" t="s">
        <v>5088</v>
      </c>
      <c r="H2616" s="6">
        <v>63889</v>
      </c>
      <c r="I2616" s="6">
        <v>31275</v>
      </c>
      <c r="J2616" s="6">
        <v>32614</v>
      </c>
      <c r="K2616" s="6">
        <v>67398</v>
      </c>
      <c r="L2616" s="6">
        <v>-3509</v>
      </c>
      <c r="M2616" s="7">
        <v>-5.2063899999999999</v>
      </c>
      <c r="N2616" s="7">
        <v>95.894400000000005</v>
      </c>
      <c r="O2616" s="8">
        <v>86.42</v>
      </c>
      <c r="P2616" s="9">
        <v>739.3</v>
      </c>
      <c r="Q2616" s="6">
        <v>25619</v>
      </c>
      <c r="R2616" s="6">
        <v>25377</v>
      </c>
      <c r="S2616" s="6">
        <v>242</v>
      </c>
      <c r="T2616" s="6">
        <v>25810</v>
      </c>
      <c r="U2616" s="6">
        <v>-191</v>
      </c>
      <c r="V2616" s="7">
        <v>-0.74002000000000001</v>
      </c>
      <c r="W2616" s="6">
        <v>63889</v>
      </c>
      <c r="X2616" s="6">
        <v>60157</v>
      </c>
      <c r="Y2616" s="6">
        <v>3732</v>
      </c>
    </row>
    <row r="2617" spans="1:25">
      <c r="A2617" s="11" t="s">
        <v>72</v>
      </c>
      <c r="B2617" s="11" t="s">
        <v>5073</v>
      </c>
      <c r="C2617" s="11" t="s">
        <v>5089</v>
      </c>
      <c r="D2617" s="11" t="s">
        <v>43</v>
      </c>
      <c r="E2617" s="11" t="s">
        <v>5073</v>
      </c>
      <c r="F2617" s="11" t="s">
        <v>5089</v>
      </c>
      <c r="G2617" s="11" t="s">
        <v>5090</v>
      </c>
      <c r="H2617" s="6">
        <v>120922</v>
      </c>
      <c r="I2617" s="6">
        <v>57336</v>
      </c>
      <c r="J2617" s="6">
        <v>63586</v>
      </c>
      <c r="K2617" s="6">
        <v>124111</v>
      </c>
      <c r="L2617" s="6">
        <v>-3189</v>
      </c>
      <c r="M2617" s="7">
        <v>-2.5694699999999999</v>
      </c>
      <c r="N2617" s="7">
        <v>90.170789999999997</v>
      </c>
      <c r="O2617" s="8">
        <v>39.56</v>
      </c>
      <c r="P2617" s="9">
        <v>3056.7</v>
      </c>
      <c r="Q2617" s="6">
        <v>51330</v>
      </c>
      <c r="R2617" s="6">
        <v>51271</v>
      </c>
      <c r="S2617" s="6">
        <v>59</v>
      </c>
      <c r="T2617" s="6">
        <v>49923</v>
      </c>
      <c r="U2617" s="6">
        <v>1407</v>
      </c>
      <c r="V2617" s="7">
        <v>2.8183400000000001</v>
      </c>
      <c r="W2617" s="6">
        <v>120922</v>
      </c>
      <c r="X2617" s="6">
        <v>119039</v>
      </c>
      <c r="Y2617" s="6">
        <v>1883</v>
      </c>
    </row>
    <row r="2618" spans="1:25">
      <c r="A2618" s="11" t="s">
        <v>72</v>
      </c>
      <c r="B2618" s="11" t="s">
        <v>5073</v>
      </c>
      <c r="C2618" s="11" t="s">
        <v>5091</v>
      </c>
      <c r="D2618" s="11" t="s">
        <v>43</v>
      </c>
      <c r="E2618" s="11" t="s">
        <v>5073</v>
      </c>
      <c r="F2618" s="11" t="s">
        <v>5091</v>
      </c>
      <c r="G2618" s="11" t="s">
        <v>5092</v>
      </c>
      <c r="H2618" s="6">
        <v>54857</v>
      </c>
      <c r="I2618" s="6">
        <v>25909</v>
      </c>
      <c r="J2618" s="6">
        <v>28948</v>
      </c>
      <c r="K2618" s="6">
        <v>57244</v>
      </c>
      <c r="L2618" s="6">
        <v>-2387</v>
      </c>
      <c r="M2618" s="7">
        <v>-4.1698700000000004</v>
      </c>
      <c r="N2618" s="7">
        <v>89.501869999999997</v>
      </c>
      <c r="O2618" s="8">
        <v>98.91</v>
      </c>
      <c r="P2618" s="9">
        <v>554.6</v>
      </c>
      <c r="Q2618" s="6">
        <v>22011</v>
      </c>
      <c r="R2618" s="6">
        <v>21979</v>
      </c>
      <c r="S2618" s="6">
        <v>32</v>
      </c>
      <c r="T2618" s="6">
        <v>21672</v>
      </c>
      <c r="U2618" s="6">
        <v>339</v>
      </c>
      <c r="V2618" s="7">
        <v>1.56423</v>
      </c>
      <c r="W2618" s="6">
        <v>54857</v>
      </c>
      <c r="X2618" s="6">
        <v>53942</v>
      </c>
      <c r="Y2618" s="6">
        <v>915</v>
      </c>
    </row>
    <row r="2619" spans="1:25">
      <c r="A2619" s="11" t="s">
        <v>72</v>
      </c>
      <c r="B2619" s="11" t="s">
        <v>5073</v>
      </c>
      <c r="C2619" s="11" t="s">
        <v>5093</v>
      </c>
      <c r="D2619" s="11"/>
      <c r="E2619" s="11" t="s">
        <v>5073</v>
      </c>
      <c r="F2619" s="11" t="s">
        <v>5093</v>
      </c>
      <c r="G2619" s="11" t="s">
        <v>5094</v>
      </c>
      <c r="H2619" s="6">
        <v>27927</v>
      </c>
      <c r="I2619" s="6">
        <v>13180</v>
      </c>
      <c r="J2619" s="6">
        <v>14747</v>
      </c>
      <c r="K2619" s="6">
        <v>30997</v>
      </c>
      <c r="L2619" s="6">
        <v>-3070</v>
      </c>
      <c r="M2619" s="7">
        <v>-9.9041800000000002</v>
      </c>
      <c r="N2619" s="7">
        <v>89.374110000000002</v>
      </c>
      <c r="O2619" s="8">
        <v>292.02</v>
      </c>
      <c r="P2619" s="9">
        <v>95.6</v>
      </c>
      <c r="Q2619" s="6">
        <v>10897</v>
      </c>
      <c r="R2619" s="6">
        <v>10873</v>
      </c>
      <c r="S2619" s="6">
        <v>24</v>
      </c>
      <c r="T2619" s="6">
        <v>11199</v>
      </c>
      <c r="U2619" s="6">
        <v>-302</v>
      </c>
      <c r="V2619" s="7">
        <v>-2.6966700000000001</v>
      </c>
      <c r="W2619" s="6">
        <v>27927</v>
      </c>
      <c r="X2619" s="6">
        <v>26878</v>
      </c>
      <c r="Y2619" s="6">
        <v>1049</v>
      </c>
    </row>
    <row r="2620" spans="1:25">
      <c r="A2620" s="11" t="s">
        <v>75</v>
      </c>
      <c r="B2620" s="11" t="s">
        <v>5073</v>
      </c>
      <c r="C2620" s="11" t="s">
        <v>5093</v>
      </c>
      <c r="D2620" s="11" t="s">
        <v>43</v>
      </c>
      <c r="E2620" s="11" t="s">
        <v>5073</v>
      </c>
      <c r="F2620" s="11" t="s">
        <v>5093</v>
      </c>
      <c r="G2620" s="11" t="s">
        <v>5095</v>
      </c>
      <c r="H2620" s="6">
        <v>25629</v>
      </c>
      <c r="I2620" s="6">
        <v>12068</v>
      </c>
      <c r="J2620" s="6">
        <v>13561</v>
      </c>
      <c r="K2620" s="6">
        <v>28212</v>
      </c>
      <c r="L2620" s="6">
        <v>-2583</v>
      </c>
      <c r="M2620" s="7">
        <v>-9.1556800000000003</v>
      </c>
      <c r="N2620" s="7">
        <v>88.990489999999994</v>
      </c>
      <c r="O2620" s="8">
        <v>89.04</v>
      </c>
      <c r="P2620" s="9">
        <v>287.8</v>
      </c>
      <c r="Q2620" s="6">
        <v>9937</v>
      </c>
      <c r="R2620" s="6">
        <v>9915</v>
      </c>
      <c r="S2620" s="6">
        <v>22</v>
      </c>
      <c r="T2620" s="6">
        <v>10103</v>
      </c>
      <c r="U2620" s="6">
        <v>-166</v>
      </c>
      <c r="V2620" s="7">
        <v>-1.6430800000000001</v>
      </c>
      <c r="W2620" s="6">
        <v>25629</v>
      </c>
      <c r="X2620" s="6">
        <v>24606</v>
      </c>
      <c r="Y2620" s="6">
        <v>1023</v>
      </c>
    </row>
    <row r="2621" spans="1:25">
      <c r="A2621" s="11" t="s">
        <v>75</v>
      </c>
      <c r="B2621" s="11" t="s">
        <v>5073</v>
      </c>
      <c r="C2621" s="11" t="s">
        <v>5096</v>
      </c>
      <c r="D2621" s="11" t="s">
        <v>43</v>
      </c>
      <c r="E2621" s="11" t="s">
        <v>5073</v>
      </c>
      <c r="F2621" s="11" t="s">
        <v>5093</v>
      </c>
      <c r="G2621" s="11" t="s">
        <v>5097</v>
      </c>
      <c r="H2621" s="6">
        <v>2108</v>
      </c>
      <c r="I2621" s="6">
        <v>1009</v>
      </c>
      <c r="J2621" s="6">
        <v>1099</v>
      </c>
      <c r="K2621" s="6">
        <v>2526</v>
      </c>
      <c r="L2621" s="6">
        <v>-418</v>
      </c>
      <c r="M2621" s="7">
        <v>-16.547899999999998</v>
      </c>
      <c r="N2621" s="7">
        <v>91.810739999999996</v>
      </c>
      <c r="O2621" s="8">
        <v>91.88</v>
      </c>
      <c r="P2621" s="9">
        <v>22.9</v>
      </c>
      <c r="Q2621" s="6">
        <v>841</v>
      </c>
      <c r="R2621" s="6">
        <v>839</v>
      </c>
      <c r="S2621" s="6">
        <v>2</v>
      </c>
      <c r="T2621" s="6">
        <v>952</v>
      </c>
      <c r="U2621" s="6">
        <v>-111</v>
      </c>
      <c r="V2621" s="7">
        <v>-11.659660000000001</v>
      </c>
      <c r="W2621" s="6">
        <v>2108</v>
      </c>
      <c r="X2621" s="6">
        <v>2082</v>
      </c>
      <c r="Y2621" s="6">
        <v>26</v>
      </c>
    </row>
    <row r="2622" spans="1:25">
      <c r="A2622" s="11" t="s">
        <v>75</v>
      </c>
      <c r="B2622" s="11" t="s">
        <v>5073</v>
      </c>
      <c r="C2622" s="11" t="s">
        <v>5098</v>
      </c>
      <c r="D2622" s="11" t="s">
        <v>43</v>
      </c>
      <c r="E2622" s="11" t="s">
        <v>5073</v>
      </c>
      <c r="F2622" s="11" t="s">
        <v>5093</v>
      </c>
      <c r="G2622" s="11" t="s">
        <v>5099</v>
      </c>
      <c r="H2622" s="6">
        <v>190</v>
      </c>
      <c r="I2622" s="6">
        <v>103</v>
      </c>
      <c r="J2622" s="6">
        <v>87</v>
      </c>
      <c r="K2622" s="6">
        <v>259</v>
      </c>
      <c r="L2622" s="6">
        <v>-69</v>
      </c>
      <c r="M2622" s="7">
        <v>-26.640930000000001</v>
      </c>
      <c r="N2622" s="7">
        <v>118.3908</v>
      </c>
      <c r="O2622" s="8">
        <v>111.06</v>
      </c>
      <c r="P2622" s="9">
        <v>1.7</v>
      </c>
      <c r="Q2622" s="6">
        <v>119</v>
      </c>
      <c r="R2622" s="6">
        <v>119</v>
      </c>
      <c r="S2622" s="12" t="s">
        <v>325</v>
      </c>
      <c r="T2622" s="6">
        <v>144</v>
      </c>
      <c r="U2622" s="6">
        <v>-25</v>
      </c>
      <c r="V2622" s="7">
        <v>-17.36111</v>
      </c>
      <c r="W2622" s="6">
        <v>190</v>
      </c>
      <c r="X2622" s="6">
        <v>190</v>
      </c>
      <c r="Y2622" s="12" t="s">
        <v>325</v>
      </c>
    </row>
    <row r="2623" spans="1:25">
      <c r="A2623" s="11" t="s">
        <v>72</v>
      </c>
      <c r="B2623" s="11" t="s">
        <v>5073</v>
      </c>
      <c r="C2623" s="11" t="s">
        <v>5100</v>
      </c>
      <c r="D2623" s="11" t="s">
        <v>43</v>
      </c>
      <c r="E2623" s="11" t="s">
        <v>5073</v>
      </c>
      <c r="F2623" s="11" t="s">
        <v>5100</v>
      </c>
      <c r="G2623" s="11" t="s">
        <v>5101</v>
      </c>
      <c r="H2623" s="6">
        <v>24096</v>
      </c>
      <c r="I2623" s="6">
        <v>11122</v>
      </c>
      <c r="J2623" s="6">
        <v>12974</v>
      </c>
      <c r="K2623" s="6">
        <v>26868</v>
      </c>
      <c r="L2623" s="6">
        <v>-2772</v>
      </c>
      <c r="M2623" s="7">
        <v>-10.31711</v>
      </c>
      <c r="N2623" s="7">
        <v>85.725300000000004</v>
      </c>
      <c r="O2623" s="8">
        <v>60.58</v>
      </c>
      <c r="P2623" s="9">
        <v>397.8</v>
      </c>
      <c r="Q2623" s="6">
        <v>9996</v>
      </c>
      <c r="R2623" s="6">
        <v>9970</v>
      </c>
      <c r="S2623" s="6">
        <v>26</v>
      </c>
      <c r="T2623" s="6">
        <v>10415</v>
      </c>
      <c r="U2623" s="6">
        <v>-419</v>
      </c>
      <c r="V2623" s="7">
        <v>-4.0230399999999999</v>
      </c>
      <c r="W2623" s="6">
        <v>24096</v>
      </c>
      <c r="X2623" s="6">
        <v>23223</v>
      </c>
      <c r="Y2623" s="6">
        <v>873</v>
      </c>
    </row>
    <row r="2624" spans="1:25">
      <c r="A2624" s="11" t="s">
        <v>72</v>
      </c>
      <c r="B2624" s="11" t="s">
        <v>5073</v>
      </c>
      <c r="C2624" s="11" t="s">
        <v>5102</v>
      </c>
      <c r="D2624" s="11" t="s">
        <v>43</v>
      </c>
      <c r="E2624" s="11" t="s">
        <v>5073</v>
      </c>
      <c r="F2624" s="11" t="s">
        <v>5102</v>
      </c>
      <c r="G2624" s="11" t="s">
        <v>5103</v>
      </c>
      <c r="H2624" s="6">
        <v>116675</v>
      </c>
      <c r="I2624" s="6">
        <v>55107</v>
      </c>
      <c r="J2624" s="6">
        <v>61568</v>
      </c>
      <c r="K2624" s="6">
        <v>118233</v>
      </c>
      <c r="L2624" s="6">
        <v>-1558</v>
      </c>
      <c r="M2624" s="7">
        <v>-1.3177399999999999</v>
      </c>
      <c r="N2624" s="7">
        <v>89.50591</v>
      </c>
      <c r="O2624" s="8">
        <v>53.15</v>
      </c>
      <c r="P2624" s="9">
        <v>2195.1999999999998</v>
      </c>
      <c r="Q2624" s="6">
        <v>47666</v>
      </c>
      <c r="R2624" s="6">
        <v>47617</v>
      </c>
      <c r="S2624" s="6">
        <v>49</v>
      </c>
      <c r="T2624" s="6">
        <v>45593</v>
      </c>
      <c r="U2624" s="6">
        <v>2073</v>
      </c>
      <c r="V2624" s="7">
        <v>4.5467500000000003</v>
      </c>
      <c r="W2624" s="6">
        <v>116675</v>
      </c>
      <c r="X2624" s="6">
        <v>115452</v>
      </c>
      <c r="Y2624" s="6">
        <v>1223</v>
      </c>
    </row>
    <row r="2625" spans="1:25">
      <c r="A2625" s="11" t="s">
        <v>72</v>
      </c>
      <c r="B2625" s="11" t="s">
        <v>5073</v>
      </c>
      <c r="C2625" s="11" t="s">
        <v>5104</v>
      </c>
      <c r="D2625" s="11" t="s">
        <v>43</v>
      </c>
      <c r="E2625" s="11" t="s">
        <v>5073</v>
      </c>
      <c r="F2625" s="11" t="s">
        <v>5104</v>
      </c>
      <c r="G2625" s="11" t="s">
        <v>5105</v>
      </c>
      <c r="H2625" s="6">
        <v>78113</v>
      </c>
      <c r="I2625" s="6">
        <v>36925</v>
      </c>
      <c r="J2625" s="6">
        <v>41188</v>
      </c>
      <c r="K2625" s="6">
        <v>77561</v>
      </c>
      <c r="L2625" s="6">
        <v>552</v>
      </c>
      <c r="M2625" s="7">
        <v>0.7117</v>
      </c>
      <c r="N2625" s="7">
        <v>89.649900000000002</v>
      </c>
      <c r="O2625" s="8">
        <v>24.26</v>
      </c>
      <c r="P2625" s="9">
        <v>3219.8</v>
      </c>
      <c r="Q2625" s="6">
        <v>29609</v>
      </c>
      <c r="R2625" s="6">
        <v>29573</v>
      </c>
      <c r="S2625" s="6">
        <v>36</v>
      </c>
      <c r="T2625" s="6">
        <v>27802</v>
      </c>
      <c r="U2625" s="6">
        <v>1807</v>
      </c>
      <c r="V2625" s="7">
        <v>6.49953</v>
      </c>
      <c r="W2625" s="6">
        <v>78113</v>
      </c>
      <c r="X2625" s="6">
        <v>76917</v>
      </c>
      <c r="Y2625" s="6">
        <v>1196</v>
      </c>
    </row>
    <row r="2626" spans="1:25">
      <c r="A2626" s="11" t="s">
        <v>72</v>
      </c>
      <c r="B2626" s="11" t="s">
        <v>5073</v>
      </c>
      <c r="C2626" s="11" t="s">
        <v>5106</v>
      </c>
      <c r="D2626" s="11"/>
      <c r="E2626" s="11" t="s">
        <v>5073</v>
      </c>
      <c r="F2626" s="11" t="s">
        <v>5106</v>
      </c>
      <c r="G2626" s="11" t="s">
        <v>5107</v>
      </c>
      <c r="H2626" s="6">
        <v>36832</v>
      </c>
      <c r="I2626" s="6">
        <v>17526</v>
      </c>
      <c r="J2626" s="6">
        <v>19306</v>
      </c>
      <c r="K2626" s="6">
        <v>36635</v>
      </c>
      <c r="L2626" s="6">
        <v>197</v>
      </c>
      <c r="M2626" s="7">
        <v>0.53774</v>
      </c>
      <c r="N2626" s="7">
        <v>90.780069999999995</v>
      </c>
      <c r="O2626" s="8">
        <v>33.72</v>
      </c>
      <c r="P2626" s="9">
        <v>1092.3</v>
      </c>
      <c r="Q2626" s="6">
        <v>13288</v>
      </c>
      <c r="R2626" s="6">
        <v>13270</v>
      </c>
      <c r="S2626" s="6">
        <v>18</v>
      </c>
      <c r="T2626" s="6">
        <v>12544</v>
      </c>
      <c r="U2626" s="6">
        <v>744</v>
      </c>
      <c r="V2626" s="7">
        <v>5.9311199999999999</v>
      </c>
      <c r="W2626" s="6">
        <v>36832</v>
      </c>
      <c r="X2626" s="6">
        <v>36017</v>
      </c>
      <c r="Y2626" s="6">
        <v>815</v>
      </c>
    </row>
    <row r="2627" spans="1:25">
      <c r="A2627" s="11" t="s">
        <v>75</v>
      </c>
      <c r="B2627" s="11" t="s">
        <v>5073</v>
      </c>
      <c r="C2627" s="11" t="s">
        <v>5108</v>
      </c>
      <c r="D2627" s="11" t="s">
        <v>43</v>
      </c>
      <c r="E2627" s="11" t="s">
        <v>5073</v>
      </c>
      <c r="F2627" s="11" t="s">
        <v>5106</v>
      </c>
      <c r="G2627" s="11" t="s">
        <v>5109</v>
      </c>
      <c r="H2627" s="6">
        <v>20892</v>
      </c>
      <c r="I2627" s="6">
        <v>9928</v>
      </c>
      <c r="J2627" s="6">
        <v>10964</v>
      </c>
      <c r="K2627" s="6">
        <v>20753</v>
      </c>
      <c r="L2627" s="6">
        <v>139</v>
      </c>
      <c r="M2627" s="7">
        <v>0.66978000000000004</v>
      </c>
      <c r="N2627" s="7">
        <v>90.550889999999995</v>
      </c>
      <c r="O2627" s="8">
        <v>17.77</v>
      </c>
      <c r="P2627" s="9">
        <v>1175.7</v>
      </c>
      <c r="Q2627" s="6">
        <v>7517</v>
      </c>
      <c r="R2627" s="6">
        <v>7506</v>
      </c>
      <c r="S2627" s="6">
        <v>11</v>
      </c>
      <c r="T2627" s="6">
        <v>7078</v>
      </c>
      <c r="U2627" s="6">
        <v>439</v>
      </c>
      <c r="V2627" s="7">
        <v>6.2023200000000003</v>
      </c>
      <c r="W2627" s="6">
        <v>20892</v>
      </c>
      <c r="X2627" s="6">
        <v>20405</v>
      </c>
      <c r="Y2627" s="6">
        <v>487</v>
      </c>
    </row>
    <row r="2628" spans="1:25">
      <c r="A2628" s="11" t="s">
        <v>75</v>
      </c>
      <c r="B2628" s="11" t="s">
        <v>5073</v>
      </c>
      <c r="C2628" s="11" t="s">
        <v>5110</v>
      </c>
      <c r="D2628" s="11" t="s">
        <v>43</v>
      </c>
      <c r="E2628" s="11" t="s">
        <v>5073</v>
      </c>
      <c r="F2628" s="11" t="s">
        <v>5106</v>
      </c>
      <c r="G2628" s="11" t="s">
        <v>5111</v>
      </c>
      <c r="H2628" s="6">
        <v>15940</v>
      </c>
      <c r="I2628" s="6">
        <v>7598</v>
      </c>
      <c r="J2628" s="6">
        <v>8342</v>
      </c>
      <c r="K2628" s="6">
        <v>15882</v>
      </c>
      <c r="L2628" s="6">
        <v>58</v>
      </c>
      <c r="M2628" s="7">
        <v>0.36519000000000001</v>
      </c>
      <c r="N2628" s="7">
        <v>91.081280000000007</v>
      </c>
      <c r="O2628" s="8">
        <v>15.96</v>
      </c>
      <c r="P2628" s="9">
        <v>998.7</v>
      </c>
      <c r="Q2628" s="6">
        <v>5771</v>
      </c>
      <c r="R2628" s="6">
        <v>5764</v>
      </c>
      <c r="S2628" s="6">
        <v>7</v>
      </c>
      <c r="T2628" s="6">
        <v>5466</v>
      </c>
      <c r="U2628" s="6">
        <v>305</v>
      </c>
      <c r="V2628" s="7">
        <v>5.5799500000000002</v>
      </c>
      <c r="W2628" s="6">
        <v>15940</v>
      </c>
      <c r="X2628" s="6">
        <v>15612</v>
      </c>
      <c r="Y2628" s="6">
        <v>328</v>
      </c>
    </row>
    <row r="2629" spans="1:25">
      <c r="A2629" s="11" t="s">
        <v>72</v>
      </c>
      <c r="B2629" s="11" t="s">
        <v>5073</v>
      </c>
      <c r="C2629" s="11" t="s">
        <v>5112</v>
      </c>
      <c r="D2629" s="11"/>
      <c r="E2629" s="11" t="s">
        <v>5073</v>
      </c>
      <c r="F2629" s="11" t="s">
        <v>5112</v>
      </c>
      <c r="G2629" s="11" t="s">
        <v>5113</v>
      </c>
      <c r="H2629" s="6">
        <v>28121</v>
      </c>
      <c r="I2629" s="6">
        <v>13374</v>
      </c>
      <c r="J2629" s="6">
        <v>14747</v>
      </c>
      <c r="K2629" s="6">
        <v>31105</v>
      </c>
      <c r="L2629" s="6">
        <v>-2984</v>
      </c>
      <c r="M2629" s="7">
        <v>-9.5933100000000007</v>
      </c>
      <c r="N2629" s="7">
        <v>90.689629999999994</v>
      </c>
      <c r="O2629" s="8">
        <v>247.5</v>
      </c>
      <c r="P2629" s="9">
        <v>113.6</v>
      </c>
      <c r="Q2629" s="6">
        <v>10852</v>
      </c>
      <c r="R2629" s="6">
        <v>10812</v>
      </c>
      <c r="S2629" s="6">
        <v>40</v>
      </c>
      <c r="T2629" s="6">
        <v>11155</v>
      </c>
      <c r="U2629" s="6">
        <v>-303</v>
      </c>
      <c r="V2629" s="7">
        <v>-2.7162700000000002</v>
      </c>
      <c r="W2629" s="6">
        <v>28121</v>
      </c>
      <c r="X2629" s="6">
        <v>27285</v>
      </c>
      <c r="Y2629" s="6">
        <v>836</v>
      </c>
    </row>
    <row r="2630" spans="1:25">
      <c r="A2630" s="11" t="s">
        <v>75</v>
      </c>
      <c r="B2630" s="11" t="s">
        <v>5073</v>
      </c>
      <c r="C2630" s="11" t="s">
        <v>5114</v>
      </c>
      <c r="D2630" s="11" t="s">
        <v>43</v>
      </c>
      <c r="E2630" s="11" t="s">
        <v>5073</v>
      </c>
      <c r="F2630" s="11" t="s">
        <v>5112</v>
      </c>
      <c r="G2630" s="11" t="s">
        <v>5115</v>
      </c>
      <c r="H2630" s="6">
        <v>5823</v>
      </c>
      <c r="I2630" s="6">
        <v>2749</v>
      </c>
      <c r="J2630" s="6">
        <v>3074</v>
      </c>
      <c r="K2630" s="6">
        <v>6616</v>
      </c>
      <c r="L2630" s="6">
        <v>-793</v>
      </c>
      <c r="M2630" s="7">
        <v>-11.986090000000001</v>
      </c>
      <c r="N2630" s="7">
        <v>89.427459999999996</v>
      </c>
      <c r="O2630" s="8">
        <v>47.44</v>
      </c>
      <c r="P2630" s="9">
        <v>122.7</v>
      </c>
      <c r="Q2630" s="6">
        <v>2222</v>
      </c>
      <c r="R2630" s="6">
        <v>2218</v>
      </c>
      <c r="S2630" s="6">
        <v>4</v>
      </c>
      <c r="T2630" s="6">
        <v>2343</v>
      </c>
      <c r="U2630" s="6">
        <v>-121</v>
      </c>
      <c r="V2630" s="7">
        <v>-5.16432</v>
      </c>
      <c r="W2630" s="6">
        <v>5823</v>
      </c>
      <c r="X2630" s="6">
        <v>5729</v>
      </c>
      <c r="Y2630" s="6">
        <v>94</v>
      </c>
    </row>
    <row r="2631" spans="1:25">
      <c r="A2631" s="11" t="s">
        <v>75</v>
      </c>
      <c r="B2631" s="11" t="s">
        <v>5073</v>
      </c>
      <c r="C2631" s="11" t="s">
        <v>5116</v>
      </c>
      <c r="D2631" s="11" t="s">
        <v>43</v>
      </c>
      <c r="E2631" s="11" t="s">
        <v>5073</v>
      </c>
      <c r="F2631" s="11" t="s">
        <v>5112</v>
      </c>
      <c r="G2631" s="11" t="s">
        <v>5117</v>
      </c>
      <c r="H2631" s="6">
        <v>3276</v>
      </c>
      <c r="I2631" s="6">
        <v>1582</v>
      </c>
      <c r="J2631" s="6">
        <v>1694</v>
      </c>
      <c r="K2631" s="6">
        <v>3773</v>
      </c>
      <c r="L2631" s="6">
        <v>-497</v>
      </c>
      <c r="M2631" s="7">
        <v>-13.17254</v>
      </c>
      <c r="N2631" s="7">
        <v>93.38843</v>
      </c>
      <c r="O2631" s="8">
        <v>27.78</v>
      </c>
      <c r="P2631" s="9">
        <v>117.9</v>
      </c>
      <c r="Q2631" s="6">
        <v>1235</v>
      </c>
      <c r="R2631" s="6">
        <v>1219</v>
      </c>
      <c r="S2631" s="6">
        <v>16</v>
      </c>
      <c r="T2631" s="6">
        <v>1312</v>
      </c>
      <c r="U2631" s="6">
        <v>-77</v>
      </c>
      <c r="V2631" s="7">
        <v>-5.8689</v>
      </c>
      <c r="W2631" s="6">
        <v>3276</v>
      </c>
      <c r="X2631" s="6">
        <v>3186</v>
      </c>
      <c r="Y2631" s="6">
        <v>90</v>
      </c>
    </row>
    <row r="2632" spans="1:25">
      <c r="A2632" s="11" t="s">
        <v>75</v>
      </c>
      <c r="B2632" s="11" t="s">
        <v>5073</v>
      </c>
      <c r="C2632" s="11" t="s">
        <v>5118</v>
      </c>
      <c r="D2632" s="11" t="s">
        <v>43</v>
      </c>
      <c r="E2632" s="11" t="s">
        <v>5073</v>
      </c>
      <c r="F2632" s="11" t="s">
        <v>5112</v>
      </c>
      <c r="G2632" s="11" t="s">
        <v>5119</v>
      </c>
      <c r="H2632" s="6">
        <v>15090</v>
      </c>
      <c r="I2632" s="6">
        <v>7211</v>
      </c>
      <c r="J2632" s="6">
        <v>7879</v>
      </c>
      <c r="K2632" s="6">
        <v>16228</v>
      </c>
      <c r="L2632" s="6">
        <v>-1138</v>
      </c>
      <c r="M2632" s="7">
        <v>-7.0125700000000002</v>
      </c>
      <c r="N2632" s="7">
        <v>91.521770000000004</v>
      </c>
      <c r="O2632" s="8">
        <v>64.41</v>
      </c>
      <c r="P2632" s="9">
        <v>234.3</v>
      </c>
      <c r="Q2632" s="6">
        <v>5836</v>
      </c>
      <c r="R2632" s="6">
        <v>5821</v>
      </c>
      <c r="S2632" s="6">
        <v>15</v>
      </c>
      <c r="T2632" s="6">
        <v>5855</v>
      </c>
      <c r="U2632" s="6">
        <v>-19</v>
      </c>
      <c r="V2632" s="7">
        <v>-0.32451000000000002</v>
      </c>
      <c r="W2632" s="6">
        <v>15090</v>
      </c>
      <c r="X2632" s="6">
        <v>14568</v>
      </c>
      <c r="Y2632" s="6">
        <v>522</v>
      </c>
    </row>
    <row r="2633" spans="1:25">
      <c r="A2633" s="11" t="s">
        <v>75</v>
      </c>
      <c r="B2633" s="11" t="s">
        <v>5073</v>
      </c>
      <c r="C2633" s="11" t="s">
        <v>5120</v>
      </c>
      <c r="D2633" s="11" t="s">
        <v>43</v>
      </c>
      <c r="E2633" s="11" t="s">
        <v>5073</v>
      </c>
      <c r="F2633" s="11" t="s">
        <v>5112</v>
      </c>
      <c r="G2633" s="11" t="s">
        <v>5121</v>
      </c>
      <c r="H2633" s="6">
        <v>3932</v>
      </c>
      <c r="I2633" s="6">
        <v>1832</v>
      </c>
      <c r="J2633" s="6">
        <v>2100</v>
      </c>
      <c r="K2633" s="6">
        <v>4488</v>
      </c>
      <c r="L2633" s="6">
        <v>-556</v>
      </c>
      <c r="M2633" s="7">
        <v>-12.388590000000001</v>
      </c>
      <c r="N2633" s="7">
        <v>87.238100000000003</v>
      </c>
      <c r="O2633" s="8">
        <v>107.99</v>
      </c>
      <c r="P2633" s="9">
        <v>36.4</v>
      </c>
      <c r="Q2633" s="6">
        <v>1559</v>
      </c>
      <c r="R2633" s="6">
        <v>1554</v>
      </c>
      <c r="S2633" s="6">
        <v>5</v>
      </c>
      <c r="T2633" s="6">
        <v>1645</v>
      </c>
      <c r="U2633" s="6">
        <v>-86</v>
      </c>
      <c r="V2633" s="7">
        <v>-5.2279600000000004</v>
      </c>
      <c r="W2633" s="6">
        <v>3932</v>
      </c>
      <c r="X2633" s="6">
        <v>3802</v>
      </c>
      <c r="Y2633" s="6">
        <v>130</v>
      </c>
    </row>
    <row r="2634" spans="1:25">
      <c r="A2634" s="11" t="s">
        <v>186</v>
      </c>
      <c r="B2634" s="11" t="s">
        <v>5073</v>
      </c>
      <c r="C2634" s="11" t="s">
        <v>5122</v>
      </c>
      <c r="D2634" s="11" t="s">
        <v>43</v>
      </c>
      <c r="E2634" s="11" t="s">
        <v>5073</v>
      </c>
      <c r="F2634" s="11" t="s">
        <v>5122</v>
      </c>
      <c r="G2634" s="11" t="s">
        <v>5123</v>
      </c>
      <c r="H2634" s="6">
        <v>3226</v>
      </c>
      <c r="I2634" s="6">
        <v>1543</v>
      </c>
      <c r="J2634" s="6">
        <v>1683</v>
      </c>
      <c r="K2634" s="6">
        <v>3674</v>
      </c>
      <c r="L2634" s="6">
        <v>-448</v>
      </c>
      <c r="M2634" s="7">
        <v>-12.19379</v>
      </c>
      <c r="N2634" s="7">
        <v>91.681520000000006</v>
      </c>
      <c r="O2634" s="8">
        <v>66.52</v>
      </c>
      <c r="P2634" s="9">
        <v>48.5</v>
      </c>
      <c r="Q2634" s="6">
        <v>1110</v>
      </c>
      <c r="R2634" s="6">
        <v>1101</v>
      </c>
      <c r="S2634" s="6">
        <v>9</v>
      </c>
      <c r="T2634" s="6">
        <v>1144</v>
      </c>
      <c r="U2634" s="6">
        <v>-34</v>
      </c>
      <c r="V2634" s="7">
        <v>-2.9720300000000002</v>
      </c>
      <c r="W2634" s="6">
        <v>3226</v>
      </c>
      <c r="X2634" s="6">
        <v>3127</v>
      </c>
      <c r="Y2634" s="6">
        <v>99</v>
      </c>
    </row>
    <row r="2635" spans="1:25">
      <c r="A2635" s="11" t="s">
        <v>186</v>
      </c>
      <c r="B2635" s="11" t="s">
        <v>5073</v>
      </c>
      <c r="C2635" s="11" t="s">
        <v>5124</v>
      </c>
      <c r="D2635" s="11" t="s">
        <v>43</v>
      </c>
      <c r="E2635" s="11" t="s">
        <v>5073</v>
      </c>
      <c r="F2635" s="11" t="s">
        <v>5124</v>
      </c>
      <c r="G2635" s="11" t="s">
        <v>5125</v>
      </c>
      <c r="H2635" s="6">
        <v>18009</v>
      </c>
      <c r="I2635" s="6">
        <v>8446</v>
      </c>
      <c r="J2635" s="6">
        <v>9563</v>
      </c>
      <c r="K2635" s="6">
        <v>18883</v>
      </c>
      <c r="L2635" s="6">
        <v>-874</v>
      </c>
      <c r="M2635" s="7">
        <v>-4.6284999999999998</v>
      </c>
      <c r="N2635" s="7">
        <v>88.319559999999996</v>
      </c>
      <c r="O2635" s="8">
        <v>23.9</v>
      </c>
      <c r="P2635" s="9">
        <v>753.5</v>
      </c>
      <c r="Q2635" s="6">
        <v>7173</v>
      </c>
      <c r="R2635" s="6">
        <v>7164</v>
      </c>
      <c r="S2635" s="6">
        <v>9</v>
      </c>
      <c r="T2635" s="6">
        <v>7158</v>
      </c>
      <c r="U2635" s="6">
        <v>15</v>
      </c>
      <c r="V2635" s="7">
        <v>0.20956</v>
      </c>
      <c r="W2635" s="6">
        <v>18009</v>
      </c>
      <c r="X2635" s="6">
        <v>17747</v>
      </c>
      <c r="Y2635" s="6">
        <v>262</v>
      </c>
    </row>
    <row r="2636" spans="1:25">
      <c r="A2636" s="11" t="s">
        <v>186</v>
      </c>
      <c r="B2636" s="11" t="s">
        <v>5073</v>
      </c>
      <c r="C2636" s="11" t="s">
        <v>5126</v>
      </c>
      <c r="D2636" s="11" t="s">
        <v>43</v>
      </c>
      <c r="E2636" s="11" t="s">
        <v>5073</v>
      </c>
      <c r="F2636" s="11" t="s">
        <v>5126</v>
      </c>
      <c r="G2636" s="11" t="s">
        <v>5127</v>
      </c>
      <c r="H2636" s="6">
        <v>23219</v>
      </c>
      <c r="I2636" s="6">
        <v>10877</v>
      </c>
      <c r="J2636" s="6">
        <v>12342</v>
      </c>
      <c r="K2636" s="6">
        <v>23571</v>
      </c>
      <c r="L2636" s="6">
        <v>-352</v>
      </c>
      <c r="M2636" s="7">
        <v>-1.49336</v>
      </c>
      <c r="N2636" s="7">
        <v>88.129959999999997</v>
      </c>
      <c r="O2636" s="8">
        <v>8.7899999999999991</v>
      </c>
      <c r="P2636" s="9">
        <v>2641.5</v>
      </c>
      <c r="Q2636" s="6">
        <v>9494</v>
      </c>
      <c r="R2636" s="6">
        <v>9463</v>
      </c>
      <c r="S2636" s="6">
        <v>31</v>
      </c>
      <c r="T2636" s="6">
        <v>9155</v>
      </c>
      <c r="U2636" s="6">
        <v>339</v>
      </c>
      <c r="V2636" s="7">
        <v>3.70289</v>
      </c>
      <c r="W2636" s="6">
        <v>23219</v>
      </c>
      <c r="X2636" s="6">
        <v>21979</v>
      </c>
      <c r="Y2636" s="6">
        <v>1240</v>
      </c>
    </row>
    <row r="2637" spans="1:25">
      <c r="A2637" s="11" t="s">
        <v>186</v>
      </c>
      <c r="B2637" s="11" t="s">
        <v>5073</v>
      </c>
      <c r="C2637" s="11" t="s">
        <v>5128</v>
      </c>
      <c r="D2637" s="11" t="s">
        <v>43</v>
      </c>
      <c r="E2637" s="11" t="s">
        <v>5073</v>
      </c>
      <c r="F2637" s="11" t="s">
        <v>5128</v>
      </c>
      <c r="G2637" s="11" t="s">
        <v>5129</v>
      </c>
      <c r="H2637" s="6">
        <v>27587</v>
      </c>
      <c r="I2637" s="6">
        <v>12979</v>
      </c>
      <c r="J2637" s="6">
        <v>14608</v>
      </c>
      <c r="K2637" s="6">
        <v>27303</v>
      </c>
      <c r="L2637" s="6">
        <v>284</v>
      </c>
      <c r="M2637" s="7">
        <v>1.0401800000000001</v>
      </c>
      <c r="N2637" s="7">
        <v>88.848579999999998</v>
      </c>
      <c r="O2637" s="8">
        <v>14.27</v>
      </c>
      <c r="P2637" s="9">
        <v>1933.2</v>
      </c>
      <c r="Q2637" s="6">
        <v>10902</v>
      </c>
      <c r="R2637" s="6">
        <v>10891</v>
      </c>
      <c r="S2637" s="6">
        <v>11</v>
      </c>
      <c r="T2637" s="6">
        <v>10330</v>
      </c>
      <c r="U2637" s="6">
        <v>572</v>
      </c>
      <c r="V2637" s="7">
        <v>5.5372700000000004</v>
      </c>
      <c r="W2637" s="6">
        <v>27587</v>
      </c>
      <c r="X2637" s="6">
        <v>27279</v>
      </c>
      <c r="Y2637" s="6">
        <v>308</v>
      </c>
    </row>
    <row r="2638" spans="1:25">
      <c r="A2638" s="11" t="s">
        <v>186</v>
      </c>
      <c r="B2638" s="11" t="s">
        <v>5073</v>
      </c>
      <c r="C2638" s="11" t="s">
        <v>5130</v>
      </c>
      <c r="D2638" s="11" t="s">
        <v>43</v>
      </c>
      <c r="E2638" s="11" t="s">
        <v>5073</v>
      </c>
      <c r="F2638" s="11" t="s">
        <v>5130</v>
      </c>
      <c r="G2638" s="11" t="s">
        <v>5131</v>
      </c>
      <c r="H2638" s="6">
        <v>7225</v>
      </c>
      <c r="I2638" s="6">
        <v>3387</v>
      </c>
      <c r="J2638" s="6">
        <v>3838</v>
      </c>
      <c r="K2638" s="6">
        <v>7443</v>
      </c>
      <c r="L2638" s="6">
        <v>-218</v>
      </c>
      <c r="M2638" s="7">
        <v>-2.9289299999999998</v>
      </c>
      <c r="N2638" s="7">
        <v>88.249089999999995</v>
      </c>
      <c r="O2638" s="8">
        <v>4.3099999999999996</v>
      </c>
      <c r="P2638" s="9">
        <v>1676.3</v>
      </c>
      <c r="Q2638" s="6">
        <v>3068</v>
      </c>
      <c r="R2638" s="6">
        <v>3064</v>
      </c>
      <c r="S2638" s="6">
        <v>4</v>
      </c>
      <c r="T2638" s="6">
        <v>2875</v>
      </c>
      <c r="U2638" s="6">
        <v>193</v>
      </c>
      <c r="V2638" s="7">
        <v>6.7130400000000003</v>
      </c>
      <c r="W2638" s="6">
        <v>7225</v>
      </c>
      <c r="X2638" s="6">
        <v>6998</v>
      </c>
      <c r="Y2638" s="6">
        <v>227</v>
      </c>
    </row>
    <row r="2639" spans="1:25">
      <c r="A2639" s="11" t="s">
        <v>186</v>
      </c>
      <c r="B2639" s="11" t="s">
        <v>5073</v>
      </c>
      <c r="C2639" s="11" t="s">
        <v>5132</v>
      </c>
      <c r="D2639" s="11" t="s">
        <v>43</v>
      </c>
      <c r="E2639" s="11" t="s">
        <v>5073</v>
      </c>
      <c r="F2639" s="11" t="s">
        <v>5132</v>
      </c>
      <c r="G2639" s="11" t="s">
        <v>5133</v>
      </c>
      <c r="H2639" s="6">
        <v>8167</v>
      </c>
      <c r="I2639" s="6">
        <v>3944</v>
      </c>
      <c r="J2639" s="6">
        <v>4223</v>
      </c>
      <c r="K2639" s="6">
        <v>8485</v>
      </c>
      <c r="L2639" s="6">
        <v>-318</v>
      </c>
      <c r="M2639" s="7">
        <v>-3.7477900000000002</v>
      </c>
      <c r="N2639" s="7">
        <v>93.393320000000003</v>
      </c>
      <c r="O2639" s="8">
        <v>5.93</v>
      </c>
      <c r="P2639" s="9">
        <v>1377.2</v>
      </c>
      <c r="Q2639" s="6">
        <v>3206</v>
      </c>
      <c r="R2639" s="6">
        <v>3204</v>
      </c>
      <c r="S2639" s="6">
        <v>2</v>
      </c>
      <c r="T2639" s="6">
        <v>3248</v>
      </c>
      <c r="U2639" s="6">
        <v>-42</v>
      </c>
      <c r="V2639" s="7">
        <v>-1.2930999999999999</v>
      </c>
      <c r="W2639" s="6">
        <v>8167</v>
      </c>
      <c r="X2639" s="6">
        <v>8115</v>
      </c>
      <c r="Y2639" s="6">
        <v>52</v>
      </c>
    </row>
    <row r="2640" spans="1:25">
      <c r="A2640" s="11" t="s">
        <v>186</v>
      </c>
      <c r="B2640" s="11" t="s">
        <v>5073</v>
      </c>
      <c r="C2640" s="11" t="s">
        <v>5134</v>
      </c>
      <c r="D2640" s="11" t="s">
        <v>43</v>
      </c>
      <c r="E2640" s="11" t="s">
        <v>5073</v>
      </c>
      <c r="F2640" s="11" t="s">
        <v>5134</v>
      </c>
      <c r="G2640" s="11" t="s">
        <v>5135</v>
      </c>
      <c r="H2640" s="6">
        <v>6439</v>
      </c>
      <c r="I2640" s="6">
        <v>3049</v>
      </c>
      <c r="J2640" s="6">
        <v>3390</v>
      </c>
      <c r="K2640" s="6">
        <v>6836</v>
      </c>
      <c r="L2640" s="6">
        <v>-397</v>
      </c>
      <c r="M2640" s="7">
        <v>-5.8074899999999996</v>
      </c>
      <c r="N2640" s="7">
        <v>89.941000000000003</v>
      </c>
      <c r="O2640" s="8">
        <v>4.0599999999999996</v>
      </c>
      <c r="P2640" s="9">
        <v>1586</v>
      </c>
      <c r="Q2640" s="6">
        <v>2645</v>
      </c>
      <c r="R2640" s="6">
        <v>2639</v>
      </c>
      <c r="S2640" s="6">
        <v>6</v>
      </c>
      <c r="T2640" s="6">
        <v>2629</v>
      </c>
      <c r="U2640" s="6">
        <v>16</v>
      </c>
      <c r="V2640" s="7">
        <v>0.60860000000000003</v>
      </c>
      <c r="W2640" s="6">
        <v>6439</v>
      </c>
      <c r="X2640" s="6">
        <v>6410</v>
      </c>
      <c r="Y2640" s="6">
        <v>29</v>
      </c>
    </row>
    <row r="2641" spans="1:25">
      <c r="A2641" s="11" t="s">
        <v>186</v>
      </c>
      <c r="B2641" s="11" t="s">
        <v>5073</v>
      </c>
      <c r="C2641" s="11" t="s">
        <v>5136</v>
      </c>
      <c r="D2641" s="11" t="s">
        <v>43</v>
      </c>
      <c r="E2641" s="11" t="s">
        <v>5073</v>
      </c>
      <c r="F2641" s="11" t="s">
        <v>5136</v>
      </c>
      <c r="G2641" s="11" t="s">
        <v>5137</v>
      </c>
      <c r="H2641" s="6">
        <v>31177</v>
      </c>
      <c r="I2641" s="6">
        <v>14870</v>
      </c>
      <c r="J2641" s="6">
        <v>16307</v>
      </c>
      <c r="K2641" s="6">
        <v>31691</v>
      </c>
      <c r="L2641" s="6">
        <v>-514</v>
      </c>
      <c r="M2641" s="7">
        <v>-1.62191</v>
      </c>
      <c r="N2641" s="7">
        <v>91.187830000000005</v>
      </c>
      <c r="O2641" s="8">
        <v>21.09</v>
      </c>
      <c r="P2641" s="9">
        <v>1478.3</v>
      </c>
      <c r="Q2641" s="6">
        <v>11905</v>
      </c>
      <c r="R2641" s="6">
        <v>11879</v>
      </c>
      <c r="S2641" s="6">
        <v>26</v>
      </c>
      <c r="T2641" s="6">
        <v>11463</v>
      </c>
      <c r="U2641" s="6">
        <v>442</v>
      </c>
      <c r="V2641" s="7">
        <v>3.85588</v>
      </c>
      <c r="W2641" s="6">
        <v>31177</v>
      </c>
      <c r="X2641" s="6">
        <v>30550</v>
      </c>
      <c r="Y2641" s="6">
        <v>627</v>
      </c>
    </row>
    <row r="2642" spans="1:25">
      <c r="A2642" s="11" t="s">
        <v>186</v>
      </c>
      <c r="B2642" s="11" t="s">
        <v>5073</v>
      </c>
      <c r="C2642" s="11" t="s">
        <v>5138</v>
      </c>
      <c r="D2642" s="11" t="s">
        <v>43</v>
      </c>
      <c r="E2642" s="11" t="s">
        <v>5073</v>
      </c>
      <c r="F2642" s="11" t="s">
        <v>5138</v>
      </c>
      <c r="G2642" s="11" t="s">
        <v>5139</v>
      </c>
      <c r="H2642" s="6">
        <v>1295</v>
      </c>
      <c r="I2642" s="6">
        <v>595</v>
      </c>
      <c r="J2642" s="6">
        <v>700</v>
      </c>
      <c r="K2642" s="6">
        <v>1549</v>
      </c>
      <c r="L2642" s="6">
        <v>-254</v>
      </c>
      <c r="M2642" s="7">
        <v>-16.397680000000001</v>
      </c>
      <c r="N2642" s="7">
        <v>85</v>
      </c>
      <c r="O2642" s="8">
        <v>47.76</v>
      </c>
      <c r="P2642" s="9">
        <v>27.1</v>
      </c>
      <c r="Q2642" s="6">
        <v>593</v>
      </c>
      <c r="R2642" s="6">
        <v>592</v>
      </c>
      <c r="S2642" s="6">
        <v>1</v>
      </c>
      <c r="T2642" s="6">
        <v>622</v>
      </c>
      <c r="U2642" s="6">
        <v>-29</v>
      </c>
      <c r="V2642" s="7">
        <v>-4.6623799999999997</v>
      </c>
      <c r="W2642" s="6">
        <v>1295</v>
      </c>
      <c r="X2642" s="6">
        <v>1269</v>
      </c>
      <c r="Y2642" s="6">
        <v>26</v>
      </c>
    </row>
    <row r="2643" spans="1:25">
      <c r="A2643" s="11" t="s">
        <v>186</v>
      </c>
      <c r="B2643" s="11" t="s">
        <v>5073</v>
      </c>
      <c r="C2643" s="11" t="s">
        <v>5140</v>
      </c>
      <c r="D2643" s="11" t="s">
        <v>43</v>
      </c>
      <c r="E2643" s="11" t="s">
        <v>5073</v>
      </c>
      <c r="F2643" s="11" t="s">
        <v>5140</v>
      </c>
      <c r="G2643" s="11" t="s">
        <v>5141</v>
      </c>
      <c r="H2643" s="6">
        <v>1479</v>
      </c>
      <c r="I2643" s="6">
        <v>694</v>
      </c>
      <c r="J2643" s="6">
        <v>785</v>
      </c>
      <c r="K2643" s="6">
        <v>1759</v>
      </c>
      <c r="L2643" s="6">
        <v>-280</v>
      </c>
      <c r="M2643" s="7">
        <v>-15.918139999999999</v>
      </c>
      <c r="N2643" s="7">
        <v>88.407640000000001</v>
      </c>
      <c r="O2643" s="8">
        <v>79.58</v>
      </c>
      <c r="P2643" s="9">
        <v>18.600000000000001</v>
      </c>
      <c r="Q2643" s="6">
        <v>705</v>
      </c>
      <c r="R2643" s="6">
        <v>700</v>
      </c>
      <c r="S2643" s="6">
        <v>5</v>
      </c>
      <c r="T2643" s="6">
        <v>748</v>
      </c>
      <c r="U2643" s="6">
        <v>-43</v>
      </c>
      <c r="V2643" s="7">
        <v>-5.7486600000000001</v>
      </c>
      <c r="W2643" s="6">
        <v>1479</v>
      </c>
      <c r="X2643" s="6">
        <v>1391</v>
      </c>
      <c r="Y2643" s="6">
        <v>88</v>
      </c>
    </row>
    <row r="2644" spans="1:25">
      <c r="A2644" s="11" t="s">
        <v>186</v>
      </c>
      <c r="B2644" s="11" t="s">
        <v>5073</v>
      </c>
      <c r="C2644" s="11" t="s">
        <v>5142</v>
      </c>
      <c r="D2644" s="11" t="s">
        <v>43</v>
      </c>
      <c r="E2644" s="11" t="s">
        <v>5073</v>
      </c>
      <c r="F2644" s="11" t="s">
        <v>5142</v>
      </c>
      <c r="G2644" s="11" t="s">
        <v>5143</v>
      </c>
      <c r="H2644" s="6">
        <v>6729</v>
      </c>
      <c r="I2644" s="6">
        <v>3139</v>
      </c>
      <c r="J2644" s="6">
        <v>3590</v>
      </c>
      <c r="K2644" s="6">
        <v>7195</v>
      </c>
      <c r="L2644" s="6">
        <v>-466</v>
      </c>
      <c r="M2644" s="7">
        <v>-6.4767200000000003</v>
      </c>
      <c r="N2644" s="7">
        <v>87.437330000000003</v>
      </c>
      <c r="O2644" s="8">
        <v>25.79</v>
      </c>
      <c r="P2644" s="9">
        <v>260.89999999999998</v>
      </c>
      <c r="Q2644" s="6">
        <v>2320</v>
      </c>
      <c r="R2644" s="6">
        <v>2303</v>
      </c>
      <c r="S2644" s="6">
        <v>17</v>
      </c>
      <c r="T2644" s="6">
        <v>2396</v>
      </c>
      <c r="U2644" s="6">
        <v>-76</v>
      </c>
      <c r="V2644" s="7">
        <v>-3.1719499999999998</v>
      </c>
      <c r="W2644" s="6">
        <v>6729</v>
      </c>
      <c r="X2644" s="6">
        <v>6069</v>
      </c>
      <c r="Y2644" s="6">
        <v>660</v>
      </c>
    </row>
    <row r="2645" spans="1:25">
      <c r="A2645" s="11" t="s">
        <v>186</v>
      </c>
      <c r="B2645" s="11" t="s">
        <v>5073</v>
      </c>
      <c r="C2645" s="11" t="s">
        <v>5144</v>
      </c>
      <c r="D2645" s="11" t="s">
        <v>43</v>
      </c>
      <c r="E2645" s="11" t="s">
        <v>5073</v>
      </c>
      <c r="F2645" s="11" t="s">
        <v>5144</v>
      </c>
      <c r="G2645" s="11" t="s">
        <v>5145</v>
      </c>
      <c r="H2645" s="6">
        <v>5179</v>
      </c>
      <c r="I2645" s="6">
        <v>2439</v>
      </c>
      <c r="J2645" s="6">
        <v>2740</v>
      </c>
      <c r="K2645" s="6">
        <v>5523</v>
      </c>
      <c r="L2645" s="6">
        <v>-344</v>
      </c>
      <c r="M2645" s="7">
        <v>-6.2285000000000004</v>
      </c>
      <c r="N2645" s="7">
        <v>89.014600000000002</v>
      </c>
      <c r="O2645" s="8">
        <v>24.1</v>
      </c>
      <c r="P2645" s="9">
        <v>214.9</v>
      </c>
      <c r="Q2645" s="6">
        <v>1786</v>
      </c>
      <c r="R2645" s="6">
        <v>1776</v>
      </c>
      <c r="S2645" s="6">
        <v>10</v>
      </c>
      <c r="T2645" s="6">
        <v>1779</v>
      </c>
      <c r="U2645" s="6">
        <v>7</v>
      </c>
      <c r="V2645" s="7">
        <v>0.39348</v>
      </c>
      <c r="W2645" s="6">
        <v>5179</v>
      </c>
      <c r="X2645" s="6">
        <v>4951</v>
      </c>
      <c r="Y2645" s="6">
        <v>228</v>
      </c>
    </row>
    <row r="2646" spans="1:25">
      <c r="A2646" s="11" t="s">
        <v>186</v>
      </c>
      <c r="B2646" s="11" t="s">
        <v>5073</v>
      </c>
      <c r="C2646" s="11" t="s">
        <v>5146</v>
      </c>
      <c r="D2646" s="11" t="s">
        <v>43</v>
      </c>
      <c r="E2646" s="11" t="s">
        <v>5073</v>
      </c>
      <c r="F2646" s="11" t="s">
        <v>5146</v>
      </c>
      <c r="G2646" s="11" t="s">
        <v>5147</v>
      </c>
      <c r="H2646" s="6">
        <v>21714</v>
      </c>
      <c r="I2646" s="6">
        <v>10117</v>
      </c>
      <c r="J2646" s="6">
        <v>11597</v>
      </c>
      <c r="K2646" s="6">
        <v>22054</v>
      </c>
      <c r="L2646" s="6">
        <v>-340</v>
      </c>
      <c r="M2646" s="7">
        <v>-1.5416700000000001</v>
      </c>
      <c r="N2646" s="7">
        <v>87.238079999999997</v>
      </c>
      <c r="O2646" s="8">
        <v>6.14</v>
      </c>
      <c r="P2646" s="9">
        <v>3536.5</v>
      </c>
      <c r="Q2646" s="6">
        <v>8558</v>
      </c>
      <c r="R2646" s="6">
        <v>8534</v>
      </c>
      <c r="S2646" s="6">
        <v>24</v>
      </c>
      <c r="T2646" s="6">
        <v>8085</v>
      </c>
      <c r="U2646" s="6">
        <v>473</v>
      </c>
      <c r="V2646" s="7">
        <v>5.8503400000000001</v>
      </c>
      <c r="W2646" s="6">
        <v>21714</v>
      </c>
      <c r="X2646" s="6">
        <v>20540</v>
      </c>
      <c r="Y2646" s="6">
        <v>1174</v>
      </c>
    </row>
    <row r="2647" spans="1:25">
      <c r="A2647" s="11" t="s">
        <v>186</v>
      </c>
      <c r="B2647" s="11" t="s">
        <v>5073</v>
      </c>
      <c r="C2647" s="11" t="s">
        <v>5148</v>
      </c>
      <c r="D2647" s="11" t="s">
        <v>43</v>
      </c>
      <c r="E2647" s="11" t="s">
        <v>5073</v>
      </c>
      <c r="F2647" s="11" t="s">
        <v>5148</v>
      </c>
      <c r="G2647" s="11" t="s">
        <v>5149</v>
      </c>
      <c r="H2647" s="6">
        <v>24043</v>
      </c>
      <c r="I2647" s="6">
        <v>11375</v>
      </c>
      <c r="J2647" s="6">
        <v>12668</v>
      </c>
      <c r="K2647" s="6">
        <v>23025</v>
      </c>
      <c r="L2647" s="6">
        <v>1018</v>
      </c>
      <c r="M2647" s="7">
        <v>4.4212800000000003</v>
      </c>
      <c r="N2647" s="7">
        <v>89.793180000000007</v>
      </c>
      <c r="O2647" s="8">
        <v>7.01</v>
      </c>
      <c r="P2647" s="9">
        <v>3429.8</v>
      </c>
      <c r="Q2647" s="6">
        <v>10031</v>
      </c>
      <c r="R2647" s="6">
        <v>10025</v>
      </c>
      <c r="S2647" s="6">
        <v>6</v>
      </c>
      <c r="T2647" s="6">
        <v>9347</v>
      </c>
      <c r="U2647" s="6">
        <v>684</v>
      </c>
      <c r="V2647" s="7">
        <v>7.3178599999999996</v>
      </c>
      <c r="W2647" s="6">
        <v>24043</v>
      </c>
      <c r="X2647" s="6">
        <v>23885</v>
      </c>
      <c r="Y2647" s="6">
        <v>158</v>
      </c>
    </row>
    <row r="2648" spans="1:25">
      <c r="A2648" s="11" t="s">
        <v>186</v>
      </c>
      <c r="B2648" s="11" t="s">
        <v>5073</v>
      </c>
      <c r="C2648" s="11" t="s">
        <v>5150</v>
      </c>
      <c r="D2648" s="11" t="s">
        <v>43</v>
      </c>
      <c r="E2648" s="11" t="s">
        <v>5073</v>
      </c>
      <c r="F2648" s="11" t="s">
        <v>5150</v>
      </c>
      <c r="G2648" s="11" t="s">
        <v>5151</v>
      </c>
      <c r="H2648" s="6">
        <v>33810</v>
      </c>
      <c r="I2648" s="6">
        <v>16045</v>
      </c>
      <c r="J2648" s="6">
        <v>17765</v>
      </c>
      <c r="K2648" s="6">
        <v>33487</v>
      </c>
      <c r="L2648" s="6">
        <v>323</v>
      </c>
      <c r="M2648" s="7">
        <v>0.96455000000000002</v>
      </c>
      <c r="N2648" s="7">
        <v>90.318039999999996</v>
      </c>
      <c r="O2648" s="8">
        <v>16.3</v>
      </c>
      <c r="P2648" s="9">
        <v>2074.1999999999998</v>
      </c>
      <c r="Q2648" s="6">
        <v>11921</v>
      </c>
      <c r="R2648" s="6">
        <v>11913</v>
      </c>
      <c r="S2648" s="6">
        <v>8</v>
      </c>
      <c r="T2648" s="6">
        <v>11012</v>
      </c>
      <c r="U2648" s="6">
        <v>909</v>
      </c>
      <c r="V2648" s="7">
        <v>8.2546300000000006</v>
      </c>
      <c r="W2648" s="6">
        <v>33810</v>
      </c>
      <c r="X2648" s="6">
        <v>33437</v>
      </c>
      <c r="Y2648" s="6">
        <v>373</v>
      </c>
    </row>
    <row r="2649" spans="1:25">
      <c r="A2649" s="11" t="s">
        <v>186</v>
      </c>
      <c r="B2649" s="11" t="s">
        <v>5073</v>
      </c>
      <c r="C2649" s="11" t="s">
        <v>5152</v>
      </c>
      <c r="D2649" s="11" t="s">
        <v>43</v>
      </c>
      <c r="E2649" s="11" t="s">
        <v>5073</v>
      </c>
      <c r="F2649" s="11" t="s">
        <v>5152</v>
      </c>
      <c r="G2649" s="11" t="s">
        <v>5153</v>
      </c>
      <c r="H2649" s="6">
        <v>17018</v>
      </c>
      <c r="I2649" s="6">
        <v>7918</v>
      </c>
      <c r="J2649" s="6">
        <v>9100</v>
      </c>
      <c r="K2649" s="6">
        <v>17941</v>
      </c>
      <c r="L2649" s="6">
        <v>-923</v>
      </c>
      <c r="M2649" s="7">
        <v>-5.1446399999999999</v>
      </c>
      <c r="N2649" s="7">
        <v>87.010990000000007</v>
      </c>
      <c r="O2649" s="8">
        <v>8.23</v>
      </c>
      <c r="P2649" s="9">
        <v>2067.8000000000002</v>
      </c>
      <c r="Q2649" s="6">
        <v>6792</v>
      </c>
      <c r="R2649" s="6">
        <v>6771</v>
      </c>
      <c r="S2649" s="6">
        <v>21</v>
      </c>
      <c r="T2649" s="6">
        <v>6712</v>
      </c>
      <c r="U2649" s="6">
        <v>80</v>
      </c>
      <c r="V2649" s="7">
        <v>1.1919</v>
      </c>
      <c r="W2649" s="6">
        <v>17018</v>
      </c>
      <c r="X2649" s="6">
        <v>16467</v>
      </c>
      <c r="Y2649" s="6">
        <v>551</v>
      </c>
    </row>
    <row r="2650" spans="1:25">
      <c r="A2650" s="11" t="s">
        <v>186</v>
      </c>
      <c r="B2650" s="11" t="s">
        <v>5073</v>
      </c>
      <c r="C2650" s="11" t="s">
        <v>5154</v>
      </c>
      <c r="D2650" s="11" t="s">
        <v>43</v>
      </c>
      <c r="E2650" s="11" t="s">
        <v>5073</v>
      </c>
      <c r="F2650" s="11" t="s">
        <v>5154</v>
      </c>
      <c r="G2650" s="11" t="s">
        <v>5155</v>
      </c>
      <c r="H2650" s="6">
        <v>6229</v>
      </c>
      <c r="I2650" s="6">
        <v>2840</v>
      </c>
      <c r="J2650" s="6">
        <v>3389</v>
      </c>
      <c r="K2650" s="6">
        <v>7399</v>
      </c>
      <c r="L2650" s="6">
        <v>-1170</v>
      </c>
      <c r="M2650" s="7">
        <v>-15.812950000000001</v>
      </c>
      <c r="N2650" s="7">
        <v>83.800529999999995</v>
      </c>
      <c r="O2650" s="8">
        <v>95.65</v>
      </c>
      <c r="P2650" s="9">
        <v>65.099999999999994</v>
      </c>
      <c r="Q2650" s="6">
        <v>2659</v>
      </c>
      <c r="R2650" s="6">
        <v>2656</v>
      </c>
      <c r="S2650" s="6">
        <v>3</v>
      </c>
      <c r="T2650" s="6">
        <v>2946</v>
      </c>
      <c r="U2650" s="6">
        <v>-287</v>
      </c>
      <c r="V2650" s="7">
        <v>-9.7420200000000001</v>
      </c>
      <c r="W2650" s="6">
        <v>6229</v>
      </c>
      <c r="X2650" s="6">
        <v>6051</v>
      </c>
      <c r="Y2650" s="6">
        <v>178</v>
      </c>
    </row>
    <row r="2651" spans="1:25">
      <c r="A2651" s="11" t="s">
        <v>186</v>
      </c>
      <c r="B2651" s="11" t="s">
        <v>5073</v>
      </c>
      <c r="C2651" s="11" t="s">
        <v>5156</v>
      </c>
      <c r="D2651" s="11" t="s">
        <v>43</v>
      </c>
      <c r="E2651" s="11" t="s">
        <v>5073</v>
      </c>
      <c r="F2651" s="11" t="s">
        <v>5156</v>
      </c>
      <c r="G2651" s="11" t="s">
        <v>5157</v>
      </c>
      <c r="H2651" s="6">
        <v>16728</v>
      </c>
      <c r="I2651" s="6">
        <v>7936</v>
      </c>
      <c r="J2651" s="6">
        <v>8792</v>
      </c>
      <c r="K2651" s="6">
        <v>18069</v>
      </c>
      <c r="L2651" s="6">
        <v>-1341</v>
      </c>
      <c r="M2651" s="7">
        <v>-7.4215499999999999</v>
      </c>
      <c r="N2651" s="7">
        <v>90.26388</v>
      </c>
      <c r="O2651" s="8">
        <v>38.1</v>
      </c>
      <c r="P2651" s="9">
        <v>439.1</v>
      </c>
      <c r="Q2651" s="6">
        <v>6509</v>
      </c>
      <c r="R2651" s="6">
        <v>6498</v>
      </c>
      <c r="S2651" s="6">
        <v>11</v>
      </c>
      <c r="T2651" s="6">
        <v>6509</v>
      </c>
      <c r="U2651" s="6">
        <v>0</v>
      </c>
      <c r="V2651" s="7">
        <v>0</v>
      </c>
      <c r="W2651" s="6">
        <v>16728</v>
      </c>
      <c r="X2651" s="6">
        <v>16105</v>
      </c>
      <c r="Y2651" s="6">
        <v>623</v>
      </c>
    </row>
    <row r="2652" spans="1:25">
      <c r="A2652" s="11" t="s">
        <v>186</v>
      </c>
      <c r="B2652" s="11" t="s">
        <v>5073</v>
      </c>
      <c r="C2652" s="11" t="s">
        <v>5158</v>
      </c>
      <c r="D2652" s="11" t="s">
        <v>43</v>
      </c>
      <c r="E2652" s="11" t="s">
        <v>5073</v>
      </c>
      <c r="F2652" s="11" t="s">
        <v>5158</v>
      </c>
      <c r="G2652" s="11" t="s">
        <v>5159</v>
      </c>
      <c r="H2652" s="6">
        <v>5037</v>
      </c>
      <c r="I2652" s="6">
        <v>2356</v>
      </c>
      <c r="J2652" s="6">
        <v>2681</v>
      </c>
      <c r="K2652" s="6">
        <v>5664</v>
      </c>
      <c r="L2652" s="6">
        <v>-627</v>
      </c>
      <c r="M2652" s="7">
        <v>-11.06992</v>
      </c>
      <c r="N2652" s="7">
        <v>87.877660000000006</v>
      </c>
      <c r="O2652" s="8">
        <v>61.99</v>
      </c>
      <c r="P2652" s="9">
        <v>81.3</v>
      </c>
      <c r="Q2652" s="6">
        <v>2139</v>
      </c>
      <c r="R2652" s="6">
        <v>2137</v>
      </c>
      <c r="S2652" s="6">
        <v>2</v>
      </c>
      <c r="T2652" s="6">
        <v>2232</v>
      </c>
      <c r="U2652" s="6">
        <v>-93</v>
      </c>
      <c r="V2652" s="7">
        <v>-4.1666699999999999</v>
      </c>
      <c r="W2652" s="6">
        <v>5037</v>
      </c>
      <c r="X2652" s="6">
        <v>4950</v>
      </c>
      <c r="Y2652" s="6">
        <v>87</v>
      </c>
    </row>
    <row r="2653" spans="1:25">
      <c r="A2653" s="11" t="s">
        <v>186</v>
      </c>
      <c r="B2653" s="11" t="s">
        <v>5073</v>
      </c>
      <c r="C2653" s="11" t="s">
        <v>5160</v>
      </c>
      <c r="D2653" s="11" t="s">
        <v>43</v>
      </c>
      <c r="E2653" s="11" t="s">
        <v>5073</v>
      </c>
      <c r="F2653" s="11" t="s">
        <v>5160</v>
      </c>
      <c r="G2653" s="11" t="s">
        <v>5161</v>
      </c>
      <c r="H2653" s="6">
        <v>623</v>
      </c>
      <c r="I2653" s="6">
        <v>296</v>
      </c>
      <c r="J2653" s="6">
        <v>327</v>
      </c>
      <c r="K2653" s="6">
        <v>660</v>
      </c>
      <c r="L2653" s="6">
        <v>-37</v>
      </c>
      <c r="M2653" s="7">
        <v>-5.6060600000000003</v>
      </c>
      <c r="N2653" s="7">
        <v>90.519880000000001</v>
      </c>
      <c r="O2653" s="8">
        <v>47.7</v>
      </c>
      <c r="P2653" s="9">
        <v>13.1</v>
      </c>
      <c r="Q2653" s="6">
        <v>307</v>
      </c>
      <c r="R2653" s="6">
        <v>307</v>
      </c>
      <c r="S2653" s="12" t="s">
        <v>325</v>
      </c>
      <c r="T2653" s="6">
        <v>311</v>
      </c>
      <c r="U2653" s="6">
        <v>-4</v>
      </c>
      <c r="V2653" s="7">
        <v>-1.28617</v>
      </c>
      <c r="W2653" s="6">
        <v>623</v>
      </c>
      <c r="X2653" s="6">
        <v>623</v>
      </c>
      <c r="Y2653" s="12" t="s">
        <v>325</v>
      </c>
    </row>
    <row r="2654" spans="1:25">
      <c r="A2654" s="11" t="s">
        <v>186</v>
      </c>
      <c r="B2654" s="11" t="s">
        <v>5073</v>
      </c>
      <c r="C2654" s="11" t="s">
        <v>5162</v>
      </c>
      <c r="D2654" s="11" t="s">
        <v>43</v>
      </c>
      <c r="E2654" s="11" t="s">
        <v>5073</v>
      </c>
      <c r="F2654" s="11" t="s">
        <v>5162</v>
      </c>
      <c r="G2654" s="11" t="s">
        <v>5163</v>
      </c>
      <c r="H2654" s="6">
        <v>1176</v>
      </c>
      <c r="I2654" s="6">
        <v>567</v>
      </c>
      <c r="J2654" s="6">
        <v>609</v>
      </c>
      <c r="K2654" s="6">
        <v>1354</v>
      </c>
      <c r="L2654" s="6">
        <v>-178</v>
      </c>
      <c r="M2654" s="7">
        <v>-13.146229999999999</v>
      </c>
      <c r="N2654" s="7">
        <v>93.103449999999995</v>
      </c>
      <c r="O2654" s="8">
        <v>175.66</v>
      </c>
      <c r="P2654" s="9">
        <v>6.7</v>
      </c>
      <c r="Q2654" s="6">
        <v>561</v>
      </c>
      <c r="R2654" s="6">
        <v>561</v>
      </c>
      <c r="S2654" s="12" t="s">
        <v>325</v>
      </c>
      <c r="T2654" s="6">
        <v>628</v>
      </c>
      <c r="U2654" s="6">
        <v>-67</v>
      </c>
      <c r="V2654" s="7">
        <v>-10.66879</v>
      </c>
      <c r="W2654" s="6">
        <v>1176</v>
      </c>
      <c r="X2654" s="6">
        <v>1176</v>
      </c>
      <c r="Y2654" s="12" t="s">
        <v>325</v>
      </c>
    </row>
    <row r="2655" spans="1:25">
      <c r="A2655" s="11" t="s">
        <v>186</v>
      </c>
      <c r="B2655" s="11" t="s">
        <v>5073</v>
      </c>
      <c r="C2655" s="11" t="s">
        <v>5164</v>
      </c>
      <c r="D2655" s="11" t="s">
        <v>43</v>
      </c>
      <c r="E2655" s="11" t="s">
        <v>5073</v>
      </c>
      <c r="F2655" s="11" t="s">
        <v>5164</v>
      </c>
      <c r="G2655" s="11" t="s">
        <v>5165</v>
      </c>
      <c r="H2655" s="6">
        <v>357</v>
      </c>
      <c r="I2655" s="6">
        <v>176</v>
      </c>
      <c r="J2655" s="6">
        <v>181</v>
      </c>
      <c r="K2655" s="6">
        <v>449</v>
      </c>
      <c r="L2655" s="6">
        <v>-92</v>
      </c>
      <c r="M2655" s="7">
        <v>-20.489979999999999</v>
      </c>
      <c r="N2655" s="7">
        <v>97.237570000000005</v>
      </c>
      <c r="O2655" s="8">
        <v>154.9</v>
      </c>
      <c r="P2655" s="9">
        <v>2.2999999999999998</v>
      </c>
      <c r="Q2655" s="6">
        <v>204</v>
      </c>
      <c r="R2655" s="6">
        <v>203</v>
      </c>
      <c r="S2655" s="6">
        <v>1</v>
      </c>
      <c r="T2655" s="6">
        <v>227</v>
      </c>
      <c r="U2655" s="6">
        <v>-23</v>
      </c>
      <c r="V2655" s="7">
        <v>-10.132160000000001</v>
      </c>
      <c r="W2655" s="6">
        <v>357</v>
      </c>
      <c r="X2655" s="6">
        <v>354</v>
      </c>
      <c r="Y2655" s="6">
        <v>3</v>
      </c>
    </row>
    <row r="2656" spans="1:25">
      <c r="A2656" s="11" t="s">
        <v>186</v>
      </c>
      <c r="B2656" s="11" t="s">
        <v>5073</v>
      </c>
      <c r="C2656" s="11" t="s">
        <v>5166</v>
      </c>
      <c r="D2656" s="11" t="s">
        <v>43</v>
      </c>
      <c r="E2656" s="11" t="s">
        <v>5073</v>
      </c>
      <c r="F2656" s="11" t="s">
        <v>5166</v>
      </c>
      <c r="G2656" s="11" t="s">
        <v>5167</v>
      </c>
      <c r="H2656" s="6">
        <v>3061</v>
      </c>
      <c r="I2656" s="6">
        <v>1663</v>
      </c>
      <c r="J2656" s="6">
        <v>1398</v>
      </c>
      <c r="K2656" s="6">
        <v>3508</v>
      </c>
      <c r="L2656" s="6">
        <v>-447</v>
      </c>
      <c r="M2656" s="7">
        <v>-12.7423</v>
      </c>
      <c r="N2656" s="7">
        <v>118.95565000000001</v>
      </c>
      <c r="O2656" s="8">
        <v>672.38</v>
      </c>
      <c r="P2656" s="9">
        <v>4.5999999999999996</v>
      </c>
      <c r="Q2656" s="6">
        <v>1410</v>
      </c>
      <c r="R2656" s="6">
        <v>1403</v>
      </c>
      <c r="S2656" s="6">
        <v>7</v>
      </c>
      <c r="T2656" s="6">
        <v>1578</v>
      </c>
      <c r="U2656" s="6">
        <v>-168</v>
      </c>
      <c r="V2656" s="7">
        <v>-10.64639</v>
      </c>
      <c r="W2656" s="6">
        <v>3061</v>
      </c>
      <c r="X2656" s="6">
        <v>2755</v>
      </c>
      <c r="Y2656" s="6">
        <v>306</v>
      </c>
    </row>
    <row r="2657" spans="1:25">
      <c r="A2657" s="11" t="s">
        <v>186</v>
      </c>
      <c r="B2657" s="11" t="s">
        <v>5073</v>
      </c>
      <c r="C2657" s="11" t="s">
        <v>5168</v>
      </c>
      <c r="D2657" s="11" t="s">
        <v>43</v>
      </c>
      <c r="E2657" s="11" t="s">
        <v>5073</v>
      </c>
      <c r="F2657" s="11" t="s">
        <v>5168</v>
      </c>
      <c r="G2657" s="11" t="s">
        <v>5169</v>
      </c>
      <c r="H2657" s="6">
        <v>753</v>
      </c>
      <c r="I2657" s="6">
        <v>361</v>
      </c>
      <c r="J2657" s="6">
        <v>392</v>
      </c>
      <c r="K2657" s="6">
        <v>895</v>
      </c>
      <c r="L2657" s="6">
        <v>-142</v>
      </c>
      <c r="M2657" s="7">
        <v>-15.865919999999999</v>
      </c>
      <c r="N2657" s="7">
        <v>92.091840000000005</v>
      </c>
      <c r="O2657" s="8">
        <v>133.38999999999999</v>
      </c>
      <c r="P2657" s="9">
        <v>5.6</v>
      </c>
      <c r="Q2657" s="6">
        <v>447</v>
      </c>
      <c r="R2657" s="6">
        <v>446</v>
      </c>
      <c r="S2657" s="6">
        <v>1</v>
      </c>
      <c r="T2657" s="6">
        <v>517</v>
      </c>
      <c r="U2657" s="6">
        <v>-70</v>
      </c>
      <c r="V2657" s="7">
        <v>-13.53965</v>
      </c>
      <c r="W2657" s="6">
        <v>753</v>
      </c>
      <c r="X2657" s="6">
        <v>740</v>
      </c>
      <c r="Y2657" s="6">
        <v>13</v>
      </c>
    </row>
    <row r="2658" spans="1:25">
      <c r="A2658" s="11" t="s">
        <v>186</v>
      </c>
      <c r="B2658" s="11" t="s">
        <v>5073</v>
      </c>
      <c r="C2658" s="11" t="s">
        <v>5170</v>
      </c>
      <c r="D2658" s="11" t="s">
        <v>43</v>
      </c>
      <c r="E2658" s="11" t="s">
        <v>5073</v>
      </c>
      <c r="F2658" s="11" t="s">
        <v>5170</v>
      </c>
      <c r="G2658" s="11" t="s">
        <v>5171</v>
      </c>
      <c r="H2658" s="6">
        <v>444</v>
      </c>
      <c r="I2658" s="6">
        <v>227</v>
      </c>
      <c r="J2658" s="6">
        <v>217</v>
      </c>
      <c r="K2658" s="6">
        <v>512</v>
      </c>
      <c r="L2658" s="6">
        <v>-68</v>
      </c>
      <c r="M2658" s="7">
        <v>-13.28125</v>
      </c>
      <c r="N2658" s="7">
        <v>104.60829</v>
      </c>
      <c r="O2658" s="8">
        <v>274.22000000000003</v>
      </c>
      <c r="P2658" s="9">
        <v>1.6</v>
      </c>
      <c r="Q2658" s="6">
        <v>265</v>
      </c>
      <c r="R2658" s="6">
        <v>265</v>
      </c>
      <c r="S2658" s="12" t="s">
        <v>325</v>
      </c>
      <c r="T2658" s="6">
        <v>270</v>
      </c>
      <c r="U2658" s="6">
        <v>-5</v>
      </c>
      <c r="V2658" s="7">
        <v>-1.85185</v>
      </c>
      <c r="W2658" s="6">
        <v>444</v>
      </c>
      <c r="X2658" s="6">
        <v>444</v>
      </c>
      <c r="Y2658" s="12" t="s">
        <v>325</v>
      </c>
    </row>
    <row r="2659" spans="1:25">
      <c r="A2659" s="11" t="s">
        <v>186</v>
      </c>
      <c r="B2659" s="11" t="s">
        <v>5073</v>
      </c>
      <c r="C2659" s="11" t="s">
        <v>5172</v>
      </c>
      <c r="D2659" s="11" t="s">
        <v>43</v>
      </c>
      <c r="E2659" s="11" t="s">
        <v>5073</v>
      </c>
      <c r="F2659" s="11" t="s">
        <v>5172</v>
      </c>
      <c r="G2659" s="11" t="s">
        <v>5173</v>
      </c>
      <c r="H2659" s="6">
        <v>1156</v>
      </c>
      <c r="I2659" s="6">
        <v>554</v>
      </c>
      <c r="J2659" s="6">
        <v>602</v>
      </c>
      <c r="K2659" s="6">
        <v>1313</v>
      </c>
      <c r="L2659" s="6">
        <v>-157</v>
      </c>
      <c r="M2659" s="7">
        <v>-11.95735</v>
      </c>
      <c r="N2659" s="7">
        <v>92.026579999999996</v>
      </c>
      <c r="O2659" s="8">
        <v>269.26</v>
      </c>
      <c r="P2659" s="9">
        <v>4.3</v>
      </c>
      <c r="Q2659" s="6">
        <v>625</v>
      </c>
      <c r="R2659" s="6">
        <v>625</v>
      </c>
      <c r="S2659" s="12" t="s">
        <v>325</v>
      </c>
      <c r="T2659" s="6">
        <v>680</v>
      </c>
      <c r="U2659" s="6">
        <v>-55</v>
      </c>
      <c r="V2659" s="7">
        <v>-8.0882400000000008</v>
      </c>
      <c r="W2659" s="6">
        <v>1156</v>
      </c>
      <c r="X2659" s="6">
        <v>1156</v>
      </c>
      <c r="Y2659" s="12" t="s">
        <v>325</v>
      </c>
    </row>
    <row r="2660" spans="1:25">
      <c r="A2660" s="11" t="s">
        <v>186</v>
      </c>
      <c r="B2660" s="11" t="s">
        <v>5073</v>
      </c>
      <c r="C2660" s="11" t="s">
        <v>5174</v>
      </c>
      <c r="D2660" s="11" t="s">
        <v>43</v>
      </c>
      <c r="E2660" s="11" t="s">
        <v>5073</v>
      </c>
      <c r="F2660" s="11" t="s">
        <v>5174</v>
      </c>
      <c r="G2660" s="11" t="s">
        <v>5175</v>
      </c>
      <c r="H2660" s="6">
        <v>1502</v>
      </c>
      <c r="I2660" s="6">
        <v>703</v>
      </c>
      <c r="J2660" s="6">
        <v>799</v>
      </c>
      <c r="K2660" s="6">
        <v>1745</v>
      </c>
      <c r="L2660" s="6">
        <v>-243</v>
      </c>
      <c r="M2660" s="7">
        <v>-13.9255</v>
      </c>
      <c r="N2660" s="7">
        <v>87.984979999999993</v>
      </c>
      <c r="O2660" s="8">
        <v>131.65</v>
      </c>
      <c r="P2660" s="9">
        <v>11.4</v>
      </c>
      <c r="Q2660" s="6">
        <v>762</v>
      </c>
      <c r="R2660" s="6">
        <v>760</v>
      </c>
      <c r="S2660" s="6">
        <v>2</v>
      </c>
      <c r="T2660" s="6">
        <v>830</v>
      </c>
      <c r="U2660" s="6">
        <v>-68</v>
      </c>
      <c r="V2660" s="7">
        <v>-8.1927699999999994</v>
      </c>
      <c r="W2660" s="6">
        <v>1502</v>
      </c>
      <c r="X2660" s="6">
        <v>1471</v>
      </c>
      <c r="Y2660" s="6">
        <v>31</v>
      </c>
    </row>
    <row r="2661" spans="1:25">
      <c r="A2661" s="11" t="s">
        <v>40</v>
      </c>
      <c r="B2661" s="11" t="s">
        <v>5176</v>
      </c>
      <c r="C2661" s="11" t="s">
        <v>5177</v>
      </c>
      <c r="D2661" s="11" t="s">
        <v>43</v>
      </c>
      <c r="E2661" s="11" t="s">
        <v>5176</v>
      </c>
      <c r="F2661" s="11" t="s">
        <v>5177</v>
      </c>
      <c r="G2661" s="11" t="s">
        <v>5178</v>
      </c>
      <c r="H2661" s="6">
        <v>922584</v>
      </c>
      <c r="I2661" s="6">
        <v>435051</v>
      </c>
      <c r="J2661" s="6">
        <v>487533</v>
      </c>
      <c r="K2661" s="6">
        <v>963579</v>
      </c>
      <c r="L2661" s="6">
        <v>-40995</v>
      </c>
      <c r="M2661" s="7">
        <v>-4.2544500000000003</v>
      </c>
      <c r="N2661" s="7">
        <v>89.235190000000003</v>
      </c>
      <c r="O2661" s="8">
        <v>4724.6499999999996</v>
      </c>
      <c r="P2661" s="9">
        <v>195.3</v>
      </c>
      <c r="Q2661" s="6">
        <v>394483</v>
      </c>
      <c r="R2661" s="6">
        <v>393489</v>
      </c>
      <c r="S2661" s="6">
        <v>994</v>
      </c>
      <c r="T2661" s="6">
        <v>392332</v>
      </c>
      <c r="U2661" s="6">
        <v>2151</v>
      </c>
      <c r="V2661" s="7">
        <v>0.54825999999999997</v>
      </c>
      <c r="W2661" s="6">
        <v>922584</v>
      </c>
      <c r="X2661" s="6">
        <v>896425</v>
      </c>
      <c r="Y2661" s="6">
        <v>26159</v>
      </c>
    </row>
    <row r="2662" spans="1:25">
      <c r="A2662" s="11" t="s">
        <v>72</v>
      </c>
      <c r="B2662" s="11" t="s">
        <v>5176</v>
      </c>
      <c r="C2662" s="11" t="s">
        <v>5179</v>
      </c>
      <c r="D2662" s="11" t="s">
        <v>43</v>
      </c>
      <c r="E2662" s="11" t="s">
        <v>5176</v>
      </c>
      <c r="F2662" s="11" t="s">
        <v>5179</v>
      </c>
      <c r="G2662" s="11" t="s">
        <v>5180</v>
      </c>
      <c r="H2662" s="6">
        <v>356729</v>
      </c>
      <c r="I2662" s="6">
        <v>167947</v>
      </c>
      <c r="J2662" s="6">
        <v>188782</v>
      </c>
      <c r="K2662" s="6">
        <v>364154</v>
      </c>
      <c r="L2662" s="6">
        <v>-7425</v>
      </c>
      <c r="M2662" s="7">
        <v>-2.0389699999999999</v>
      </c>
      <c r="N2662" s="7">
        <v>88.963459999999998</v>
      </c>
      <c r="O2662" s="8">
        <v>208.85</v>
      </c>
      <c r="P2662" s="9">
        <v>1708.1</v>
      </c>
      <c r="Q2662" s="6">
        <v>157666</v>
      </c>
      <c r="R2662" s="6">
        <v>157310</v>
      </c>
      <c r="S2662" s="6">
        <v>356</v>
      </c>
      <c r="T2662" s="6">
        <v>153089</v>
      </c>
      <c r="U2662" s="6">
        <v>4577</v>
      </c>
      <c r="V2662" s="7">
        <v>2.98976</v>
      </c>
      <c r="W2662" s="6">
        <v>356729</v>
      </c>
      <c r="X2662" s="6">
        <v>347360</v>
      </c>
      <c r="Y2662" s="6">
        <v>9369</v>
      </c>
    </row>
    <row r="2663" spans="1:25">
      <c r="A2663" s="11" t="s">
        <v>72</v>
      </c>
      <c r="B2663" s="11" t="s">
        <v>5176</v>
      </c>
      <c r="C2663" s="11" t="s">
        <v>5181</v>
      </c>
      <c r="D2663" s="11"/>
      <c r="E2663" s="11" t="s">
        <v>5176</v>
      </c>
      <c r="F2663" s="11" t="s">
        <v>5181</v>
      </c>
      <c r="G2663" s="11" t="s">
        <v>5182</v>
      </c>
      <c r="H2663" s="6">
        <v>48369</v>
      </c>
      <c r="I2663" s="6">
        <v>22548</v>
      </c>
      <c r="J2663" s="6">
        <v>25821</v>
      </c>
      <c r="K2663" s="6">
        <v>51860</v>
      </c>
      <c r="L2663" s="6">
        <v>-3491</v>
      </c>
      <c r="M2663" s="7">
        <v>-6.7315899999999997</v>
      </c>
      <c r="N2663" s="7">
        <v>87.324269999999999</v>
      </c>
      <c r="O2663" s="8">
        <v>101.06</v>
      </c>
      <c r="P2663" s="9">
        <v>478.6</v>
      </c>
      <c r="Q2663" s="6">
        <v>20088</v>
      </c>
      <c r="R2663" s="6">
        <v>20039</v>
      </c>
      <c r="S2663" s="6">
        <v>49</v>
      </c>
      <c r="T2663" s="6">
        <v>20678</v>
      </c>
      <c r="U2663" s="6">
        <v>-590</v>
      </c>
      <c r="V2663" s="7">
        <v>-2.8532700000000002</v>
      </c>
      <c r="W2663" s="6">
        <v>48369</v>
      </c>
      <c r="X2663" s="6">
        <v>47259</v>
      </c>
      <c r="Y2663" s="6">
        <v>1110</v>
      </c>
    </row>
    <row r="2664" spans="1:25">
      <c r="A2664" s="11" t="s">
        <v>75</v>
      </c>
      <c r="B2664" s="11" t="s">
        <v>5176</v>
      </c>
      <c r="C2664" s="11" t="s">
        <v>5181</v>
      </c>
      <c r="D2664" s="11" t="s">
        <v>43</v>
      </c>
      <c r="E2664" s="11" t="s">
        <v>5176</v>
      </c>
      <c r="F2664" s="11" t="s">
        <v>5181</v>
      </c>
      <c r="G2664" s="11" t="s">
        <v>5183</v>
      </c>
      <c r="H2664" s="6">
        <v>37863</v>
      </c>
      <c r="I2664" s="6">
        <v>17624</v>
      </c>
      <c r="J2664" s="6">
        <v>20239</v>
      </c>
      <c r="K2664" s="6">
        <v>40118</v>
      </c>
      <c r="L2664" s="6">
        <v>-2255</v>
      </c>
      <c r="M2664" s="7">
        <v>-5.6209199999999999</v>
      </c>
      <c r="N2664" s="7">
        <v>87.079400000000007</v>
      </c>
      <c r="O2664" s="8">
        <v>61.35</v>
      </c>
      <c r="P2664" s="9">
        <v>617.20000000000005</v>
      </c>
      <c r="Q2664" s="6">
        <v>16005</v>
      </c>
      <c r="R2664" s="6">
        <v>15965</v>
      </c>
      <c r="S2664" s="6">
        <v>40</v>
      </c>
      <c r="T2664" s="6">
        <v>16410</v>
      </c>
      <c r="U2664" s="6">
        <v>-405</v>
      </c>
      <c r="V2664" s="7">
        <v>-2.46801</v>
      </c>
      <c r="W2664" s="6">
        <v>37863</v>
      </c>
      <c r="X2664" s="6">
        <v>37021</v>
      </c>
      <c r="Y2664" s="6">
        <v>842</v>
      </c>
    </row>
    <row r="2665" spans="1:25">
      <c r="A2665" s="11" t="s">
        <v>75</v>
      </c>
      <c r="B2665" s="11" t="s">
        <v>5176</v>
      </c>
      <c r="C2665" s="11" t="s">
        <v>5184</v>
      </c>
      <c r="D2665" s="11" t="s">
        <v>43</v>
      </c>
      <c r="E2665" s="11" t="s">
        <v>5176</v>
      </c>
      <c r="F2665" s="11" t="s">
        <v>5181</v>
      </c>
      <c r="G2665" s="11" t="s">
        <v>5185</v>
      </c>
      <c r="H2665" s="6">
        <v>10506</v>
      </c>
      <c r="I2665" s="6">
        <v>4924</v>
      </c>
      <c r="J2665" s="6">
        <v>5582</v>
      </c>
      <c r="K2665" s="6">
        <v>11742</v>
      </c>
      <c r="L2665" s="6">
        <v>-1236</v>
      </c>
      <c r="M2665" s="7">
        <v>-10.52632</v>
      </c>
      <c r="N2665" s="7">
        <v>88.212109999999996</v>
      </c>
      <c r="O2665" s="8">
        <v>39.83</v>
      </c>
      <c r="P2665" s="9">
        <v>263.8</v>
      </c>
      <c r="Q2665" s="6">
        <v>4083</v>
      </c>
      <c r="R2665" s="6">
        <v>4074</v>
      </c>
      <c r="S2665" s="6">
        <v>9</v>
      </c>
      <c r="T2665" s="6">
        <v>4268</v>
      </c>
      <c r="U2665" s="6">
        <v>-185</v>
      </c>
      <c r="V2665" s="7">
        <v>-4.3345799999999999</v>
      </c>
      <c r="W2665" s="6">
        <v>10506</v>
      </c>
      <c r="X2665" s="6">
        <v>10238</v>
      </c>
      <c r="Y2665" s="6">
        <v>268</v>
      </c>
    </row>
    <row r="2666" spans="1:25">
      <c r="A2666" s="11" t="s">
        <v>72</v>
      </c>
      <c r="B2666" s="11" t="s">
        <v>5176</v>
      </c>
      <c r="C2666" s="11" t="s">
        <v>5186</v>
      </c>
      <c r="D2666" s="11"/>
      <c r="E2666" s="11" t="s">
        <v>5176</v>
      </c>
      <c r="F2666" s="11" t="s">
        <v>5186</v>
      </c>
      <c r="G2666" s="11" t="s">
        <v>5187</v>
      </c>
      <c r="H2666" s="6">
        <v>60818</v>
      </c>
      <c r="I2666" s="6">
        <v>28621</v>
      </c>
      <c r="J2666" s="6">
        <v>32197</v>
      </c>
      <c r="K2666" s="6">
        <v>63621</v>
      </c>
      <c r="L2666" s="6">
        <v>-2803</v>
      </c>
      <c r="M2666" s="7">
        <v>-4.40578</v>
      </c>
      <c r="N2666" s="7">
        <v>88.893379999999993</v>
      </c>
      <c r="O2666" s="8">
        <v>130.55000000000001</v>
      </c>
      <c r="P2666" s="9">
        <v>465.9</v>
      </c>
      <c r="Q2666" s="6">
        <v>24028</v>
      </c>
      <c r="R2666" s="6">
        <v>23975</v>
      </c>
      <c r="S2666" s="6">
        <v>53</v>
      </c>
      <c r="T2666" s="6">
        <v>23653</v>
      </c>
      <c r="U2666" s="6">
        <v>375</v>
      </c>
      <c r="V2666" s="7">
        <v>1.5854200000000001</v>
      </c>
      <c r="W2666" s="6">
        <v>60818</v>
      </c>
      <c r="X2666" s="6">
        <v>59098</v>
      </c>
      <c r="Y2666" s="6">
        <v>1720</v>
      </c>
    </row>
    <row r="2667" spans="1:25">
      <c r="A2667" s="11" t="s">
        <v>75</v>
      </c>
      <c r="B2667" s="11" t="s">
        <v>5176</v>
      </c>
      <c r="C2667" s="11" t="s">
        <v>5186</v>
      </c>
      <c r="D2667" s="11" t="s">
        <v>43</v>
      </c>
      <c r="E2667" s="11" t="s">
        <v>5176</v>
      </c>
      <c r="F2667" s="11" t="s">
        <v>5186</v>
      </c>
      <c r="G2667" s="11" t="s">
        <v>5188</v>
      </c>
      <c r="H2667" s="6">
        <v>48518</v>
      </c>
      <c r="I2667" s="6">
        <v>22934</v>
      </c>
      <c r="J2667" s="6">
        <v>25584</v>
      </c>
      <c r="K2667" s="6">
        <v>50543</v>
      </c>
      <c r="L2667" s="6">
        <v>-2025</v>
      </c>
      <c r="M2667" s="7">
        <v>-4.0064900000000003</v>
      </c>
      <c r="N2667" s="7">
        <v>89.641959999999997</v>
      </c>
      <c r="O2667" s="8">
        <v>110.18</v>
      </c>
      <c r="P2667" s="9">
        <v>440.4</v>
      </c>
      <c r="Q2667" s="6">
        <v>18902</v>
      </c>
      <c r="R2667" s="6">
        <v>18857</v>
      </c>
      <c r="S2667" s="6">
        <v>45</v>
      </c>
      <c r="T2667" s="6">
        <v>18446</v>
      </c>
      <c r="U2667" s="6">
        <v>456</v>
      </c>
      <c r="V2667" s="7">
        <v>2.4720800000000001</v>
      </c>
      <c r="W2667" s="6">
        <v>48518</v>
      </c>
      <c r="X2667" s="6">
        <v>47078</v>
      </c>
      <c r="Y2667" s="6">
        <v>1440</v>
      </c>
    </row>
    <row r="2668" spans="1:25">
      <c r="A2668" s="11" t="s">
        <v>75</v>
      </c>
      <c r="B2668" s="11" t="s">
        <v>5176</v>
      </c>
      <c r="C2668" s="11" t="s">
        <v>5189</v>
      </c>
      <c r="D2668" s="11" t="s">
        <v>43</v>
      </c>
      <c r="E2668" s="11" t="s">
        <v>5176</v>
      </c>
      <c r="F2668" s="11" t="s">
        <v>5186</v>
      </c>
      <c r="G2668" s="11" t="s">
        <v>5190</v>
      </c>
      <c r="H2668" s="6">
        <v>12300</v>
      </c>
      <c r="I2668" s="6">
        <v>5687</v>
      </c>
      <c r="J2668" s="6">
        <v>6613</v>
      </c>
      <c r="K2668" s="6">
        <v>13078</v>
      </c>
      <c r="L2668" s="6">
        <v>-778</v>
      </c>
      <c r="M2668" s="7">
        <v>-5.9489200000000002</v>
      </c>
      <c r="N2668" s="7">
        <v>85.997280000000003</v>
      </c>
      <c r="O2668" s="8">
        <v>20.059999999999999</v>
      </c>
      <c r="P2668" s="9">
        <v>613.20000000000005</v>
      </c>
      <c r="Q2668" s="6">
        <v>5126</v>
      </c>
      <c r="R2668" s="6">
        <v>5118</v>
      </c>
      <c r="S2668" s="6">
        <v>8</v>
      </c>
      <c r="T2668" s="6">
        <v>5207</v>
      </c>
      <c r="U2668" s="6">
        <v>-81</v>
      </c>
      <c r="V2668" s="7">
        <v>-1.5556000000000001</v>
      </c>
      <c r="W2668" s="6">
        <v>12300</v>
      </c>
      <c r="X2668" s="6">
        <v>12020</v>
      </c>
      <c r="Y2668" s="6">
        <v>280</v>
      </c>
    </row>
    <row r="2669" spans="1:25">
      <c r="A2669" s="11" t="s">
        <v>72</v>
      </c>
      <c r="B2669" s="11" t="s">
        <v>5176</v>
      </c>
      <c r="C2669" s="11" t="s">
        <v>5191</v>
      </c>
      <c r="D2669" s="11" t="s">
        <v>43</v>
      </c>
      <c r="E2669" s="11" t="s">
        <v>5176</v>
      </c>
      <c r="F2669" s="11" t="s">
        <v>5191</v>
      </c>
      <c r="G2669" s="11" t="s">
        <v>5192</v>
      </c>
      <c r="H2669" s="6">
        <v>26538</v>
      </c>
      <c r="I2669" s="6">
        <v>12576</v>
      </c>
      <c r="J2669" s="6">
        <v>13962</v>
      </c>
      <c r="K2669" s="6">
        <v>28470</v>
      </c>
      <c r="L2669" s="6">
        <v>-1932</v>
      </c>
      <c r="M2669" s="7">
        <v>-6.7860899999999997</v>
      </c>
      <c r="N2669" s="7">
        <v>90.073059999999998</v>
      </c>
      <c r="O2669" s="8">
        <v>36.83</v>
      </c>
      <c r="P2669" s="9">
        <v>720.6</v>
      </c>
      <c r="Q2669" s="6">
        <v>10270</v>
      </c>
      <c r="R2669" s="6">
        <v>10250</v>
      </c>
      <c r="S2669" s="6">
        <v>20</v>
      </c>
      <c r="T2669" s="6">
        <v>10576</v>
      </c>
      <c r="U2669" s="6">
        <v>-306</v>
      </c>
      <c r="V2669" s="7">
        <v>-2.8933399999999998</v>
      </c>
      <c r="W2669" s="6">
        <v>26538</v>
      </c>
      <c r="X2669" s="6">
        <v>25968</v>
      </c>
      <c r="Y2669" s="6">
        <v>570</v>
      </c>
    </row>
    <row r="2670" spans="1:25">
      <c r="A2670" s="11" t="s">
        <v>72</v>
      </c>
      <c r="B2670" s="11" t="s">
        <v>5176</v>
      </c>
      <c r="C2670" s="11" t="s">
        <v>5193</v>
      </c>
      <c r="D2670" s="11" t="s">
        <v>43</v>
      </c>
      <c r="E2670" s="11" t="s">
        <v>5176</v>
      </c>
      <c r="F2670" s="11" t="s">
        <v>5193</v>
      </c>
      <c r="G2670" s="11" t="s">
        <v>5194</v>
      </c>
      <c r="H2670" s="6">
        <v>23481</v>
      </c>
      <c r="I2670" s="6">
        <v>11404</v>
      </c>
      <c r="J2670" s="6">
        <v>12077</v>
      </c>
      <c r="K2670" s="6">
        <v>24801</v>
      </c>
      <c r="L2670" s="6">
        <v>-1320</v>
      </c>
      <c r="M2670" s="7">
        <v>-5.3223700000000003</v>
      </c>
      <c r="N2670" s="7">
        <v>94.427419999999998</v>
      </c>
      <c r="O2670" s="8">
        <v>43.91</v>
      </c>
      <c r="P2670" s="9">
        <v>534.79999999999995</v>
      </c>
      <c r="Q2670" s="6">
        <v>10123</v>
      </c>
      <c r="R2670" s="6">
        <v>10076</v>
      </c>
      <c r="S2670" s="6">
        <v>47</v>
      </c>
      <c r="T2670" s="6">
        <v>9913</v>
      </c>
      <c r="U2670" s="6">
        <v>210</v>
      </c>
      <c r="V2670" s="7">
        <v>2.11843</v>
      </c>
      <c r="W2670" s="6">
        <v>23481</v>
      </c>
      <c r="X2670" s="6">
        <v>22539</v>
      </c>
      <c r="Y2670" s="6">
        <v>942</v>
      </c>
    </row>
    <row r="2671" spans="1:25">
      <c r="A2671" s="11" t="s">
        <v>72</v>
      </c>
      <c r="B2671" s="11" t="s">
        <v>5176</v>
      </c>
      <c r="C2671" s="11" t="s">
        <v>5195</v>
      </c>
      <c r="D2671" s="11"/>
      <c r="E2671" s="11" t="s">
        <v>5176</v>
      </c>
      <c r="F2671" s="11" t="s">
        <v>5195</v>
      </c>
      <c r="G2671" s="11" t="s">
        <v>5196</v>
      </c>
      <c r="H2671" s="6">
        <v>69870</v>
      </c>
      <c r="I2671" s="6">
        <v>32790</v>
      </c>
      <c r="J2671" s="6">
        <v>37080</v>
      </c>
      <c r="K2671" s="6">
        <v>74770</v>
      </c>
      <c r="L2671" s="6">
        <v>-4900</v>
      </c>
      <c r="M2671" s="7">
        <v>-6.5534299999999996</v>
      </c>
      <c r="N2671" s="7">
        <v>88.430419999999998</v>
      </c>
      <c r="O2671" s="8">
        <v>1026.9100000000001</v>
      </c>
      <c r="P2671" s="9">
        <v>68</v>
      </c>
      <c r="Q2671" s="6">
        <v>31215</v>
      </c>
      <c r="R2671" s="6">
        <v>31114</v>
      </c>
      <c r="S2671" s="6">
        <v>101</v>
      </c>
      <c r="T2671" s="6">
        <v>32163</v>
      </c>
      <c r="U2671" s="6">
        <v>-948</v>
      </c>
      <c r="V2671" s="7">
        <v>-2.9474900000000002</v>
      </c>
      <c r="W2671" s="6">
        <v>69870</v>
      </c>
      <c r="X2671" s="6">
        <v>67879</v>
      </c>
      <c r="Y2671" s="6">
        <v>1991</v>
      </c>
    </row>
    <row r="2672" spans="1:25">
      <c r="A2672" s="11" t="s">
        <v>75</v>
      </c>
      <c r="B2672" s="11" t="s">
        <v>5176</v>
      </c>
      <c r="C2672" s="11" t="s">
        <v>5195</v>
      </c>
      <c r="D2672" s="11" t="s">
        <v>43</v>
      </c>
      <c r="E2672" s="11" t="s">
        <v>5176</v>
      </c>
      <c r="F2672" s="11" t="s">
        <v>5195</v>
      </c>
      <c r="G2672" s="11" t="s">
        <v>5197</v>
      </c>
      <c r="H2672" s="6">
        <v>59873</v>
      </c>
      <c r="I2672" s="6">
        <v>28030</v>
      </c>
      <c r="J2672" s="6">
        <v>31843</v>
      </c>
      <c r="K2672" s="6">
        <v>63264</v>
      </c>
      <c r="L2672" s="6">
        <v>-3391</v>
      </c>
      <c r="M2672" s="7">
        <v>-5.36008</v>
      </c>
      <c r="N2672" s="7">
        <v>88.025630000000007</v>
      </c>
      <c r="O2672" s="8">
        <v>136.41999999999999</v>
      </c>
      <c r="P2672" s="9">
        <v>438.9</v>
      </c>
      <c r="Q2672" s="6">
        <v>26527</v>
      </c>
      <c r="R2672" s="6">
        <v>26465</v>
      </c>
      <c r="S2672" s="6">
        <v>62</v>
      </c>
      <c r="T2672" s="6">
        <v>26990</v>
      </c>
      <c r="U2672" s="6">
        <v>-463</v>
      </c>
      <c r="V2672" s="7">
        <v>-1.7154499999999999</v>
      </c>
      <c r="W2672" s="6">
        <v>59873</v>
      </c>
      <c r="X2672" s="6">
        <v>58417</v>
      </c>
      <c r="Y2672" s="6">
        <v>1456</v>
      </c>
    </row>
    <row r="2673" spans="1:25">
      <c r="A2673" s="11" t="s">
        <v>75</v>
      </c>
      <c r="B2673" s="11" t="s">
        <v>5176</v>
      </c>
      <c r="C2673" s="11" t="s">
        <v>5198</v>
      </c>
      <c r="D2673" s="11" t="s">
        <v>43</v>
      </c>
      <c r="E2673" s="11" t="s">
        <v>5176</v>
      </c>
      <c r="F2673" s="11" t="s">
        <v>5195</v>
      </c>
      <c r="G2673" s="11" t="s">
        <v>5199</v>
      </c>
      <c r="H2673" s="6">
        <v>2751</v>
      </c>
      <c r="I2673" s="6">
        <v>1306</v>
      </c>
      <c r="J2673" s="6">
        <v>1445</v>
      </c>
      <c r="K2673" s="6">
        <v>3252</v>
      </c>
      <c r="L2673" s="6">
        <v>-501</v>
      </c>
      <c r="M2673" s="7">
        <v>-15.405900000000001</v>
      </c>
      <c r="N2673" s="7">
        <v>90.380619999999993</v>
      </c>
      <c r="O2673" s="8">
        <v>255.13</v>
      </c>
      <c r="P2673" s="9">
        <v>10.8</v>
      </c>
      <c r="Q2673" s="6">
        <v>1279</v>
      </c>
      <c r="R2673" s="6">
        <v>1274</v>
      </c>
      <c r="S2673" s="6">
        <v>5</v>
      </c>
      <c r="T2673" s="6">
        <v>1423</v>
      </c>
      <c r="U2673" s="6">
        <v>-144</v>
      </c>
      <c r="V2673" s="7">
        <v>-10.11947</v>
      </c>
      <c r="W2673" s="6">
        <v>2751</v>
      </c>
      <c r="X2673" s="6">
        <v>2673</v>
      </c>
      <c r="Y2673" s="6">
        <v>78</v>
      </c>
    </row>
    <row r="2674" spans="1:25">
      <c r="A2674" s="11" t="s">
        <v>75</v>
      </c>
      <c r="B2674" s="11" t="s">
        <v>5176</v>
      </c>
      <c r="C2674" s="11" t="s">
        <v>5200</v>
      </c>
      <c r="D2674" s="11" t="s">
        <v>43</v>
      </c>
      <c r="E2674" s="11" t="s">
        <v>5176</v>
      </c>
      <c r="F2674" s="11" t="s">
        <v>5195</v>
      </c>
      <c r="G2674" s="11" t="s">
        <v>5201</v>
      </c>
      <c r="H2674" s="6">
        <v>2420</v>
      </c>
      <c r="I2674" s="6">
        <v>1158</v>
      </c>
      <c r="J2674" s="6">
        <v>1262</v>
      </c>
      <c r="K2674" s="6">
        <v>2746</v>
      </c>
      <c r="L2674" s="6">
        <v>-326</v>
      </c>
      <c r="M2674" s="7">
        <v>-11.87181</v>
      </c>
      <c r="N2674" s="7">
        <v>91.759110000000007</v>
      </c>
      <c r="O2674" s="8">
        <v>211.95</v>
      </c>
      <c r="P2674" s="9">
        <v>11.4</v>
      </c>
      <c r="Q2674" s="6">
        <v>1152</v>
      </c>
      <c r="R2674" s="6">
        <v>1142</v>
      </c>
      <c r="S2674" s="6">
        <v>10</v>
      </c>
      <c r="T2674" s="6">
        <v>1277</v>
      </c>
      <c r="U2674" s="6">
        <v>-125</v>
      </c>
      <c r="V2674" s="7">
        <v>-9.78857</v>
      </c>
      <c r="W2674" s="6">
        <v>2420</v>
      </c>
      <c r="X2674" s="6">
        <v>2280</v>
      </c>
      <c r="Y2674" s="6">
        <v>140</v>
      </c>
    </row>
    <row r="2675" spans="1:25">
      <c r="A2675" s="11" t="s">
        <v>75</v>
      </c>
      <c r="B2675" s="11" t="s">
        <v>5176</v>
      </c>
      <c r="C2675" s="11" t="s">
        <v>5202</v>
      </c>
      <c r="D2675" s="11" t="s">
        <v>43</v>
      </c>
      <c r="E2675" s="11" t="s">
        <v>5176</v>
      </c>
      <c r="F2675" s="11" t="s">
        <v>5195</v>
      </c>
      <c r="G2675" s="11" t="s">
        <v>5203</v>
      </c>
      <c r="H2675" s="6">
        <v>2378</v>
      </c>
      <c r="I2675" s="6">
        <v>1152</v>
      </c>
      <c r="J2675" s="6">
        <v>1226</v>
      </c>
      <c r="K2675" s="6">
        <v>2701</v>
      </c>
      <c r="L2675" s="6">
        <v>-323</v>
      </c>
      <c r="M2675" s="7">
        <v>-11.95853</v>
      </c>
      <c r="N2675" s="7">
        <v>93.964110000000005</v>
      </c>
      <c r="O2675" s="8">
        <v>219.06</v>
      </c>
      <c r="P2675" s="9">
        <v>10.9</v>
      </c>
      <c r="Q2675" s="6">
        <v>1007</v>
      </c>
      <c r="R2675" s="6">
        <v>991</v>
      </c>
      <c r="S2675" s="6">
        <v>16</v>
      </c>
      <c r="T2675" s="6">
        <v>1102</v>
      </c>
      <c r="U2675" s="6">
        <v>-95</v>
      </c>
      <c r="V2675" s="7">
        <v>-8.6206899999999997</v>
      </c>
      <c r="W2675" s="6">
        <v>2378</v>
      </c>
      <c r="X2675" s="6">
        <v>2148</v>
      </c>
      <c r="Y2675" s="6">
        <v>230</v>
      </c>
    </row>
    <row r="2676" spans="1:25">
      <c r="A2676" s="11" t="s">
        <v>75</v>
      </c>
      <c r="B2676" s="11" t="s">
        <v>5176</v>
      </c>
      <c r="C2676" s="11" t="s">
        <v>5204</v>
      </c>
      <c r="D2676" s="11" t="s">
        <v>43</v>
      </c>
      <c r="E2676" s="11" t="s">
        <v>5176</v>
      </c>
      <c r="F2676" s="11" t="s">
        <v>5195</v>
      </c>
      <c r="G2676" s="11" t="s">
        <v>5205</v>
      </c>
      <c r="H2676" s="6">
        <v>2448</v>
      </c>
      <c r="I2676" s="6">
        <v>1144</v>
      </c>
      <c r="J2676" s="6">
        <v>1304</v>
      </c>
      <c r="K2676" s="6">
        <v>2807</v>
      </c>
      <c r="L2676" s="6">
        <v>-359</v>
      </c>
      <c r="M2676" s="7">
        <v>-12.78945</v>
      </c>
      <c r="N2676" s="7">
        <v>87.730059999999995</v>
      </c>
      <c r="O2676" s="8">
        <v>204.06</v>
      </c>
      <c r="P2676" s="9">
        <v>12</v>
      </c>
      <c r="Q2676" s="6">
        <v>1250</v>
      </c>
      <c r="R2676" s="6">
        <v>1242</v>
      </c>
      <c r="S2676" s="6">
        <v>8</v>
      </c>
      <c r="T2676" s="6">
        <v>1371</v>
      </c>
      <c r="U2676" s="6">
        <v>-121</v>
      </c>
      <c r="V2676" s="7">
        <v>-8.8256700000000006</v>
      </c>
      <c r="W2676" s="6">
        <v>2448</v>
      </c>
      <c r="X2676" s="6">
        <v>2361</v>
      </c>
      <c r="Y2676" s="6">
        <v>87</v>
      </c>
    </row>
    <row r="2677" spans="1:25">
      <c r="A2677" s="11" t="s">
        <v>72</v>
      </c>
      <c r="B2677" s="11" t="s">
        <v>5176</v>
      </c>
      <c r="C2677" s="11" t="s">
        <v>5206</v>
      </c>
      <c r="D2677" s="11"/>
      <c r="E2677" s="11" t="s">
        <v>5176</v>
      </c>
      <c r="F2677" s="11" t="s">
        <v>5206</v>
      </c>
      <c r="G2677" s="11" t="s">
        <v>5207</v>
      </c>
      <c r="H2677" s="6">
        <v>27171</v>
      </c>
      <c r="I2677" s="6">
        <v>12610</v>
      </c>
      <c r="J2677" s="6">
        <v>14561</v>
      </c>
      <c r="K2677" s="6">
        <v>29331</v>
      </c>
      <c r="L2677" s="6">
        <v>-2160</v>
      </c>
      <c r="M2677" s="7">
        <v>-7.3642200000000004</v>
      </c>
      <c r="N2677" s="7">
        <v>86.601190000000003</v>
      </c>
      <c r="O2677" s="8">
        <v>255.23</v>
      </c>
      <c r="P2677" s="9">
        <v>106.5</v>
      </c>
      <c r="Q2677" s="6">
        <v>13123</v>
      </c>
      <c r="R2677" s="6">
        <v>13075</v>
      </c>
      <c r="S2677" s="6">
        <v>48</v>
      </c>
      <c r="T2677" s="6">
        <v>13617</v>
      </c>
      <c r="U2677" s="6">
        <v>-494</v>
      </c>
      <c r="V2677" s="7">
        <v>-3.6278199999999998</v>
      </c>
      <c r="W2677" s="6">
        <v>27171</v>
      </c>
      <c r="X2677" s="6">
        <v>26166</v>
      </c>
      <c r="Y2677" s="6">
        <v>1005</v>
      </c>
    </row>
    <row r="2678" spans="1:25">
      <c r="A2678" s="11" t="s">
        <v>75</v>
      </c>
      <c r="B2678" s="11" t="s">
        <v>5176</v>
      </c>
      <c r="C2678" s="11" t="s">
        <v>5206</v>
      </c>
      <c r="D2678" s="11" t="s">
        <v>43</v>
      </c>
      <c r="E2678" s="11" t="s">
        <v>5176</v>
      </c>
      <c r="F2678" s="11" t="s">
        <v>5206</v>
      </c>
      <c r="G2678" s="11" t="s">
        <v>5208</v>
      </c>
      <c r="H2678" s="6">
        <v>26044</v>
      </c>
      <c r="I2678" s="6">
        <v>12061</v>
      </c>
      <c r="J2678" s="6">
        <v>13983</v>
      </c>
      <c r="K2678" s="6">
        <v>28012</v>
      </c>
      <c r="L2678" s="6">
        <v>-1968</v>
      </c>
      <c r="M2678" s="7">
        <v>-7.0255599999999996</v>
      </c>
      <c r="N2678" s="7">
        <v>86.254739999999998</v>
      </c>
      <c r="O2678" s="8">
        <v>79.66</v>
      </c>
      <c r="P2678" s="9">
        <v>326.89999999999998</v>
      </c>
      <c r="Q2678" s="6">
        <v>12590</v>
      </c>
      <c r="R2678" s="6">
        <v>12551</v>
      </c>
      <c r="S2678" s="6">
        <v>39</v>
      </c>
      <c r="T2678" s="6">
        <v>12988</v>
      </c>
      <c r="U2678" s="6">
        <v>-398</v>
      </c>
      <c r="V2678" s="7">
        <v>-3.0643699999999998</v>
      </c>
      <c r="W2678" s="6">
        <v>26044</v>
      </c>
      <c r="X2678" s="6">
        <v>25164</v>
      </c>
      <c r="Y2678" s="6">
        <v>880</v>
      </c>
    </row>
    <row r="2679" spans="1:25">
      <c r="A2679" s="11" t="s">
        <v>75</v>
      </c>
      <c r="B2679" s="11" t="s">
        <v>5176</v>
      </c>
      <c r="C2679" s="11" t="s">
        <v>5209</v>
      </c>
      <c r="D2679" s="11" t="s">
        <v>43</v>
      </c>
      <c r="E2679" s="11" t="s">
        <v>5176</v>
      </c>
      <c r="F2679" s="11" t="s">
        <v>5206</v>
      </c>
      <c r="G2679" s="11" t="s">
        <v>5210</v>
      </c>
      <c r="H2679" s="6">
        <v>1127</v>
      </c>
      <c r="I2679" s="6">
        <v>549</v>
      </c>
      <c r="J2679" s="6">
        <v>578</v>
      </c>
      <c r="K2679" s="6">
        <v>1319</v>
      </c>
      <c r="L2679" s="6">
        <v>-192</v>
      </c>
      <c r="M2679" s="7">
        <v>-14.556480000000001</v>
      </c>
      <c r="N2679" s="7">
        <v>94.982699999999994</v>
      </c>
      <c r="O2679" s="8">
        <v>175.47</v>
      </c>
      <c r="P2679" s="9">
        <v>6.4</v>
      </c>
      <c r="Q2679" s="6">
        <v>533</v>
      </c>
      <c r="R2679" s="6">
        <v>524</v>
      </c>
      <c r="S2679" s="6">
        <v>9</v>
      </c>
      <c r="T2679" s="6">
        <v>629</v>
      </c>
      <c r="U2679" s="6">
        <v>-96</v>
      </c>
      <c r="V2679" s="7">
        <v>-15.262320000000001</v>
      </c>
      <c r="W2679" s="6">
        <v>1127</v>
      </c>
      <c r="X2679" s="6">
        <v>1002</v>
      </c>
      <c r="Y2679" s="6">
        <v>125</v>
      </c>
    </row>
    <row r="2680" spans="1:25">
      <c r="A2680" s="11" t="s">
        <v>72</v>
      </c>
      <c r="B2680" s="11" t="s">
        <v>5176</v>
      </c>
      <c r="C2680" s="11" t="s">
        <v>5211</v>
      </c>
      <c r="D2680" s="11"/>
      <c r="E2680" s="11" t="s">
        <v>5176</v>
      </c>
      <c r="F2680" s="11" t="s">
        <v>5211</v>
      </c>
      <c r="G2680" s="11" t="s">
        <v>5212</v>
      </c>
      <c r="H2680" s="6">
        <v>58816</v>
      </c>
      <c r="I2680" s="6">
        <v>27815</v>
      </c>
      <c r="J2680" s="6">
        <v>31001</v>
      </c>
      <c r="K2680" s="6">
        <v>62616</v>
      </c>
      <c r="L2680" s="6">
        <v>-3800</v>
      </c>
      <c r="M2680" s="7">
        <v>-6.06874</v>
      </c>
      <c r="N2680" s="7">
        <v>89.722909999999999</v>
      </c>
      <c r="O2680" s="8">
        <v>228.21</v>
      </c>
      <c r="P2680" s="9">
        <v>257.7</v>
      </c>
      <c r="Q2680" s="6">
        <v>23351</v>
      </c>
      <c r="R2680" s="6">
        <v>23316</v>
      </c>
      <c r="S2680" s="6">
        <v>35</v>
      </c>
      <c r="T2680" s="6">
        <v>23457</v>
      </c>
      <c r="U2680" s="6">
        <v>-106</v>
      </c>
      <c r="V2680" s="7">
        <v>-0.45189000000000001</v>
      </c>
      <c r="W2680" s="6">
        <v>58816</v>
      </c>
      <c r="X2680" s="6">
        <v>57761</v>
      </c>
      <c r="Y2680" s="6">
        <v>1055</v>
      </c>
    </row>
    <row r="2681" spans="1:25">
      <c r="A2681" s="11" t="s">
        <v>75</v>
      </c>
      <c r="B2681" s="11" t="s">
        <v>5176</v>
      </c>
      <c r="C2681" s="11" t="s">
        <v>5213</v>
      </c>
      <c r="D2681" s="11" t="s">
        <v>43</v>
      </c>
      <c r="E2681" s="11" t="s">
        <v>5176</v>
      </c>
      <c r="F2681" s="11" t="s">
        <v>5211</v>
      </c>
      <c r="G2681" s="11" t="s">
        <v>5214</v>
      </c>
      <c r="H2681" s="6">
        <v>15531</v>
      </c>
      <c r="I2681" s="6">
        <v>7399</v>
      </c>
      <c r="J2681" s="6">
        <v>8132</v>
      </c>
      <c r="K2681" s="6">
        <v>15608</v>
      </c>
      <c r="L2681" s="6">
        <v>-77</v>
      </c>
      <c r="M2681" s="7">
        <v>-0.49334</v>
      </c>
      <c r="N2681" s="7">
        <v>90.986230000000006</v>
      </c>
      <c r="O2681" s="8">
        <v>48.45</v>
      </c>
      <c r="P2681" s="9">
        <v>320.60000000000002</v>
      </c>
      <c r="Q2681" s="6">
        <v>6263</v>
      </c>
      <c r="R2681" s="6">
        <v>6253</v>
      </c>
      <c r="S2681" s="6">
        <v>10</v>
      </c>
      <c r="T2681" s="6">
        <v>6064</v>
      </c>
      <c r="U2681" s="6">
        <v>199</v>
      </c>
      <c r="V2681" s="7">
        <v>3.28166</v>
      </c>
      <c r="W2681" s="6">
        <v>15531</v>
      </c>
      <c r="X2681" s="6">
        <v>15182</v>
      </c>
      <c r="Y2681" s="6">
        <v>349</v>
      </c>
    </row>
    <row r="2682" spans="1:25">
      <c r="A2682" s="11" t="s">
        <v>75</v>
      </c>
      <c r="B2682" s="11" t="s">
        <v>5176</v>
      </c>
      <c r="C2682" s="11" t="s">
        <v>5215</v>
      </c>
      <c r="D2682" s="11" t="s">
        <v>43</v>
      </c>
      <c r="E2682" s="11" t="s">
        <v>5176</v>
      </c>
      <c r="F2682" s="11" t="s">
        <v>5211</v>
      </c>
      <c r="G2682" s="11" t="s">
        <v>5216</v>
      </c>
      <c r="H2682" s="6">
        <v>11723</v>
      </c>
      <c r="I2682" s="6">
        <v>5470</v>
      </c>
      <c r="J2682" s="6">
        <v>6253</v>
      </c>
      <c r="K2682" s="6">
        <v>13031</v>
      </c>
      <c r="L2682" s="6">
        <v>-1308</v>
      </c>
      <c r="M2682" s="7">
        <v>-10.037599999999999</v>
      </c>
      <c r="N2682" s="7">
        <v>87.478009999999998</v>
      </c>
      <c r="O2682" s="8">
        <v>77.73</v>
      </c>
      <c r="P2682" s="9">
        <v>150.80000000000001</v>
      </c>
      <c r="Q2682" s="6">
        <v>4563</v>
      </c>
      <c r="R2682" s="6">
        <v>4554</v>
      </c>
      <c r="S2682" s="6">
        <v>9</v>
      </c>
      <c r="T2682" s="6">
        <v>4663</v>
      </c>
      <c r="U2682" s="6">
        <v>-100</v>
      </c>
      <c r="V2682" s="7">
        <v>-2.1445400000000001</v>
      </c>
      <c r="W2682" s="6">
        <v>11723</v>
      </c>
      <c r="X2682" s="6">
        <v>11437</v>
      </c>
      <c r="Y2682" s="6">
        <v>286</v>
      </c>
    </row>
    <row r="2683" spans="1:25">
      <c r="A2683" s="11" t="s">
        <v>75</v>
      </c>
      <c r="B2683" s="11" t="s">
        <v>5176</v>
      </c>
      <c r="C2683" s="11" t="s">
        <v>5217</v>
      </c>
      <c r="D2683" s="11" t="s">
        <v>43</v>
      </c>
      <c r="E2683" s="11" t="s">
        <v>5176</v>
      </c>
      <c r="F2683" s="11" t="s">
        <v>5211</v>
      </c>
      <c r="G2683" s="11" t="s">
        <v>5218</v>
      </c>
      <c r="H2683" s="6">
        <v>6450</v>
      </c>
      <c r="I2683" s="6">
        <v>3015</v>
      </c>
      <c r="J2683" s="6">
        <v>3435</v>
      </c>
      <c r="K2683" s="6">
        <v>7091</v>
      </c>
      <c r="L2683" s="6">
        <v>-641</v>
      </c>
      <c r="M2683" s="7">
        <v>-9.0396300000000007</v>
      </c>
      <c r="N2683" s="7">
        <v>87.772930000000002</v>
      </c>
      <c r="O2683" s="8">
        <v>28.12</v>
      </c>
      <c r="P2683" s="9">
        <v>229.4</v>
      </c>
      <c r="Q2683" s="6">
        <v>2611</v>
      </c>
      <c r="R2683" s="6">
        <v>2609</v>
      </c>
      <c r="S2683" s="6">
        <v>2</v>
      </c>
      <c r="T2683" s="6">
        <v>2679</v>
      </c>
      <c r="U2683" s="6">
        <v>-68</v>
      </c>
      <c r="V2683" s="7">
        <v>-2.5382600000000002</v>
      </c>
      <c r="W2683" s="6">
        <v>6450</v>
      </c>
      <c r="X2683" s="6">
        <v>6371</v>
      </c>
      <c r="Y2683" s="6">
        <v>79</v>
      </c>
    </row>
    <row r="2684" spans="1:25">
      <c r="A2684" s="11" t="s">
        <v>75</v>
      </c>
      <c r="B2684" s="11" t="s">
        <v>5176</v>
      </c>
      <c r="C2684" s="11" t="s">
        <v>5219</v>
      </c>
      <c r="D2684" s="11" t="s">
        <v>43</v>
      </c>
      <c r="E2684" s="11" t="s">
        <v>5176</v>
      </c>
      <c r="F2684" s="11" t="s">
        <v>5211</v>
      </c>
      <c r="G2684" s="11" t="s">
        <v>5220</v>
      </c>
      <c r="H2684" s="6">
        <v>6591</v>
      </c>
      <c r="I2684" s="6">
        <v>3091</v>
      </c>
      <c r="J2684" s="6">
        <v>3500</v>
      </c>
      <c r="K2684" s="6">
        <v>7181</v>
      </c>
      <c r="L2684" s="6">
        <v>-590</v>
      </c>
      <c r="M2684" s="7">
        <v>-8.2161299999999997</v>
      </c>
      <c r="N2684" s="7">
        <v>88.31429</v>
      </c>
      <c r="O2684" s="8">
        <v>51.75</v>
      </c>
      <c r="P2684" s="9">
        <v>127.4</v>
      </c>
      <c r="Q2684" s="6">
        <v>2525</v>
      </c>
      <c r="R2684" s="6">
        <v>2518</v>
      </c>
      <c r="S2684" s="6">
        <v>7</v>
      </c>
      <c r="T2684" s="6">
        <v>2645</v>
      </c>
      <c r="U2684" s="6">
        <v>-120</v>
      </c>
      <c r="V2684" s="7">
        <v>-4.5368599999999999</v>
      </c>
      <c r="W2684" s="6">
        <v>6591</v>
      </c>
      <c r="X2684" s="6">
        <v>6387</v>
      </c>
      <c r="Y2684" s="6">
        <v>204</v>
      </c>
    </row>
    <row r="2685" spans="1:25">
      <c r="A2685" s="11" t="s">
        <v>75</v>
      </c>
      <c r="B2685" s="11" t="s">
        <v>5176</v>
      </c>
      <c r="C2685" s="11" t="s">
        <v>5221</v>
      </c>
      <c r="D2685" s="11" t="s">
        <v>43</v>
      </c>
      <c r="E2685" s="11" t="s">
        <v>5176</v>
      </c>
      <c r="F2685" s="11" t="s">
        <v>5211</v>
      </c>
      <c r="G2685" s="11" t="s">
        <v>5222</v>
      </c>
      <c r="H2685" s="6">
        <v>18521</v>
      </c>
      <c r="I2685" s="6">
        <v>8840</v>
      </c>
      <c r="J2685" s="6">
        <v>9681</v>
      </c>
      <c r="K2685" s="6">
        <v>19705</v>
      </c>
      <c r="L2685" s="6">
        <v>-1184</v>
      </c>
      <c r="M2685" s="7">
        <v>-6.0086300000000001</v>
      </c>
      <c r="N2685" s="7">
        <v>91.312880000000007</v>
      </c>
      <c r="O2685" s="8">
        <v>22.49</v>
      </c>
      <c r="P2685" s="9">
        <v>823.5</v>
      </c>
      <c r="Q2685" s="6">
        <v>7389</v>
      </c>
      <c r="R2685" s="6">
        <v>7382</v>
      </c>
      <c r="S2685" s="6">
        <v>7</v>
      </c>
      <c r="T2685" s="6">
        <v>7406</v>
      </c>
      <c r="U2685" s="6">
        <v>-17</v>
      </c>
      <c r="V2685" s="7">
        <v>-0.22953999999999999</v>
      </c>
      <c r="W2685" s="6">
        <v>18521</v>
      </c>
      <c r="X2685" s="6">
        <v>18384</v>
      </c>
      <c r="Y2685" s="6">
        <v>137</v>
      </c>
    </row>
    <row r="2686" spans="1:25">
      <c r="A2686" s="11" t="s">
        <v>72</v>
      </c>
      <c r="B2686" s="11" t="s">
        <v>5176</v>
      </c>
      <c r="C2686" s="11" t="s">
        <v>5223</v>
      </c>
      <c r="D2686" s="11"/>
      <c r="E2686" s="11" t="s">
        <v>5176</v>
      </c>
      <c r="F2686" s="11" t="s">
        <v>5224</v>
      </c>
      <c r="G2686" s="11" t="s">
        <v>5225</v>
      </c>
      <c r="H2686" s="6">
        <v>53967</v>
      </c>
      <c r="I2686" s="6">
        <v>25969</v>
      </c>
      <c r="J2686" s="6">
        <v>27998</v>
      </c>
      <c r="K2686" s="6">
        <v>53452</v>
      </c>
      <c r="L2686" s="6">
        <v>515</v>
      </c>
      <c r="M2686" s="7">
        <v>0.96348</v>
      </c>
      <c r="N2686" s="7">
        <v>92.753050000000002</v>
      </c>
      <c r="O2686" s="8">
        <v>38.51</v>
      </c>
      <c r="P2686" s="9">
        <v>1401.4</v>
      </c>
      <c r="Q2686" s="6">
        <v>21999</v>
      </c>
      <c r="R2686" s="6">
        <v>21965</v>
      </c>
      <c r="S2686" s="6">
        <v>34</v>
      </c>
      <c r="T2686" s="6">
        <v>20774</v>
      </c>
      <c r="U2686" s="6">
        <v>1225</v>
      </c>
      <c r="V2686" s="7">
        <v>5.8967900000000002</v>
      </c>
      <c r="W2686" s="6">
        <v>53967</v>
      </c>
      <c r="X2686" s="6">
        <v>52701</v>
      </c>
      <c r="Y2686" s="6">
        <v>1266</v>
      </c>
    </row>
    <row r="2687" spans="1:25">
      <c r="A2687" s="11" t="s">
        <v>75</v>
      </c>
      <c r="B2687" s="11" t="s">
        <v>5176</v>
      </c>
      <c r="C2687" s="11" t="s">
        <v>5223</v>
      </c>
      <c r="D2687" s="11" t="s">
        <v>43</v>
      </c>
      <c r="E2687" s="11" t="s">
        <v>5176</v>
      </c>
      <c r="F2687" s="11" t="s">
        <v>5224</v>
      </c>
      <c r="G2687" s="11" t="s">
        <v>5226</v>
      </c>
      <c r="H2687" s="6">
        <v>53967</v>
      </c>
      <c r="I2687" s="6">
        <v>25969</v>
      </c>
      <c r="J2687" s="6">
        <v>27998</v>
      </c>
      <c r="K2687" s="6">
        <v>53452</v>
      </c>
      <c r="L2687" s="6">
        <v>515</v>
      </c>
      <c r="M2687" s="7">
        <v>0.96348</v>
      </c>
      <c r="N2687" s="7">
        <v>92.753050000000002</v>
      </c>
      <c r="O2687" s="8">
        <v>38.5</v>
      </c>
      <c r="P2687" s="9">
        <v>1401.7</v>
      </c>
      <c r="Q2687" s="6">
        <v>21999</v>
      </c>
      <c r="R2687" s="6">
        <v>21965</v>
      </c>
      <c r="S2687" s="6">
        <v>34</v>
      </c>
      <c r="T2687" s="6">
        <v>20774</v>
      </c>
      <c r="U2687" s="6">
        <v>1225</v>
      </c>
      <c r="V2687" s="7">
        <v>5.8967900000000002</v>
      </c>
      <c r="W2687" s="6">
        <v>53967</v>
      </c>
      <c r="X2687" s="6">
        <v>52701</v>
      </c>
      <c r="Y2687" s="6">
        <v>1266</v>
      </c>
    </row>
    <row r="2688" spans="1:25">
      <c r="A2688" s="11" t="s">
        <v>186</v>
      </c>
      <c r="B2688" s="11" t="s">
        <v>5176</v>
      </c>
      <c r="C2688" s="11" t="s">
        <v>5227</v>
      </c>
      <c r="D2688" s="11"/>
      <c r="E2688" s="11" t="s">
        <v>5176</v>
      </c>
      <c r="F2688" s="11" t="s">
        <v>5227</v>
      </c>
      <c r="G2688" s="11" t="s">
        <v>5228</v>
      </c>
      <c r="H2688" s="6">
        <v>8256</v>
      </c>
      <c r="I2688" s="6">
        <v>3796</v>
      </c>
      <c r="J2688" s="6">
        <v>4460</v>
      </c>
      <c r="K2688" s="6">
        <v>9206</v>
      </c>
      <c r="L2688" s="6">
        <v>-950</v>
      </c>
      <c r="M2688" s="7">
        <v>-10.31936</v>
      </c>
      <c r="N2688" s="7">
        <v>85.112110000000001</v>
      </c>
      <c r="O2688" s="8">
        <v>128.34</v>
      </c>
      <c r="P2688" s="9">
        <v>64.3</v>
      </c>
      <c r="Q2688" s="6">
        <v>3474</v>
      </c>
      <c r="R2688" s="6">
        <v>3465</v>
      </c>
      <c r="S2688" s="6">
        <v>9</v>
      </c>
      <c r="T2688" s="6">
        <v>3762</v>
      </c>
      <c r="U2688" s="6">
        <v>-288</v>
      </c>
      <c r="V2688" s="7">
        <v>-7.6555</v>
      </c>
      <c r="W2688" s="6">
        <v>8256</v>
      </c>
      <c r="X2688" s="6">
        <v>7814</v>
      </c>
      <c r="Y2688" s="6">
        <v>442</v>
      </c>
    </row>
    <row r="2689" spans="1:25">
      <c r="A2689" s="11" t="s">
        <v>75</v>
      </c>
      <c r="B2689" s="11" t="s">
        <v>5176</v>
      </c>
      <c r="C2689" s="11" t="s">
        <v>5229</v>
      </c>
      <c r="D2689" s="11" t="s">
        <v>43</v>
      </c>
      <c r="E2689" s="11" t="s">
        <v>5176</v>
      </c>
      <c r="F2689" s="11" t="s">
        <v>5227</v>
      </c>
      <c r="G2689" s="11" t="s">
        <v>5230</v>
      </c>
      <c r="H2689" s="6">
        <v>5795</v>
      </c>
      <c r="I2689" s="6">
        <v>2663</v>
      </c>
      <c r="J2689" s="6">
        <v>3132</v>
      </c>
      <c r="K2689" s="6">
        <v>6399</v>
      </c>
      <c r="L2689" s="6">
        <v>-604</v>
      </c>
      <c r="M2689" s="7">
        <v>-9.4389699999999994</v>
      </c>
      <c r="N2689" s="7">
        <v>85.025540000000007</v>
      </c>
      <c r="O2689" s="8">
        <v>38.56</v>
      </c>
      <c r="P2689" s="9">
        <v>150.30000000000001</v>
      </c>
      <c r="Q2689" s="6">
        <v>2351</v>
      </c>
      <c r="R2689" s="6">
        <v>2346</v>
      </c>
      <c r="S2689" s="6">
        <v>5</v>
      </c>
      <c r="T2689" s="6">
        <v>2499</v>
      </c>
      <c r="U2689" s="6">
        <v>-148</v>
      </c>
      <c r="V2689" s="7">
        <v>-5.9223699999999999</v>
      </c>
      <c r="W2689" s="6">
        <v>5795</v>
      </c>
      <c r="X2689" s="6">
        <v>5475</v>
      </c>
      <c r="Y2689" s="6">
        <v>320</v>
      </c>
    </row>
    <row r="2690" spans="1:25">
      <c r="A2690" s="11" t="s">
        <v>75</v>
      </c>
      <c r="B2690" s="11" t="s">
        <v>5176</v>
      </c>
      <c r="C2690" s="11" t="s">
        <v>5231</v>
      </c>
      <c r="D2690" s="11" t="s">
        <v>43</v>
      </c>
      <c r="E2690" s="11" t="s">
        <v>5176</v>
      </c>
      <c r="F2690" s="11" t="s">
        <v>5227</v>
      </c>
      <c r="G2690" s="11" t="s">
        <v>5232</v>
      </c>
      <c r="H2690" s="6">
        <v>2461</v>
      </c>
      <c r="I2690" s="6">
        <v>1133</v>
      </c>
      <c r="J2690" s="6">
        <v>1328</v>
      </c>
      <c r="K2690" s="6">
        <v>2807</v>
      </c>
      <c r="L2690" s="6">
        <v>-346</v>
      </c>
      <c r="M2690" s="7">
        <v>-12.32633</v>
      </c>
      <c r="N2690" s="7">
        <v>85.316270000000003</v>
      </c>
      <c r="O2690" s="8">
        <v>89.45</v>
      </c>
      <c r="P2690" s="9">
        <v>27.5</v>
      </c>
      <c r="Q2690" s="6">
        <v>1123</v>
      </c>
      <c r="R2690" s="6">
        <v>1119</v>
      </c>
      <c r="S2690" s="6">
        <v>4</v>
      </c>
      <c r="T2690" s="6">
        <v>1263</v>
      </c>
      <c r="U2690" s="6">
        <v>-140</v>
      </c>
      <c r="V2690" s="7">
        <v>-11.084720000000001</v>
      </c>
      <c r="W2690" s="6">
        <v>2461</v>
      </c>
      <c r="X2690" s="6">
        <v>2339</v>
      </c>
      <c r="Y2690" s="6">
        <v>122</v>
      </c>
    </row>
    <row r="2691" spans="1:25">
      <c r="A2691" s="11" t="s">
        <v>186</v>
      </c>
      <c r="B2691" s="11" t="s">
        <v>5176</v>
      </c>
      <c r="C2691" s="11" t="s">
        <v>5233</v>
      </c>
      <c r="D2691" s="11"/>
      <c r="E2691" s="11" t="s">
        <v>5176</v>
      </c>
      <c r="F2691" s="11" t="s">
        <v>5233</v>
      </c>
      <c r="G2691" s="11" t="s">
        <v>5234</v>
      </c>
      <c r="H2691" s="6">
        <v>15967</v>
      </c>
      <c r="I2691" s="6">
        <v>7428</v>
      </c>
      <c r="J2691" s="6">
        <v>8539</v>
      </c>
      <c r="K2691" s="6">
        <v>16992</v>
      </c>
      <c r="L2691" s="6">
        <v>-1025</v>
      </c>
      <c r="M2691" s="7">
        <v>-6.0322500000000003</v>
      </c>
      <c r="N2691" s="7">
        <v>86.989109999999997</v>
      </c>
      <c r="O2691" s="8">
        <v>151.69</v>
      </c>
      <c r="P2691" s="9">
        <v>105.3</v>
      </c>
      <c r="Q2691" s="6">
        <v>6223</v>
      </c>
      <c r="R2691" s="6">
        <v>6210</v>
      </c>
      <c r="S2691" s="6">
        <v>13</v>
      </c>
      <c r="T2691" s="6">
        <v>6315</v>
      </c>
      <c r="U2691" s="6">
        <v>-92</v>
      </c>
      <c r="V2691" s="7">
        <v>-1.45685</v>
      </c>
      <c r="W2691" s="6">
        <v>15967</v>
      </c>
      <c r="X2691" s="6">
        <v>15405</v>
      </c>
      <c r="Y2691" s="6">
        <v>562</v>
      </c>
    </row>
    <row r="2692" spans="1:25">
      <c r="A2692" s="11" t="s">
        <v>75</v>
      </c>
      <c r="B2692" s="11" t="s">
        <v>5176</v>
      </c>
      <c r="C2692" s="11" t="s">
        <v>5233</v>
      </c>
      <c r="D2692" s="11" t="s">
        <v>43</v>
      </c>
      <c r="E2692" s="11" t="s">
        <v>5176</v>
      </c>
      <c r="F2692" s="11" t="s">
        <v>5233</v>
      </c>
      <c r="G2692" s="11" t="s">
        <v>5235</v>
      </c>
      <c r="H2692" s="6">
        <v>15721</v>
      </c>
      <c r="I2692" s="6">
        <v>7319</v>
      </c>
      <c r="J2692" s="6">
        <v>8402</v>
      </c>
      <c r="K2692" s="6">
        <v>16685</v>
      </c>
      <c r="L2692" s="6">
        <v>-964</v>
      </c>
      <c r="M2692" s="7">
        <v>-5.7776399999999999</v>
      </c>
      <c r="N2692" s="7">
        <v>87.110209999999995</v>
      </c>
      <c r="O2692" s="8">
        <v>104.29</v>
      </c>
      <c r="P2692" s="9">
        <v>150.69999999999999</v>
      </c>
      <c r="Q2692" s="6">
        <v>6085</v>
      </c>
      <c r="R2692" s="6">
        <v>6073</v>
      </c>
      <c r="S2692" s="6">
        <v>12</v>
      </c>
      <c r="T2692" s="6">
        <v>6148</v>
      </c>
      <c r="U2692" s="6">
        <v>-63</v>
      </c>
      <c r="V2692" s="7">
        <v>-1.0247200000000001</v>
      </c>
      <c r="W2692" s="6">
        <v>15721</v>
      </c>
      <c r="X2692" s="6">
        <v>15163</v>
      </c>
      <c r="Y2692" s="6">
        <v>558</v>
      </c>
    </row>
    <row r="2693" spans="1:25">
      <c r="A2693" s="11" t="s">
        <v>75</v>
      </c>
      <c r="B2693" s="11" t="s">
        <v>5176</v>
      </c>
      <c r="C2693" s="11" t="s">
        <v>5236</v>
      </c>
      <c r="D2693" s="11" t="s">
        <v>43</v>
      </c>
      <c r="E2693" s="11" t="s">
        <v>5176</v>
      </c>
      <c r="F2693" s="11" t="s">
        <v>5233</v>
      </c>
      <c r="G2693" s="11" t="s">
        <v>5237</v>
      </c>
      <c r="H2693" s="6">
        <v>246</v>
      </c>
      <c r="I2693" s="6">
        <v>109</v>
      </c>
      <c r="J2693" s="6">
        <v>137</v>
      </c>
      <c r="K2693" s="6">
        <v>307</v>
      </c>
      <c r="L2693" s="6">
        <v>-61</v>
      </c>
      <c r="M2693" s="7">
        <v>-19.869710000000001</v>
      </c>
      <c r="N2693" s="7">
        <v>79.562039999999996</v>
      </c>
      <c r="O2693" s="8">
        <v>47.44</v>
      </c>
      <c r="P2693" s="9">
        <v>5.2</v>
      </c>
      <c r="Q2693" s="6">
        <v>138</v>
      </c>
      <c r="R2693" s="6">
        <v>137</v>
      </c>
      <c r="S2693" s="6">
        <v>1</v>
      </c>
      <c r="T2693" s="6">
        <v>167</v>
      </c>
      <c r="U2693" s="6">
        <v>-29</v>
      </c>
      <c r="V2693" s="7">
        <v>-17.365269999999999</v>
      </c>
      <c r="W2693" s="6">
        <v>246</v>
      </c>
      <c r="X2693" s="6">
        <v>242</v>
      </c>
      <c r="Y2693" s="6">
        <v>4</v>
      </c>
    </row>
    <row r="2694" spans="1:25">
      <c r="A2694" s="11" t="s">
        <v>186</v>
      </c>
      <c r="B2694" s="11" t="s">
        <v>5176</v>
      </c>
      <c r="C2694" s="11" t="s">
        <v>5238</v>
      </c>
      <c r="D2694" s="11" t="s">
        <v>43</v>
      </c>
      <c r="E2694" s="11" t="s">
        <v>5176</v>
      </c>
      <c r="F2694" s="11" t="s">
        <v>5238</v>
      </c>
      <c r="G2694" s="11" t="s">
        <v>5239</v>
      </c>
      <c r="H2694" s="6">
        <v>3856</v>
      </c>
      <c r="I2694" s="6">
        <v>1782</v>
      </c>
      <c r="J2694" s="6">
        <v>2074</v>
      </c>
      <c r="K2694" s="6">
        <v>4377</v>
      </c>
      <c r="L2694" s="6">
        <v>-521</v>
      </c>
      <c r="M2694" s="7">
        <v>-11.903130000000001</v>
      </c>
      <c r="N2694" s="7">
        <v>85.920929999999998</v>
      </c>
      <c r="O2694" s="8">
        <v>44.15</v>
      </c>
      <c r="P2694" s="9">
        <v>87.3</v>
      </c>
      <c r="Q2694" s="6">
        <v>1528</v>
      </c>
      <c r="R2694" s="6">
        <v>1524</v>
      </c>
      <c r="S2694" s="6">
        <v>4</v>
      </c>
      <c r="T2694" s="6">
        <v>1649</v>
      </c>
      <c r="U2694" s="6">
        <v>-121</v>
      </c>
      <c r="V2694" s="7">
        <v>-7.3377800000000004</v>
      </c>
      <c r="W2694" s="6">
        <v>3856</v>
      </c>
      <c r="X2694" s="6">
        <v>3715</v>
      </c>
      <c r="Y2694" s="6">
        <v>141</v>
      </c>
    </row>
    <row r="2695" spans="1:25">
      <c r="A2695" s="11" t="s">
        <v>186</v>
      </c>
      <c r="B2695" s="11" t="s">
        <v>5176</v>
      </c>
      <c r="C2695" s="11" t="s">
        <v>5240</v>
      </c>
      <c r="D2695" s="11" t="s">
        <v>43</v>
      </c>
      <c r="E2695" s="11" t="s">
        <v>5176</v>
      </c>
      <c r="F2695" s="11" t="s">
        <v>5240</v>
      </c>
      <c r="G2695" s="11" t="s">
        <v>5241</v>
      </c>
      <c r="H2695" s="6">
        <v>2970</v>
      </c>
      <c r="I2695" s="6">
        <v>1499</v>
      </c>
      <c r="J2695" s="6">
        <v>1471</v>
      </c>
      <c r="K2695" s="6">
        <v>3352</v>
      </c>
      <c r="L2695" s="6">
        <v>-382</v>
      </c>
      <c r="M2695" s="7">
        <v>-11.396179999999999</v>
      </c>
      <c r="N2695" s="7">
        <v>101.90347</v>
      </c>
      <c r="O2695" s="8">
        <v>137.03</v>
      </c>
      <c r="P2695" s="9">
        <v>21.7</v>
      </c>
      <c r="Q2695" s="6">
        <v>1408</v>
      </c>
      <c r="R2695" s="6">
        <v>1402</v>
      </c>
      <c r="S2695" s="6">
        <v>6</v>
      </c>
      <c r="T2695" s="6">
        <v>1468</v>
      </c>
      <c r="U2695" s="6">
        <v>-60</v>
      </c>
      <c r="V2695" s="7">
        <v>-4.0871899999999997</v>
      </c>
      <c r="W2695" s="6">
        <v>2970</v>
      </c>
      <c r="X2695" s="6">
        <v>2810</v>
      </c>
      <c r="Y2695" s="6">
        <v>160</v>
      </c>
    </row>
    <row r="2696" spans="1:25">
      <c r="A2696" s="11" t="s">
        <v>186</v>
      </c>
      <c r="B2696" s="11" t="s">
        <v>5176</v>
      </c>
      <c r="C2696" s="11" t="s">
        <v>5242</v>
      </c>
      <c r="D2696" s="11" t="s">
        <v>43</v>
      </c>
      <c r="E2696" s="11" t="s">
        <v>5176</v>
      </c>
      <c r="F2696" s="11" t="s">
        <v>5242</v>
      </c>
      <c r="G2696" s="11" t="s">
        <v>5243</v>
      </c>
      <c r="H2696" s="6">
        <v>11122</v>
      </c>
      <c r="I2696" s="6">
        <v>5196</v>
      </c>
      <c r="J2696" s="6">
        <v>5926</v>
      </c>
      <c r="K2696" s="6">
        <v>12200</v>
      </c>
      <c r="L2696" s="6">
        <v>-1078</v>
      </c>
      <c r="M2696" s="7">
        <v>-8.8360699999999994</v>
      </c>
      <c r="N2696" s="7">
        <v>87.681399999999996</v>
      </c>
      <c r="O2696" s="8">
        <v>20.79</v>
      </c>
      <c r="P2696" s="9">
        <v>535</v>
      </c>
      <c r="Q2696" s="6">
        <v>4599</v>
      </c>
      <c r="R2696" s="6">
        <v>4591</v>
      </c>
      <c r="S2696" s="6">
        <v>8</v>
      </c>
      <c r="T2696" s="6">
        <v>4755</v>
      </c>
      <c r="U2696" s="6">
        <v>-156</v>
      </c>
      <c r="V2696" s="7">
        <v>-3.2807599999999999</v>
      </c>
      <c r="W2696" s="6">
        <v>11122</v>
      </c>
      <c r="X2696" s="6">
        <v>10817</v>
      </c>
      <c r="Y2696" s="6">
        <v>305</v>
      </c>
    </row>
    <row r="2697" spans="1:25">
      <c r="A2697" s="11" t="s">
        <v>186</v>
      </c>
      <c r="B2697" s="11" t="s">
        <v>5176</v>
      </c>
      <c r="C2697" s="11" t="s">
        <v>5244</v>
      </c>
      <c r="D2697" s="11" t="s">
        <v>43</v>
      </c>
      <c r="E2697" s="11" t="s">
        <v>5176</v>
      </c>
      <c r="F2697" s="11" t="s">
        <v>5244</v>
      </c>
      <c r="G2697" s="11" t="s">
        <v>5245</v>
      </c>
      <c r="H2697" s="6">
        <v>6781</v>
      </c>
      <c r="I2697" s="6">
        <v>3195</v>
      </c>
      <c r="J2697" s="6">
        <v>3586</v>
      </c>
      <c r="K2697" s="6">
        <v>7224</v>
      </c>
      <c r="L2697" s="6">
        <v>-443</v>
      </c>
      <c r="M2697" s="7">
        <v>-6.1323400000000001</v>
      </c>
      <c r="N2697" s="7">
        <v>89.096490000000003</v>
      </c>
      <c r="O2697" s="8">
        <v>65.33</v>
      </c>
      <c r="P2697" s="9">
        <v>103.8</v>
      </c>
      <c r="Q2697" s="6">
        <v>2481</v>
      </c>
      <c r="R2697" s="6">
        <v>2476</v>
      </c>
      <c r="S2697" s="6">
        <v>5</v>
      </c>
      <c r="T2697" s="6">
        <v>2503</v>
      </c>
      <c r="U2697" s="6">
        <v>-22</v>
      </c>
      <c r="V2697" s="7">
        <v>-0.87895000000000001</v>
      </c>
      <c r="W2697" s="6">
        <v>6781</v>
      </c>
      <c r="X2697" s="6">
        <v>6569</v>
      </c>
      <c r="Y2697" s="6">
        <v>212</v>
      </c>
    </row>
    <row r="2698" spans="1:25">
      <c r="A2698" s="11" t="s">
        <v>186</v>
      </c>
      <c r="B2698" s="11" t="s">
        <v>5176</v>
      </c>
      <c r="C2698" s="11" t="s">
        <v>5246</v>
      </c>
      <c r="D2698" s="11"/>
      <c r="E2698" s="11" t="s">
        <v>5176</v>
      </c>
      <c r="F2698" s="11" t="s">
        <v>5246</v>
      </c>
      <c r="G2698" s="11" t="s">
        <v>5247</v>
      </c>
      <c r="H2698" s="6">
        <v>25258</v>
      </c>
      <c r="I2698" s="6">
        <v>11953</v>
      </c>
      <c r="J2698" s="6">
        <v>13305</v>
      </c>
      <c r="K2698" s="6">
        <v>26361</v>
      </c>
      <c r="L2698" s="6">
        <v>-1103</v>
      </c>
      <c r="M2698" s="7">
        <v>-4.1842100000000002</v>
      </c>
      <c r="N2698" s="7">
        <v>89.838409999999996</v>
      </c>
      <c r="O2698" s="8">
        <v>351.84</v>
      </c>
      <c r="P2698" s="9">
        <v>71.8</v>
      </c>
      <c r="Q2698" s="6">
        <v>9506</v>
      </c>
      <c r="R2698" s="6">
        <v>9480</v>
      </c>
      <c r="S2698" s="6">
        <v>26</v>
      </c>
      <c r="T2698" s="6">
        <v>9426</v>
      </c>
      <c r="U2698" s="6">
        <v>80</v>
      </c>
      <c r="V2698" s="7">
        <v>0.84872000000000003</v>
      </c>
      <c r="W2698" s="6">
        <v>25258</v>
      </c>
      <c r="X2698" s="6">
        <v>24517</v>
      </c>
      <c r="Y2698" s="6">
        <v>741</v>
      </c>
    </row>
    <row r="2699" spans="1:25">
      <c r="A2699" s="11" t="s">
        <v>75</v>
      </c>
      <c r="B2699" s="11" t="s">
        <v>5176</v>
      </c>
      <c r="C2699" s="11" t="s">
        <v>5248</v>
      </c>
      <c r="D2699" s="11" t="s">
        <v>43</v>
      </c>
      <c r="E2699" s="11" t="s">
        <v>5176</v>
      </c>
      <c r="F2699" s="11" t="s">
        <v>5246</v>
      </c>
      <c r="G2699" s="11" t="s">
        <v>5249</v>
      </c>
      <c r="H2699" s="6">
        <v>16199</v>
      </c>
      <c r="I2699" s="6">
        <v>7762</v>
      </c>
      <c r="J2699" s="6">
        <v>8437</v>
      </c>
      <c r="K2699" s="6">
        <v>15779</v>
      </c>
      <c r="L2699" s="6">
        <v>420</v>
      </c>
      <c r="M2699" s="7">
        <v>2.6617700000000002</v>
      </c>
      <c r="N2699" s="7">
        <v>91.999529999999993</v>
      </c>
      <c r="O2699" s="8">
        <v>36.369999999999997</v>
      </c>
      <c r="P2699" s="9">
        <v>445.4</v>
      </c>
      <c r="Q2699" s="6">
        <v>5673</v>
      </c>
      <c r="R2699" s="6">
        <v>5652</v>
      </c>
      <c r="S2699" s="6">
        <v>21</v>
      </c>
      <c r="T2699" s="6">
        <v>5272</v>
      </c>
      <c r="U2699" s="6">
        <v>401</v>
      </c>
      <c r="V2699" s="7">
        <v>7.6062200000000004</v>
      </c>
      <c r="W2699" s="6">
        <v>16199</v>
      </c>
      <c r="X2699" s="6">
        <v>15694</v>
      </c>
      <c r="Y2699" s="6">
        <v>505</v>
      </c>
    </row>
    <row r="2700" spans="1:25">
      <c r="A2700" s="11" t="s">
        <v>75</v>
      </c>
      <c r="B2700" s="11" t="s">
        <v>5176</v>
      </c>
      <c r="C2700" s="11" t="s">
        <v>5250</v>
      </c>
      <c r="D2700" s="11" t="s">
        <v>43</v>
      </c>
      <c r="E2700" s="11" t="s">
        <v>5176</v>
      </c>
      <c r="F2700" s="11" t="s">
        <v>5246</v>
      </c>
      <c r="G2700" s="11" t="s">
        <v>5251</v>
      </c>
      <c r="H2700" s="6">
        <v>6530</v>
      </c>
      <c r="I2700" s="6">
        <v>3033</v>
      </c>
      <c r="J2700" s="6">
        <v>3497</v>
      </c>
      <c r="K2700" s="6">
        <v>7457</v>
      </c>
      <c r="L2700" s="6">
        <v>-927</v>
      </c>
      <c r="M2700" s="7">
        <v>-12.43127</v>
      </c>
      <c r="N2700" s="7">
        <v>86.731480000000005</v>
      </c>
      <c r="O2700" s="8">
        <v>119.44</v>
      </c>
      <c r="P2700" s="9">
        <v>54.7</v>
      </c>
      <c r="Q2700" s="6">
        <v>2548</v>
      </c>
      <c r="R2700" s="6">
        <v>2544</v>
      </c>
      <c r="S2700" s="6">
        <v>4</v>
      </c>
      <c r="T2700" s="6">
        <v>2682</v>
      </c>
      <c r="U2700" s="6">
        <v>-134</v>
      </c>
      <c r="V2700" s="7">
        <v>-4.99627</v>
      </c>
      <c r="W2700" s="6">
        <v>6530</v>
      </c>
      <c r="X2700" s="6">
        <v>6347</v>
      </c>
      <c r="Y2700" s="6">
        <v>183</v>
      </c>
    </row>
    <row r="2701" spans="1:25">
      <c r="A2701" s="11" t="s">
        <v>75</v>
      </c>
      <c r="B2701" s="11" t="s">
        <v>5176</v>
      </c>
      <c r="C2701" s="11" t="s">
        <v>5252</v>
      </c>
      <c r="D2701" s="11" t="s">
        <v>43</v>
      </c>
      <c r="E2701" s="11" t="s">
        <v>5176</v>
      </c>
      <c r="F2701" s="11" t="s">
        <v>5246</v>
      </c>
      <c r="G2701" s="11" t="s">
        <v>5253</v>
      </c>
      <c r="H2701" s="6">
        <v>2529</v>
      </c>
      <c r="I2701" s="6">
        <v>1158</v>
      </c>
      <c r="J2701" s="6">
        <v>1371</v>
      </c>
      <c r="K2701" s="6">
        <v>3125</v>
      </c>
      <c r="L2701" s="6">
        <v>-596</v>
      </c>
      <c r="M2701" s="7">
        <v>-19.071999999999999</v>
      </c>
      <c r="N2701" s="7">
        <v>84.463890000000006</v>
      </c>
      <c r="O2701" s="8">
        <v>195.96</v>
      </c>
      <c r="P2701" s="9">
        <v>12.9</v>
      </c>
      <c r="Q2701" s="6">
        <v>1285</v>
      </c>
      <c r="R2701" s="6">
        <v>1284</v>
      </c>
      <c r="S2701" s="6">
        <v>1</v>
      </c>
      <c r="T2701" s="6">
        <v>1472</v>
      </c>
      <c r="U2701" s="6">
        <v>-187</v>
      </c>
      <c r="V2701" s="7">
        <v>-12.703799999999999</v>
      </c>
      <c r="W2701" s="6">
        <v>2529</v>
      </c>
      <c r="X2701" s="6">
        <v>2476</v>
      </c>
      <c r="Y2701" s="6">
        <v>53</v>
      </c>
    </row>
    <row r="2702" spans="1:25">
      <c r="A2702" s="11" t="s">
        <v>186</v>
      </c>
      <c r="B2702" s="11" t="s">
        <v>5176</v>
      </c>
      <c r="C2702" s="11" t="s">
        <v>5254</v>
      </c>
      <c r="D2702" s="11" t="s">
        <v>43</v>
      </c>
      <c r="E2702" s="11" t="s">
        <v>5176</v>
      </c>
      <c r="F2702" s="11" t="s">
        <v>5254</v>
      </c>
      <c r="G2702" s="11" t="s">
        <v>5255</v>
      </c>
      <c r="H2702" s="6">
        <v>6867</v>
      </c>
      <c r="I2702" s="6">
        <v>3217</v>
      </c>
      <c r="J2702" s="6">
        <v>3650</v>
      </c>
      <c r="K2702" s="6">
        <v>7480</v>
      </c>
      <c r="L2702" s="6">
        <v>-613</v>
      </c>
      <c r="M2702" s="7">
        <v>-8.1951900000000002</v>
      </c>
      <c r="N2702" s="7">
        <v>88.136989999999997</v>
      </c>
      <c r="O2702" s="8">
        <v>12.77</v>
      </c>
      <c r="P2702" s="9">
        <v>537.70000000000005</v>
      </c>
      <c r="Q2702" s="6">
        <v>2863</v>
      </c>
      <c r="R2702" s="6">
        <v>2852</v>
      </c>
      <c r="S2702" s="6">
        <v>11</v>
      </c>
      <c r="T2702" s="6">
        <v>2964</v>
      </c>
      <c r="U2702" s="6">
        <v>-101</v>
      </c>
      <c r="V2702" s="7">
        <v>-3.4075600000000001</v>
      </c>
      <c r="W2702" s="6">
        <v>6867</v>
      </c>
      <c r="X2702" s="6">
        <v>6383</v>
      </c>
      <c r="Y2702" s="6">
        <v>484</v>
      </c>
    </row>
    <row r="2703" spans="1:25">
      <c r="A2703" s="11" t="s">
        <v>186</v>
      </c>
      <c r="B2703" s="11" t="s">
        <v>5176</v>
      </c>
      <c r="C2703" s="11" t="s">
        <v>5256</v>
      </c>
      <c r="D2703" s="11" t="s">
        <v>43</v>
      </c>
      <c r="E2703" s="11" t="s">
        <v>5176</v>
      </c>
      <c r="F2703" s="11" t="s">
        <v>5256</v>
      </c>
      <c r="G2703" s="11" t="s">
        <v>5257</v>
      </c>
      <c r="H2703" s="6">
        <v>7673</v>
      </c>
      <c r="I2703" s="6">
        <v>3657</v>
      </c>
      <c r="J2703" s="6">
        <v>4016</v>
      </c>
      <c r="K2703" s="6">
        <v>7641</v>
      </c>
      <c r="L2703" s="6">
        <v>32</v>
      </c>
      <c r="M2703" s="7">
        <v>0.41879</v>
      </c>
      <c r="N2703" s="7">
        <v>91.060760000000002</v>
      </c>
      <c r="O2703" s="8">
        <v>46.19</v>
      </c>
      <c r="P2703" s="9">
        <v>166.1</v>
      </c>
      <c r="Q2703" s="6">
        <v>2896</v>
      </c>
      <c r="R2703" s="6">
        <v>2892</v>
      </c>
      <c r="S2703" s="6">
        <v>4</v>
      </c>
      <c r="T2703" s="6">
        <v>2782</v>
      </c>
      <c r="U2703" s="6">
        <v>114</v>
      </c>
      <c r="V2703" s="7">
        <v>4.0977699999999997</v>
      </c>
      <c r="W2703" s="6">
        <v>7673</v>
      </c>
      <c r="X2703" s="6">
        <v>7509</v>
      </c>
      <c r="Y2703" s="6">
        <v>164</v>
      </c>
    </row>
    <row r="2704" spans="1:25">
      <c r="A2704" s="11" t="s">
        <v>186</v>
      </c>
      <c r="B2704" s="11" t="s">
        <v>5176</v>
      </c>
      <c r="C2704" s="11" t="s">
        <v>5258</v>
      </c>
      <c r="D2704" s="11" t="s">
        <v>43</v>
      </c>
      <c r="E2704" s="11" t="s">
        <v>5176</v>
      </c>
      <c r="F2704" s="11" t="s">
        <v>5258</v>
      </c>
      <c r="G2704" s="11" t="s">
        <v>5259</v>
      </c>
      <c r="H2704" s="6">
        <v>5364</v>
      </c>
      <c r="I2704" s="6">
        <v>2685</v>
      </c>
      <c r="J2704" s="6">
        <v>2679</v>
      </c>
      <c r="K2704" s="6">
        <v>5837</v>
      </c>
      <c r="L2704" s="6">
        <v>-473</v>
      </c>
      <c r="M2704" s="7">
        <v>-8.1034799999999994</v>
      </c>
      <c r="N2704" s="7">
        <v>100.22396000000001</v>
      </c>
      <c r="O2704" s="8">
        <v>30.94</v>
      </c>
      <c r="P2704" s="9">
        <v>173.4</v>
      </c>
      <c r="Q2704" s="6">
        <v>2261</v>
      </c>
      <c r="R2704" s="6">
        <v>2248</v>
      </c>
      <c r="S2704" s="6">
        <v>13</v>
      </c>
      <c r="T2704" s="6">
        <v>2223</v>
      </c>
      <c r="U2704" s="6">
        <v>38</v>
      </c>
      <c r="V2704" s="7">
        <v>1.7094</v>
      </c>
      <c r="W2704" s="6">
        <v>5364</v>
      </c>
      <c r="X2704" s="6">
        <v>5080</v>
      </c>
      <c r="Y2704" s="6">
        <v>284</v>
      </c>
    </row>
    <row r="2705" spans="1:25">
      <c r="A2705" s="11" t="s">
        <v>186</v>
      </c>
      <c r="B2705" s="11" t="s">
        <v>5176</v>
      </c>
      <c r="C2705" s="11" t="s">
        <v>5260</v>
      </c>
      <c r="D2705" s="11" t="s">
        <v>43</v>
      </c>
      <c r="E2705" s="11" t="s">
        <v>5176</v>
      </c>
      <c r="F2705" s="11" t="s">
        <v>5260</v>
      </c>
      <c r="G2705" s="11" t="s">
        <v>5261</v>
      </c>
      <c r="H2705" s="6">
        <v>7720</v>
      </c>
      <c r="I2705" s="6">
        <v>3660</v>
      </c>
      <c r="J2705" s="6">
        <v>4060</v>
      </c>
      <c r="K2705" s="6">
        <v>8068</v>
      </c>
      <c r="L2705" s="6">
        <v>-348</v>
      </c>
      <c r="M2705" s="7">
        <v>-4.3133400000000002</v>
      </c>
      <c r="N2705" s="7">
        <v>90.147779999999997</v>
      </c>
      <c r="O2705" s="8">
        <v>113.62</v>
      </c>
      <c r="P2705" s="9">
        <v>67.900000000000006</v>
      </c>
      <c r="Q2705" s="6">
        <v>2993</v>
      </c>
      <c r="R2705" s="6">
        <v>2990</v>
      </c>
      <c r="S2705" s="6">
        <v>3</v>
      </c>
      <c r="T2705" s="6">
        <v>2918</v>
      </c>
      <c r="U2705" s="6">
        <v>75</v>
      </c>
      <c r="V2705" s="7">
        <v>2.5702500000000001</v>
      </c>
      <c r="W2705" s="6">
        <v>7720</v>
      </c>
      <c r="X2705" s="6">
        <v>7630</v>
      </c>
      <c r="Y2705" s="6">
        <v>90</v>
      </c>
    </row>
    <row r="2706" spans="1:25">
      <c r="A2706" s="11" t="s">
        <v>186</v>
      </c>
      <c r="B2706" s="11" t="s">
        <v>5176</v>
      </c>
      <c r="C2706" s="11" t="s">
        <v>5262</v>
      </c>
      <c r="D2706" s="11"/>
      <c r="E2706" s="11" t="s">
        <v>5176</v>
      </c>
      <c r="F2706" s="11" t="s">
        <v>5262</v>
      </c>
      <c r="G2706" s="11" t="s">
        <v>5263</v>
      </c>
      <c r="H2706" s="6">
        <v>11818</v>
      </c>
      <c r="I2706" s="6">
        <v>5608</v>
      </c>
      <c r="J2706" s="6">
        <v>6210</v>
      </c>
      <c r="K2706" s="6">
        <v>12742</v>
      </c>
      <c r="L2706" s="6">
        <v>-924</v>
      </c>
      <c r="M2706" s="7">
        <v>-7.2516100000000003</v>
      </c>
      <c r="N2706" s="7">
        <v>90.305959999999999</v>
      </c>
      <c r="O2706" s="8">
        <v>120.28</v>
      </c>
      <c r="P2706" s="9">
        <v>98.3</v>
      </c>
      <c r="Q2706" s="6">
        <v>4277</v>
      </c>
      <c r="R2706" s="6">
        <v>4268</v>
      </c>
      <c r="S2706" s="6">
        <v>9</v>
      </c>
      <c r="T2706" s="6">
        <v>4421</v>
      </c>
      <c r="U2706" s="6">
        <v>-144</v>
      </c>
      <c r="V2706" s="7">
        <v>-3.25718</v>
      </c>
      <c r="W2706" s="6">
        <v>11818</v>
      </c>
      <c r="X2706" s="6">
        <v>11613</v>
      </c>
      <c r="Y2706" s="6">
        <v>205</v>
      </c>
    </row>
    <row r="2707" spans="1:25">
      <c r="A2707" s="11" t="s">
        <v>75</v>
      </c>
      <c r="B2707" s="11" t="s">
        <v>5176</v>
      </c>
      <c r="C2707" s="11" t="s">
        <v>5264</v>
      </c>
      <c r="D2707" s="11" t="s">
        <v>43</v>
      </c>
      <c r="E2707" s="11" t="s">
        <v>5176</v>
      </c>
      <c r="F2707" s="11" t="s">
        <v>5262</v>
      </c>
      <c r="G2707" s="11" t="s">
        <v>5265</v>
      </c>
      <c r="H2707" s="6">
        <v>4949</v>
      </c>
      <c r="I2707" s="6">
        <v>2359</v>
      </c>
      <c r="J2707" s="6">
        <v>2590</v>
      </c>
      <c r="K2707" s="6">
        <v>5396</v>
      </c>
      <c r="L2707" s="6">
        <v>-447</v>
      </c>
      <c r="M2707" s="7">
        <v>-8.2839100000000006</v>
      </c>
      <c r="N2707" s="7">
        <v>91.08108</v>
      </c>
      <c r="O2707" s="8">
        <v>94.18</v>
      </c>
      <c r="P2707" s="9">
        <v>52.5</v>
      </c>
      <c r="Q2707" s="6">
        <v>1578</v>
      </c>
      <c r="R2707" s="6">
        <v>1576</v>
      </c>
      <c r="S2707" s="6">
        <v>2</v>
      </c>
      <c r="T2707" s="6">
        <v>1625</v>
      </c>
      <c r="U2707" s="6">
        <v>-47</v>
      </c>
      <c r="V2707" s="7">
        <v>-2.8923100000000002</v>
      </c>
      <c r="W2707" s="6">
        <v>4949</v>
      </c>
      <c r="X2707" s="6">
        <v>4886</v>
      </c>
      <c r="Y2707" s="6">
        <v>63</v>
      </c>
    </row>
    <row r="2708" spans="1:25">
      <c r="A2708" s="11" t="s">
        <v>75</v>
      </c>
      <c r="B2708" s="11" t="s">
        <v>5176</v>
      </c>
      <c r="C2708" s="11" t="s">
        <v>5266</v>
      </c>
      <c r="D2708" s="11" t="s">
        <v>43</v>
      </c>
      <c r="E2708" s="11" t="s">
        <v>5176</v>
      </c>
      <c r="F2708" s="11" t="s">
        <v>5262</v>
      </c>
      <c r="G2708" s="11" t="s">
        <v>5267</v>
      </c>
      <c r="H2708" s="6">
        <v>6869</v>
      </c>
      <c r="I2708" s="6">
        <v>3249</v>
      </c>
      <c r="J2708" s="6">
        <v>3620</v>
      </c>
      <c r="K2708" s="6">
        <v>7346</v>
      </c>
      <c r="L2708" s="6">
        <v>-477</v>
      </c>
      <c r="M2708" s="7">
        <v>-6.4933300000000003</v>
      </c>
      <c r="N2708" s="7">
        <v>89.751379999999997</v>
      </c>
      <c r="O2708" s="8">
        <v>26.08</v>
      </c>
      <c r="P2708" s="9">
        <v>263.39999999999998</v>
      </c>
      <c r="Q2708" s="6">
        <v>2699</v>
      </c>
      <c r="R2708" s="6">
        <v>2692</v>
      </c>
      <c r="S2708" s="6">
        <v>7</v>
      </c>
      <c r="T2708" s="6">
        <v>2796</v>
      </c>
      <c r="U2708" s="6">
        <v>-97</v>
      </c>
      <c r="V2708" s="7">
        <v>-3.4692400000000001</v>
      </c>
      <c r="W2708" s="6">
        <v>6869</v>
      </c>
      <c r="X2708" s="6">
        <v>6727</v>
      </c>
      <c r="Y2708" s="6">
        <v>142</v>
      </c>
    </row>
    <row r="2709" spans="1:25">
      <c r="A2709" s="11" t="s">
        <v>186</v>
      </c>
      <c r="B2709" s="11" t="s">
        <v>5176</v>
      </c>
      <c r="C2709" s="11" t="s">
        <v>5268</v>
      </c>
      <c r="D2709" s="11"/>
      <c r="E2709" s="11" t="s">
        <v>5176</v>
      </c>
      <c r="F2709" s="11" t="s">
        <v>5268</v>
      </c>
      <c r="G2709" s="11" t="s">
        <v>5269</v>
      </c>
      <c r="H2709" s="6">
        <v>9219</v>
      </c>
      <c r="I2709" s="6">
        <v>4449</v>
      </c>
      <c r="J2709" s="6">
        <v>4770</v>
      </c>
      <c r="K2709" s="6">
        <v>9776</v>
      </c>
      <c r="L2709" s="6">
        <v>-557</v>
      </c>
      <c r="M2709" s="7">
        <v>-5.6976300000000002</v>
      </c>
      <c r="N2709" s="7">
        <v>93.270439999999994</v>
      </c>
      <c r="O2709" s="8">
        <v>331.59</v>
      </c>
      <c r="P2709" s="9">
        <v>27.8</v>
      </c>
      <c r="Q2709" s="6">
        <v>3592</v>
      </c>
      <c r="R2709" s="6">
        <v>3585</v>
      </c>
      <c r="S2709" s="6">
        <v>7</v>
      </c>
      <c r="T2709" s="6">
        <v>3650</v>
      </c>
      <c r="U2709" s="6">
        <v>-58</v>
      </c>
      <c r="V2709" s="7">
        <v>-1.58904</v>
      </c>
      <c r="W2709" s="6">
        <v>9219</v>
      </c>
      <c r="X2709" s="6">
        <v>8758</v>
      </c>
      <c r="Y2709" s="6">
        <v>461</v>
      </c>
    </row>
    <row r="2710" spans="1:25">
      <c r="A2710" s="11" t="s">
        <v>75</v>
      </c>
      <c r="B2710" s="11" t="s">
        <v>5176</v>
      </c>
      <c r="C2710" s="11" t="s">
        <v>5270</v>
      </c>
      <c r="D2710" s="11" t="s">
        <v>43</v>
      </c>
      <c r="E2710" s="11" t="s">
        <v>5176</v>
      </c>
      <c r="F2710" s="11" t="s">
        <v>5268</v>
      </c>
      <c r="G2710" s="11" t="s">
        <v>5271</v>
      </c>
      <c r="H2710" s="6">
        <v>6145</v>
      </c>
      <c r="I2710" s="6">
        <v>2996</v>
      </c>
      <c r="J2710" s="6">
        <v>3149</v>
      </c>
      <c r="K2710" s="6">
        <v>6243</v>
      </c>
      <c r="L2710" s="6">
        <v>-98</v>
      </c>
      <c r="M2710" s="7">
        <v>-1.56976</v>
      </c>
      <c r="N2710" s="7">
        <v>95.141310000000004</v>
      </c>
      <c r="O2710" s="8">
        <v>75.97</v>
      </c>
      <c r="P2710" s="9">
        <v>80.900000000000006</v>
      </c>
      <c r="Q2710" s="6">
        <v>2248</v>
      </c>
      <c r="R2710" s="6">
        <v>2244</v>
      </c>
      <c r="S2710" s="6">
        <v>4</v>
      </c>
      <c r="T2710" s="6">
        <v>2178</v>
      </c>
      <c r="U2710" s="6">
        <v>70</v>
      </c>
      <c r="V2710" s="7">
        <v>3.2139600000000002</v>
      </c>
      <c r="W2710" s="6">
        <v>6145</v>
      </c>
      <c r="X2710" s="6">
        <v>5883</v>
      </c>
      <c r="Y2710" s="6">
        <v>262</v>
      </c>
    </row>
    <row r="2711" spans="1:25">
      <c r="A2711" s="11" t="s">
        <v>75</v>
      </c>
      <c r="B2711" s="11" t="s">
        <v>5176</v>
      </c>
      <c r="C2711" s="11" t="s">
        <v>5272</v>
      </c>
      <c r="D2711" s="11" t="s">
        <v>43</v>
      </c>
      <c r="E2711" s="11" t="s">
        <v>5176</v>
      </c>
      <c r="F2711" s="11" t="s">
        <v>5268</v>
      </c>
      <c r="G2711" s="11" t="s">
        <v>5273</v>
      </c>
      <c r="H2711" s="6">
        <v>1723</v>
      </c>
      <c r="I2711" s="6">
        <v>827</v>
      </c>
      <c r="J2711" s="6">
        <v>896</v>
      </c>
      <c r="K2711" s="6">
        <v>1935</v>
      </c>
      <c r="L2711" s="6">
        <v>-212</v>
      </c>
      <c r="M2711" s="7">
        <v>-10.95607</v>
      </c>
      <c r="N2711" s="7">
        <v>92.299109999999999</v>
      </c>
      <c r="O2711" s="8">
        <v>87.02</v>
      </c>
      <c r="P2711" s="9">
        <v>19.8</v>
      </c>
      <c r="Q2711" s="6">
        <v>700</v>
      </c>
      <c r="R2711" s="6">
        <v>698</v>
      </c>
      <c r="S2711" s="6">
        <v>2</v>
      </c>
      <c r="T2711" s="6">
        <v>748</v>
      </c>
      <c r="U2711" s="6">
        <v>-48</v>
      </c>
      <c r="V2711" s="7">
        <v>-6.4171100000000001</v>
      </c>
      <c r="W2711" s="6">
        <v>1723</v>
      </c>
      <c r="X2711" s="6">
        <v>1592</v>
      </c>
      <c r="Y2711" s="6">
        <v>131</v>
      </c>
    </row>
    <row r="2712" spans="1:25">
      <c r="A2712" s="11" t="s">
        <v>75</v>
      </c>
      <c r="B2712" s="11" t="s">
        <v>5176</v>
      </c>
      <c r="C2712" s="11" t="s">
        <v>5274</v>
      </c>
      <c r="D2712" s="11" t="s">
        <v>43</v>
      </c>
      <c r="E2712" s="11" t="s">
        <v>5176</v>
      </c>
      <c r="F2712" s="11" t="s">
        <v>5268</v>
      </c>
      <c r="G2712" s="11" t="s">
        <v>5275</v>
      </c>
      <c r="H2712" s="6">
        <v>1351</v>
      </c>
      <c r="I2712" s="6">
        <v>626</v>
      </c>
      <c r="J2712" s="6">
        <v>725</v>
      </c>
      <c r="K2712" s="6">
        <v>1598</v>
      </c>
      <c r="L2712" s="6">
        <v>-247</v>
      </c>
      <c r="M2712" s="7">
        <v>-15.45682</v>
      </c>
      <c r="N2712" s="7">
        <v>86.344830000000002</v>
      </c>
      <c r="O2712" s="8">
        <v>168.62</v>
      </c>
      <c r="P2712" s="9">
        <v>8</v>
      </c>
      <c r="Q2712" s="6">
        <v>644</v>
      </c>
      <c r="R2712" s="6">
        <v>643</v>
      </c>
      <c r="S2712" s="6">
        <v>1</v>
      </c>
      <c r="T2712" s="6">
        <v>724</v>
      </c>
      <c r="U2712" s="6">
        <v>-80</v>
      </c>
      <c r="V2712" s="7">
        <v>-11.049720000000001</v>
      </c>
      <c r="W2712" s="6">
        <v>1351</v>
      </c>
      <c r="X2712" s="6">
        <v>1283</v>
      </c>
      <c r="Y2712" s="6">
        <v>68</v>
      </c>
    </row>
    <row r="2713" spans="1:25">
      <c r="A2713" s="11" t="s">
        <v>186</v>
      </c>
      <c r="B2713" s="11" t="s">
        <v>5176</v>
      </c>
      <c r="C2713" s="11" t="s">
        <v>5276</v>
      </c>
      <c r="D2713" s="11"/>
      <c r="E2713" s="11" t="s">
        <v>5176</v>
      </c>
      <c r="F2713" s="11" t="s">
        <v>5276</v>
      </c>
      <c r="G2713" s="11" t="s">
        <v>5277</v>
      </c>
      <c r="H2713" s="6">
        <v>20262</v>
      </c>
      <c r="I2713" s="6">
        <v>9440</v>
      </c>
      <c r="J2713" s="6">
        <v>10822</v>
      </c>
      <c r="K2713" s="6">
        <v>21533</v>
      </c>
      <c r="L2713" s="6">
        <v>-1271</v>
      </c>
      <c r="M2713" s="7">
        <v>-5.9025699999999999</v>
      </c>
      <c r="N2713" s="7">
        <v>87.22972</v>
      </c>
      <c r="O2713" s="8">
        <v>200.98</v>
      </c>
      <c r="P2713" s="9">
        <v>100.8</v>
      </c>
      <c r="Q2713" s="6">
        <v>9382</v>
      </c>
      <c r="R2713" s="6">
        <v>9346</v>
      </c>
      <c r="S2713" s="6">
        <v>36</v>
      </c>
      <c r="T2713" s="6">
        <v>9538</v>
      </c>
      <c r="U2713" s="6">
        <v>-156</v>
      </c>
      <c r="V2713" s="7">
        <v>-1.6355599999999999</v>
      </c>
      <c r="W2713" s="6">
        <v>20262</v>
      </c>
      <c r="X2713" s="6">
        <v>19219</v>
      </c>
      <c r="Y2713" s="6">
        <v>1043</v>
      </c>
    </row>
    <row r="2714" spans="1:25">
      <c r="A2714" s="11" t="s">
        <v>75</v>
      </c>
      <c r="B2714" s="11" t="s">
        <v>5176</v>
      </c>
      <c r="C2714" s="11" t="s">
        <v>5276</v>
      </c>
      <c r="D2714" s="11" t="s">
        <v>43</v>
      </c>
      <c r="E2714" s="11" t="s">
        <v>5176</v>
      </c>
      <c r="F2714" s="11" t="s">
        <v>5276</v>
      </c>
      <c r="G2714" s="11" t="s">
        <v>5278</v>
      </c>
      <c r="H2714" s="6">
        <v>17337</v>
      </c>
      <c r="I2714" s="6">
        <v>8072</v>
      </c>
      <c r="J2714" s="6">
        <v>9265</v>
      </c>
      <c r="K2714" s="6">
        <v>18123</v>
      </c>
      <c r="L2714" s="6">
        <v>-786</v>
      </c>
      <c r="M2714" s="7">
        <v>-4.3370300000000004</v>
      </c>
      <c r="N2714" s="7">
        <v>87.123580000000004</v>
      </c>
      <c r="O2714" s="8">
        <v>64.709999999999994</v>
      </c>
      <c r="P2714" s="9">
        <v>267.89999999999998</v>
      </c>
      <c r="Q2714" s="6">
        <v>8012</v>
      </c>
      <c r="R2714" s="6">
        <v>7982</v>
      </c>
      <c r="S2714" s="6">
        <v>30</v>
      </c>
      <c r="T2714" s="6">
        <v>8027</v>
      </c>
      <c r="U2714" s="6">
        <v>-15</v>
      </c>
      <c r="V2714" s="7">
        <v>-0.18687000000000001</v>
      </c>
      <c r="W2714" s="6">
        <v>17337</v>
      </c>
      <c r="X2714" s="6">
        <v>16476</v>
      </c>
      <c r="Y2714" s="6">
        <v>861</v>
      </c>
    </row>
    <row r="2715" spans="1:25">
      <c r="A2715" s="11" t="s">
        <v>75</v>
      </c>
      <c r="B2715" s="11" t="s">
        <v>5176</v>
      </c>
      <c r="C2715" s="11" t="s">
        <v>5279</v>
      </c>
      <c r="D2715" s="11" t="s">
        <v>43</v>
      </c>
      <c r="E2715" s="11" t="s">
        <v>5176</v>
      </c>
      <c r="F2715" s="11" t="s">
        <v>5276</v>
      </c>
      <c r="G2715" s="11" t="s">
        <v>5280</v>
      </c>
      <c r="H2715" s="6">
        <v>2925</v>
      </c>
      <c r="I2715" s="6">
        <v>1368</v>
      </c>
      <c r="J2715" s="6">
        <v>1557</v>
      </c>
      <c r="K2715" s="6">
        <v>3410</v>
      </c>
      <c r="L2715" s="6">
        <v>-485</v>
      </c>
      <c r="M2715" s="7">
        <v>-14.22287</v>
      </c>
      <c r="N2715" s="7">
        <v>87.861270000000005</v>
      </c>
      <c r="O2715" s="8">
        <v>136.31</v>
      </c>
      <c r="P2715" s="9">
        <v>21.5</v>
      </c>
      <c r="Q2715" s="6">
        <v>1370</v>
      </c>
      <c r="R2715" s="6">
        <v>1364</v>
      </c>
      <c r="S2715" s="6">
        <v>6</v>
      </c>
      <c r="T2715" s="6">
        <v>1511</v>
      </c>
      <c r="U2715" s="6">
        <v>-141</v>
      </c>
      <c r="V2715" s="7">
        <v>-9.3315699999999993</v>
      </c>
      <c r="W2715" s="6">
        <v>2925</v>
      </c>
      <c r="X2715" s="6">
        <v>2743</v>
      </c>
      <c r="Y2715" s="6">
        <v>182</v>
      </c>
    </row>
    <row r="2716" spans="1:25">
      <c r="A2716" s="11" t="s">
        <v>186</v>
      </c>
      <c r="B2716" s="11" t="s">
        <v>5176</v>
      </c>
      <c r="C2716" s="11" t="s">
        <v>5281</v>
      </c>
      <c r="D2716" s="11" t="s">
        <v>43</v>
      </c>
      <c r="E2716" s="11" t="s">
        <v>5176</v>
      </c>
      <c r="F2716" s="11" t="s">
        <v>5281</v>
      </c>
      <c r="G2716" s="11" t="s">
        <v>5282</v>
      </c>
      <c r="H2716" s="6">
        <v>15236</v>
      </c>
      <c r="I2716" s="6">
        <v>7246</v>
      </c>
      <c r="J2716" s="6">
        <v>7990</v>
      </c>
      <c r="K2716" s="6">
        <v>14989</v>
      </c>
      <c r="L2716" s="6">
        <v>247</v>
      </c>
      <c r="M2716" s="7">
        <v>1.64788</v>
      </c>
      <c r="N2716" s="7">
        <v>90.688360000000003</v>
      </c>
      <c r="O2716" s="8">
        <v>57.37</v>
      </c>
      <c r="P2716" s="9">
        <v>265.60000000000002</v>
      </c>
      <c r="Q2716" s="6">
        <v>6368</v>
      </c>
      <c r="R2716" s="6">
        <v>6349</v>
      </c>
      <c r="S2716" s="6">
        <v>19</v>
      </c>
      <c r="T2716" s="6">
        <v>6017</v>
      </c>
      <c r="U2716" s="6">
        <v>351</v>
      </c>
      <c r="V2716" s="7">
        <v>5.8334700000000002</v>
      </c>
      <c r="W2716" s="6">
        <v>15236</v>
      </c>
      <c r="X2716" s="6">
        <v>14778</v>
      </c>
      <c r="Y2716" s="6">
        <v>458</v>
      </c>
    </row>
    <row r="2717" spans="1:25">
      <c r="A2717" s="11" t="s">
        <v>186</v>
      </c>
      <c r="B2717" s="11" t="s">
        <v>5176</v>
      </c>
      <c r="C2717" s="11" t="s">
        <v>5283</v>
      </c>
      <c r="D2717" s="11" t="s">
        <v>43</v>
      </c>
      <c r="E2717" s="11" t="s">
        <v>5176</v>
      </c>
      <c r="F2717" s="11" t="s">
        <v>5283</v>
      </c>
      <c r="G2717" s="11" t="s">
        <v>5284</v>
      </c>
      <c r="H2717" s="6">
        <v>3685</v>
      </c>
      <c r="I2717" s="6">
        <v>1747</v>
      </c>
      <c r="J2717" s="6">
        <v>1938</v>
      </c>
      <c r="K2717" s="6">
        <v>4127</v>
      </c>
      <c r="L2717" s="6">
        <v>-442</v>
      </c>
      <c r="M2717" s="7">
        <v>-10.709960000000001</v>
      </c>
      <c r="N2717" s="7">
        <v>90.144480000000001</v>
      </c>
      <c r="O2717" s="8">
        <v>174.45</v>
      </c>
      <c r="P2717" s="9">
        <v>21.1</v>
      </c>
      <c r="Q2717" s="6">
        <v>1790</v>
      </c>
      <c r="R2717" s="6">
        <v>1786</v>
      </c>
      <c r="S2717" s="6">
        <v>4</v>
      </c>
      <c r="T2717" s="6">
        <v>1927</v>
      </c>
      <c r="U2717" s="6">
        <v>-137</v>
      </c>
      <c r="V2717" s="7">
        <v>-7.1094999999999997</v>
      </c>
      <c r="W2717" s="6">
        <v>3685</v>
      </c>
      <c r="X2717" s="6">
        <v>3545</v>
      </c>
      <c r="Y2717" s="6">
        <v>140</v>
      </c>
    </row>
    <row r="2718" spans="1:25">
      <c r="A2718" s="11" t="s">
        <v>186</v>
      </c>
      <c r="B2718" s="11" t="s">
        <v>5176</v>
      </c>
      <c r="C2718" s="11" t="s">
        <v>5285</v>
      </c>
      <c r="D2718" s="11" t="s">
        <v>43</v>
      </c>
      <c r="E2718" s="11" t="s">
        <v>5176</v>
      </c>
      <c r="F2718" s="11" t="s">
        <v>5285</v>
      </c>
      <c r="G2718" s="11" t="s">
        <v>5286</v>
      </c>
      <c r="H2718" s="6">
        <v>14137</v>
      </c>
      <c r="I2718" s="6">
        <v>6531</v>
      </c>
      <c r="J2718" s="6">
        <v>7606</v>
      </c>
      <c r="K2718" s="6">
        <v>15682</v>
      </c>
      <c r="L2718" s="6">
        <v>-1545</v>
      </c>
      <c r="M2718" s="7">
        <v>-9.8520599999999998</v>
      </c>
      <c r="N2718" s="7">
        <v>85.866420000000005</v>
      </c>
      <c r="O2718" s="8">
        <v>183.31</v>
      </c>
      <c r="P2718" s="9">
        <v>77.099999999999994</v>
      </c>
      <c r="Q2718" s="6">
        <v>6795</v>
      </c>
      <c r="R2718" s="6">
        <v>6775</v>
      </c>
      <c r="S2718" s="6">
        <v>20</v>
      </c>
      <c r="T2718" s="6">
        <v>7296</v>
      </c>
      <c r="U2718" s="6">
        <v>-501</v>
      </c>
      <c r="V2718" s="7">
        <v>-6.8667800000000003</v>
      </c>
      <c r="W2718" s="6">
        <v>14137</v>
      </c>
      <c r="X2718" s="6">
        <v>13777</v>
      </c>
      <c r="Y2718" s="6">
        <v>360</v>
      </c>
    </row>
    <row r="2719" spans="1:25">
      <c r="A2719" s="11" t="s">
        <v>186</v>
      </c>
      <c r="B2719" s="11" t="s">
        <v>5176</v>
      </c>
      <c r="C2719" s="11" t="s">
        <v>5287</v>
      </c>
      <c r="D2719" s="11" t="s">
        <v>43</v>
      </c>
      <c r="E2719" s="11" t="s">
        <v>5176</v>
      </c>
      <c r="F2719" s="11" t="s">
        <v>5287</v>
      </c>
      <c r="G2719" s="11" t="s">
        <v>5288</v>
      </c>
      <c r="H2719" s="6">
        <v>2791</v>
      </c>
      <c r="I2719" s="6">
        <v>1229</v>
      </c>
      <c r="J2719" s="6">
        <v>1562</v>
      </c>
      <c r="K2719" s="6">
        <v>3087</v>
      </c>
      <c r="L2719" s="6">
        <v>-296</v>
      </c>
      <c r="M2719" s="7">
        <v>-9.5885999999999996</v>
      </c>
      <c r="N2719" s="7">
        <v>78.681179999999998</v>
      </c>
      <c r="O2719" s="8">
        <v>5.81</v>
      </c>
      <c r="P2719" s="9">
        <v>480.4</v>
      </c>
      <c r="Q2719" s="6">
        <v>1315</v>
      </c>
      <c r="R2719" s="6">
        <v>1310</v>
      </c>
      <c r="S2719" s="6">
        <v>5</v>
      </c>
      <c r="T2719" s="6">
        <v>1384</v>
      </c>
      <c r="U2719" s="6">
        <v>-69</v>
      </c>
      <c r="V2719" s="7">
        <v>-4.9855499999999999</v>
      </c>
      <c r="W2719" s="6">
        <v>2791</v>
      </c>
      <c r="X2719" s="6">
        <v>2627</v>
      </c>
      <c r="Y2719" s="6">
        <v>164</v>
      </c>
    </row>
    <row r="2720" spans="1:25">
      <c r="A2720" s="11" t="s">
        <v>186</v>
      </c>
      <c r="B2720" s="11" t="s">
        <v>5176</v>
      </c>
      <c r="C2720" s="11" t="s">
        <v>5289</v>
      </c>
      <c r="D2720" s="11" t="s">
        <v>43</v>
      </c>
      <c r="E2720" s="11" t="s">
        <v>5176</v>
      </c>
      <c r="F2720" s="11" t="s">
        <v>5289</v>
      </c>
      <c r="G2720" s="11" t="s">
        <v>5290</v>
      </c>
      <c r="H2720" s="6">
        <v>2480</v>
      </c>
      <c r="I2720" s="6">
        <v>1130</v>
      </c>
      <c r="J2720" s="6">
        <v>1350</v>
      </c>
      <c r="K2720" s="6">
        <v>2826</v>
      </c>
      <c r="L2720" s="6">
        <v>-346</v>
      </c>
      <c r="M2720" s="7">
        <v>-12.243449999999999</v>
      </c>
      <c r="N2720" s="7">
        <v>83.703699999999998</v>
      </c>
      <c r="O2720" s="8">
        <v>294.23</v>
      </c>
      <c r="P2720" s="9">
        <v>8.4</v>
      </c>
      <c r="Q2720" s="6">
        <v>1248</v>
      </c>
      <c r="R2720" s="6">
        <v>1244</v>
      </c>
      <c r="S2720" s="6">
        <v>4</v>
      </c>
      <c r="T2720" s="6">
        <v>1378</v>
      </c>
      <c r="U2720" s="6">
        <v>-130</v>
      </c>
      <c r="V2720" s="7">
        <v>-9.4339600000000008</v>
      </c>
      <c r="W2720" s="6">
        <v>2480</v>
      </c>
      <c r="X2720" s="6">
        <v>2344</v>
      </c>
      <c r="Y2720" s="6">
        <v>136</v>
      </c>
    </row>
    <row r="2721" spans="1:25">
      <c r="A2721" s="11" t="s">
        <v>186</v>
      </c>
      <c r="B2721" s="11" t="s">
        <v>5176</v>
      </c>
      <c r="C2721" s="11" t="s">
        <v>5291</v>
      </c>
      <c r="D2721" s="11" t="s">
        <v>43</v>
      </c>
      <c r="E2721" s="11" t="s">
        <v>5176</v>
      </c>
      <c r="F2721" s="11" t="s">
        <v>5291</v>
      </c>
      <c r="G2721" s="11" t="s">
        <v>5292</v>
      </c>
      <c r="H2721" s="6">
        <v>404</v>
      </c>
      <c r="I2721" s="6">
        <v>183</v>
      </c>
      <c r="J2721" s="6">
        <v>221</v>
      </c>
      <c r="K2721" s="6">
        <v>446</v>
      </c>
      <c r="L2721" s="6">
        <v>-42</v>
      </c>
      <c r="M2721" s="7">
        <v>-9.4170400000000001</v>
      </c>
      <c r="N2721" s="7">
        <v>82.805430000000001</v>
      </c>
      <c r="O2721" s="8">
        <v>48.2</v>
      </c>
      <c r="P2721" s="9">
        <v>8.4</v>
      </c>
      <c r="Q2721" s="6">
        <v>223</v>
      </c>
      <c r="R2721" s="6">
        <v>222</v>
      </c>
      <c r="S2721" s="6">
        <v>1</v>
      </c>
      <c r="T2721" s="6">
        <v>239</v>
      </c>
      <c r="U2721" s="6">
        <v>-16</v>
      </c>
      <c r="V2721" s="7">
        <v>-6.6945600000000001</v>
      </c>
      <c r="W2721" s="6">
        <v>404</v>
      </c>
      <c r="X2721" s="6">
        <v>391</v>
      </c>
      <c r="Y2721" s="6">
        <v>13</v>
      </c>
    </row>
    <row r="2722" spans="1:25">
      <c r="A2722" s="11" t="s">
        <v>186</v>
      </c>
      <c r="B2722" s="11" t="s">
        <v>5176</v>
      </c>
      <c r="C2722" s="11" t="s">
        <v>5293</v>
      </c>
      <c r="D2722" s="11"/>
      <c r="E2722" s="11" t="s">
        <v>5176</v>
      </c>
      <c r="F2722" s="11" t="s">
        <v>5294</v>
      </c>
      <c r="G2722" s="11" t="s">
        <v>5295</v>
      </c>
      <c r="H2722" s="6">
        <v>14959</v>
      </c>
      <c r="I2722" s="6">
        <v>7140</v>
      </c>
      <c r="J2722" s="6">
        <v>7819</v>
      </c>
      <c r="K2722" s="6">
        <v>16558</v>
      </c>
      <c r="L2722" s="6">
        <v>-1599</v>
      </c>
      <c r="M2722" s="7">
        <v>-9.6569599999999998</v>
      </c>
      <c r="N2722" s="7">
        <v>91.316029999999998</v>
      </c>
      <c r="O2722" s="8">
        <v>135.66999999999999</v>
      </c>
      <c r="P2722" s="9">
        <v>110.3</v>
      </c>
      <c r="Q2722" s="6">
        <v>7398</v>
      </c>
      <c r="R2722" s="6">
        <v>7354</v>
      </c>
      <c r="S2722" s="6">
        <v>44</v>
      </c>
      <c r="T2722" s="6">
        <v>7797</v>
      </c>
      <c r="U2722" s="6">
        <v>-399</v>
      </c>
      <c r="V2722" s="7">
        <v>-5.1173500000000001</v>
      </c>
      <c r="W2722" s="6">
        <v>14959</v>
      </c>
      <c r="X2722" s="6">
        <v>14393</v>
      </c>
      <c r="Y2722" s="6">
        <v>566</v>
      </c>
    </row>
    <row r="2723" spans="1:25">
      <c r="A2723" s="11" t="s">
        <v>75</v>
      </c>
      <c r="B2723" s="11" t="s">
        <v>5176</v>
      </c>
      <c r="C2723" s="11" t="s">
        <v>5293</v>
      </c>
      <c r="D2723" s="11" t="s">
        <v>43</v>
      </c>
      <c r="E2723" s="11" t="s">
        <v>5176</v>
      </c>
      <c r="F2723" s="11" t="s">
        <v>5294</v>
      </c>
      <c r="G2723" s="11" t="s">
        <v>5296</v>
      </c>
      <c r="H2723" s="6">
        <v>11142</v>
      </c>
      <c r="I2723" s="6">
        <v>5353</v>
      </c>
      <c r="J2723" s="6">
        <v>5789</v>
      </c>
      <c r="K2723" s="6">
        <v>12235</v>
      </c>
      <c r="L2723" s="6">
        <v>-1093</v>
      </c>
      <c r="M2723" s="7">
        <v>-8.9333899999999993</v>
      </c>
      <c r="N2723" s="7">
        <v>92.468469999999996</v>
      </c>
      <c r="O2723" s="8">
        <v>89.77</v>
      </c>
      <c r="P2723" s="9">
        <v>124.1</v>
      </c>
      <c r="Q2723" s="6">
        <v>5532</v>
      </c>
      <c r="R2723" s="6">
        <v>5491</v>
      </c>
      <c r="S2723" s="6">
        <v>41</v>
      </c>
      <c r="T2723" s="6">
        <v>5732</v>
      </c>
      <c r="U2723" s="6">
        <v>-200</v>
      </c>
      <c r="V2723" s="7">
        <v>-3.4891800000000002</v>
      </c>
      <c r="W2723" s="6">
        <v>11142</v>
      </c>
      <c r="X2723" s="6">
        <v>10656</v>
      </c>
      <c r="Y2723" s="6">
        <v>486</v>
      </c>
    </row>
    <row r="2724" spans="1:25">
      <c r="A2724" s="11" t="s">
        <v>75</v>
      </c>
      <c r="B2724" s="11" t="s">
        <v>5176</v>
      </c>
      <c r="C2724" s="11" t="s">
        <v>5297</v>
      </c>
      <c r="D2724" s="11" t="s">
        <v>43</v>
      </c>
      <c r="E2724" s="11" t="s">
        <v>5176</v>
      </c>
      <c r="F2724" s="11" t="s">
        <v>5294</v>
      </c>
      <c r="G2724" s="11" t="s">
        <v>5298</v>
      </c>
      <c r="H2724" s="6">
        <v>3817</v>
      </c>
      <c r="I2724" s="6">
        <v>1787</v>
      </c>
      <c r="J2724" s="6">
        <v>2030</v>
      </c>
      <c r="K2724" s="6">
        <v>4323</v>
      </c>
      <c r="L2724" s="6">
        <v>-506</v>
      </c>
      <c r="M2724" s="7">
        <v>-11.704829999999999</v>
      </c>
      <c r="N2724" s="7">
        <v>88.029560000000004</v>
      </c>
      <c r="O2724" s="8">
        <v>46.01</v>
      </c>
      <c r="P2724" s="9">
        <v>83</v>
      </c>
      <c r="Q2724" s="6">
        <v>1866</v>
      </c>
      <c r="R2724" s="6">
        <v>1863</v>
      </c>
      <c r="S2724" s="6">
        <v>3</v>
      </c>
      <c r="T2724" s="6">
        <v>2065</v>
      </c>
      <c r="U2724" s="6">
        <v>-199</v>
      </c>
      <c r="V2724" s="7">
        <v>-9.6367999999999991</v>
      </c>
      <c r="W2724" s="6">
        <v>3817</v>
      </c>
      <c r="X2724" s="6">
        <v>3737</v>
      </c>
      <c r="Y2724" s="6">
        <v>80</v>
      </c>
    </row>
    <row r="2725" spans="1:25">
      <c r="A2725" s="11" t="s">
        <v>40</v>
      </c>
      <c r="B2725" s="11" t="s">
        <v>5299</v>
      </c>
      <c r="C2725" s="11" t="s">
        <v>5300</v>
      </c>
      <c r="D2725" s="11" t="s">
        <v>43</v>
      </c>
      <c r="E2725" s="11" t="s">
        <v>5299</v>
      </c>
      <c r="F2725" s="11" t="s">
        <v>5300</v>
      </c>
      <c r="G2725" s="11" t="s">
        <v>5301</v>
      </c>
      <c r="H2725" s="6">
        <v>553407</v>
      </c>
      <c r="I2725" s="6">
        <v>264432</v>
      </c>
      <c r="J2725" s="6">
        <v>288975</v>
      </c>
      <c r="K2725" s="6">
        <v>573441</v>
      </c>
      <c r="L2725" s="6">
        <v>-20034</v>
      </c>
      <c r="M2725" s="7">
        <v>-3.4936500000000001</v>
      </c>
      <c r="N2725" s="7">
        <v>91.506879999999995</v>
      </c>
      <c r="O2725" s="8">
        <v>3507.14</v>
      </c>
      <c r="P2725" s="9">
        <v>157.80000000000001</v>
      </c>
      <c r="Q2725" s="6">
        <v>219742</v>
      </c>
      <c r="R2725" s="6">
        <v>219069</v>
      </c>
      <c r="S2725" s="6">
        <v>673</v>
      </c>
      <c r="T2725" s="6">
        <v>216894</v>
      </c>
      <c r="U2725" s="6">
        <v>2848</v>
      </c>
      <c r="V2725" s="7">
        <v>1.31308</v>
      </c>
      <c r="W2725" s="6">
        <v>553407</v>
      </c>
      <c r="X2725" s="6">
        <v>535393</v>
      </c>
      <c r="Y2725" s="6">
        <v>18014</v>
      </c>
    </row>
    <row r="2726" spans="1:25">
      <c r="A2726" s="11" t="s">
        <v>72</v>
      </c>
      <c r="B2726" s="11" t="s">
        <v>5299</v>
      </c>
      <c r="C2726" s="11" t="s">
        <v>5302</v>
      </c>
      <c r="D2726" s="11"/>
      <c r="E2726" s="11" t="s">
        <v>5299</v>
      </c>
      <c r="F2726" s="11" t="s">
        <v>5302</v>
      </c>
      <c r="G2726" s="11" t="s">
        <v>5303</v>
      </c>
      <c r="H2726" s="6">
        <v>188465</v>
      </c>
      <c r="I2726" s="6">
        <v>91356</v>
      </c>
      <c r="J2726" s="6">
        <v>97109</v>
      </c>
      <c r="K2726" s="6">
        <v>193717</v>
      </c>
      <c r="L2726" s="6">
        <v>-5252</v>
      </c>
      <c r="M2726" s="7">
        <v>-2.7111700000000001</v>
      </c>
      <c r="N2726" s="7">
        <v>94.075729999999993</v>
      </c>
      <c r="O2726" s="8">
        <v>765.31</v>
      </c>
      <c r="P2726" s="9">
        <v>246.3</v>
      </c>
      <c r="Q2726" s="6">
        <v>77029</v>
      </c>
      <c r="R2726" s="6">
        <v>76800</v>
      </c>
      <c r="S2726" s="6">
        <v>229</v>
      </c>
      <c r="T2726" s="6">
        <v>75941</v>
      </c>
      <c r="U2726" s="6">
        <v>1088</v>
      </c>
      <c r="V2726" s="7">
        <v>1.43269</v>
      </c>
      <c r="W2726" s="6">
        <v>188465</v>
      </c>
      <c r="X2726" s="6">
        <v>182635</v>
      </c>
      <c r="Y2726" s="6">
        <v>5830</v>
      </c>
    </row>
    <row r="2727" spans="1:25">
      <c r="A2727" s="11" t="s">
        <v>75</v>
      </c>
      <c r="B2727" s="11" t="s">
        <v>5299</v>
      </c>
      <c r="C2727" s="11" t="s">
        <v>5302</v>
      </c>
      <c r="D2727" s="11" t="s">
        <v>43</v>
      </c>
      <c r="E2727" s="11" t="s">
        <v>5299</v>
      </c>
      <c r="F2727" s="11" t="s">
        <v>5302</v>
      </c>
      <c r="G2727" s="11" t="s">
        <v>5304</v>
      </c>
      <c r="H2727" s="6">
        <v>149312</v>
      </c>
      <c r="I2727" s="6">
        <v>72679</v>
      </c>
      <c r="J2727" s="6">
        <v>76633</v>
      </c>
      <c r="K2727" s="6">
        <v>151417</v>
      </c>
      <c r="L2727" s="6">
        <v>-2105</v>
      </c>
      <c r="M2727" s="7">
        <v>-1.3902000000000001</v>
      </c>
      <c r="N2727" s="7">
        <v>94.840339999999998</v>
      </c>
      <c r="O2727" s="8">
        <v>237.2</v>
      </c>
      <c r="P2727" s="9">
        <v>629.5</v>
      </c>
      <c r="Q2727" s="6">
        <v>63021</v>
      </c>
      <c r="R2727" s="6">
        <v>62840</v>
      </c>
      <c r="S2727" s="6">
        <v>181</v>
      </c>
      <c r="T2727" s="6">
        <v>61558</v>
      </c>
      <c r="U2727" s="6">
        <v>1463</v>
      </c>
      <c r="V2727" s="7">
        <v>2.37662</v>
      </c>
      <c r="W2727" s="6">
        <v>149312</v>
      </c>
      <c r="X2727" s="6">
        <v>144546</v>
      </c>
      <c r="Y2727" s="6">
        <v>4766</v>
      </c>
    </row>
    <row r="2728" spans="1:25">
      <c r="A2728" s="11" t="s">
        <v>75</v>
      </c>
      <c r="B2728" s="11" t="s">
        <v>5299</v>
      </c>
      <c r="C2728" s="11" t="s">
        <v>5305</v>
      </c>
      <c r="D2728" s="11" t="s">
        <v>43</v>
      </c>
      <c r="E2728" s="11" t="s">
        <v>5299</v>
      </c>
      <c r="F2728" s="11" t="s">
        <v>5302</v>
      </c>
      <c r="G2728" s="11" t="s">
        <v>5306</v>
      </c>
      <c r="H2728" s="6">
        <v>8219</v>
      </c>
      <c r="I2728" s="6">
        <v>3855</v>
      </c>
      <c r="J2728" s="6">
        <v>4364</v>
      </c>
      <c r="K2728" s="6">
        <v>8504</v>
      </c>
      <c r="L2728" s="6">
        <v>-285</v>
      </c>
      <c r="M2728" s="7">
        <v>-3.3513600000000001</v>
      </c>
      <c r="N2728" s="7">
        <v>88.336389999999994</v>
      </c>
      <c r="O2728" s="8">
        <v>93.4</v>
      </c>
      <c r="P2728" s="9">
        <v>88</v>
      </c>
      <c r="Q2728" s="6">
        <v>3044</v>
      </c>
      <c r="R2728" s="6">
        <v>3040</v>
      </c>
      <c r="S2728" s="6">
        <v>4</v>
      </c>
      <c r="T2728" s="6">
        <v>3023</v>
      </c>
      <c r="U2728" s="6">
        <v>21</v>
      </c>
      <c r="V2728" s="7">
        <v>0.69467000000000001</v>
      </c>
      <c r="W2728" s="6">
        <v>8219</v>
      </c>
      <c r="X2728" s="6">
        <v>7992</v>
      </c>
      <c r="Y2728" s="6">
        <v>227</v>
      </c>
    </row>
    <row r="2729" spans="1:25">
      <c r="A2729" s="11" t="s">
        <v>75</v>
      </c>
      <c r="B2729" s="11" t="s">
        <v>5299</v>
      </c>
      <c r="C2729" s="11" t="s">
        <v>5307</v>
      </c>
      <c r="D2729" s="11" t="s">
        <v>43</v>
      </c>
      <c r="E2729" s="11" t="s">
        <v>5299</v>
      </c>
      <c r="F2729" s="11" t="s">
        <v>5302</v>
      </c>
      <c r="G2729" s="11" t="s">
        <v>5308</v>
      </c>
      <c r="H2729" s="6">
        <v>2727</v>
      </c>
      <c r="I2729" s="6">
        <v>1320</v>
      </c>
      <c r="J2729" s="6">
        <v>1407</v>
      </c>
      <c r="K2729" s="6">
        <v>2905</v>
      </c>
      <c r="L2729" s="6">
        <v>-178</v>
      </c>
      <c r="M2729" s="7">
        <v>-6.12737</v>
      </c>
      <c r="N2729" s="7">
        <v>93.816630000000004</v>
      </c>
      <c r="O2729" s="8">
        <v>34.94</v>
      </c>
      <c r="P2729" s="9">
        <v>78</v>
      </c>
      <c r="Q2729" s="6">
        <v>909</v>
      </c>
      <c r="R2729" s="6">
        <v>905</v>
      </c>
      <c r="S2729" s="6">
        <v>4</v>
      </c>
      <c r="T2729" s="6">
        <v>926</v>
      </c>
      <c r="U2729" s="6">
        <v>-17</v>
      </c>
      <c r="V2729" s="7">
        <v>-1.83585</v>
      </c>
      <c r="W2729" s="6">
        <v>2727</v>
      </c>
      <c r="X2729" s="6">
        <v>2680</v>
      </c>
      <c r="Y2729" s="6">
        <v>47</v>
      </c>
    </row>
    <row r="2730" spans="1:25">
      <c r="A2730" s="11" t="s">
        <v>75</v>
      </c>
      <c r="B2730" s="11" t="s">
        <v>5299</v>
      </c>
      <c r="C2730" s="11" t="s">
        <v>5309</v>
      </c>
      <c r="D2730" s="11" t="s">
        <v>43</v>
      </c>
      <c r="E2730" s="11" t="s">
        <v>5299</v>
      </c>
      <c r="F2730" s="11" t="s">
        <v>5302</v>
      </c>
      <c r="G2730" s="11" t="s">
        <v>5310</v>
      </c>
      <c r="H2730" s="6">
        <v>6372</v>
      </c>
      <c r="I2730" s="6">
        <v>3050</v>
      </c>
      <c r="J2730" s="6">
        <v>3322</v>
      </c>
      <c r="K2730" s="6">
        <v>6906</v>
      </c>
      <c r="L2730" s="6">
        <v>-534</v>
      </c>
      <c r="M2730" s="7">
        <v>-7.7324099999999998</v>
      </c>
      <c r="N2730" s="7">
        <v>91.812160000000006</v>
      </c>
      <c r="O2730" s="8">
        <v>83.62</v>
      </c>
      <c r="P2730" s="9">
        <v>76.2</v>
      </c>
      <c r="Q2730" s="6">
        <v>2135</v>
      </c>
      <c r="R2730" s="6">
        <v>2129</v>
      </c>
      <c r="S2730" s="6">
        <v>6</v>
      </c>
      <c r="T2730" s="6">
        <v>2200</v>
      </c>
      <c r="U2730" s="6">
        <v>-65</v>
      </c>
      <c r="V2730" s="7">
        <v>-2.9545499999999998</v>
      </c>
      <c r="W2730" s="6">
        <v>6372</v>
      </c>
      <c r="X2730" s="6">
        <v>6195</v>
      </c>
      <c r="Y2730" s="6">
        <v>177</v>
      </c>
    </row>
    <row r="2731" spans="1:25">
      <c r="A2731" s="11" t="s">
        <v>75</v>
      </c>
      <c r="B2731" s="11" t="s">
        <v>5299</v>
      </c>
      <c r="C2731" s="11" t="s">
        <v>5311</v>
      </c>
      <c r="D2731" s="11" t="s">
        <v>43</v>
      </c>
      <c r="E2731" s="11" t="s">
        <v>5299</v>
      </c>
      <c r="F2731" s="11" t="s">
        <v>5302</v>
      </c>
      <c r="G2731" s="11" t="s">
        <v>5312</v>
      </c>
      <c r="H2731" s="6">
        <v>3195</v>
      </c>
      <c r="I2731" s="6">
        <v>1512</v>
      </c>
      <c r="J2731" s="6">
        <v>1683</v>
      </c>
      <c r="K2731" s="6">
        <v>3446</v>
      </c>
      <c r="L2731" s="6">
        <v>-251</v>
      </c>
      <c r="M2731" s="7">
        <v>-7.2838099999999999</v>
      </c>
      <c r="N2731" s="7">
        <v>89.839569999999995</v>
      </c>
      <c r="O2731" s="8">
        <v>81.599999999999994</v>
      </c>
      <c r="P2731" s="9">
        <v>39.200000000000003</v>
      </c>
      <c r="Q2731" s="6">
        <v>1141</v>
      </c>
      <c r="R2731" s="6">
        <v>1136</v>
      </c>
      <c r="S2731" s="6">
        <v>5</v>
      </c>
      <c r="T2731" s="6">
        <v>1161</v>
      </c>
      <c r="U2731" s="6">
        <v>-20</v>
      </c>
      <c r="V2731" s="7">
        <v>-1.72265</v>
      </c>
      <c r="W2731" s="6">
        <v>3195</v>
      </c>
      <c r="X2731" s="6">
        <v>3164</v>
      </c>
      <c r="Y2731" s="6">
        <v>31</v>
      </c>
    </row>
    <row r="2732" spans="1:25">
      <c r="A2732" s="11" t="s">
        <v>75</v>
      </c>
      <c r="B2732" s="11" t="s">
        <v>5299</v>
      </c>
      <c r="C2732" s="11" t="s">
        <v>5313</v>
      </c>
      <c r="D2732" s="11" t="s">
        <v>43</v>
      </c>
      <c r="E2732" s="11" t="s">
        <v>5299</v>
      </c>
      <c r="F2732" s="11" t="s">
        <v>5302</v>
      </c>
      <c r="G2732" s="11" t="s">
        <v>5314</v>
      </c>
      <c r="H2732" s="6">
        <v>1624</v>
      </c>
      <c r="I2732" s="6">
        <v>778</v>
      </c>
      <c r="J2732" s="6">
        <v>846</v>
      </c>
      <c r="K2732" s="6">
        <v>1921</v>
      </c>
      <c r="L2732" s="6">
        <v>-297</v>
      </c>
      <c r="M2732" s="7">
        <v>-15.460699999999999</v>
      </c>
      <c r="N2732" s="7">
        <v>91.96217</v>
      </c>
      <c r="O2732" s="8">
        <v>79.89</v>
      </c>
      <c r="P2732" s="9">
        <v>20.3</v>
      </c>
      <c r="Q2732" s="6">
        <v>647</v>
      </c>
      <c r="R2732" s="6">
        <v>646</v>
      </c>
      <c r="S2732" s="6">
        <v>1</v>
      </c>
      <c r="T2732" s="6">
        <v>708</v>
      </c>
      <c r="U2732" s="6">
        <v>-61</v>
      </c>
      <c r="V2732" s="7">
        <v>-8.6158199999999994</v>
      </c>
      <c r="W2732" s="6">
        <v>1624</v>
      </c>
      <c r="X2732" s="6">
        <v>1615</v>
      </c>
      <c r="Y2732" s="6">
        <v>9</v>
      </c>
    </row>
    <row r="2733" spans="1:25">
      <c r="A2733" s="11" t="s">
        <v>75</v>
      </c>
      <c r="B2733" s="11" t="s">
        <v>5299</v>
      </c>
      <c r="C2733" s="11" t="s">
        <v>5315</v>
      </c>
      <c r="D2733" s="11" t="s">
        <v>43</v>
      </c>
      <c r="E2733" s="11" t="s">
        <v>5299</v>
      </c>
      <c r="F2733" s="11" t="s">
        <v>5302</v>
      </c>
      <c r="G2733" s="11" t="s">
        <v>5316</v>
      </c>
      <c r="H2733" s="6">
        <v>8037</v>
      </c>
      <c r="I2733" s="6">
        <v>3858</v>
      </c>
      <c r="J2733" s="6">
        <v>4179</v>
      </c>
      <c r="K2733" s="6">
        <v>8602</v>
      </c>
      <c r="L2733" s="6">
        <v>-565</v>
      </c>
      <c r="M2733" s="7">
        <v>-6.5682400000000003</v>
      </c>
      <c r="N2733" s="7">
        <v>92.318740000000005</v>
      </c>
      <c r="O2733" s="8">
        <v>34.31</v>
      </c>
      <c r="P2733" s="9">
        <v>234.2</v>
      </c>
      <c r="Q2733" s="6">
        <v>2916</v>
      </c>
      <c r="R2733" s="6">
        <v>2909</v>
      </c>
      <c r="S2733" s="6">
        <v>7</v>
      </c>
      <c r="T2733" s="6">
        <v>2993</v>
      </c>
      <c r="U2733" s="6">
        <v>-77</v>
      </c>
      <c r="V2733" s="7">
        <v>-2.57267</v>
      </c>
      <c r="W2733" s="6">
        <v>8037</v>
      </c>
      <c r="X2733" s="6">
        <v>7926</v>
      </c>
      <c r="Y2733" s="6">
        <v>111</v>
      </c>
    </row>
    <row r="2734" spans="1:25">
      <c r="A2734" s="11" t="s">
        <v>75</v>
      </c>
      <c r="B2734" s="11" t="s">
        <v>5299</v>
      </c>
      <c r="C2734" s="11" t="s">
        <v>5317</v>
      </c>
      <c r="D2734" s="11" t="s">
        <v>43</v>
      </c>
      <c r="E2734" s="11" t="s">
        <v>5299</v>
      </c>
      <c r="F2734" s="11" t="s">
        <v>5302</v>
      </c>
      <c r="G2734" s="11" t="s">
        <v>5318</v>
      </c>
      <c r="H2734" s="6">
        <v>3618</v>
      </c>
      <c r="I2734" s="6">
        <v>1740</v>
      </c>
      <c r="J2734" s="6">
        <v>1878</v>
      </c>
      <c r="K2734" s="6">
        <v>3885</v>
      </c>
      <c r="L2734" s="6">
        <v>-267</v>
      </c>
      <c r="M2734" s="7">
        <v>-6.8725899999999998</v>
      </c>
      <c r="N2734" s="7">
        <v>92.651759999999996</v>
      </c>
      <c r="O2734" s="8">
        <v>52.77</v>
      </c>
      <c r="P2734" s="9">
        <v>68.599999999999994</v>
      </c>
      <c r="Q2734" s="6">
        <v>1187</v>
      </c>
      <c r="R2734" s="6">
        <v>1175</v>
      </c>
      <c r="S2734" s="6">
        <v>12</v>
      </c>
      <c r="T2734" s="6">
        <v>1198</v>
      </c>
      <c r="U2734" s="6">
        <v>-11</v>
      </c>
      <c r="V2734" s="7">
        <v>-0.91820000000000002</v>
      </c>
      <c r="W2734" s="6">
        <v>3618</v>
      </c>
      <c r="X2734" s="6">
        <v>3277</v>
      </c>
      <c r="Y2734" s="6">
        <v>341</v>
      </c>
    </row>
    <row r="2735" spans="1:25">
      <c r="A2735" s="11" t="s">
        <v>75</v>
      </c>
      <c r="B2735" s="11" t="s">
        <v>5299</v>
      </c>
      <c r="C2735" s="11" t="s">
        <v>5319</v>
      </c>
      <c r="D2735" s="11" t="s">
        <v>43</v>
      </c>
      <c r="E2735" s="11" t="s">
        <v>5299</v>
      </c>
      <c r="F2735" s="11" t="s">
        <v>5302</v>
      </c>
      <c r="G2735" s="11" t="s">
        <v>5320</v>
      </c>
      <c r="H2735" s="6">
        <v>5361</v>
      </c>
      <c r="I2735" s="6">
        <v>2564</v>
      </c>
      <c r="J2735" s="6">
        <v>2797</v>
      </c>
      <c r="K2735" s="6">
        <v>6131</v>
      </c>
      <c r="L2735" s="6">
        <v>-770</v>
      </c>
      <c r="M2735" s="7">
        <v>-12.55913</v>
      </c>
      <c r="N2735" s="7">
        <v>91.669650000000004</v>
      </c>
      <c r="O2735" s="8">
        <v>67.930000000000007</v>
      </c>
      <c r="P2735" s="9">
        <v>78.900000000000006</v>
      </c>
      <c r="Q2735" s="6">
        <v>2029</v>
      </c>
      <c r="R2735" s="6">
        <v>2020</v>
      </c>
      <c r="S2735" s="6">
        <v>9</v>
      </c>
      <c r="T2735" s="6">
        <v>2174</v>
      </c>
      <c r="U2735" s="6">
        <v>-145</v>
      </c>
      <c r="V2735" s="7">
        <v>-6.6697300000000004</v>
      </c>
      <c r="W2735" s="6">
        <v>5361</v>
      </c>
      <c r="X2735" s="6">
        <v>5240</v>
      </c>
      <c r="Y2735" s="6">
        <v>121</v>
      </c>
    </row>
    <row r="2736" spans="1:25">
      <c r="A2736" s="11" t="s">
        <v>72</v>
      </c>
      <c r="B2736" s="11" t="s">
        <v>5299</v>
      </c>
      <c r="C2736" s="11" t="s">
        <v>5321</v>
      </c>
      <c r="D2736" s="11"/>
      <c r="E2736" s="11" t="s">
        <v>5299</v>
      </c>
      <c r="F2736" s="11" t="s">
        <v>5321</v>
      </c>
      <c r="G2736" s="11" t="s">
        <v>5322</v>
      </c>
      <c r="H2736" s="6">
        <v>147317</v>
      </c>
      <c r="I2736" s="6">
        <v>69740</v>
      </c>
      <c r="J2736" s="6">
        <v>77577</v>
      </c>
      <c r="K2736" s="6">
        <v>149313</v>
      </c>
      <c r="L2736" s="6">
        <v>-1996</v>
      </c>
      <c r="M2736" s="7">
        <v>-1.3367899999999999</v>
      </c>
      <c r="N2736" s="7">
        <v>89.897779999999997</v>
      </c>
      <c r="O2736" s="8">
        <v>132.41999999999999</v>
      </c>
      <c r="P2736" s="9">
        <v>1112.5</v>
      </c>
      <c r="Q2736" s="6">
        <v>62134</v>
      </c>
      <c r="R2736" s="6">
        <v>61991</v>
      </c>
      <c r="S2736" s="6">
        <v>143</v>
      </c>
      <c r="T2736" s="6">
        <v>60037</v>
      </c>
      <c r="U2736" s="6">
        <v>2097</v>
      </c>
      <c r="V2736" s="7">
        <v>3.4928499999999998</v>
      </c>
      <c r="W2736" s="6">
        <v>147317</v>
      </c>
      <c r="X2736" s="6">
        <v>142908</v>
      </c>
      <c r="Y2736" s="6">
        <v>4409</v>
      </c>
    </row>
    <row r="2737" spans="1:25">
      <c r="A2737" s="11" t="s">
        <v>75</v>
      </c>
      <c r="B2737" s="11" t="s">
        <v>5299</v>
      </c>
      <c r="C2737" s="11" t="s">
        <v>5321</v>
      </c>
      <c r="D2737" s="11" t="s">
        <v>43</v>
      </c>
      <c r="E2737" s="11" t="s">
        <v>5299</v>
      </c>
      <c r="F2737" s="11" t="s">
        <v>5321</v>
      </c>
      <c r="G2737" s="11" t="s">
        <v>5323</v>
      </c>
      <c r="H2737" s="6">
        <v>137760</v>
      </c>
      <c r="I2737" s="6">
        <v>65210</v>
      </c>
      <c r="J2737" s="6">
        <v>72550</v>
      </c>
      <c r="K2737" s="6">
        <v>139780</v>
      </c>
      <c r="L2737" s="6">
        <v>-2020</v>
      </c>
      <c r="M2737" s="7">
        <v>-1.44513</v>
      </c>
      <c r="N2737" s="7">
        <v>89.882840000000002</v>
      </c>
      <c r="O2737" s="8">
        <v>106.41</v>
      </c>
      <c r="P2737" s="9">
        <v>1294.5999999999999</v>
      </c>
      <c r="Q2737" s="6">
        <v>58632</v>
      </c>
      <c r="R2737" s="6">
        <v>58502</v>
      </c>
      <c r="S2737" s="6">
        <v>130</v>
      </c>
      <c r="T2737" s="6">
        <v>56781</v>
      </c>
      <c r="U2737" s="6">
        <v>1851</v>
      </c>
      <c r="V2737" s="7">
        <v>3.25989</v>
      </c>
      <c r="W2737" s="6">
        <v>137760</v>
      </c>
      <c r="X2737" s="6">
        <v>133752</v>
      </c>
      <c r="Y2737" s="6">
        <v>4008</v>
      </c>
    </row>
    <row r="2738" spans="1:25">
      <c r="A2738" s="11" t="s">
        <v>75</v>
      </c>
      <c r="B2738" s="11" t="s">
        <v>5299</v>
      </c>
      <c r="C2738" s="11" t="s">
        <v>5324</v>
      </c>
      <c r="D2738" s="11" t="s">
        <v>43</v>
      </c>
      <c r="E2738" s="11" t="s">
        <v>5299</v>
      </c>
      <c r="F2738" s="11" t="s">
        <v>5321</v>
      </c>
      <c r="G2738" s="11" t="s">
        <v>5325</v>
      </c>
      <c r="H2738" s="6">
        <v>9557</v>
      </c>
      <c r="I2738" s="6">
        <v>4530</v>
      </c>
      <c r="J2738" s="6">
        <v>5027</v>
      </c>
      <c r="K2738" s="6">
        <v>9533</v>
      </c>
      <c r="L2738" s="6">
        <v>24</v>
      </c>
      <c r="M2738" s="7">
        <v>0.25175999999999998</v>
      </c>
      <c r="N2738" s="7">
        <v>90.113389999999995</v>
      </c>
      <c r="O2738" s="8">
        <v>25.8</v>
      </c>
      <c r="P2738" s="9">
        <v>370.4</v>
      </c>
      <c r="Q2738" s="6">
        <v>3502</v>
      </c>
      <c r="R2738" s="6">
        <v>3489</v>
      </c>
      <c r="S2738" s="6">
        <v>13</v>
      </c>
      <c r="T2738" s="6">
        <v>3256</v>
      </c>
      <c r="U2738" s="6">
        <v>246</v>
      </c>
      <c r="V2738" s="7">
        <v>7.5552799999999998</v>
      </c>
      <c r="W2738" s="6">
        <v>9557</v>
      </c>
      <c r="X2738" s="6">
        <v>9156</v>
      </c>
      <c r="Y2738" s="6">
        <v>401</v>
      </c>
    </row>
    <row r="2739" spans="1:25">
      <c r="A2739" s="11" t="s">
        <v>72</v>
      </c>
      <c r="B2739" s="11" t="s">
        <v>5299</v>
      </c>
      <c r="C2739" s="11" t="s">
        <v>5326</v>
      </c>
      <c r="D2739" s="11"/>
      <c r="E2739" s="11" t="s">
        <v>5299</v>
      </c>
      <c r="F2739" s="11" t="s">
        <v>5326</v>
      </c>
      <c r="G2739" s="11" t="s">
        <v>5327</v>
      </c>
      <c r="H2739" s="6">
        <v>46485</v>
      </c>
      <c r="I2739" s="6">
        <v>21840</v>
      </c>
      <c r="J2739" s="6">
        <v>24645</v>
      </c>
      <c r="K2739" s="6">
        <v>49044</v>
      </c>
      <c r="L2739" s="6">
        <v>-2559</v>
      </c>
      <c r="M2739" s="7">
        <v>-5.2177600000000002</v>
      </c>
      <c r="N2739" s="7">
        <v>88.618380000000002</v>
      </c>
      <c r="O2739" s="8">
        <v>272.06</v>
      </c>
      <c r="P2739" s="9">
        <v>170.9</v>
      </c>
      <c r="Q2739" s="6">
        <v>18309</v>
      </c>
      <c r="R2739" s="6">
        <v>18214</v>
      </c>
      <c r="S2739" s="6">
        <v>95</v>
      </c>
      <c r="T2739" s="6">
        <v>18548</v>
      </c>
      <c r="U2739" s="6">
        <v>-239</v>
      </c>
      <c r="V2739" s="7">
        <v>-1.2885500000000001</v>
      </c>
      <c r="W2739" s="6">
        <v>46485</v>
      </c>
      <c r="X2739" s="6">
        <v>43982</v>
      </c>
      <c r="Y2739" s="6">
        <v>2503</v>
      </c>
    </row>
    <row r="2740" spans="1:25">
      <c r="A2740" s="11" t="s">
        <v>75</v>
      </c>
      <c r="B2740" s="11" t="s">
        <v>5299</v>
      </c>
      <c r="C2740" s="11" t="s">
        <v>5326</v>
      </c>
      <c r="D2740" s="11" t="s">
        <v>43</v>
      </c>
      <c r="E2740" s="11" t="s">
        <v>5299</v>
      </c>
      <c r="F2740" s="11" t="s">
        <v>5326</v>
      </c>
      <c r="G2740" s="11" t="s">
        <v>5328</v>
      </c>
      <c r="H2740" s="6">
        <v>43309</v>
      </c>
      <c r="I2740" s="6">
        <v>20318</v>
      </c>
      <c r="J2740" s="6">
        <v>22991</v>
      </c>
      <c r="K2740" s="6">
        <v>45514</v>
      </c>
      <c r="L2740" s="6">
        <v>-2205</v>
      </c>
      <c r="M2740" s="7">
        <v>-4.8446600000000002</v>
      </c>
      <c r="N2740" s="7">
        <v>88.373710000000003</v>
      </c>
      <c r="O2740" s="8">
        <v>174.5</v>
      </c>
      <c r="P2740" s="9">
        <v>248.2</v>
      </c>
      <c r="Q2740" s="6">
        <v>17195</v>
      </c>
      <c r="R2740" s="6">
        <v>17111</v>
      </c>
      <c r="S2740" s="6">
        <v>84</v>
      </c>
      <c r="T2740" s="6">
        <v>17390</v>
      </c>
      <c r="U2740" s="6">
        <v>-195</v>
      </c>
      <c r="V2740" s="7">
        <v>-1.1213299999999999</v>
      </c>
      <c r="W2740" s="6">
        <v>43309</v>
      </c>
      <c r="X2740" s="6">
        <v>41030</v>
      </c>
      <c r="Y2740" s="6">
        <v>2279</v>
      </c>
    </row>
    <row r="2741" spans="1:25">
      <c r="A2741" s="11" t="s">
        <v>75</v>
      </c>
      <c r="B2741" s="11" t="s">
        <v>5299</v>
      </c>
      <c r="C2741" s="11" t="s">
        <v>5329</v>
      </c>
      <c r="D2741" s="11" t="s">
        <v>43</v>
      </c>
      <c r="E2741" s="11" t="s">
        <v>5299</v>
      </c>
      <c r="F2741" s="11" t="s">
        <v>5326</v>
      </c>
      <c r="G2741" s="11" t="s">
        <v>5330</v>
      </c>
      <c r="H2741" s="6">
        <v>3176</v>
      </c>
      <c r="I2741" s="6">
        <v>1522</v>
      </c>
      <c r="J2741" s="6">
        <v>1654</v>
      </c>
      <c r="K2741" s="6">
        <v>3530</v>
      </c>
      <c r="L2741" s="6">
        <v>-354</v>
      </c>
      <c r="M2741" s="7">
        <v>-10.02833</v>
      </c>
      <c r="N2741" s="7">
        <v>92.019350000000003</v>
      </c>
      <c r="O2741" s="8">
        <v>97.65</v>
      </c>
      <c r="P2741" s="9">
        <v>32.5</v>
      </c>
      <c r="Q2741" s="6">
        <v>1114</v>
      </c>
      <c r="R2741" s="6">
        <v>1103</v>
      </c>
      <c r="S2741" s="6">
        <v>11</v>
      </c>
      <c r="T2741" s="6">
        <v>1158</v>
      </c>
      <c r="U2741" s="6">
        <v>-44</v>
      </c>
      <c r="V2741" s="7">
        <v>-3.7996500000000002</v>
      </c>
      <c r="W2741" s="6">
        <v>3176</v>
      </c>
      <c r="X2741" s="6">
        <v>2952</v>
      </c>
      <c r="Y2741" s="6">
        <v>224</v>
      </c>
    </row>
    <row r="2742" spans="1:25">
      <c r="A2742" s="11" t="s">
        <v>72</v>
      </c>
      <c r="B2742" s="11" t="s">
        <v>5299</v>
      </c>
      <c r="C2742" s="11" t="s">
        <v>5331</v>
      </c>
      <c r="D2742" s="11" t="s">
        <v>43</v>
      </c>
      <c r="E2742" s="11" t="s">
        <v>5299</v>
      </c>
      <c r="F2742" s="11" t="s">
        <v>5331</v>
      </c>
      <c r="G2742" s="11" t="s">
        <v>5332</v>
      </c>
      <c r="H2742" s="6">
        <v>32740</v>
      </c>
      <c r="I2742" s="6">
        <v>15775</v>
      </c>
      <c r="J2742" s="6">
        <v>16965</v>
      </c>
      <c r="K2742" s="6">
        <v>34174</v>
      </c>
      <c r="L2742" s="6">
        <v>-1434</v>
      </c>
      <c r="M2742" s="7">
        <v>-4.1961700000000004</v>
      </c>
      <c r="N2742" s="7">
        <v>92.985560000000007</v>
      </c>
      <c r="O2742" s="8">
        <v>29.11</v>
      </c>
      <c r="P2742" s="9">
        <v>1124.7</v>
      </c>
      <c r="Q2742" s="6">
        <v>13128</v>
      </c>
      <c r="R2742" s="6">
        <v>13084</v>
      </c>
      <c r="S2742" s="6">
        <v>44</v>
      </c>
      <c r="T2742" s="6">
        <v>13094</v>
      </c>
      <c r="U2742" s="6">
        <v>34</v>
      </c>
      <c r="V2742" s="7">
        <v>0.25966</v>
      </c>
      <c r="W2742" s="6">
        <v>32740</v>
      </c>
      <c r="X2742" s="6">
        <v>31520</v>
      </c>
      <c r="Y2742" s="6">
        <v>1220</v>
      </c>
    </row>
    <row r="2743" spans="1:25">
      <c r="A2743" s="11" t="s">
        <v>186</v>
      </c>
      <c r="B2743" s="11" t="s">
        <v>5299</v>
      </c>
      <c r="C2743" s="11" t="s">
        <v>5333</v>
      </c>
      <c r="D2743" s="11" t="s">
        <v>43</v>
      </c>
      <c r="E2743" s="11" t="s">
        <v>5299</v>
      </c>
      <c r="F2743" s="11" t="s">
        <v>5333</v>
      </c>
      <c r="G2743" s="11" t="s">
        <v>5334</v>
      </c>
      <c r="H2743" s="6">
        <v>10799</v>
      </c>
      <c r="I2743" s="6">
        <v>5178</v>
      </c>
      <c r="J2743" s="6">
        <v>5621</v>
      </c>
      <c r="K2743" s="6">
        <v>11485</v>
      </c>
      <c r="L2743" s="6">
        <v>-686</v>
      </c>
      <c r="M2743" s="7">
        <v>-5.9730100000000004</v>
      </c>
      <c r="N2743" s="7">
        <v>92.118840000000006</v>
      </c>
      <c r="O2743" s="8">
        <v>122.32</v>
      </c>
      <c r="P2743" s="9">
        <v>88.3</v>
      </c>
      <c r="Q2743" s="6">
        <v>3926</v>
      </c>
      <c r="R2743" s="6">
        <v>3912</v>
      </c>
      <c r="S2743" s="6">
        <v>14</v>
      </c>
      <c r="T2743" s="6">
        <v>3993</v>
      </c>
      <c r="U2743" s="6">
        <v>-67</v>
      </c>
      <c r="V2743" s="7">
        <v>-1.67794</v>
      </c>
      <c r="W2743" s="6">
        <v>10799</v>
      </c>
      <c r="X2743" s="6">
        <v>10496</v>
      </c>
      <c r="Y2743" s="6">
        <v>303</v>
      </c>
    </row>
    <row r="2744" spans="1:25">
      <c r="A2744" s="11" t="s">
        <v>186</v>
      </c>
      <c r="B2744" s="11" t="s">
        <v>5299</v>
      </c>
      <c r="C2744" s="11" t="s">
        <v>5335</v>
      </c>
      <c r="D2744" s="11" t="s">
        <v>43</v>
      </c>
      <c r="E2744" s="11" t="s">
        <v>5299</v>
      </c>
      <c r="F2744" s="11" t="s">
        <v>5335</v>
      </c>
      <c r="G2744" s="11" t="s">
        <v>5336</v>
      </c>
      <c r="H2744" s="6">
        <v>2864</v>
      </c>
      <c r="I2744" s="6">
        <v>1355</v>
      </c>
      <c r="J2744" s="6">
        <v>1509</v>
      </c>
      <c r="K2744" s="6">
        <v>3269</v>
      </c>
      <c r="L2744" s="6">
        <v>-405</v>
      </c>
      <c r="M2744" s="7">
        <v>-12.389110000000001</v>
      </c>
      <c r="N2744" s="7">
        <v>89.794569999999993</v>
      </c>
      <c r="O2744" s="8">
        <v>199.18</v>
      </c>
      <c r="P2744" s="9">
        <v>14.4</v>
      </c>
      <c r="Q2744" s="6">
        <v>1182</v>
      </c>
      <c r="R2744" s="6">
        <v>1180</v>
      </c>
      <c r="S2744" s="6">
        <v>2</v>
      </c>
      <c r="T2744" s="6">
        <v>1271</v>
      </c>
      <c r="U2744" s="6">
        <v>-89</v>
      </c>
      <c r="V2744" s="7">
        <v>-7.0023600000000004</v>
      </c>
      <c r="W2744" s="6">
        <v>2864</v>
      </c>
      <c r="X2744" s="6">
        <v>2788</v>
      </c>
      <c r="Y2744" s="6">
        <v>76</v>
      </c>
    </row>
    <row r="2745" spans="1:25">
      <c r="A2745" s="11" t="s">
        <v>186</v>
      </c>
      <c r="B2745" s="11" t="s">
        <v>5299</v>
      </c>
      <c r="C2745" s="11" t="s">
        <v>5337</v>
      </c>
      <c r="D2745" s="11" t="s">
        <v>43</v>
      </c>
      <c r="E2745" s="11" t="s">
        <v>5299</v>
      </c>
      <c r="F2745" s="11" t="s">
        <v>5337</v>
      </c>
      <c r="G2745" s="11" t="s">
        <v>5338</v>
      </c>
      <c r="H2745" s="6">
        <v>6427</v>
      </c>
      <c r="I2745" s="6">
        <v>3005</v>
      </c>
      <c r="J2745" s="6">
        <v>3422</v>
      </c>
      <c r="K2745" s="6">
        <v>7154</v>
      </c>
      <c r="L2745" s="6">
        <v>-727</v>
      </c>
      <c r="M2745" s="7">
        <v>-10.16215</v>
      </c>
      <c r="N2745" s="7">
        <v>87.814139999999995</v>
      </c>
      <c r="O2745" s="8">
        <v>224.7</v>
      </c>
      <c r="P2745" s="9">
        <v>28.6</v>
      </c>
      <c r="Q2745" s="6">
        <v>2400</v>
      </c>
      <c r="R2745" s="6">
        <v>2395</v>
      </c>
      <c r="S2745" s="6">
        <v>5</v>
      </c>
      <c r="T2745" s="6">
        <v>2487</v>
      </c>
      <c r="U2745" s="6">
        <v>-87</v>
      </c>
      <c r="V2745" s="7">
        <v>-3.4981900000000001</v>
      </c>
      <c r="W2745" s="6">
        <v>6427</v>
      </c>
      <c r="X2745" s="6">
        <v>6257</v>
      </c>
      <c r="Y2745" s="6">
        <v>170</v>
      </c>
    </row>
    <row r="2746" spans="1:25">
      <c r="A2746" s="11" t="s">
        <v>186</v>
      </c>
      <c r="B2746" s="11" t="s">
        <v>5299</v>
      </c>
      <c r="C2746" s="11" t="s">
        <v>5339</v>
      </c>
      <c r="D2746" s="11"/>
      <c r="E2746" s="11" t="s">
        <v>5299</v>
      </c>
      <c r="F2746" s="11" t="s">
        <v>5339</v>
      </c>
      <c r="G2746" s="11" t="s">
        <v>5340</v>
      </c>
      <c r="H2746" s="6">
        <v>15937</v>
      </c>
      <c r="I2746" s="6">
        <v>7611</v>
      </c>
      <c r="J2746" s="6">
        <v>8326</v>
      </c>
      <c r="K2746" s="6">
        <v>16985</v>
      </c>
      <c r="L2746" s="6">
        <v>-1048</v>
      </c>
      <c r="M2746" s="7">
        <v>-6.1701499999999996</v>
      </c>
      <c r="N2746" s="7">
        <v>91.412440000000004</v>
      </c>
      <c r="O2746" s="8">
        <v>206.71</v>
      </c>
      <c r="P2746" s="9">
        <v>77.099999999999994</v>
      </c>
      <c r="Q2746" s="6">
        <v>5326</v>
      </c>
      <c r="R2746" s="6">
        <v>5315</v>
      </c>
      <c r="S2746" s="6">
        <v>11</v>
      </c>
      <c r="T2746" s="6">
        <v>5359</v>
      </c>
      <c r="U2746" s="6">
        <v>-33</v>
      </c>
      <c r="V2746" s="7">
        <v>-0.61578999999999995</v>
      </c>
      <c r="W2746" s="6">
        <v>15937</v>
      </c>
      <c r="X2746" s="6">
        <v>15578</v>
      </c>
      <c r="Y2746" s="6">
        <v>359</v>
      </c>
    </row>
    <row r="2747" spans="1:25">
      <c r="A2747" s="11" t="s">
        <v>75</v>
      </c>
      <c r="B2747" s="11" t="s">
        <v>5299</v>
      </c>
      <c r="C2747" s="11" t="s">
        <v>5341</v>
      </c>
      <c r="D2747" s="11" t="s">
        <v>43</v>
      </c>
      <c r="E2747" s="11" t="s">
        <v>5299</v>
      </c>
      <c r="F2747" s="11" t="s">
        <v>5339</v>
      </c>
      <c r="G2747" s="11" t="s">
        <v>5342</v>
      </c>
      <c r="H2747" s="6">
        <v>8967</v>
      </c>
      <c r="I2747" s="6">
        <v>4251</v>
      </c>
      <c r="J2747" s="6">
        <v>4716</v>
      </c>
      <c r="K2747" s="6">
        <v>9397</v>
      </c>
      <c r="L2747" s="6">
        <v>-430</v>
      </c>
      <c r="M2747" s="7">
        <v>-4.5759299999999996</v>
      </c>
      <c r="N2747" s="7">
        <v>90.139949999999999</v>
      </c>
      <c r="O2747" s="8">
        <v>85.53</v>
      </c>
      <c r="P2747" s="9">
        <v>104.8</v>
      </c>
      <c r="Q2747" s="6">
        <v>2948</v>
      </c>
      <c r="R2747" s="6">
        <v>2942</v>
      </c>
      <c r="S2747" s="6">
        <v>6</v>
      </c>
      <c r="T2747" s="6">
        <v>2907</v>
      </c>
      <c r="U2747" s="6">
        <v>41</v>
      </c>
      <c r="V2747" s="7">
        <v>1.41039</v>
      </c>
      <c r="W2747" s="6">
        <v>8967</v>
      </c>
      <c r="X2747" s="6">
        <v>8715</v>
      </c>
      <c r="Y2747" s="6">
        <v>252</v>
      </c>
    </row>
    <row r="2748" spans="1:25">
      <c r="A2748" s="11" t="s">
        <v>75</v>
      </c>
      <c r="B2748" s="11" t="s">
        <v>5299</v>
      </c>
      <c r="C2748" s="11" t="s">
        <v>5343</v>
      </c>
      <c r="D2748" s="11" t="s">
        <v>43</v>
      </c>
      <c r="E2748" s="11" t="s">
        <v>5299</v>
      </c>
      <c r="F2748" s="11" t="s">
        <v>5339</v>
      </c>
      <c r="G2748" s="11" t="s">
        <v>5344</v>
      </c>
      <c r="H2748" s="6">
        <v>3321</v>
      </c>
      <c r="I2748" s="6">
        <v>1574</v>
      </c>
      <c r="J2748" s="6">
        <v>1747</v>
      </c>
      <c r="K2748" s="6">
        <v>3515</v>
      </c>
      <c r="L2748" s="6">
        <v>-194</v>
      </c>
      <c r="M2748" s="7">
        <v>-5.5191999999999997</v>
      </c>
      <c r="N2748" s="7">
        <v>90.097309999999993</v>
      </c>
      <c r="O2748" s="8">
        <v>53.67</v>
      </c>
      <c r="P2748" s="9">
        <v>61.9</v>
      </c>
      <c r="Q2748" s="6">
        <v>1102</v>
      </c>
      <c r="R2748" s="6">
        <v>1099</v>
      </c>
      <c r="S2748" s="6">
        <v>3</v>
      </c>
      <c r="T2748" s="6">
        <v>1126</v>
      </c>
      <c r="U2748" s="6">
        <v>-24</v>
      </c>
      <c r="V2748" s="7">
        <v>-2.13144</v>
      </c>
      <c r="W2748" s="6">
        <v>3321</v>
      </c>
      <c r="X2748" s="6">
        <v>3241</v>
      </c>
      <c r="Y2748" s="6">
        <v>80</v>
      </c>
    </row>
    <row r="2749" spans="1:25">
      <c r="A2749" s="11" t="s">
        <v>75</v>
      </c>
      <c r="B2749" s="11" t="s">
        <v>5299</v>
      </c>
      <c r="C2749" s="11" t="s">
        <v>5345</v>
      </c>
      <c r="D2749" s="11" t="s">
        <v>43</v>
      </c>
      <c r="E2749" s="11" t="s">
        <v>5299</v>
      </c>
      <c r="F2749" s="11" t="s">
        <v>5339</v>
      </c>
      <c r="G2749" s="11" t="s">
        <v>5346</v>
      </c>
      <c r="H2749" s="6">
        <v>3649</v>
      </c>
      <c r="I2749" s="6">
        <v>1786</v>
      </c>
      <c r="J2749" s="6">
        <v>1863</v>
      </c>
      <c r="K2749" s="6">
        <v>4073</v>
      </c>
      <c r="L2749" s="6">
        <v>-424</v>
      </c>
      <c r="M2749" s="7">
        <v>-10.410019999999999</v>
      </c>
      <c r="N2749" s="7">
        <v>95.866879999999995</v>
      </c>
      <c r="O2749" s="8">
        <v>67.510000000000005</v>
      </c>
      <c r="P2749" s="9">
        <v>54.1</v>
      </c>
      <c r="Q2749" s="6">
        <v>1276</v>
      </c>
      <c r="R2749" s="6">
        <v>1274</v>
      </c>
      <c r="S2749" s="6">
        <v>2</v>
      </c>
      <c r="T2749" s="6">
        <v>1326</v>
      </c>
      <c r="U2749" s="6">
        <v>-50</v>
      </c>
      <c r="V2749" s="7">
        <v>-3.77074</v>
      </c>
      <c r="W2749" s="6">
        <v>3649</v>
      </c>
      <c r="X2749" s="6">
        <v>3622</v>
      </c>
      <c r="Y2749" s="6">
        <v>27</v>
      </c>
    </row>
    <row r="2750" spans="1:25">
      <c r="A2750" s="11" t="s">
        <v>186</v>
      </c>
      <c r="B2750" s="11" t="s">
        <v>5299</v>
      </c>
      <c r="C2750" s="11" t="s">
        <v>5347</v>
      </c>
      <c r="D2750" s="11" t="s">
        <v>43</v>
      </c>
      <c r="E2750" s="11" t="s">
        <v>5299</v>
      </c>
      <c r="F2750" s="11" t="s">
        <v>5347</v>
      </c>
      <c r="G2750" s="11" t="s">
        <v>5348</v>
      </c>
      <c r="H2750" s="6">
        <v>6060</v>
      </c>
      <c r="I2750" s="6">
        <v>2875</v>
      </c>
      <c r="J2750" s="6">
        <v>3185</v>
      </c>
      <c r="K2750" s="6">
        <v>6490</v>
      </c>
      <c r="L2750" s="6">
        <v>-430</v>
      </c>
      <c r="M2750" s="7">
        <v>-6.6255800000000002</v>
      </c>
      <c r="N2750" s="7">
        <v>90.26688</v>
      </c>
      <c r="O2750" s="8">
        <v>233.52</v>
      </c>
      <c r="P2750" s="9">
        <v>26</v>
      </c>
      <c r="Q2750" s="6">
        <v>2230</v>
      </c>
      <c r="R2750" s="6">
        <v>2222</v>
      </c>
      <c r="S2750" s="6">
        <v>8</v>
      </c>
      <c r="T2750" s="6">
        <v>2290</v>
      </c>
      <c r="U2750" s="6">
        <v>-60</v>
      </c>
      <c r="V2750" s="7">
        <v>-2.6200899999999998</v>
      </c>
      <c r="W2750" s="6">
        <v>6060</v>
      </c>
      <c r="X2750" s="6">
        <v>5901</v>
      </c>
      <c r="Y2750" s="6">
        <v>159</v>
      </c>
    </row>
    <row r="2751" spans="1:25">
      <c r="A2751" s="11" t="s">
        <v>186</v>
      </c>
      <c r="B2751" s="11" t="s">
        <v>5299</v>
      </c>
      <c r="C2751" s="11" t="s">
        <v>5349</v>
      </c>
      <c r="D2751" s="11"/>
      <c r="E2751" s="11" t="s">
        <v>5299</v>
      </c>
      <c r="F2751" s="11" t="s">
        <v>5349</v>
      </c>
      <c r="G2751" s="11" t="s">
        <v>5350</v>
      </c>
      <c r="H2751" s="6">
        <v>16055</v>
      </c>
      <c r="I2751" s="6">
        <v>7657</v>
      </c>
      <c r="J2751" s="6">
        <v>8398</v>
      </c>
      <c r="K2751" s="6">
        <v>16550</v>
      </c>
      <c r="L2751" s="6">
        <v>-495</v>
      </c>
      <c r="M2751" s="7">
        <v>-2.9909400000000002</v>
      </c>
      <c r="N2751" s="7">
        <v>91.176469999999995</v>
      </c>
      <c r="O2751" s="8">
        <v>77.94</v>
      </c>
      <c r="P2751" s="9">
        <v>206</v>
      </c>
      <c r="Q2751" s="6">
        <v>5682</v>
      </c>
      <c r="R2751" s="6">
        <v>5659</v>
      </c>
      <c r="S2751" s="6">
        <v>23</v>
      </c>
      <c r="T2751" s="6">
        <v>5482</v>
      </c>
      <c r="U2751" s="6">
        <v>200</v>
      </c>
      <c r="V2751" s="7">
        <v>3.6482999999999999</v>
      </c>
      <c r="W2751" s="6">
        <v>16055</v>
      </c>
      <c r="X2751" s="6">
        <v>15587</v>
      </c>
      <c r="Y2751" s="6">
        <v>468</v>
      </c>
    </row>
    <row r="2752" spans="1:25">
      <c r="A2752" s="11" t="s">
        <v>75</v>
      </c>
      <c r="B2752" s="11" t="s">
        <v>5299</v>
      </c>
      <c r="C2752" s="11" t="s">
        <v>5351</v>
      </c>
      <c r="D2752" s="11" t="s">
        <v>43</v>
      </c>
      <c r="E2752" s="11" t="s">
        <v>5299</v>
      </c>
      <c r="F2752" s="11" t="s">
        <v>5349</v>
      </c>
      <c r="G2752" s="11" t="s">
        <v>5352</v>
      </c>
      <c r="H2752" s="6">
        <v>8476</v>
      </c>
      <c r="I2752" s="6">
        <v>4036</v>
      </c>
      <c r="J2752" s="6">
        <v>4440</v>
      </c>
      <c r="K2752" s="6">
        <v>8313</v>
      </c>
      <c r="L2752" s="6">
        <v>163</v>
      </c>
      <c r="M2752" s="7">
        <v>1.96078</v>
      </c>
      <c r="N2752" s="7">
        <v>90.900899999999993</v>
      </c>
      <c r="O2752" s="8">
        <v>12.22</v>
      </c>
      <c r="P2752" s="9">
        <v>693.6</v>
      </c>
      <c r="Q2752" s="6">
        <v>2985</v>
      </c>
      <c r="R2752" s="6">
        <v>2969</v>
      </c>
      <c r="S2752" s="6">
        <v>16</v>
      </c>
      <c r="T2752" s="6">
        <v>2795</v>
      </c>
      <c r="U2752" s="6">
        <v>190</v>
      </c>
      <c r="V2752" s="7">
        <v>6.7978500000000004</v>
      </c>
      <c r="W2752" s="6">
        <v>8476</v>
      </c>
      <c r="X2752" s="6">
        <v>8193</v>
      </c>
      <c r="Y2752" s="6">
        <v>283</v>
      </c>
    </row>
    <row r="2753" spans="1:25">
      <c r="A2753" s="11" t="s">
        <v>75</v>
      </c>
      <c r="B2753" s="11" t="s">
        <v>5299</v>
      </c>
      <c r="C2753" s="11" t="s">
        <v>5353</v>
      </c>
      <c r="D2753" s="11" t="s">
        <v>43</v>
      </c>
      <c r="E2753" s="11" t="s">
        <v>5299</v>
      </c>
      <c r="F2753" s="11" t="s">
        <v>5349</v>
      </c>
      <c r="G2753" s="11" t="s">
        <v>5354</v>
      </c>
      <c r="H2753" s="6">
        <v>2281</v>
      </c>
      <c r="I2753" s="6">
        <v>1087</v>
      </c>
      <c r="J2753" s="6">
        <v>1194</v>
      </c>
      <c r="K2753" s="6">
        <v>2518</v>
      </c>
      <c r="L2753" s="6">
        <v>-237</v>
      </c>
      <c r="M2753" s="7">
        <v>-9.4122299999999992</v>
      </c>
      <c r="N2753" s="7">
        <v>91.038529999999994</v>
      </c>
      <c r="O2753" s="8">
        <v>14.56</v>
      </c>
      <c r="P2753" s="9">
        <v>156.69999999999999</v>
      </c>
      <c r="Q2753" s="6">
        <v>810</v>
      </c>
      <c r="R2753" s="6">
        <v>810</v>
      </c>
      <c r="S2753" s="12" t="s">
        <v>325</v>
      </c>
      <c r="T2753" s="6">
        <v>833</v>
      </c>
      <c r="U2753" s="6">
        <v>-23</v>
      </c>
      <c r="V2753" s="7">
        <v>-2.7610999999999999</v>
      </c>
      <c r="W2753" s="6">
        <v>2281</v>
      </c>
      <c r="X2753" s="6">
        <v>2281</v>
      </c>
      <c r="Y2753" s="12" t="s">
        <v>325</v>
      </c>
    </row>
    <row r="2754" spans="1:25">
      <c r="A2754" s="11" t="s">
        <v>75</v>
      </c>
      <c r="B2754" s="11" t="s">
        <v>5299</v>
      </c>
      <c r="C2754" s="11" t="s">
        <v>5355</v>
      </c>
      <c r="D2754" s="11" t="s">
        <v>43</v>
      </c>
      <c r="E2754" s="11" t="s">
        <v>5299</v>
      </c>
      <c r="F2754" s="11" t="s">
        <v>5349</v>
      </c>
      <c r="G2754" s="11" t="s">
        <v>5356</v>
      </c>
      <c r="H2754" s="6">
        <v>5298</v>
      </c>
      <c r="I2754" s="6">
        <v>2534</v>
      </c>
      <c r="J2754" s="6">
        <v>2764</v>
      </c>
      <c r="K2754" s="6">
        <v>5719</v>
      </c>
      <c r="L2754" s="6">
        <v>-421</v>
      </c>
      <c r="M2754" s="7">
        <v>-7.3614300000000004</v>
      </c>
      <c r="N2754" s="7">
        <v>91.678730000000002</v>
      </c>
      <c r="O2754" s="8">
        <v>47.07</v>
      </c>
      <c r="P2754" s="9">
        <v>112.6</v>
      </c>
      <c r="Q2754" s="6">
        <v>1887</v>
      </c>
      <c r="R2754" s="6">
        <v>1880</v>
      </c>
      <c r="S2754" s="6">
        <v>7</v>
      </c>
      <c r="T2754" s="6">
        <v>1854</v>
      </c>
      <c r="U2754" s="6">
        <v>33</v>
      </c>
      <c r="V2754" s="7">
        <v>1.7799400000000001</v>
      </c>
      <c r="W2754" s="6">
        <v>5298</v>
      </c>
      <c r="X2754" s="6">
        <v>5113</v>
      </c>
      <c r="Y2754" s="6">
        <v>185</v>
      </c>
    </row>
    <row r="2755" spans="1:25">
      <c r="A2755" s="11" t="s">
        <v>186</v>
      </c>
      <c r="B2755" s="11" t="s">
        <v>5299</v>
      </c>
      <c r="C2755" s="11" t="s">
        <v>5357</v>
      </c>
      <c r="D2755" s="11"/>
      <c r="E2755" s="11" t="s">
        <v>5299</v>
      </c>
      <c r="F2755" s="11" t="s">
        <v>5357</v>
      </c>
      <c r="G2755" s="11" t="s">
        <v>5358</v>
      </c>
      <c r="H2755" s="6">
        <v>16365</v>
      </c>
      <c r="I2755" s="6">
        <v>7682</v>
      </c>
      <c r="J2755" s="6">
        <v>8683</v>
      </c>
      <c r="K2755" s="6">
        <v>17416</v>
      </c>
      <c r="L2755" s="6">
        <v>-1051</v>
      </c>
      <c r="M2755" s="7">
        <v>-6.0346799999999998</v>
      </c>
      <c r="N2755" s="7">
        <v>88.471729999999994</v>
      </c>
      <c r="O2755" s="8">
        <v>139.97</v>
      </c>
      <c r="P2755" s="9">
        <v>116.9</v>
      </c>
      <c r="Q2755" s="6">
        <v>5769</v>
      </c>
      <c r="R2755" s="6">
        <v>5751</v>
      </c>
      <c r="S2755" s="6">
        <v>18</v>
      </c>
      <c r="T2755" s="6">
        <v>5795</v>
      </c>
      <c r="U2755" s="6">
        <v>-26</v>
      </c>
      <c r="V2755" s="7">
        <v>-0.44866</v>
      </c>
      <c r="W2755" s="6">
        <v>16365</v>
      </c>
      <c r="X2755" s="6">
        <v>15945</v>
      </c>
      <c r="Y2755" s="6">
        <v>420</v>
      </c>
    </row>
    <row r="2756" spans="1:25">
      <c r="A2756" s="11" t="s">
        <v>75</v>
      </c>
      <c r="B2756" s="11" t="s">
        <v>5299</v>
      </c>
      <c r="C2756" s="11" t="s">
        <v>5359</v>
      </c>
      <c r="D2756" s="11" t="s">
        <v>43</v>
      </c>
      <c r="E2756" s="11" t="s">
        <v>5299</v>
      </c>
      <c r="F2756" s="11" t="s">
        <v>5357</v>
      </c>
      <c r="G2756" s="11" t="s">
        <v>5360</v>
      </c>
      <c r="H2756" s="6">
        <v>10001</v>
      </c>
      <c r="I2756" s="6">
        <v>4648</v>
      </c>
      <c r="J2756" s="6">
        <v>5353</v>
      </c>
      <c r="K2756" s="6">
        <v>10518</v>
      </c>
      <c r="L2756" s="6">
        <v>-517</v>
      </c>
      <c r="M2756" s="7">
        <v>-4.9153799999999999</v>
      </c>
      <c r="N2756" s="7">
        <v>86.829819999999998</v>
      </c>
      <c r="O2756" s="8">
        <v>82.2</v>
      </c>
      <c r="P2756" s="9">
        <v>121.7</v>
      </c>
      <c r="Q2756" s="6">
        <v>3528</v>
      </c>
      <c r="R2756" s="6">
        <v>3515</v>
      </c>
      <c r="S2756" s="6">
        <v>13</v>
      </c>
      <c r="T2756" s="6">
        <v>3495</v>
      </c>
      <c r="U2756" s="6">
        <v>33</v>
      </c>
      <c r="V2756" s="7">
        <v>0.94420999999999999</v>
      </c>
      <c r="W2756" s="6">
        <v>10001</v>
      </c>
      <c r="X2756" s="6">
        <v>9706</v>
      </c>
      <c r="Y2756" s="6">
        <v>295</v>
      </c>
    </row>
    <row r="2757" spans="1:25">
      <c r="A2757" s="11" t="s">
        <v>75</v>
      </c>
      <c r="B2757" s="11" t="s">
        <v>5299</v>
      </c>
      <c r="C2757" s="11" t="s">
        <v>5361</v>
      </c>
      <c r="D2757" s="11" t="s">
        <v>43</v>
      </c>
      <c r="E2757" s="11" t="s">
        <v>5299</v>
      </c>
      <c r="F2757" s="11" t="s">
        <v>5357</v>
      </c>
      <c r="G2757" s="11" t="s">
        <v>5362</v>
      </c>
      <c r="H2757" s="6">
        <v>6364</v>
      </c>
      <c r="I2757" s="6">
        <v>3034</v>
      </c>
      <c r="J2757" s="6">
        <v>3330</v>
      </c>
      <c r="K2757" s="6">
        <v>6898</v>
      </c>
      <c r="L2757" s="6">
        <v>-534</v>
      </c>
      <c r="M2757" s="7">
        <v>-7.7413699999999999</v>
      </c>
      <c r="N2757" s="7">
        <v>91.111109999999996</v>
      </c>
      <c r="O2757" s="8">
        <v>57.68</v>
      </c>
      <c r="P2757" s="9">
        <v>110.3</v>
      </c>
      <c r="Q2757" s="6">
        <v>2241</v>
      </c>
      <c r="R2757" s="6">
        <v>2236</v>
      </c>
      <c r="S2757" s="6">
        <v>5</v>
      </c>
      <c r="T2757" s="6">
        <v>2300</v>
      </c>
      <c r="U2757" s="6">
        <v>-59</v>
      </c>
      <c r="V2757" s="7">
        <v>-2.5652200000000001</v>
      </c>
      <c r="W2757" s="6">
        <v>6364</v>
      </c>
      <c r="X2757" s="6">
        <v>6239</v>
      </c>
      <c r="Y2757" s="6">
        <v>125</v>
      </c>
    </row>
    <row r="2758" spans="1:25">
      <c r="A2758" s="11" t="s">
        <v>186</v>
      </c>
      <c r="B2758" s="11" t="s">
        <v>5299</v>
      </c>
      <c r="C2758" s="11" t="s">
        <v>5363</v>
      </c>
      <c r="D2758" s="11"/>
      <c r="E2758" s="11" t="s">
        <v>5299</v>
      </c>
      <c r="F2758" s="11" t="s">
        <v>5363</v>
      </c>
      <c r="G2758" s="11" t="s">
        <v>5364</v>
      </c>
      <c r="H2758" s="6">
        <v>14228</v>
      </c>
      <c r="I2758" s="6">
        <v>6818</v>
      </c>
      <c r="J2758" s="6">
        <v>7410</v>
      </c>
      <c r="K2758" s="6">
        <v>14820</v>
      </c>
      <c r="L2758" s="6">
        <v>-592</v>
      </c>
      <c r="M2758" s="7">
        <v>-3.9946000000000002</v>
      </c>
      <c r="N2758" s="7">
        <v>92.010800000000003</v>
      </c>
      <c r="O2758" s="8">
        <v>56.94</v>
      </c>
      <c r="P2758" s="9">
        <v>249.9</v>
      </c>
      <c r="Q2758" s="6">
        <v>4987</v>
      </c>
      <c r="R2758" s="6">
        <v>4975</v>
      </c>
      <c r="S2758" s="6">
        <v>12</v>
      </c>
      <c r="T2758" s="6">
        <v>4813</v>
      </c>
      <c r="U2758" s="6">
        <v>174</v>
      </c>
      <c r="V2758" s="7">
        <v>3.6152099999999998</v>
      </c>
      <c r="W2758" s="6">
        <v>14228</v>
      </c>
      <c r="X2758" s="6">
        <v>13948</v>
      </c>
      <c r="Y2758" s="6">
        <v>280</v>
      </c>
    </row>
    <row r="2759" spans="1:25">
      <c r="A2759" s="11" t="s">
        <v>75</v>
      </c>
      <c r="B2759" s="11" t="s">
        <v>5299</v>
      </c>
      <c r="C2759" s="11" t="s">
        <v>5365</v>
      </c>
      <c r="D2759" s="11" t="s">
        <v>43</v>
      </c>
      <c r="E2759" s="11" t="s">
        <v>5299</v>
      </c>
      <c r="F2759" s="11" t="s">
        <v>5363</v>
      </c>
      <c r="G2759" s="11" t="s">
        <v>5366</v>
      </c>
      <c r="H2759" s="6">
        <v>7079</v>
      </c>
      <c r="I2759" s="6">
        <v>3344</v>
      </c>
      <c r="J2759" s="6">
        <v>3735</v>
      </c>
      <c r="K2759" s="6">
        <v>7316</v>
      </c>
      <c r="L2759" s="6">
        <v>-237</v>
      </c>
      <c r="M2759" s="7">
        <v>-3.2394799999999999</v>
      </c>
      <c r="N2759" s="7">
        <v>89.531459999999996</v>
      </c>
      <c r="O2759" s="8">
        <v>20.92</v>
      </c>
      <c r="P2759" s="9">
        <v>338.4</v>
      </c>
      <c r="Q2759" s="6">
        <v>2536</v>
      </c>
      <c r="R2759" s="6">
        <v>2531</v>
      </c>
      <c r="S2759" s="6">
        <v>5</v>
      </c>
      <c r="T2759" s="6">
        <v>2455</v>
      </c>
      <c r="U2759" s="6">
        <v>81</v>
      </c>
      <c r="V2759" s="7">
        <v>3.2993899999999998</v>
      </c>
      <c r="W2759" s="6">
        <v>7079</v>
      </c>
      <c r="X2759" s="6">
        <v>6970</v>
      </c>
      <c r="Y2759" s="6">
        <v>109</v>
      </c>
    </row>
    <row r="2760" spans="1:25">
      <c r="A2760" s="11" t="s">
        <v>75</v>
      </c>
      <c r="B2760" s="11" t="s">
        <v>5299</v>
      </c>
      <c r="C2760" s="11" t="s">
        <v>5367</v>
      </c>
      <c r="D2760" s="11" t="s">
        <v>43</v>
      </c>
      <c r="E2760" s="11" t="s">
        <v>5299</v>
      </c>
      <c r="F2760" s="11" t="s">
        <v>5363</v>
      </c>
      <c r="G2760" s="11" t="s">
        <v>5368</v>
      </c>
      <c r="H2760" s="6">
        <v>7149</v>
      </c>
      <c r="I2760" s="6">
        <v>3474</v>
      </c>
      <c r="J2760" s="6">
        <v>3675</v>
      </c>
      <c r="K2760" s="6">
        <v>7504</v>
      </c>
      <c r="L2760" s="6">
        <v>-355</v>
      </c>
      <c r="M2760" s="7">
        <v>-4.73081</v>
      </c>
      <c r="N2760" s="7">
        <v>94.530609999999996</v>
      </c>
      <c r="O2760" s="8">
        <v>36.229999999999997</v>
      </c>
      <c r="P2760" s="9">
        <v>197.3</v>
      </c>
      <c r="Q2760" s="6">
        <v>2451</v>
      </c>
      <c r="R2760" s="6">
        <v>2444</v>
      </c>
      <c r="S2760" s="6">
        <v>7</v>
      </c>
      <c r="T2760" s="6">
        <v>2358</v>
      </c>
      <c r="U2760" s="6">
        <v>93</v>
      </c>
      <c r="V2760" s="7">
        <v>3.9440200000000001</v>
      </c>
      <c r="W2760" s="6">
        <v>7149</v>
      </c>
      <c r="X2760" s="6">
        <v>6978</v>
      </c>
      <c r="Y2760" s="6">
        <v>171</v>
      </c>
    </row>
    <row r="2761" spans="1:25">
      <c r="A2761" s="11" t="s">
        <v>186</v>
      </c>
      <c r="B2761" s="11" t="s">
        <v>5299</v>
      </c>
      <c r="C2761" s="11" t="s">
        <v>5369</v>
      </c>
      <c r="D2761" s="11" t="s">
        <v>43</v>
      </c>
      <c r="E2761" s="11" t="s">
        <v>5299</v>
      </c>
      <c r="F2761" s="11" t="s">
        <v>5369</v>
      </c>
      <c r="G2761" s="11" t="s">
        <v>5370</v>
      </c>
      <c r="H2761" s="6">
        <v>3501</v>
      </c>
      <c r="I2761" s="6">
        <v>1628</v>
      </c>
      <c r="J2761" s="6">
        <v>1873</v>
      </c>
      <c r="K2761" s="6">
        <v>3439</v>
      </c>
      <c r="L2761" s="6">
        <v>62</v>
      </c>
      <c r="M2761" s="7">
        <v>1.8028500000000001</v>
      </c>
      <c r="N2761" s="7">
        <v>86.919380000000004</v>
      </c>
      <c r="O2761" s="8">
        <v>4.2</v>
      </c>
      <c r="P2761" s="9">
        <v>833.6</v>
      </c>
      <c r="Q2761" s="6">
        <v>1243</v>
      </c>
      <c r="R2761" s="6">
        <v>1240</v>
      </c>
      <c r="S2761" s="6">
        <v>3</v>
      </c>
      <c r="T2761" s="6">
        <v>1144</v>
      </c>
      <c r="U2761" s="6">
        <v>99</v>
      </c>
      <c r="V2761" s="7">
        <v>8.6538500000000003</v>
      </c>
      <c r="W2761" s="6">
        <v>3501</v>
      </c>
      <c r="X2761" s="6">
        <v>3433</v>
      </c>
      <c r="Y2761" s="6">
        <v>68</v>
      </c>
    </row>
    <row r="2762" spans="1:25">
      <c r="A2762" s="11" t="s">
        <v>186</v>
      </c>
      <c r="B2762" s="11" t="s">
        <v>5299</v>
      </c>
      <c r="C2762" s="11" t="s">
        <v>5371</v>
      </c>
      <c r="D2762" s="11"/>
      <c r="E2762" s="11" t="s">
        <v>5299</v>
      </c>
      <c r="F2762" s="11" t="s">
        <v>5371</v>
      </c>
      <c r="G2762" s="11" t="s">
        <v>5372</v>
      </c>
      <c r="H2762" s="6">
        <v>15370</v>
      </c>
      <c r="I2762" s="6">
        <v>7390</v>
      </c>
      <c r="J2762" s="6">
        <v>7980</v>
      </c>
      <c r="K2762" s="6">
        <v>16470</v>
      </c>
      <c r="L2762" s="6">
        <v>-1100</v>
      </c>
      <c r="M2762" s="7">
        <v>-6.6788100000000004</v>
      </c>
      <c r="N2762" s="7">
        <v>92.606520000000003</v>
      </c>
      <c r="O2762" s="8">
        <v>189.83</v>
      </c>
      <c r="P2762" s="9">
        <v>81</v>
      </c>
      <c r="Q2762" s="6">
        <v>5247</v>
      </c>
      <c r="R2762" s="6">
        <v>5225</v>
      </c>
      <c r="S2762" s="6">
        <v>22</v>
      </c>
      <c r="T2762" s="6">
        <v>5300</v>
      </c>
      <c r="U2762" s="6">
        <v>-53</v>
      </c>
      <c r="V2762" s="7">
        <v>-1</v>
      </c>
      <c r="W2762" s="6">
        <v>15370</v>
      </c>
      <c r="X2762" s="6">
        <v>14824</v>
      </c>
      <c r="Y2762" s="6">
        <v>546</v>
      </c>
    </row>
    <row r="2763" spans="1:25">
      <c r="A2763" s="11" t="s">
        <v>75</v>
      </c>
      <c r="B2763" s="11" t="s">
        <v>5299</v>
      </c>
      <c r="C2763" s="11" t="s">
        <v>5371</v>
      </c>
      <c r="D2763" s="11" t="s">
        <v>43</v>
      </c>
      <c r="E2763" s="11" t="s">
        <v>5299</v>
      </c>
      <c r="F2763" s="11" t="s">
        <v>5371</v>
      </c>
      <c r="G2763" s="11" t="s">
        <v>5373</v>
      </c>
      <c r="H2763" s="6">
        <v>5566</v>
      </c>
      <c r="I2763" s="6">
        <v>2698</v>
      </c>
      <c r="J2763" s="6">
        <v>2868</v>
      </c>
      <c r="K2763" s="6">
        <v>5857</v>
      </c>
      <c r="L2763" s="6">
        <v>-291</v>
      </c>
      <c r="M2763" s="7">
        <v>-4.9684100000000004</v>
      </c>
      <c r="N2763" s="7">
        <v>94.072519999999997</v>
      </c>
      <c r="O2763" s="8">
        <v>84.45</v>
      </c>
      <c r="P2763" s="9">
        <v>65.900000000000006</v>
      </c>
      <c r="Q2763" s="6">
        <v>1850</v>
      </c>
      <c r="R2763" s="6">
        <v>1846</v>
      </c>
      <c r="S2763" s="6">
        <v>4</v>
      </c>
      <c r="T2763" s="6">
        <v>1861</v>
      </c>
      <c r="U2763" s="6">
        <v>-11</v>
      </c>
      <c r="V2763" s="7">
        <v>-0.59108000000000005</v>
      </c>
      <c r="W2763" s="6">
        <v>5566</v>
      </c>
      <c r="X2763" s="6">
        <v>5458</v>
      </c>
      <c r="Y2763" s="6">
        <v>108</v>
      </c>
    </row>
    <row r="2764" spans="1:25">
      <c r="A2764" s="11" t="s">
        <v>75</v>
      </c>
      <c r="B2764" s="11" t="s">
        <v>5299</v>
      </c>
      <c r="C2764" s="11" t="s">
        <v>5374</v>
      </c>
      <c r="D2764" s="11" t="s">
        <v>43</v>
      </c>
      <c r="E2764" s="11" t="s">
        <v>5299</v>
      </c>
      <c r="F2764" s="11" t="s">
        <v>5371</v>
      </c>
      <c r="G2764" s="11" t="s">
        <v>5375</v>
      </c>
      <c r="H2764" s="6">
        <v>5826</v>
      </c>
      <c r="I2764" s="6">
        <v>2744</v>
      </c>
      <c r="J2764" s="6">
        <v>3082</v>
      </c>
      <c r="K2764" s="6">
        <v>6247</v>
      </c>
      <c r="L2764" s="6">
        <v>-421</v>
      </c>
      <c r="M2764" s="7">
        <v>-6.7392300000000001</v>
      </c>
      <c r="N2764" s="7">
        <v>89.033100000000005</v>
      </c>
      <c r="O2764" s="8">
        <v>45.02</v>
      </c>
      <c r="P2764" s="9">
        <v>129.4</v>
      </c>
      <c r="Q2764" s="6">
        <v>2003</v>
      </c>
      <c r="R2764" s="6">
        <v>1989</v>
      </c>
      <c r="S2764" s="6">
        <v>14</v>
      </c>
      <c r="T2764" s="6">
        <v>2018</v>
      </c>
      <c r="U2764" s="6">
        <v>-15</v>
      </c>
      <c r="V2764" s="7">
        <v>-0.74331000000000003</v>
      </c>
      <c r="W2764" s="6">
        <v>5826</v>
      </c>
      <c r="X2764" s="6">
        <v>5455</v>
      </c>
      <c r="Y2764" s="6">
        <v>371</v>
      </c>
    </row>
    <row r="2765" spans="1:25">
      <c r="A2765" s="11" t="s">
        <v>75</v>
      </c>
      <c r="B2765" s="11" t="s">
        <v>5299</v>
      </c>
      <c r="C2765" s="11" t="s">
        <v>5376</v>
      </c>
      <c r="D2765" s="11" t="s">
        <v>43</v>
      </c>
      <c r="E2765" s="11" t="s">
        <v>5299</v>
      </c>
      <c r="F2765" s="11" t="s">
        <v>5371</v>
      </c>
      <c r="G2765" s="11" t="s">
        <v>5377</v>
      </c>
      <c r="H2765" s="6">
        <v>3978</v>
      </c>
      <c r="I2765" s="6">
        <v>1948</v>
      </c>
      <c r="J2765" s="6">
        <v>2030</v>
      </c>
      <c r="K2765" s="6">
        <v>4366</v>
      </c>
      <c r="L2765" s="6">
        <v>-388</v>
      </c>
      <c r="M2765" s="7">
        <v>-8.8868500000000008</v>
      </c>
      <c r="N2765" s="7">
        <v>95.960589999999996</v>
      </c>
      <c r="O2765" s="8">
        <v>60.32</v>
      </c>
      <c r="P2765" s="9">
        <v>65.900000000000006</v>
      </c>
      <c r="Q2765" s="6">
        <v>1394</v>
      </c>
      <c r="R2765" s="6">
        <v>1390</v>
      </c>
      <c r="S2765" s="6">
        <v>4</v>
      </c>
      <c r="T2765" s="6">
        <v>1421</v>
      </c>
      <c r="U2765" s="6">
        <v>-27</v>
      </c>
      <c r="V2765" s="7">
        <v>-1.9000699999999999</v>
      </c>
      <c r="W2765" s="6">
        <v>3978</v>
      </c>
      <c r="X2765" s="6">
        <v>3911</v>
      </c>
      <c r="Y2765" s="6">
        <v>67</v>
      </c>
    </row>
    <row r="2766" spans="1:25">
      <c r="A2766" s="11" t="s">
        <v>186</v>
      </c>
      <c r="B2766" s="11" t="s">
        <v>5299</v>
      </c>
      <c r="C2766" s="11" t="s">
        <v>5378</v>
      </c>
      <c r="D2766" s="11"/>
      <c r="E2766" s="11" t="s">
        <v>5299</v>
      </c>
      <c r="F2766" s="11" t="s">
        <v>5378</v>
      </c>
      <c r="G2766" s="11" t="s">
        <v>5379</v>
      </c>
      <c r="H2766" s="6">
        <v>10323</v>
      </c>
      <c r="I2766" s="6">
        <v>4925</v>
      </c>
      <c r="J2766" s="6">
        <v>5398</v>
      </c>
      <c r="K2766" s="6">
        <v>10950</v>
      </c>
      <c r="L2766" s="6">
        <v>-627</v>
      </c>
      <c r="M2766" s="7">
        <v>-5.7260299999999997</v>
      </c>
      <c r="N2766" s="7">
        <v>91.237499999999997</v>
      </c>
      <c r="O2766" s="8">
        <v>114.03</v>
      </c>
      <c r="P2766" s="9">
        <v>90.5</v>
      </c>
      <c r="Q2766" s="6">
        <v>3548</v>
      </c>
      <c r="R2766" s="6">
        <v>3531</v>
      </c>
      <c r="S2766" s="6">
        <v>17</v>
      </c>
      <c r="T2766" s="6">
        <v>3514</v>
      </c>
      <c r="U2766" s="6">
        <v>34</v>
      </c>
      <c r="V2766" s="7">
        <v>0.96755999999999998</v>
      </c>
      <c r="W2766" s="6">
        <v>10323</v>
      </c>
      <c r="X2766" s="6">
        <v>10019</v>
      </c>
      <c r="Y2766" s="6">
        <v>304</v>
      </c>
    </row>
    <row r="2767" spans="1:25">
      <c r="A2767" s="11" t="s">
        <v>75</v>
      </c>
      <c r="B2767" s="11" t="s">
        <v>5299</v>
      </c>
      <c r="C2767" s="11" t="s">
        <v>5380</v>
      </c>
      <c r="D2767" s="11" t="s">
        <v>43</v>
      </c>
      <c r="E2767" s="11" t="s">
        <v>5299</v>
      </c>
      <c r="F2767" s="11" t="s">
        <v>5378</v>
      </c>
      <c r="G2767" s="11" t="s">
        <v>5381</v>
      </c>
      <c r="H2767" s="6">
        <v>7017</v>
      </c>
      <c r="I2767" s="6">
        <v>3336</v>
      </c>
      <c r="J2767" s="6">
        <v>3681</v>
      </c>
      <c r="K2767" s="6">
        <v>7391</v>
      </c>
      <c r="L2767" s="6">
        <v>-374</v>
      </c>
      <c r="M2767" s="7">
        <v>-5.0602099999999997</v>
      </c>
      <c r="N2767" s="7">
        <v>90.627549999999999</v>
      </c>
      <c r="O2767" s="8">
        <v>83.08</v>
      </c>
      <c r="P2767" s="9">
        <v>84.5</v>
      </c>
      <c r="Q2767" s="6">
        <v>2418</v>
      </c>
      <c r="R2767" s="6">
        <v>2403</v>
      </c>
      <c r="S2767" s="6">
        <v>15</v>
      </c>
      <c r="T2767" s="6">
        <v>2375</v>
      </c>
      <c r="U2767" s="6">
        <v>43</v>
      </c>
      <c r="V2767" s="7">
        <v>1.81053</v>
      </c>
      <c r="W2767" s="6">
        <v>7017</v>
      </c>
      <c r="X2767" s="6">
        <v>6724</v>
      </c>
      <c r="Y2767" s="6">
        <v>293</v>
      </c>
    </row>
    <row r="2768" spans="1:25">
      <c r="A2768" s="11" t="s">
        <v>75</v>
      </c>
      <c r="B2768" s="11" t="s">
        <v>5299</v>
      </c>
      <c r="C2768" s="11" t="s">
        <v>5382</v>
      </c>
      <c r="D2768" s="11" t="s">
        <v>43</v>
      </c>
      <c r="E2768" s="11" t="s">
        <v>5299</v>
      </c>
      <c r="F2768" s="11" t="s">
        <v>5378</v>
      </c>
      <c r="G2768" s="11" t="s">
        <v>5383</v>
      </c>
      <c r="H2768" s="6">
        <v>3306</v>
      </c>
      <c r="I2768" s="6">
        <v>1589</v>
      </c>
      <c r="J2768" s="6">
        <v>1717</v>
      </c>
      <c r="K2768" s="6">
        <v>3559</v>
      </c>
      <c r="L2768" s="6">
        <v>-253</v>
      </c>
      <c r="M2768" s="7">
        <v>-7.1087400000000001</v>
      </c>
      <c r="N2768" s="7">
        <v>92.545140000000004</v>
      </c>
      <c r="O2768" s="8">
        <v>30.95</v>
      </c>
      <c r="P2768" s="9">
        <v>106.8</v>
      </c>
      <c r="Q2768" s="6">
        <v>1130</v>
      </c>
      <c r="R2768" s="6">
        <v>1128</v>
      </c>
      <c r="S2768" s="6">
        <v>2</v>
      </c>
      <c r="T2768" s="6">
        <v>1139</v>
      </c>
      <c r="U2768" s="6">
        <v>-9</v>
      </c>
      <c r="V2768" s="7">
        <v>-0.79017000000000004</v>
      </c>
      <c r="W2768" s="6">
        <v>3306</v>
      </c>
      <c r="X2768" s="6">
        <v>3295</v>
      </c>
      <c r="Y2768" s="6">
        <v>11</v>
      </c>
    </row>
    <row r="2769" spans="1:25">
      <c r="A2769" s="11" t="s">
        <v>186</v>
      </c>
      <c r="B2769" s="11" t="s">
        <v>5299</v>
      </c>
      <c r="C2769" s="11" t="s">
        <v>5384</v>
      </c>
      <c r="D2769" s="11"/>
      <c r="E2769" s="11" t="s">
        <v>5299</v>
      </c>
      <c r="F2769" s="11" t="s">
        <v>5384</v>
      </c>
      <c r="G2769" s="11" t="s">
        <v>5385</v>
      </c>
      <c r="H2769" s="6">
        <v>10696</v>
      </c>
      <c r="I2769" s="6">
        <v>5051</v>
      </c>
      <c r="J2769" s="6">
        <v>5645</v>
      </c>
      <c r="K2769" s="6">
        <v>11118</v>
      </c>
      <c r="L2769" s="6">
        <v>-422</v>
      </c>
      <c r="M2769" s="7">
        <v>-3.7956500000000002</v>
      </c>
      <c r="N2769" s="7">
        <v>89.477410000000006</v>
      </c>
      <c r="O2769" s="8">
        <v>139.44</v>
      </c>
      <c r="P2769" s="9">
        <v>76.7</v>
      </c>
      <c r="Q2769" s="6">
        <v>3648</v>
      </c>
      <c r="R2769" s="6">
        <v>3637</v>
      </c>
      <c r="S2769" s="6">
        <v>11</v>
      </c>
      <c r="T2769" s="6">
        <v>3604</v>
      </c>
      <c r="U2769" s="6">
        <v>44</v>
      </c>
      <c r="V2769" s="7">
        <v>1.2208699999999999</v>
      </c>
      <c r="W2769" s="6">
        <v>10696</v>
      </c>
      <c r="X2769" s="6">
        <v>10214</v>
      </c>
      <c r="Y2769" s="6">
        <v>482</v>
      </c>
    </row>
    <row r="2770" spans="1:25">
      <c r="A2770" s="11" t="s">
        <v>75</v>
      </c>
      <c r="B2770" s="11" t="s">
        <v>5299</v>
      </c>
      <c r="C2770" s="11" t="s">
        <v>5386</v>
      </c>
      <c r="D2770" s="11" t="s">
        <v>43</v>
      </c>
      <c r="E2770" s="11" t="s">
        <v>5299</v>
      </c>
      <c r="F2770" s="11" t="s">
        <v>5384</v>
      </c>
      <c r="G2770" s="11" t="s">
        <v>5387</v>
      </c>
      <c r="H2770" s="6">
        <v>6968</v>
      </c>
      <c r="I2770" s="6">
        <v>3282</v>
      </c>
      <c r="J2770" s="6">
        <v>3686</v>
      </c>
      <c r="K2770" s="6">
        <v>6955</v>
      </c>
      <c r="L2770" s="6">
        <v>13</v>
      </c>
      <c r="M2770" s="7">
        <v>0.18692</v>
      </c>
      <c r="N2770" s="7">
        <v>89.039609999999996</v>
      </c>
      <c r="O2770" s="8">
        <v>39.090000000000003</v>
      </c>
      <c r="P2770" s="9">
        <v>178.3</v>
      </c>
      <c r="Q2770" s="6">
        <v>2321</v>
      </c>
      <c r="R2770" s="6">
        <v>2316</v>
      </c>
      <c r="S2770" s="6">
        <v>5</v>
      </c>
      <c r="T2770" s="6">
        <v>2202</v>
      </c>
      <c r="U2770" s="6">
        <v>119</v>
      </c>
      <c r="V2770" s="7">
        <v>5.4041800000000002</v>
      </c>
      <c r="W2770" s="6">
        <v>6968</v>
      </c>
      <c r="X2770" s="6">
        <v>6637</v>
      </c>
      <c r="Y2770" s="6">
        <v>331</v>
      </c>
    </row>
    <row r="2771" spans="1:25">
      <c r="A2771" s="11" t="s">
        <v>75</v>
      </c>
      <c r="B2771" s="11" t="s">
        <v>5299</v>
      </c>
      <c r="C2771" s="11" t="s">
        <v>5388</v>
      </c>
      <c r="D2771" s="11" t="s">
        <v>43</v>
      </c>
      <c r="E2771" s="11" t="s">
        <v>5299</v>
      </c>
      <c r="F2771" s="11" t="s">
        <v>5384</v>
      </c>
      <c r="G2771" s="11" t="s">
        <v>5389</v>
      </c>
      <c r="H2771" s="6">
        <v>3728</v>
      </c>
      <c r="I2771" s="6">
        <v>1769</v>
      </c>
      <c r="J2771" s="6">
        <v>1959</v>
      </c>
      <c r="K2771" s="6">
        <v>4163</v>
      </c>
      <c r="L2771" s="6">
        <v>-435</v>
      </c>
      <c r="M2771" s="7">
        <v>-10.449199999999999</v>
      </c>
      <c r="N2771" s="7">
        <v>90.301169999999999</v>
      </c>
      <c r="O2771" s="8">
        <v>100.36</v>
      </c>
      <c r="P2771" s="9">
        <v>37.1</v>
      </c>
      <c r="Q2771" s="6">
        <v>1327</v>
      </c>
      <c r="R2771" s="6">
        <v>1321</v>
      </c>
      <c r="S2771" s="6">
        <v>6</v>
      </c>
      <c r="T2771" s="6">
        <v>1402</v>
      </c>
      <c r="U2771" s="6">
        <v>-75</v>
      </c>
      <c r="V2771" s="7">
        <v>-5.3494999999999999</v>
      </c>
      <c r="W2771" s="6">
        <v>3728</v>
      </c>
      <c r="X2771" s="6">
        <v>3577</v>
      </c>
      <c r="Y2771" s="6">
        <v>151</v>
      </c>
    </row>
    <row r="2772" spans="1:25">
      <c r="A2772" s="11" t="s">
        <v>186</v>
      </c>
      <c r="B2772" s="11" t="s">
        <v>5299</v>
      </c>
      <c r="C2772" s="11" t="s">
        <v>5390</v>
      </c>
      <c r="D2772" s="11" t="s">
        <v>43</v>
      </c>
      <c r="E2772" s="11" t="s">
        <v>5299</v>
      </c>
      <c r="F2772" s="11" t="s">
        <v>5390</v>
      </c>
      <c r="G2772" s="11" t="s">
        <v>5391</v>
      </c>
      <c r="H2772" s="6">
        <v>4196</v>
      </c>
      <c r="I2772" s="6">
        <v>1982</v>
      </c>
      <c r="J2772" s="6">
        <v>2214</v>
      </c>
      <c r="K2772" s="6">
        <v>4765</v>
      </c>
      <c r="L2772" s="6">
        <v>-569</v>
      </c>
      <c r="M2772" s="7">
        <v>-11.941240000000001</v>
      </c>
      <c r="N2772" s="7">
        <v>89.521230000000003</v>
      </c>
      <c r="O2772" s="8">
        <v>340.96</v>
      </c>
      <c r="P2772" s="9">
        <v>12.3</v>
      </c>
      <c r="Q2772" s="6">
        <v>1791</v>
      </c>
      <c r="R2772" s="6">
        <v>1785</v>
      </c>
      <c r="S2772" s="6">
        <v>6</v>
      </c>
      <c r="T2772" s="6">
        <v>1933</v>
      </c>
      <c r="U2772" s="6">
        <v>-142</v>
      </c>
      <c r="V2772" s="7">
        <v>-7.3460900000000002</v>
      </c>
      <c r="W2772" s="6">
        <v>4196</v>
      </c>
      <c r="X2772" s="6">
        <v>4069</v>
      </c>
      <c r="Y2772" s="6">
        <v>127</v>
      </c>
    </row>
    <row r="2773" spans="1:25">
      <c r="A2773" s="11" t="s">
        <v>186</v>
      </c>
      <c r="B2773" s="11" t="s">
        <v>5299</v>
      </c>
      <c r="C2773" s="11" t="s">
        <v>5392</v>
      </c>
      <c r="D2773" s="11" t="s">
        <v>43</v>
      </c>
      <c r="E2773" s="11" t="s">
        <v>5299</v>
      </c>
      <c r="F2773" s="11" t="s">
        <v>5392</v>
      </c>
      <c r="G2773" s="11" t="s">
        <v>5393</v>
      </c>
      <c r="H2773" s="6">
        <v>2907</v>
      </c>
      <c r="I2773" s="6">
        <v>1323</v>
      </c>
      <c r="J2773" s="6">
        <v>1584</v>
      </c>
      <c r="K2773" s="6">
        <v>3278</v>
      </c>
      <c r="L2773" s="6">
        <v>-371</v>
      </c>
      <c r="M2773" s="7">
        <v>-11.317880000000001</v>
      </c>
      <c r="N2773" s="7">
        <v>83.522729999999996</v>
      </c>
      <c r="O2773" s="8">
        <v>133.97999999999999</v>
      </c>
      <c r="P2773" s="9">
        <v>21.7</v>
      </c>
      <c r="Q2773" s="6">
        <v>1210</v>
      </c>
      <c r="R2773" s="6">
        <v>1204</v>
      </c>
      <c r="S2773" s="6">
        <v>6</v>
      </c>
      <c r="T2773" s="6">
        <v>1279</v>
      </c>
      <c r="U2773" s="6">
        <v>-69</v>
      </c>
      <c r="V2773" s="7">
        <v>-5.3948400000000003</v>
      </c>
      <c r="W2773" s="6">
        <v>2907</v>
      </c>
      <c r="X2773" s="6">
        <v>2745</v>
      </c>
      <c r="Y2773" s="6">
        <v>162</v>
      </c>
    </row>
    <row r="2774" spans="1:25">
      <c r="A2774" s="11" t="s">
        <v>186</v>
      </c>
      <c r="B2774" s="11" t="s">
        <v>5299</v>
      </c>
      <c r="C2774" s="11" t="s">
        <v>5394</v>
      </c>
      <c r="D2774" s="11" t="s">
        <v>43</v>
      </c>
      <c r="E2774" s="11" t="s">
        <v>5299</v>
      </c>
      <c r="F2774" s="11" t="s">
        <v>5394</v>
      </c>
      <c r="G2774" s="11" t="s">
        <v>5395</v>
      </c>
      <c r="H2774" s="6">
        <v>2672</v>
      </c>
      <c r="I2774" s="6">
        <v>1241</v>
      </c>
      <c r="J2774" s="6">
        <v>1431</v>
      </c>
      <c r="K2774" s="6">
        <v>3004</v>
      </c>
      <c r="L2774" s="6">
        <v>-332</v>
      </c>
      <c r="M2774" s="7">
        <v>-11.05193</v>
      </c>
      <c r="N2774" s="7">
        <v>86.722570000000005</v>
      </c>
      <c r="O2774" s="8">
        <v>124.52</v>
      </c>
      <c r="P2774" s="9">
        <v>21.5</v>
      </c>
      <c r="Q2774" s="6">
        <v>953</v>
      </c>
      <c r="R2774" s="6">
        <v>949</v>
      </c>
      <c r="S2774" s="6">
        <v>4</v>
      </c>
      <c r="T2774" s="6">
        <v>1010</v>
      </c>
      <c r="U2774" s="6">
        <v>-57</v>
      </c>
      <c r="V2774" s="7">
        <v>-5.6435599999999999</v>
      </c>
      <c r="W2774" s="6">
        <v>2672</v>
      </c>
      <c r="X2774" s="6">
        <v>2544</v>
      </c>
      <c r="Y2774" s="6">
        <v>128</v>
      </c>
    </row>
    <row r="2775" spans="1:25">
      <c r="A2775" s="11" t="s">
        <v>40</v>
      </c>
      <c r="B2775" s="11" t="s">
        <v>5396</v>
      </c>
      <c r="C2775" s="11" t="s">
        <v>5397</v>
      </c>
      <c r="D2775" s="11" t="s">
        <v>43</v>
      </c>
      <c r="E2775" s="11" t="s">
        <v>5396</v>
      </c>
      <c r="F2775" s="11" t="s">
        <v>5397</v>
      </c>
      <c r="G2775" s="11" t="s">
        <v>5398</v>
      </c>
      <c r="H2775" s="6">
        <v>671126</v>
      </c>
      <c r="I2775" s="6">
        <v>324291</v>
      </c>
      <c r="J2775" s="6">
        <v>346835</v>
      </c>
      <c r="K2775" s="6">
        <v>694352</v>
      </c>
      <c r="L2775" s="6">
        <v>-23226</v>
      </c>
      <c r="M2775" s="7">
        <v>-3.3449900000000001</v>
      </c>
      <c r="N2775" s="7">
        <v>93.500079999999997</v>
      </c>
      <c r="O2775" s="8">
        <v>6707.89</v>
      </c>
      <c r="P2775" s="9">
        <v>100.1</v>
      </c>
      <c r="Q2775" s="6">
        <v>269892</v>
      </c>
      <c r="R2775" s="6">
        <v>268462</v>
      </c>
      <c r="S2775" s="6">
        <v>1430</v>
      </c>
      <c r="T2775" s="6">
        <v>265008</v>
      </c>
      <c r="U2775" s="6">
        <v>4884</v>
      </c>
      <c r="V2775" s="7">
        <v>1.8429599999999999</v>
      </c>
      <c r="W2775" s="6">
        <v>671126</v>
      </c>
      <c r="X2775" s="6">
        <v>645246</v>
      </c>
      <c r="Y2775" s="6">
        <v>25880</v>
      </c>
    </row>
    <row r="2776" spans="1:25">
      <c r="A2776" s="11" t="s">
        <v>72</v>
      </c>
      <c r="B2776" s="11" t="s">
        <v>5396</v>
      </c>
      <c r="C2776" s="11" t="s">
        <v>5399</v>
      </c>
      <c r="D2776" s="11"/>
      <c r="E2776" s="11" t="s">
        <v>5396</v>
      </c>
      <c r="F2776" s="11" t="s">
        <v>5399</v>
      </c>
      <c r="G2776" s="11" t="s">
        <v>5400</v>
      </c>
      <c r="H2776" s="6">
        <v>203616</v>
      </c>
      <c r="I2776" s="6">
        <v>98544</v>
      </c>
      <c r="J2776" s="6">
        <v>105072</v>
      </c>
      <c r="K2776" s="6">
        <v>206230</v>
      </c>
      <c r="L2776" s="6">
        <v>-2614</v>
      </c>
      <c r="M2776" s="7">
        <v>-1.26752</v>
      </c>
      <c r="N2776" s="7">
        <v>93.787120000000002</v>
      </c>
      <c r="O2776" s="8">
        <v>572.99</v>
      </c>
      <c r="P2776" s="9">
        <v>355.4</v>
      </c>
      <c r="Q2776" s="6">
        <v>85593</v>
      </c>
      <c r="R2776" s="6">
        <v>85329</v>
      </c>
      <c r="S2776" s="6">
        <v>264</v>
      </c>
      <c r="T2776" s="6">
        <v>83031</v>
      </c>
      <c r="U2776" s="6">
        <v>2562</v>
      </c>
      <c r="V2776" s="7">
        <v>3.0855899999999998</v>
      </c>
      <c r="W2776" s="6">
        <v>203616</v>
      </c>
      <c r="X2776" s="6">
        <v>195979</v>
      </c>
      <c r="Y2776" s="6">
        <v>7637</v>
      </c>
    </row>
    <row r="2777" spans="1:25">
      <c r="A2777" s="11" t="s">
        <v>75</v>
      </c>
      <c r="B2777" s="11" t="s">
        <v>5396</v>
      </c>
      <c r="C2777" s="11" t="s">
        <v>5399</v>
      </c>
      <c r="D2777" s="11" t="s">
        <v>43</v>
      </c>
      <c r="E2777" s="11" t="s">
        <v>5396</v>
      </c>
      <c r="F2777" s="11" t="s">
        <v>5399</v>
      </c>
      <c r="G2777" s="11" t="s">
        <v>5401</v>
      </c>
      <c r="H2777" s="6">
        <v>148631</v>
      </c>
      <c r="I2777" s="6">
        <v>71905</v>
      </c>
      <c r="J2777" s="6">
        <v>76726</v>
      </c>
      <c r="K2777" s="6">
        <v>149918</v>
      </c>
      <c r="L2777" s="6">
        <v>-1287</v>
      </c>
      <c r="M2777" s="7">
        <v>-0.85846999999999996</v>
      </c>
      <c r="N2777" s="7">
        <v>93.7166</v>
      </c>
      <c r="O2777" s="8">
        <v>221.38</v>
      </c>
      <c r="P2777" s="9">
        <v>671.4</v>
      </c>
      <c r="Q2777" s="6">
        <v>65896</v>
      </c>
      <c r="R2777" s="6">
        <v>65710</v>
      </c>
      <c r="S2777" s="6">
        <v>186</v>
      </c>
      <c r="T2777" s="6">
        <v>63781</v>
      </c>
      <c r="U2777" s="6">
        <v>2115</v>
      </c>
      <c r="V2777" s="7">
        <v>3.31603</v>
      </c>
      <c r="W2777" s="6">
        <v>148631</v>
      </c>
      <c r="X2777" s="6">
        <v>142823</v>
      </c>
      <c r="Y2777" s="6">
        <v>5808</v>
      </c>
    </row>
    <row r="2778" spans="1:25">
      <c r="A2778" s="11" t="s">
        <v>75</v>
      </c>
      <c r="B2778" s="11" t="s">
        <v>5396</v>
      </c>
      <c r="C2778" s="11" t="s">
        <v>5402</v>
      </c>
      <c r="D2778" s="11" t="s">
        <v>43</v>
      </c>
      <c r="E2778" s="11" t="s">
        <v>5396</v>
      </c>
      <c r="F2778" s="11" t="s">
        <v>5399</v>
      </c>
      <c r="G2778" s="11" t="s">
        <v>5403</v>
      </c>
      <c r="H2778" s="6">
        <v>6056</v>
      </c>
      <c r="I2778" s="6">
        <v>3068</v>
      </c>
      <c r="J2778" s="6">
        <v>2988</v>
      </c>
      <c r="K2778" s="6">
        <v>6763</v>
      </c>
      <c r="L2778" s="6">
        <v>-707</v>
      </c>
      <c r="M2778" s="7">
        <v>-10.453939999999999</v>
      </c>
      <c r="N2778" s="7">
        <v>102.67738</v>
      </c>
      <c r="O2778" s="8">
        <v>29.04</v>
      </c>
      <c r="P2778" s="9">
        <v>208.5</v>
      </c>
      <c r="Q2778" s="6">
        <v>2373</v>
      </c>
      <c r="R2778" s="6">
        <v>2369</v>
      </c>
      <c r="S2778" s="6">
        <v>4</v>
      </c>
      <c r="T2778" s="6">
        <v>2458</v>
      </c>
      <c r="U2778" s="6">
        <v>-85</v>
      </c>
      <c r="V2778" s="7">
        <v>-3.4581</v>
      </c>
      <c r="W2778" s="6">
        <v>6056</v>
      </c>
      <c r="X2778" s="6">
        <v>5913</v>
      </c>
      <c r="Y2778" s="6">
        <v>143</v>
      </c>
    </row>
    <row r="2779" spans="1:25">
      <c r="A2779" s="11" t="s">
        <v>75</v>
      </c>
      <c r="B2779" s="11" t="s">
        <v>5396</v>
      </c>
      <c r="C2779" s="11" t="s">
        <v>5404</v>
      </c>
      <c r="D2779" s="11" t="s">
        <v>43</v>
      </c>
      <c r="E2779" s="11" t="s">
        <v>5396</v>
      </c>
      <c r="F2779" s="11" t="s">
        <v>5399</v>
      </c>
      <c r="G2779" s="11" t="s">
        <v>5405</v>
      </c>
      <c r="H2779" s="6">
        <v>3079</v>
      </c>
      <c r="I2779" s="6">
        <v>1476</v>
      </c>
      <c r="J2779" s="6">
        <v>1603</v>
      </c>
      <c r="K2779" s="6">
        <v>3415</v>
      </c>
      <c r="L2779" s="6">
        <v>-336</v>
      </c>
      <c r="M2779" s="7">
        <v>-9.8389500000000005</v>
      </c>
      <c r="N2779" s="7">
        <v>92.077349999999996</v>
      </c>
      <c r="O2779" s="8">
        <v>37.24</v>
      </c>
      <c r="P2779" s="9">
        <v>82.7</v>
      </c>
      <c r="Q2779" s="6">
        <v>1030</v>
      </c>
      <c r="R2779" s="6">
        <v>1023</v>
      </c>
      <c r="S2779" s="6">
        <v>7</v>
      </c>
      <c r="T2779" s="6">
        <v>1080</v>
      </c>
      <c r="U2779" s="6">
        <v>-50</v>
      </c>
      <c r="V2779" s="7">
        <v>-4.6296299999999997</v>
      </c>
      <c r="W2779" s="6">
        <v>3079</v>
      </c>
      <c r="X2779" s="6">
        <v>2872</v>
      </c>
      <c r="Y2779" s="6">
        <v>207</v>
      </c>
    </row>
    <row r="2780" spans="1:25">
      <c r="A2780" s="11" t="s">
        <v>75</v>
      </c>
      <c r="B2780" s="11" t="s">
        <v>5396</v>
      </c>
      <c r="C2780" s="11" t="s">
        <v>5406</v>
      </c>
      <c r="D2780" s="11" t="s">
        <v>43</v>
      </c>
      <c r="E2780" s="11" t="s">
        <v>5396</v>
      </c>
      <c r="F2780" s="11" t="s">
        <v>5399</v>
      </c>
      <c r="G2780" s="11" t="s">
        <v>5407</v>
      </c>
      <c r="H2780" s="6">
        <v>4566</v>
      </c>
      <c r="I2780" s="6">
        <v>2207</v>
      </c>
      <c r="J2780" s="6">
        <v>2359</v>
      </c>
      <c r="K2780" s="6">
        <v>5092</v>
      </c>
      <c r="L2780" s="6">
        <v>-526</v>
      </c>
      <c r="M2780" s="7">
        <v>-10.329929999999999</v>
      </c>
      <c r="N2780" s="7">
        <v>93.55659</v>
      </c>
      <c r="O2780" s="8">
        <v>55.41</v>
      </c>
      <c r="P2780" s="9">
        <v>82.4</v>
      </c>
      <c r="Q2780" s="6">
        <v>1663</v>
      </c>
      <c r="R2780" s="6">
        <v>1659</v>
      </c>
      <c r="S2780" s="6">
        <v>4</v>
      </c>
      <c r="T2780" s="6">
        <v>1753</v>
      </c>
      <c r="U2780" s="6">
        <v>-90</v>
      </c>
      <c r="V2780" s="7">
        <v>-5.1340599999999998</v>
      </c>
      <c r="W2780" s="6">
        <v>4566</v>
      </c>
      <c r="X2780" s="6">
        <v>4445</v>
      </c>
      <c r="Y2780" s="6">
        <v>121</v>
      </c>
    </row>
    <row r="2781" spans="1:25">
      <c r="A2781" s="11" t="s">
        <v>75</v>
      </c>
      <c r="B2781" s="11" t="s">
        <v>5396</v>
      </c>
      <c r="C2781" s="11" t="s">
        <v>5408</v>
      </c>
      <c r="D2781" s="11" t="s">
        <v>43</v>
      </c>
      <c r="E2781" s="11" t="s">
        <v>5396</v>
      </c>
      <c r="F2781" s="11" t="s">
        <v>5399</v>
      </c>
      <c r="G2781" s="11" t="s">
        <v>5409</v>
      </c>
      <c r="H2781" s="6">
        <v>15578</v>
      </c>
      <c r="I2781" s="6">
        <v>7536</v>
      </c>
      <c r="J2781" s="6">
        <v>8042</v>
      </c>
      <c r="K2781" s="6">
        <v>15221</v>
      </c>
      <c r="L2781" s="6">
        <v>357</v>
      </c>
      <c r="M2781" s="7">
        <v>2.34544</v>
      </c>
      <c r="N2781" s="7">
        <v>93.708029999999994</v>
      </c>
      <c r="O2781" s="8">
        <v>42.64</v>
      </c>
      <c r="P2781" s="9">
        <v>365.3</v>
      </c>
      <c r="Q2781" s="6">
        <v>5589</v>
      </c>
      <c r="R2781" s="6">
        <v>5569</v>
      </c>
      <c r="S2781" s="6">
        <v>20</v>
      </c>
      <c r="T2781" s="6">
        <v>5275</v>
      </c>
      <c r="U2781" s="6">
        <v>314</v>
      </c>
      <c r="V2781" s="7">
        <v>5.95261</v>
      </c>
      <c r="W2781" s="6">
        <v>15578</v>
      </c>
      <c r="X2781" s="6">
        <v>15145</v>
      </c>
      <c r="Y2781" s="6">
        <v>433</v>
      </c>
    </row>
    <row r="2782" spans="1:25">
      <c r="A2782" s="11" t="s">
        <v>75</v>
      </c>
      <c r="B2782" s="11" t="s">
        <v>5396</v>
      </c>
      <c r="C2782" s="11" t="s">
        <v>5410</v>
      </c>
      <c r="D2782" s="11" t="s">
        <v>43</v>
      </c>
      <c r="E2782" s="11" t="s">
        <v>5396</v>
      </c>
      <c r="F2782" s="11" t="s">
        <v>5399</v>
      </c>
      <c r="G2782" s="11" t="s">
        <v>5411</v>
      </c>
      <c r="H2782" s="6">
        <v>6516</v>
      </c>
      <c r="I2782" s="6">
        <v>3156</v>
      </c>
      <c r="J2782" s="6">
        <v>3360</v>
      </c>
      <c r="K2782" s="6">
        <v>6625</v>
      </c>
      <c r="L2782" s="6">
        <v>-109</v>
      </c>
      <c r="M2782" s="7">
        <v>-1.6452800000000001</v>
      </c>
      <c r="N2782" s="7">
        <v>93.928569999999993</v>
      </c>
      <c r="O2782" s="8">
        <v>56</v>
      </c>
      <c r="P2782" s="9">
        <v>116.4</v>
      </c>
      <c r="Q2782" s="6">
        <v>2241</v>
      </c>
      <c r="R2782" s="6">
        <v>2238</v>
      </c>
      <c r="S2782" s="6">
        <v>3</v>
      </c>
      <c r="T2782" s="6">
        <v>2190</v>
      </c>
      <c r="U2782" s="6">
        <v>51</v>
      </c>
      <c r="V2782" s="7">
        <v>2.32877</v>
      </c>
      <c r="W2782" s="6">
        <v>6516</v>
      </c>
      <c r="X2782" s="6">
        <v>6417</v>
      </c>
      <c r="Y2782" s="6">
        <v>99</v>
      </c>
    </row>
    <row r="2783" spans="1:25">
      <c r="A2783" s="11" t="s">
        <v>75</v>
      </c>
      <c r="B2783" s="11" t="s">
        <v>5396</v>
      </c>
      <c r="C2783" s="11" t="s">
        <v>5412</v>
      </c>
      <c r="D2783" s="11" t="s">
        <v>43</v>
      </c>
      <c r="E2783" s="11" t="s">
        <v>5396</v>
      </c>
      <c r="F2783" s="11" t="s">
        <v>5399</v>
      </c>
      <c r="G2783" s="11" t="s">
        <v>5413</v>
      </c>
      <c r="H2783" s="6">
        <v>7015</v>
      </c>
      <c r="I2783" s="6">
        <v>3339</v>
      </c>
      <c r="J2783" s="6">
        <v>3676</v>
      </c>
      <c r="K2783" s="6">
        <v>6622</v>
      </c>
      <c r="L2783" s="6">
        <v>393</v>
      </c>
      <c r="M2783" s="7">
        <v>5.9347599999999998</v>
      </c>
      <c r="N2783" s="7">
        <v>90.832430000000002</v>
      </c>
      <c r="O2783" s="8">
        <v>36.840000000000003</v>
      </c>
      <c r="P2783" s="9">
        <v>190.4</v>
      </c>
      <c r="Q2783" s="6">
        <v>2636</v>
      </c>
      <c r="R2783" s="6">
        <v>2618</v>
      </c>
      <c r="S2783" s="6">
        <v>18</v>
      </c>
      <c r="T2783" s="6">
        <v>2481</v>
      </c>
      <c r="U2783" s="6">
        <v>155</v>
      </c>
      <c r="V2783" s="7">
        <v>6.2474800000000004</v>
      </c>
      <c r="W2783" s="6">
        <v>7015</v>
      </c>
      <c r="X2783" s="6">
        <v>6719</v>
      </c>
      <c r="Y2783" s="6">
        <v>296</v>
      </c>
    </row>
    <row r="2784" spans="1:25">
      <c r="A2784" s="11" t="s">
        <v>75</v>
      </c>
      <c r="B2784" s="11" t="s">
        <v>5396</v>
      </c>
      <c r="C2784" s="11" t="s">
        <v>5414</v>
      </c>
      <c r="D2784" s="11" t="s">
        <v>43</v>
      </c>
      <c r="E2784" s="11" t="s">
        <v>5396</v>
      </c>
      <c r="F2784" s="11" t="s">
        <v>5399</v>
      </c>
      <c r="G2784" s="11" t="s">
        <v>5415</v>
      </c>
      <c r="H2784" s="6">
        <v>8382</v>
      </c>
      <c r="I2784" s="6">
        <v>4024</v>
      </c>
      <c r="J2784" s="6">
        <v>4358</v>
      </c>
      <c r="K2784" s="6">
        <v>8732</v>
      </c>
      <c r="L2784" s="6">
        <v>-350</v>
      </c>
      <c r="M2784" s="7">
        <v>-4.0082500000000003</v>
      </c>
      <c r="N2784" s="7">
        <v>92.335930000000005</v>
      </c>
      <c r="O2784" s="8">
        <v>60.17</v>
      </c>
      <c r="P2784" s="9">
        <v>139.30000000000001</v>
      </c>
      <c r="Q2784" s="6">
        <v>2758</v>
      </c>
      <c r="R2784" s="6">
        <v>2744</v>
      </c>
      <c r="S2784" s="6">
        <v>14</v>
      </c>
      <c r="T2784" s="6">
        <v>2682</v>
      </c>
      <c r="U2784" s="6">
        <v>76</v>
      </c>
      <c r="V2784" s="7">
        <v>2.83371</v>
      </c>
      <c r="W2784" s="6">
        <v>8382</v>
      </c>
      <c r="X2784" s="6">
        <v>8035</v>
      </c>
      <c r="Y2784" s="6">
        <v>347</v>
      </c>
    </row>
    <row r="2785" spans="1:25">
      <c r="A2785" s="11" t="s">
        <v>75</v>
      </c>
      <c r="B2785" s="11" t="s">
        <v>5396</v>
      </c>
      <c r="C2785" s="11" t="s">
        <v>5416</v>
      </c>
      <c r="D2785" s="11" t="s">
        <v>43</v>
      </c>
      <c r="E2785" s="11" t="s">
        <v>5396</v>
      </c>
      <c r="F2785" s="11" t="s">
        <v>5399</v>
      </c>
      <c r="G2785" s="11" t="s">
        <v>5417</v>
      </c>
      <c r="H2785" s="6">
        <v>3793</v>
      </c>
      <c r="I2785" s="6">
        <v>1833</v>
      </c>
      <c r="J2785" s="6">
        <v>1960</v>
      </c>
      <c r="K2785" s="6">
        <v>3842</v>
      </c>
      <c r="L2785" s="6">
        <v>-49</v>
      </c>
      <c r="M2785" s="7">
        <v>-1.27538</v>
      </c>
      <c r="N2785" s="7">
        <v>93.520409999999998</v>
      </c>
      <c r="O2785" s="8">
        <v>34.130000000000003</v>
      </c>
      <c r="P2785" s="9">
        <v>111.1</v>
      </c>
      <c r="Q2785" s="6">
        <v>1407</v>
      </c>
      <c r="R2785" s="6">
        <v>1399</v>
      </c>
      <c r="S2785" s="6">
        <v>8</v>
      </c>
      <c r="T2785" s="6">
        <v>1331</v>
      </c>
      <c r="U2785" s="6">
        <v>76</v>
      </c>
      <c r="V2785" s="7">
        <v>5.7099900000000003</v>
      </c>
      <c r="W2785" s="6">
        <v>3793</v>
      </c>
      <c r="X2785" s="6">
        <v>3610</v>
      </c>
      <c r="Y2785" s="6">
        <v>183</v>
      </c>
    </row>
    <row r="2786" spans="1:25">
      <c r="A2786" s="11" t="s">
        <v>72</v>
      </c>
      <c r="B2786" s="11" t="s">
        <v>5396</v>
      </c>
      <c r="C2786" s="11" t="s">
        <v>5418</v>
      </c>
      <c r="D2786" s="11"/>
      <c r="E2786" s="11" t="s">
        <v>5396</v>
      </c>
      <c r="F2786" s="11" t="s">
        <v>5418</v>
      </c>
      <c r="G2786" s="11" t="s">
        <v>5419</v>
      </c>
      <c r="H2786" s="6">
        <v>54592</v>
      </c>
      <c r="I2786" s="6">
        <v>27298</v>
      </c>
      <c r="J2786" s="6">
        <v>27294</v>
      </c>
      <c r="K2786" s="6">
        <v>58105</v>
      </c>
      <c r="L2786" s="6">
        <v>-3513</v>
      </c>
      <c r="M2786" s="7">
        <v>-6.0459500000000004</v>
      </c>
      <c r="N2786" s="7">
        <v>100.01466000000001</v>
      </c>
      <c r="O2786" s="8">
        <v>690.68</v>
      </c>
      <c r="P2786" s="9">
        <v>79</v>
      </c>
      <c r="Q2786" s="6">
        <v>24370</v>
      </c>
      <c r="R2786" s="6">
        <v>23821</v>
      </c>
      <c r="S2786" s="6">
        <v>549</v>
      </c>
      <c r="T2786" s="6">
        <v>24498</v>
      </c>
      <c r="U2786" s="6">
        <v>-128</v>
      </c>
      <c r="V2786" s="7">
        <v>-0.52249000000000001</v>
      </c>
      <c r="W2786" s="6">
        <v>54592</v>
      </c>
      <c r="X2786" s="6">
        <v>51063</v>
      </c>
      <c r="Y2786" s="6">
        <v>3529</v>
      </c>
    </row>
    <row r="2787" spans="1:25">
      <c r="A2787" s="11" t="s">
        <v>75</v>
      </c>
      <c r="B2787" s="11" t="s">
        <v>5396</v>
      </c>
      <c r="C2787" s="11" t="s">
        <v>5418</v>
      </c>
      <c r="D2787" s="11" t="s">
        <v>43</v>
      </c>
      <c r="E2787" s="11" t="s">
        <v>5396</v>
      </c>
      <c r="F2787" s="11" t="s">
        <v>5418</v>
      </c>
      <c r="G2787" s="11" t="s">
        <v>5420</v>
      </c>
      <c r="H2787" s="6">
        <v>39370</v>
      </c>
      <c r="I2787" s="6">
        <v>19131</v>
      </c>
      <c r="J2787" s="6">
        <v>20239</v>
      </c>
      <c r="K2787" s="6">
        <v>41777</v>
      </c>
      <c r="L2787" s="6">
        <v>-2407</v>
      </c>
      <c r="M2787" s="7">
        <v>-5.7615400000000001</v>
      </c>
      <c r="N2787" s="7">
        <v>94.525419999999997</v>
      </c>
      <c r="O2787" s="8">
        <v>162.59</v>
      </c>
      <c r="P2787" s="9">
        <v>242.1</v>
      </c>
      <c r="Q2787" s="6">
        <v>17970</v>
      </c>
      <c r="R2787" s="6">
        <v>17924</v>
      </c>
      <c r="S2787" s="6">
        <v>46</v>
      </c>
      <c r="T2787" s="6">
        <v>18399</v>
      </c>
      <c r="U2787" s="6">
        <v>-429</v>
      </c>
      <c r="V2787" s="7">
        <v>-2.3316499999999998</v>
      </c>
      <c r="W2787" s="6">
        <v>39370</v>
      </c>
      <c r="X2787" s="6">
        <v>38054</v>
      </c>
      <c r="Y2787" s="6">
        <v>1316</v>
      </c>
    </row>
    <row r="2788" spans="1:25">
      <c r="A2788" s="11" t="s">
        <v>75</v>
      </c>
      <c r="B2788" s="11" t="s">
        <v>5396</v>
      </c>
      <c r="C2788" s="11" t="s">
        <v>5421</v>
      </c>
      <c r="D2788" s="11" t="s">
        <v>43</v>
      </c>
      <c r="E2788" s="11" t="s">
        <v>5396</v>
      </c>
      <c r="F2788" s="11" t="s">
        <v>5418</v>
      </c>
      <c r="G2788" s="11" t="s">
        <v>5422</v>
      </c>
      <c r="H2788" s="6">
        <v>4088</v>
      </c>
      <c r="I2788" s="6">
        <v>1930</v>
      </c>
      <c r="J2788" s="6">
        <v>2158</v>
      </c>
      <c r="K2788" s="6">
        <v>4426</v>
      </c>
      <c r="L2788" s="6">
        <v>-338</v>
      </c>
      <c r="M2788" s="7">
        <v>-7.6366899999999998</v>
      </c>
      <c r="N2788" s="7">
        <v>89.434659999999994</v>
      </c>
      <c r="O2788" s="8">
        <v>164.3</v>
      </c>
      <c r="P2788" s="9">
        <v>24.9</v>
      </c>
      <c r="Q2788" s="6">
        <v>1536</v>
      </c>
      <c r="R2788" s="6">
        <v>1521</v>
      </c>
      <c r="S2788" s="6">
        <v>15</v>
      </c>
      <c r="T2788" s="6">
        <v>1641</v>
      </c>
      <c r="U2788" s="6">
        <v>-105</v>
      </c>
      <c r="V2788" s="7">
        <v>-6.3985399999999997</v>
      </c>
      <c r="W2788" s="6">
        <v>4088</v>
      </c>
      <c r="X2788" s="6">
        <v>3792</v>
      </c>
      <c r="Y2788" s="6">
        <v>296</v>
      </c>
    </row>
    <row r="2789" spans="1:25">
      <c r="A2789" s="11" t="s">
        <v>75</v>
      </c>
      <c r="B2789" s="11" t="s">
        <v>5396</v>
      </c>
      <c r="C2789" s="11" t="s">
        <v>5423</v>
      </c>
      <c r="D2789" s="11" t="s">
        <v>43</v>
      </c>
      <c r="E2789" s="11" t="s">
        <v>5396</v>
      </c>
      <c r="F2789" s="11" t="s">
        <v>5418</v>
      </c>
      <c r="G2789" s="11" t="s">
        <v>5424</v>
      </c>
      <c r="H2789" s="6">
        <v>3510</v>
      </c>
      <c r="I2789" s="6">
        <v>2215</v>
      </c>
      <c r="J2789" s="6">
        <v>1295</v>
      </c>
      <c r="K2789" s="6">
        <v>4243</v>
      </c>
      <c r="L2789" s="6">
        <v>-733</v>
      </c>
      <c r="M2789" s="7">
        <v>-17.275510000000001</v>
      </c>
      <c r="N2789" s="7">
        <v>171.04247000000001</v>
      </c>
      <c r="O2789" s="8">
        <v>128.57</v>
      </c>
      <c r="P2789" s="9">
        <v>27.3</v>
      </c>
      <c r="Q2789" s="6">
        <v>1131</v>
      </c>
      <c r="R2789" s="6">
        <v>1119</v>
      </c>
      <c r="S2789" s="6">
        <v>12</v>
      </c>
      <c r="T2789" s="6">
        <v>1215</v>
      </c>
      <c r="U2789" s="6">
        <v>-84</v>
      </c>
      <c r="V2789" s="7">
        <v>-6.9135799999999996</v>
      </c>
      <c r="W2789" s="6">
        <v>3510</v>
      </c>
      <c r="X2789" s="6">
        <v>2455</v>
      </c>
      <c r="Y2789" s="6">
        <v>1055</v>
      </c>
    </row>
    <row r="2790" spans="1:25">
      <c r="A2790" s="11" t="s">
        <v>75</v>
      </c>
      <c r="B2790" s="11" t="s">
        <v>5396</v>
      </c>
      <c r="C2790" s="11" t="s">
        <v>5425</v>
      </c>
      <c r="D2790" s="11" t="s">
        <v>43</v>
      </c>
      <c r="E2790" s="11" t="s">
        <v>5396</v>
      </c>
      <c r="F2790" s="11" t="s">
        <v>5418</v>
      </c>
      <c r="G2790" s="11" t="s">
        <v>5426</v>
      </c>
      <c r="H2790" s="6">
        <v>1168</v>
      </c>
      <c r="I2790" s="6">
        <v>547</v>
      </c>
      <c r="J2790" s="6">
        <v>621</v>
      </c>
      <c r="K2790" s="6">
        <v>1343</v>
      </c>
      <c r="L2790" s="6">
        <v>-175</v>
      </c>
      <c r="M2790" s="7">
        <v>-13.030530000000001</v>
      </c>
      <c r="N2790" s="7">
        <v>88.083740000000006</v>
      </c>
      <c r="O2790" s="8">
        <v>105.5</v>
      </c>
      <c r="P2790" s="9">
        <v>11.1</v>
      </c>
      <c r="Q2790" s="6">
        <v>493</v>
      </c>
      <c r="R2790" s="6">
        <v>489</v>
      </c>
      <c r="S2790" s="6">
        <v>4</v>
      </c>
      <c r="T2790" s="6">
        <v>531</v>
      </c>
      <c r="U2790" s="6">
        <v>-38</v>
      </c>
      <c r="V2790" s="7">
        <v>-7.1563100000000004</v>
      </c>
      <c r="W2790" s="6">
        <v>1168</v>
      </c>
      <c r="X2790" s="6">
        <v>1036</v>
      </c>
      <c r="Y2790" s="6">
        <v>132</v>
      </c>
    </row>
    <row r="2791" spans="1:25">
      <c r="A2791" s="11" t="s">
        <v>75</v>
      </c>
      <c r="B2791" s="11" t="s">
        <v>5396</v>
      </c>
      <c r="C2791" s="11" t="s">
        <v>5427</v>
      </c>
      <c r="D2791" s="11" t="s">
        <v>43</v>
      </c>
      <c r="E2791" s="11" t="s">
        <v>5396</v>
      </c>
      <c r="F2791" s="11" t="s">
        <v>5418</v>
      </c>
      <c r="G2791" s="11" t="s">
        <v>5428</v>
      </c>
      <c r="H2791" s="6">
        <v>6456</v>
      </c>
      <c r="I2791" s="6">
        <v>3475</v>
      </c>
      <c r="J2791" s="6">
        <v>2981</v>
      </c>
      <c r="K2791" s="6">
        <v>6316</v>
      </c>
      <c r="L2791" s="6">
        <v>140</v>
      </c>
      <c r="M2791" s="7">
        <v>2.2165900000000001</v>
      </c>
      <c r="N2791" s="7">
        <v>116.57162</v>
      </c>
      <c r="O2791" s="8">
        <v>128.46</v>
      </c>
      <c r="P2791" s="9">
        <v>50.3</v>
      </c>
      <c r="Q2791" s="6">
        <v>3240</v>
      </c>
      <c r="R2791" s="6">
        <v>2768</v>
      </c>
      <c r="S2791" s="6">
        <v>472</v>
      </c>
      <c r="T2791" s="6">
        <v>2712</v>
      </c>
      <c r="U2791" s="6">
        <v>528</v>
      </c>
      <c r="V2791" s="7">
        <v>19.46903</v>
      </c>
      <c r="W2791" s="6">
        <v>6456</v>
      </c>
      <c r="X2791" s="6">
        <v>5726</v>
      </c>
      <c r="Y2791" s="6">
        <v>730</v>
      </c>
    </row>
    <row r="2792" spans="1:25">
      <c r="A2792" s="11" t="s">
        <v>72</v>
      </c>
      <c r="B2792" s="11" t="s">
        <v>5396</v>
      </c>
      <c r="C2792" s="11" t="s">
        <v>5429</v>
      </c>
      <c r="D2792" s="11"/>
      <c r="E2792" s="11" t="s">
        <v>5396</v>
      </c>
      <c r="F2792" s="11" t="s">
        <v>5429</v>
      </c>
      <c r="G2792" s="11" t="s">
        <v>5430</v>
      </c>
      <c r="H2792" s="6">
        <v>172775</v>
      </c>
      <c r="I2792" s="6">
        <v>83469</v>
      </c>
      <c r="J2792" s="6">
        <v>89306</v>
      </c>
      <c r="K2792" s="6">
        <v>171938</v>
      </c>
      <c r="L2792" s="6">
        <v>837</v>
      </c>
      <c r="M2792" s="7">
        <v>0.48680000000000001</v>
      </c>
      <c r="N2792" s="7">
        <v>93.464039999999997</v>
      </c>
      <c r="O2792" s="8">
        <v>624.36</v>
      </c>
      <c r="P2792" s="9">
        <v>276.7</v>
      </c>
      <c r="Q2792" s="6">
        <v>64408</v>
      </c>
      <c r="R2792" s="6">
        <v>64211</v>
      </c>
      <c r="S2792" s="6">
        <v>197</v>
      </c>
      <c r="T2792" s="6">
        <v>60130</v>
      </c>
      <c r="U2792" s="6">
        <v>4278</v>
      </c>
      <c r="V2792" s="7">
        <v>7.1145899999999997</v>
      </c>
      <c r="W2792" s="6">
        <v>172775</v>
      </c>
      <c r="X2792" s="6">
        <v>168073</v>
      </c>
      <c r="Y2792" s="6">
        <v>4702</v>
      </c>
    </row>
    <row r="2793" spans="1:25">
      <c r="A2793" s="11" t="s">
        <v>75</v>
      </c>
      <c r="B2793" s="11" t="s">
        <v>5396</v>
      </c>
      <c r="C2793" s="11" t="s">
        <v>5429</v>
      </c>
      <c r="D2793" s="11" t="s">
        <v>43</v>
      </c>
      <c r="E2793" s="11" t="s">
        <v>5396</v>
      </c>
      <c r="F2793" s="11" t="s">
        <v>5429</v>
      </c>
      <c r="G2793" s="11" t="s">
        <v>5431</v>
      </c>
      <c r="H2793" s="6">
        <v>94985</v>
      </c>
      <c r="I2793" s="6">
        <v>45807</v>
      </c>
      <c r="J2793" s="6">
        <v>49178</v>
      </c>
      <c r="K2793" s="6">
        <v>92074</v>
      </c>
      <c r="L2793" s="6">
        <v>2911</v>
      </c>
      <c r="M2793" s="7">
        <v>3.1615899999999999</v>
      </c>
      <c r="N2793" s="7">
        <v>93.145309999999995</v>
      </c>
      <c r="O2793" s="8">
        <v>172.33</v>
      </c>
      <c r="P2793" s="9">
        <v>551.20000000000005</v>
      </c>
      <c r="Q2793" s="6">
        <v>37815</v>
      </c>
      <c r="R2793" s="6">
        <v>37699</v>
      </c>
      <c r="S2793" s="6">
        <v>116</v>
      </c>
      <c r="T2793" s="6">
        <v>34638</v>
      </c>
      <c r="U2793" s="6">
        <v>3177</v>
      </c>
      <c r="V2793" s="7">
        <v>9.1720100000000002</v>
      </c>
      <c r="W2793" s="6">
        <v>94985</v>
      </c>
      <c r="X2793" s="6">
        <v>92312</v>
      </c>
      <c r="Y2793" s="6">
        <v>2673</v>
      </c>
    </row>
    <row r="2794" spans="1:25">
      <c r="A2794" s="11" t="s">
        <v>75</v>
      </c>
      <c r="B2794" s="11" t="s">
        <v>5396</v>
      </c>
      <c r="C2794" s="11" t="s">
        <v>5432</v>
      </c>
      <c r="D2794" s="11" t="s">
        <v>43</v>
      </c>
      <c r="E2794" s="11" t="s">
        <v>5396</v>
      </c>
      <c r="F2794" s="11" t="s">
        <v>5429</v>
      </c>
      <c r="G2794" s="11" t="s">
        <v>5433</v>
      </c>
      <c r="H2794" s="6">
        <v>23625</v>
      </c>
      <c r="I2794" s="6">
        <v>11402</v>
      </c>
      <c r="J2794" s="6">
        <v>12223</v>
      </c>
      <c r="K2794" s="6">
        <v>25294</v>
      </c>
      <c r="L2794" s="6">
        <v>-1669</v>
      </c>
      <c r="M2794" s="7">
        <v>-6.5983999999999998</v>
      </c>
      <c r="N2794" s="7">
        <v>93.283150000000006</v>
      </c>
      <c r="O2794" s="8">
        <v>142.05000000000001</v>
      </c>
      <c r="P2794" s="9">
        <v>166.3</v>
      </c>
      <c r="Q2794" s="6">
        <v>7733</v>
      </c>
      <c r="R2794" s="6">
        <v>7711</v>
      </c>
      <c r="S2794" s="6">
        <v>22</v>
      </c>
      <c r="T2794" s="6">
        <v>7794</v>
      </c>
      <c r="U2794" s="6">
        <v>-61</v>
      </c>
      <c r="V2794" s="7">
        <v>-0.78264999999999996</v>
      </c>
      <c r="W2794" s="6">
        <v>23625</v>
      </c>
      <c r="X2794" s="6">
        <v>23034</v>
      </c>
      <c r="Y2794" s="6">
        <v>591</v>
      </c>
    </row>
    <row r="2795" spans="1:25">
      <c r="A2795" s="11" t="s">
        <v>75</v>
      </c>
      <c r="B2795" s="11" t="s">
        <v>5396</v>
      </c>
      <c r="C2795" s="11" t="s">
        <v>5434</v>
      </c>
      <c r="D2795" s="11" t="s">
        <v>43</v>
      </c>
      <c r="E2795" s="11" t="s">
        <v>5396</v>
      </c>
      <c r="F2795" s="11" t="s">
        <v>5429</v>
      </c>
      <c r="G2795" s="11" t="s">
        <v>5435</v>
      </c>
      <c r="H2795" s="6">
        <v>29042</v>
      </c>
      <c r="I2795" s="6">
        <v>14304</v>
      </c>
      <c r="J2795" s="6">
        <v>14738</v>
      </c>
      <c r="K2795" s="6">
        <v>28009</v>
      </c>
      <c r="L2795" s="6">
        <v>1033</v>
      </c>
      <c r="M2795" s="7">
        <v>3.6880999999999999</v>
      </c>
      <c r="N2795" s="7">
        <v>97.055229999999995</v>
      </c>
      <c r="O2795" s="8">
        <v>80.64</v>
      </c>
      <c r="P2795" s="9">
        <v>360.1</v>
      </c>
      <c r="Q2795" s="6">
        <v>10075</v>
      </c>
      <c r="R2795" s="6">
        <v>10049</v>
      </c>
      <c r="S2795" s="6">
        <v>26</v>
      </c>
      <c r="T2795" s="6">
        <v>8848</v>
      </c>
      <c r="U2795" s="6">
        <v>1227</v>
      </c>
      <c r="V2795" s="7">
        <v>13.86754</v>
      </c>
      <c r="W2795" s="6">
        <v>29042</v>
      </c>
      <c r="X2795" s="6">
        <v>28429</v>
      </c>
      <c r="Y2795" s="6">
        <v>613</v>
      </c>
    </row>
    <row r="2796" spans="1:25">
      <c r="A2796" s="11" t="s">
        <v>75</v>
      </c>
      <c r="B2796" s="11" t="s">
        <v>5396</v>
      </c>
      <c r="C2796" s="11" t="s">
        <v>5436</v>
      </c>
      <c r="D2796" s="11" t="s">
        <v>43</v>
      </c>
      <c r="E2796" s="11" t="s">
        <v>5396</v>
      </c>
      <c r="F2796" s="11" t="s">
        <v>5429</v>
      </c>
      <c r="G2796" s="11" t="s">
        <v>5437</v>
      </c>
      <c r="H2796" s="6">
        <v>2988</v>
      </c>
      <c r="I2796" s="6">
        <v>1479</v>
      </c>
      <c r="J2796" s="6">
        <v>1509</v>
      </c>
      <c r="K2796" s="6">
        <v>3406</v>
      </c>
      <c r="L2796" s="6">
        <v>-418</v>
      </c>
      <c r="M2796" s="7">
        <v>-12.272460000000001</v>
      </c>
      <c r="N2796" s="7">
        <v>98.011930000000007</v>
      </c>
      <c r="O2796" s="8">
        <v>109.91</v>
      </c>
      <c r="P2796" s="9">
        <v>27.2</v>
      </c>
      <c r="Q2796" s="6">
        <v>1008</v>
      </c>
      <c r="R2796" s="6">
        <v>1004</v>
      </c>
      <c r="S2796" s="6">
        <v>4</v>
      </c>
      <c r="T2796" s="6">
        <v>1075</v>
      </c>
      <c r="U2796" s="6">
        <v>-67</v>
      </c>
      <c r="V2796" s="7">
        <v>-6.2325600000000003</v>
      </c>
      <c r="W2796" s="6">
        <v>2988</v>
      </c>
      <c r="X2796" s="6">
        <v>2918</v>
      </c>
      <c r="Y2796" s="6">
        <v>70</v>
      </c>
    </row>
    <row r="2797" spans="1:25">
      <c r="A2797" s="11" t="s">
        <v>75</v>
      </c>
      <c r="B2797" s="11" t="s">
        <v>5396</v>
      </c>
      <c r="C2797" s="11" t="s">
        <v>5438</v>
      </c>
      <c r="D2797" s="11" t="s">
        <v>43</v>
      </c>
      <c r="E2797" s="11" t="s">
        <v>5396</v>
      </c>
      <c r="F2797" s="11" t="s">
        <v>5429</v>
      </c>
      <c r="G2797" s="11" t="s">
        <v>5439</v>
      </c>
      <c r="H2797" s="6">
        <v>3202</v>
      </c>
      <c r="I2797" s="6">
        <v>1540</v>
      </c>
      <c r="J2797" s="6">
        <v>1662</v>
      </c>
      <c r="K2797" s="6">
        <v>3543</v>
      </c>
      <c r="L2797" s="6">
        <v>-341</v>
      </c>
      <c r="M2797" s="7">
        <v>-9.6246100000000006</v>
      </c>
      <c r="N2797" s="7">
        <v>92.659450000000007</v>
      </c>
      <c r="O2797" s="8">
        <v>55.04</v>
      </c>
      <c r="P2797" s="9">
        <v>58.2</v>
      </c>
      <c r="Q2797" s="6">
        <v>1187</v>
      </c>
      <c r="R2797" s="6">
        <v>1183</v>
      </c>
      <c r="S2797" s="6">
        <v>4</v>
      </c>
      <c r="T2797" s="6">
        <v>1232</v>
      </c>
      <c r="U2797" s="6">
        <v>-45</v>
      </c>
      <c r="V2797" s="7">
        <v>-3.6526000000000001</v>
      </c>
      <c r="W2797" s="6">
        <v>3202</v>
      </c>
      <c r="X2797" s="6">
        <v>3125</v>
      </c>
      <c r="Y2797" s="6">
        <v>77</v>
      </c>
    </row>
    <row r="2798" spans="1:25">
      <c r="A2798" s="11" t="s">
        <v>75</v>
      </c>
      <c r="B2798" s="11" t="s">
        <v>5396</v>
      </c>
      <c r="C2798" s="11" t="s">
        <v>5440</v>
      </c>
      <c r="D2798" s="11" t="s">
        <v>43</v>
      </c>
      <c r="E2798" s="11" t="s">
        <v>5396</v>
      </c>
      <c r="F2798" s="11" t="s">
        <v>5429</v>
      </c>
      <c r="G2798" s="11" t="s">
        <v>5441</v>
      </c>
      <c r="H2798" s="6">
        <v>5017</v>
      </c>
      <c r="I2798" s="6">
        <v>2380</v>
      </c>
      <c r="J2798" s="6">
        <v>2637</v>
      </c>
      <c r="K2798" s="6">
        <v>5270</v>
      </c>
      <c r="L2798" s="6">
        <v>-253</v>
      </c>
      <c r="M2798" s="7">
        <v>-4.8007600000000004</v>
      </c>
      <c r="N2798" s="7">
        <v>90.254080000000002</v>
      </c>
      <c r="O2798" s="8">
        <v>22.26</v>
      </c>
      <c r="P2798" s="9">
        <v>225.4</v>
      </c>
      <c r="Q2798" s="6">
        <v>1702</v>
      </c>
      <c r="R2798" s="6">
        <v>1689</v>
      </c>
      <c r="S2798" s="6">
        <v>13</v>
      </c>
      <c r="T2798" s="6">
        <v>1748</v>
      </c>
      <c r="U2798" s="6">
        <v>-46</v>
      </c>
      <c r="V2798" s="7">
        <v>-2.63158</v>
      </c>
      <c r="W2798" s="6">
        <v>5017</v>
      </c>
      <c r="X2798" s="6">
        <v>4703</v>
      </c>
      <c r="Y2798" s="6">
        <v>314</v>
      </c>
    </row>
    <row r="2799" spans="1:25">
      <c r="A2799" s="11" t="s">
        <v>75</v>
      </c>
      <c r="B2799" s="11" t="s">
        <v>5396</v>
      </c>
      <c r="C2799" s="11" t="s">
        <v>5442</v>
      </c>
      <c r="D2799" s="11" t="s">
        <v>43</v>
      </c>
      <c r="E2799" s="11" t="s">
        <v>5396</v>
      </c>
      <c r="F2799" s="11" t="s">
        <v>5429</v>
      </c>
      <c r="G2799" s="11" t="s">
        <v>5443</v>
      </c>
      <c r="H2799" s="6">
        <v>13916</v>
      </c>
      <c r="I2799" s="6">
        <v>6557</v>
      </c>
      <c r="J2799" s="6">
        <v>7359</v>
      </c>
      <c r="K2799" s="6">
        <v>14342</v>
      </c>
      <c r="L2799" s="6">
        <v>-426</v>
      </c>
      <c r="M2799" s="7">
        <v>-2.9702999999999999</v>
      </c>
      <c r="N2799" s="7">
        <v>89.101780000000005</v>
      </c>
      <c r="O2799" s="8">
        <v>41.8</v>
      </c>
      <c r="P2799" s="9">
        <v>332.9</v>
      </c>
      <c r="Q2799" s="6">
        <v>4888</v>
      </c>
      <c r="R2799" s="6">
        <v>4876</v>
      </c>
      <c r="S2799" s="6">
        <v>12</v>
      </c>
      <c r="T2799" s="6">
        <v>4795</v>
      </c>
      <c r="U2799" s="6">
        <v>93</v>
      </c>
      <c r="V2799" s="7">
        <v>1.9395199999999999</v>
      </c>
      <c r="W2799" s="6">
        <v>13916</v>
      </c>
      <c r="X2799" s="6">
        <v>13552</v>
      </c>
      <c r="Y2799" s="6">
        <v>364</v>
      </c>
    </row>
    <row r="2800" spans="1:25">
      <c r="A2800" s="11" t="s">
        <v>72</v>
      </c>
      <c r="B2800" s="11" t="s">
        <v>5396</v>
      </c>
      <c r="C2800" s="11" t="s">
        <v>5444</v>
      </c>
      <c r="D2800" s="11"/>
      <c r="E2800" s="11" t="s">
        <v>5396</v>
      </c>
      <c r="F2800" s="11" t="s">
        <v>5444</v>
      </c>
      <c r="G2800" s="11" t="s">
        <v>5445</v>
      </c>
      <c r="H2800" s="6">
        <v>45003</v>
      </c>
      <c r="I2800" s="6">
        <v>21355</v>
      </c>
      <c r="J2800" s="6">
        <v>23648</v>
      </c>
      <c r="K2800" s="6">
        <v>47718</v>
      </c>
      <c r="L2800" s="6">
        <v>-2715</v>
      </c>
      <c r="M2800" s="7">
        <v>-5.6896800000000001</v>
      </c>
      <c r="N2800" s="7">
        <v>90.303619999999995</v>
      </c>
      <c r="O2800" s="8">
        <v>733.19</v>
      </c>
      <c r="P2800" s="9">
        <v>61.4</v>
      </c>
      <c r="Q2800" s="6">
        <v>18870</v>
      </c>
      <c r="R2800" s="6">
        <v>18805</v>
      </c>
      <c r="S2800" s="6">
        <v>65</v>
      </c>
      <c r="T2800" s="6">
        <v>19037</v>
      </c>
      <c r="U2800" s="6">
        <v>-167</v>
      </c>
      <c r="V2800" s="7">
        <v>-0.87724000000000002</v>
      </c>
      <c r="W2800" s="6">
        <v>45003</v>
      </c>
      <c r="X2800" s="6">
        <v>43208</v>
      </c>
      <c r="Y2800" s="6">
        <v>1795</v>
      </c>
    </row>
    <row r="2801" spans="1:25">
      <c r="A2801" s="11" t="s">
        <v>75</v>
      </c>
      <c r="B2801" s="11" t="s">
        <v>5396</v>
      </c>
      <c r="C2801" s="11" t="s">
        <v>5444</v>
      </c>
      <c r="D2801" s="11" t="s">
        <v>43</v>
      </c>
      <c r="E2801" s="11" t="s">
        <v>5396</v>
      </c>
      <c r="F2801" s="11" t="s">
        <v>5444</v>
      </c>
      <c r="G2801" s="11" t="s">
        <v>5446</v>
      </c>
      <c r="H2801" s="6">
        <v>42367</v>
      </c>
      <c r="I2801" s="6">
        <v>20115</v>
      </c>
      <c r="J2801" s="6">
        <v>22252</v>
      </c>
      <c r="K2801" s="6">
        <v>44587</v>
      </c>
      <c r="L2801" s="6">
        <v>-2220</v>
      </c>
      <c r="M2801" s="7">
        <v>-4.9790299999999998</v>
      </c>
      <c r="N2801" s="7">
        <v>90.396370000000005</v>
      </c>
      <c r="O2801" s="8">
        <v>300.44</v>
      </c>
      <c r="P2801" s="9">
        <v>141</v>
      </c>
      <c r="Q2801" s="6">
        <v>17659</v>
      </c>
      <c r="R2801" s="6">
        <v>17601</v>
      </c>
      <c r="S2801" s="6">
        <v>58</v>
      </c>
      <c r="T2801" s="6">
        <v>17661</v>
      </c>
      <c r="U2801" s="6">
        <v>-2</v>
      </c>
      <c r="V2801" s="7">
        <v>-1.132E-2</v>
      </c>
      <c r="W2801" s="6">
        <v>42367</v>
      </c>
      <c r="X2801" s="6">
        <v>40718</v>
      </c>
      <c r="Y2801" s="6">
        <v>1649</v>
      </c>
    </row>
    <row r="2802" spans="1:25">
      <c r="A2802" s="11" t="s">
        <v>75</v>
      </c>
      <c r="B2802" s="11" t="s">
        <v>5396</v>
      </c>
      <c r="C2802" s="11" t="s">
        <v>5447</v>
      </c>
      <c r="D2802" s="11" t="s">
        <v>43</v>
      </c>
      <c r="E2802" s="11" t="s">
        <v>5396</v>
      </c>
      <c r="F2802" s="11" t="s">
        <v>5444</v>
      </c>
      <c r="G2802" s="11" t="s">
        <v>5448</v>
      </c>
      <c r="H2802" s="6">
        <v>1699</v>
      </c>
      <c r="I2802" s="6">
        <v>796</v>
      </c>
      <c r="J2802" s="6">
        <v>903</v>
      </c>
      <c r="K2802" s="6">
        <v>1984</v>
      </c>
      <c r="L2802" s="6">
        <v>-285</v>
      </c>
      <c r="M2802" s="7">
        <v>-14.36492</v>
      </c>
      <c r="N2802" s="7">
        <v>88.15061</v>
      </c>
      <c r="O2802" s="8">
        <v>132.63999999999999</v>
      </c>
      <c r="P2802" s="9">
        <v>12.8</v>
      </c>
      <c r="Q2802" s="6">
        <v>726</v>
      </c>
      <c r="R2802" s="6">
        <v>722</v>
      </c>
      <c r="S2802" s="6">
        <v>4</v>
      </c>
      <c r="T2802" s="6">
        <v>797</v>
      </c>
      <c r="U2802" s="6">
        <v>-71</v>
      </c>
      <c r="V2802" s="7">
        <v>-8.9084099999999999</v>
      </c>
      <c r="W2802" s="6">
        <v>1699</v>
      </c>
      <c r="X2802" s="6">
        <v>1604</v>
      </c>
      <c r="Y2802" s="6">
        <v>95</v>
      </c>
    </row>
    <row r="2803" spans="1:25">
      <c r="A2803" s="11" t="s">
        <v>75</v>
      </c>
      <c r="B2803" s="11" t="s">
        <v>5396</v>
      </c>
      <c r="C2803" s="11" t="s">
        <v>5449</v>
      </c>
      <c r="D2803" s="11" t="s">
        <v>43</v>
      </c>
      <c r="E2803" s="11" t="s">
        <v>5396</v>
      </c>
      <c r="F2803" s="11" t="s">
        <v>5444</v>
      </c>
      <c r="G2803" s="11" t="s">
        <v>5450</v>
      </c>
      <c r="H2803" s="6">
        <v>937</v>
      </c>
      <c r="I2803" s="6">
        <v>444</v>
      </c>
      <c r="J2803" s="6">
        <v>493</v>
      </c>
      <c r="K2803" s="6">
        <v>1147</v>
      </c>
      <c r="L2803" s="6">
        <v>-210</v>
      </c>
      <c r="M2803" s="7">
        <v>-18.308630000000001</v>
      </c>
      <c r="N2803" s="7">
        <v>90.060850000000002</v>
      </c>
      <c r="O2803" s="8">
        <v>300.08</v>
      </c>
      <c r="P2803" s="9">
        <v>3.1</v>
      </c>
      <c r="Q2803" s="6">
        <v>485</v>
      </c>
      <c r="R2803" s="6">
        <v>482</v>
      </c>
      <c r="S2803" s="6">
        <v>3</v>
      </c>
      <c r="T2803" s="6">
        <v>579</v>
      </c>
      <c r="U2803" s="6">
        <v>-94</v>
      </c>
      <c r="V2803" s="7">
        <v>-16.23489</v>
      </c>
      <c r="W2803" s="6">
        <v>937</v>
      </c>
      <c r="X2803" s="6">
        <v>886</v>
      </c>
      <c r="Y2803" s="6">
        <v>51</v>
      </c>
    </row>
    <row r="2804" spans="1:25">
      <c r="A2804" s="11" t="s">
        <v>72</v>
      </c>
      <c r="B2804" s="11" t="s">
        <v>5396</v>
      </c>
      <c r="C2804" s="11" t="s">
        <v>5451</v>
      </c>
      <c r="D2804" s="11"/>
      <c r="E2804" s="11" t="s">
        <v>5396</v>
      </c>
      <c r="F2804" s="11" t="s">
        <v>5451</v>
      </c>
      <c r="G2804" s="11" t="s">
        <v>5452</v>
      </c>
      <c r="H2804" s="6">
        <v>32846</v>
      </c>
      <c r="I2804" s="6">
        <v>15742</v>
      </c>
      <c r="J2804" s="6">
        <v>17104</v>
      </c>
      <c r="K2804" s="6">
        <v>35166</v>
      </c>
      <c r="L2804" s="6">
        <v>-2320</v>
      </c>
      <c r="M2804" s="7">
        <v>-6.5972799999999996</v>
      </c>
      <c r="N2804" s="7">
        <v>92.036950000000004</v>
      </c>
      <c r="O2804" s="8">
        <v>435.34</v>
      </c>
      <c r="P2804" s="9">
        <v>75.400000000000006</v>
      </c>
      <c r="Q2804" s="6">
        <v>13343</v>
      </c>
      <c r="R2804" s="6">
        <v>13296</v>
      </c>
      <c r="S2804" s="6">
        <v>47</v>
      </c>
      <c r="T2804" s="6">
        <v>13613</v>
      </c>
      <c r="U2804" s="6">
        <v>-270</v>
      </c>
      <c r="V2804" s="7">
        <v>-1.9834000000000001</v>
      </c>
      <c r="W2804" s="6">
        <v>32846</v>
      </c>
      <c r="X2804" s="6">
        <v>31687</v>
      </c>
      <c r="Y2804" s="6">
        <v>1159</v>
      </c>
    </row>
    <row r="2805" spans="1:25">
      <c r="A2805" s="11" t="s">
        <v>75</v>
      </c>
      <c r="B2805" s="11" t="s">
        <v>5396</v>
      </c>
      <c r="C2805" s="11" t="s">
        <v>5451</v>
      </c>
      <c r="D2805" s="11" t="s">
        <v>43</v>
      </c>
      <c r="E2805" s="11" t="s">
        <v>5396</v>
      </c>
      <c r="F2805" s="11" t="s">
        <v>5451</v>
      </c>
      <c r="G2805" s="11" t="s">
        <v>5453</v>
      </c>
      <c r="H2805" s="6">
        <v>26804</v>
      </c>
      <c r="I2805" s="6">
        <v>12851</v>
      </c>
      <c r="J2805" s="6">
        <v>13953</v>
      </c>
      <c r="K2805" s="6">
        <v>28285</v>
      </c>
      <c r="L2805" s="6">
        <v>-1481</v>
      </c>
      <c r="M2805" s="7">
        <v>-5.2359900000000001</v>
      </c>
      <c r="N2805" s="7">
        <v>92.102059999999994</v>
      </c>
      <c r="O2805" s="8">
        <v>332.69</v>
      </c>
      <c r="P2805" s="9">
        <v>80.599999999999994</v>
      </c>
      <c r="Q2805" s="6">
        <v>10716</v>
      </c>
      <c r="R2805" s="6">
        <v>10673</v>
      </c>
      <c r="S2805" s="6">
        <v>43</v>
      </c>
      <c r="T2805" s="6">
        <v>10774</v>
      </c>
      <c r="U2805" s="6">
        <v>-58</v>
      </c>
      <c r="V2805" s="7">
        <v>-0.53832999999999998</v>
      </c>
      <c r="W2805" s="6">
        <v>26804</v>
      </c>
      <c r="X2805" s="6">
        <v>25751</v>
      </c>
      <c r="Y2805" s="6">
        <v>1053</v>
      </c>
    </row>
    <row r="2806" spans="1:25">
      <c r="A2806" s="11" t="s">
        <v>75</v>
      </c>
      <c r="B2806" s="11" t="s">
        <v>5396</v>
      </c>
      <c r="C2806" s="11" t="s">
        <v>5454</v>
      </c>
      <c r="D2806" s="11" t="s">
        <v>43</v>
      </c>
      <c r="E2806" s="11" t="s">
        <v>5396</v>
      </c>
      <c r="F2806" s="11" t="s">
        <v>5451</v>
      </c>
      <c r="G2806" s="11" t="s">
        <v>5455</v>
      </c>
      <c r="H2806" s="6">
        <v>2495</v>
      </c>
      <c r="I2806" s="6">
        <v>1212</v>
      </c>
      <c r="J2806" s="6">
        <v>1283</v>
      </c>
      <c r="K2806" s="6">
        <v>2905</v>
      </c>
      <c r="L2806" s="6">
        <v>-410</v>
      </c>
      <c r="M2806" s="7">
        <v>-14.1136</v>
      </c>
      <c r="N2806" s="7">
        <v>94.466099999999997</v>
      </c>
      <c r="O2806" s="8">
        <v>71.849999999999994</v>
      </c>
      <c r="P2806" s="9">
        <v>34.700000000000003</v>
      </c>
      <c r="Q2806" s="6">
        <v>1146</v>
      </c>
      <c r="R2806" s="6">
        <v>1145</v>
      </c>
      <c r="S2806" s="6">
        <v>1</v>
      </c>
      <c r="T2806" s="6">
        <v>1249</v>
      </c>
      <c r="U2806" s="6">
        <v>-103</v>
      </c>
      <c r="V2806" s="7">
        <v>-8.2466000000000008</v>
      </c>
      <c r="W2806" s="6">
        <v>2495</v>
      </c>
      <c r="X2806" s="6">
        <v>2460</v>
      </c>
      <c r="Y2806" s="6">
        <v>35</v>
      </c>
    </row>
    <row r="2807" spans="1:25">
      <c r="A2807" s="11" t="s">
        <v>75</v>
      </c>
      <c r="B2807" s="11" t="s">
        <v>5396</v>
      </c>
      <c r="C2807" s="11" t="s">
        <v>5456</v>
      </c>
      <c r="D2807" s="11" t="s">
        <v>43</v>
      </c>
      <c r="E2807" s="11" t="s">
        <v>5396</v>
      </c>
      <c r="F2807" s="11" t="s">
        <v>5451</v>
      </c>
      <c r="G2807" s="11" t="s">
        <v>5457</v>
      </c>
      <c r="H2807" s="6">
        <v>3547</v>
      </c>
      <c r="I2807" s="6">
        <v>1679</v>
      </c>
      <c r="J2807" s="6">
        <v>1868</v>
      </c>
      <c r="K2807" s="6">
        <v>3976</v>
      </c>
      <c r="L2807" s="6">
        <v>-429</v>
      </c>
      <c r="M2807" s="7">
        <v>-10.78974</v>
      </c>
      <c r="N2807" s="7">
        <v>89.882230000000007</v>
      </c>
      <c r="O2807" s="8">
        <v>31.59</v>
      </c>
      <c r="P2807" s="9">
        <v>112.3</v>
      </c>
      <c r="Q2807" s="6">
        <v>1481</v>
      </c>
      <c r="R2807" s="6">
        <v>1478</v>
      </c>
      <c r="S2807" s="6">
        <v>3</v>
      </c>
      <c r="T2807" s="6">
        <v>1590</v>
      </c>
      <c r="U2807" s="6">
        <v>-109</v>
      </c>
      <c r="V2807" s="7">
        <v>-6.8553499999999996</v>
      </c>
      <c r="W2807" s="6">
        <v>3547</v>
      </c>
      <c r="X2807" s="6">
        <v>3476</v>
      </c>
      <c r="Y2807" s="6">
        <v>71</v>
      </c>
    </row>
    <row r="2808" spans="1:25">
      <c r="A2808" s="11" t="s">
        <v>72</v>
      </c>
      <c r="B2808" s="11" t="s">
        <v>5396</v>
      </c>
      <c r="C2808" s="11" t="s">
        <v>5458</v>
      </c>
      <c r="D2808" s="11"/>
      <c r="E2808" s="11" t="s">
        <v>5396</v>
      </c>
      <c r="F2808" s="11" t="s">
        <v>5458</v>
      </c>
      <c r="G2808" s="11" t="s">
        <v>5459</v>
      </c>
      <c r="H2808" s="6">
        <v>37062</v>
      </c>
      <c r="I2808" s="6">
        <v>17743</v>
      </c>
      <c r="J2808" s="6">
        <v>19319</v>
      </c>
      <c r="K2808" s="6">
        <v>39528</v>
      </c>
      <c r="L2808" s="6">
        <v>-2466</v>
      </c>
      <c r="M2808" s="7">
        <v>-6.2386200000000001</v>
      </c>
      <c r="N2808" s="7">
        <v>91.842230000000001</v>
      </c>
      <c r="O2808" s="8">
        <v>420.93</v>
      </c>
      <c r="P2808" s="9">
        <v>88</v>
      </c>
      <c r="Q2808" s="6">
        <v>12835</v>
      </c>
      <c r="R2808" s="6">
        <v>12798</v>
      </c>
      <c r="S2808" s="6">
        <v>37</v>
      </c>
      <c r="T2808" s="6">
        <v>12805</v>
      </c>
      <c r="U2808" s="6">
        <v>30</v>
      </c>
      <c r="V2808" s="7">
        <v>0.23427999999999999</v>
      </c>
      <c r="W2808" s="6">
        <v>37062</v>
      </c>
      <c r="X2808" s="6">
        <v>35880</v>
      </c>
      <c r="Y2808" s="6">
        <v>1182</v>
      </c>
    </row>
    <row r="2809" spans="1:25">
      <c r="A2809" s="11" t="s">
        <v>75</v>
      </c>
      <c r="B2809" s="11" t="s">
        <v>5396</v>
      </c>
      <c r="C2809" s="11" t="s">
        <v>5458</v>
      </c>
      <c r="D2809" s="11" t="s">
        <v>43</v>
      </c>
      <c r="E2809" s="11" t="s">
        <v>5396</v>
      </c>
      <c r="F2809" s="11" t="s">
        <v>5458</v>
      </c>
      <c r="G2809" s="11" t="s">
        <v>5460</v>
      </c>
      <c r="H2809" s="6">
        <v>26406</v>
      </c>
      <c r="I2809" s="6">
        <v>12637</v>
      </c>
      <c r="J2809" s="6">
        <v>13769</v>
      </c>
      <c r="K2809" s="6">
        <v>27746</v>
      </c>
      <c r="L2809" s="6">
        <v>-1340</v>
      </c>
      <c r="M2809" s="7">
        <v>-4.8295199999999996</v>
      </c>
      <c r="N2809" s="7">
        <v>91.778630000000007</v>
      </c>
      <c r="O2809" s="8">
        <v>120.78</v>
      </c>
      <c r="P2809" s="9">
        <v>218.6</v>
      </c>
      <c r="Q2809" s="6">
        <v>9231</v>
      </c>
      <c r="R2809" s="6">
        <v>9206</v>
      </c>
      <c r="S2809" s="6">
        <v>25</v>
      </c>
      <c r="T2809" s="6">
        <v>9105</v>
      </c>
      <c r="U2809" s="6">
        <v>126</v>
      </c>
      <c r="V2809" s="7">
        <v>1.3838600000000001</v>
      </c>
      <c r="W2809" s="6">
        <v>26406</v>
      </c>
      <c r="X2809" s="6">
        <v>25545</v>
      </c>
      <c r="Y2809" s="6">
        <v>861</v>
      </c>
    </row>
    <row r="2810" spans="1:25">
      <c r="A2810" s="11" t="s">
        <v>75</v>
      </c>
      <c r="B2810" s="11" t="s">
        <v>5396</v>
      </c>
      <c r="C2810" s="11" t="s">
        <v>5461</v>
      </c>
      <c r="D2810" s="11" t="s">
        <v>43</v>
      </c>
      <c r="E2810" s="11" t="s">
        <v>5396</v>
      </c>
      <c r="F2810" s="11" t="s">
        <v>5458</v>
      </c>
      <c r="G2810" s="11" t="s">
        <v>5462</v>
      </c>
      <c r="H2810" s="6">
        <v>6469</v>
      </c>
      <c r="I2810" s="6">
        <v>3070</v>
      </c>
      <c r="J2810" s="6">
        <v>3399</v>
      </c>
      <c r="K2810" s="6">
        <v>7192</v>
      </c>
      <c r="L2810" s="6">
        <v>-723</v>
      </c>
      <c r="M2810" s="7">
        <v>-10.05284</v>
      </c>
      <c r="N2810" s="7">
        <v>90.320679999999996</v>
      </c>
      <c r="O2810" s="8">
        <v>204.32</v>
      </c>
      <c r="P2810" s="9">
        <v>31.7</v>
      </c>
      <c r="Q2810" s="6">
        <v>2259</v>
      </c>
      <c r="R2810" s="6">
        <v>2252</v>
      </c>
      <c r="S2810" s="6">
        <v>7</v>
      </c>
      <c r="T2810" s="6">
        <v>2322</v>
      </c>
      <c r="U2810" s="6">
        <v>-63</v>
      </c>
      <c r="V2810" s="7">
        <v>-2.7131799999999999</v>
      </c>
      <c r="W2810" s="6">
        <v>6469</v>
      </c>
      <c r="X2810" s="6">
        <v>6280</v>
      </c>
      <c r="Y2810" s="6">
        <v>189</v>
      </c>
    </row>
    <row r="2811" spans="1:25">
      <c r="A2811" s="11" t="s">
        <v>75</v>
      </c>
      <c r="B2811" s="11" t="s">
        <v>5396</v>
      </c>
      <c r="C2811" s="11" t="s">
        <v>5463</v>
      </c>
      <c r="D2811" s="11" t="s">
        <v>43</v>
      </c>
      <c r="E2811" s="11" t="s">
        <v>5396</v>
      </c>
      <c r="F2811" s="11" t="s">
        <v>5458</v>
      </c>
      <c r="G2811" s="11" t="s">
        <v>5464</v>
      </c>
      <c r="H2811" s="6">
        <v>4187</v>
      </c>
      <c r="I2811" s="6">
        <v>2036</v>
      </c>
      <c r="J2811" s="6">
        <v>2151</v>
      </c>
      <c r="K2811" s="6">
        <v>4590</v>
      </c>
      <c r="L2811" s="6">
        <v>-403</v>
      </c>
      <c r="M2811" s="7">
        <v>-8.7799600000000009</v>
      </c>
      <c r="N2811" s="7">
        <v>94.653649999999999</v>
      </c>
      <c r="O2811" s="8">
        <v>95.87</v>
      </c>
      <c r="P2811" s="9">
        <v>43.7</v>
      </c>
      <c r="Q2811" s="6">
        <v>1345</v>
      </c>
      <c r="R2811" s="6">
        <v>1340</v>
      </c>
      <c r="S2811" s="6">
        <v>5</v>
      </c>
      <c r="T2811" s="6">
        <v>1378</v>
      </c>
      <c r="U2811" s="6">
        <v>-33</v>
      </c>
      <c r="V2811" s="7">
        <v>-2.3947799999999999</v>
      </c>
      <c r="W2811" s="6">
        <v>4187</v>
      </c>
      <c r="X2811" s="6">
        <v>4055</v>
      </c>
      <c r="Y2811" s="6">
        <v>132</v>
      </c>
    </row>
    <row r="2812" spans="1:25">
      <c r="A2812" s="11" t="s">
        <v>72</v>
      </c>
      <c r="B2812" s="11" t="s">
        <v>5396</v>
      </c>
      <c r="C2812" s="11" t="s">
        <v>5465</v>
      </c>
      <c r="D2812" s="11"/>
      <c r="E2812" s="11" t="s">
        <v>5396</v>
      </c>
      <c r="F2812" s="11" t="s">
        <v>5465</v>
      </c>
      <c r="G2812" s="11" t="s">
        <v>5466</v>
      </c>
      <c r="H2812" s="6">
        <v>22959</v>
      </c>
      <c r="I2812" s="6">
        <v>10890</v>
      </c>
      <c r="J2812" s="6">
        <v>12069</v>
      </c>
      <c r="K2812" s="6">
        <v>24468</v>
      </c>
      <c r="L2812" s="6">
        <v>-1509</v>
      </c>
      <c r="M2812" s="7">
        <v>-6.1672399999999996</v>
      </c>
      <c r="N2812" s="7">
        <v>90.231170000000006</v>
      </c>
      <c r="O2812" s="8">
        <v>268.24</v>
      </c>
      <c r="P2812" s="9">
        <v>85.6</v>
      </c>
      <c r="Q2812" s="6">
        <v>9953</v>
      </c>
      <c r="R2812" s="6">
        <v>9894</v>
      </c>
      <c r="S2812" s="6">
        <v>59</v>
      </c>
      <c r="T2812" s="6">
        <v>10123</v>
      </c>
      <c r="U2812" s="6">
        <v>-170</v>
      </c>
      <c r="V2812" s="7">
        <v>-1.6793400000000001</v>
      </c>
      <c r="W2812" s="6">
        <v>22959</v>
      </c>
      <c r="X2812" s="6">
        <v>21737</v>
      </c>
      <c r="Y2812" s="6">
        <v>1222</v>
      </c>
    </row>
    <row r="2813" spans="1:25">
      <c r="A2813" s="11" t="s">
        <v>75</v>
      </c>
      <c r="B2813" s="11" t="s">
        <v>5396</v>
      </c>
      <c r="C2813" s="11" t="s">
        <v>5465</v>
      </c>
      <c r="D2813" s="11" t="s">
        <v>43</v>
      </c>
      <c r="E2813" s="11" t="s">
        <v>5396</v>
      </c>
      <c r="F2813" s="11" t="s">
        <v>5465</v>
      </c>
      <c r="G2813" s="11" t="s">
        <v>5467</v>
      </c>
      <c r="H2813" s="6">
        <v>20637</v>
      </c>
      <c r="I2813" s="6">
        <v>9830</v>
      </c>
      <c r="J2813" s="6">
        <v>10807</v>
      </c>
      <c r="K2813" s="6">
        <v>21808</v>
      </c>
      <c r="L2813" s="6">
        <v>-1171</v>
      </c>
      <c r="M2813" s="7">
        <v>-5.3695899999999996</v>
      </c>
      <c r="N2813" s="7">
        <v>90.959559999999996</v>
      </c>
      <c r="O2813" s="8">
        <v>158.41</v>
      </c>
      <c r="P2813" s="9">
        <v>130.30000000000001</v>
      </c>
      <c r="Q2813" s="6">
        <v>8964</v>
      </c>
      <c r="R2813" s="6">
        <v>8908</v>
      </c>
      <c r="S2813" s="6">
        <v>56</v>
      </c>
      <c r="T2813" s="6">
        <v>9035</v>
      </c>
      <c r="U2813" s="6">
        <v>-71</v>
      </c>
      <c r="V2813" s="7">
        <v>-0.78583000000000003</v>
      </c>
      <c r="W2813" s="6">
        <v>20637</v>
      </c>
      <c r="X2813" s="6">
        <v>19488</v>
      </c>
      <c r="Y2813" s="6">
        <v>1149</v>
      </c>
    </row>
    <row r="2814" spans="1:25">
      <c r="A2814" s="11" t="s">
        <v>75</v>
      </c>
      <c r="B2814" s="11" t="s">
        <v>5396</v>
      </c>
      <c r="C2814" s="11" t="s">
        <v>5468</v>
      </c>
      <c r="D2814" s="11" t="s">
        <v>43</v>
      </c>
      <c r="E2814" s="11" t="s">
        <v>5396</v>
      </c>
      <c r="F2814" s="11" t="s">
        <v>5465</v>
      </c>
      <c r="G2814" s="11" t="s">
        <v>5469</v>
      </c>
      <c r="H2814" s="6">
        <v>2322</v>
      </c>
      <c r="I2814" s="6">
        <v>1060</v>
      </c>
      <c r="J2814" s="6">
        <v>1262</v>
      </c>
      <c r="K2814" s="6">
        <v>2660</v>
      </c>
      <c r="L2814" s="6">
        <v>-338</v>
      </c>
      <c r="M2814" s="7">
        <v>-12.706770000000001</v>
      </c>
      <c r="N2814" s="7">
        <v>83.993660000000006</v>
      </c>
      <c r="O2814" s="8">
        <v>110.1</v>
      </c>
      <c r="P2814" s="9">
        <v>21.1</v>
      </c>
      <c r="Q2814" s="6">
        <v>989</v>
      </c>
      <c r="R2814" s="6">
        <v>986</v>
      </c>
      <c r="S2814" s="6">
        <v>3</v>
      </c>
      <c r="T2814" s="6">
        <v>1088</v>
      </c>
      <c r="U2814" s="6">
        <v>-99</v>
      </c>
      <c r="V2814" s="7">
        <v>-9.0992599999999992</v>
      </c>
      <c r="W2814" s="6">
        <v>2322</v>
      </c>
      <c r="X2814" s="6">
        <v>2249</v>
      </c>
      <c r="Y2814" s="6">
        <v>73</v>
      </c>
    </row>
    <row r="2815" spans="1:25">
      <c r="A2815" s="11" t="s">
        <v>72</v>
      </c>
      <c r="B2815" s="11" t="s">
        <v>5396</v>
      </c>
      <c r="C2815" s="11" t="s">
        <v>5470</v>
      </c>
      <c r="D2815" s="11"/>
      <c r="E2815" s="11" t="s">
        <v>5396</v>
      </c>
      <c r="F2815" s="11" t="s">
        <v>5470</v>
      </c>
      <c r="G2815" s="11" t="s">
        <v>5471</v>
      </c>
      <c r="H2815" s="6">
        <v>36007</v>
      </c>
      <c r="I2815" s="6">
        <v>17316</v>
      </c>
      <c r="J2815" s="6">
        <v>18691</v>
      </c>
      <c r="K2815" s="6">
        <v>39032</v>
      </c>
      <c r="L2815" s="6">
        <v>-3025</v>
      </c>
      <c r="M2815" s="7">
        <v>-7.7500499999999999</v>
      </c>
      <c r="N2815" s="7">
        <v>92.643519999999995</v>
      </c>
      <c r="O2815" s="8">
        <v>553.17999999999995</v>
      </c>
      <c r="P2815" s="9">
        <v>65.099999999999994</v>
      </c>
      <c r="Q2815" s="6">
        <v>12432</v>
      </c>
      <c r="R2815" s="6">
        <v>12391</v>
      </c>
      <c r="S2815" s="6">
        <v>41</v>
      </c>
      <c r="T2815" s="6">
        <v>12527</v>
      </c>
      <c r="U2815" s="6">
        <v>-95</v>
      </c>
      <c r="V2815" s="7">
        <v>-0.75836000000000003</v>
      </c>
      <c r="W2815" s="6">
        <v>36007</v>
      </c>
      <c r="X2815" s="6">
        <v>35021</v>
      </c>
      <c r="Y2815" s="6">
        <v>986</v>
      </c>
    </row>
    <row r="2816" spans="1:25">
      <c r="A2816" s="11" t="s">
        <v>75</v>
      </c>
      <c r="B2816" s="11" t="s">
        <v>5396</v>
      </c>
      <c r="C2816" s="11" t="s">
        <v>5472</v>
      </c>
      <c r="D2816" s="11" t="s">
        <v>43</v>
      </c>
      <c r="E2816" s="11" t="s">
        <v>5396</v>
      </c>
      <c r="F2816" s="11" t="s">
        <v>5470</v>
      </c>
      <c r="G2816" s="11" t="s">
        <v>5473</v>
      </c>
      <c r="H2816" s="6">
        <v>11432</v>
      </c>
      <c r="I2816" s="6">
        <v>5541</v>
      </c>
      <c r="J2816" s="6">
        <v>5891</v>
      </c>
      <c r="K2816" s="6">
        <v>12524</v>
      </c>
      <c r="L2816" s="6">
        <v>-1092</v>
      </c>
      <c r="M2816" s="7">
        <v>-8.7192600000000002</v>
      </c>
      <c r="N2816" s="7">
        <v>94.058729999999997</v>
      </c>
      <c r="O2816" s="8">
        <v>152.22999999999999</v>
      </c>
      <c r="P2816" s="9">
        <v>75.099999999999994</v>
      </c>
      <c r="Q2816" s="6">
        <v>3837</v>
      </c>
      <c r="R2816" s="6">
        <v>3830</v>
      </c>
      <c r="S2816" s="6">
        <v>7</v>
      </c>
      <c r="T2816" s="6">
        <v>3839</v>
      </c>
      <c r="U2816" s="6">
        <v>-2</v>
      </c>
      <c r="V2816" s="7">
        <v>-5.21E-2</v>
      </c>
      <c r="W2816" s="6">
        <v>11432</v>
      </c>
      <c r="X2816" s="6">
        <v>11278</v>
      </c>
      <c r="Y2816" s="6">
        <v>154</v>
      </c>
    </row>
    <row r="2817" spans="1:25">
      <c r="A2817" s="11" t="s">
        <v>75</v>
      </c>
      <c r="B2817" s="11" t="s">
        <v>5396</v>
      </c>
      <c r="C2817" s="11" t="s">
        <v>5474</v>
      </c>
      <c r="D2817" s="11" t="s">
        <v>43</v>
      </c>
      <c r="E2817" s="11" t="s">
        <v>5396</v>
      </c>
      <c r="F2817" s="11" t="s">
        <v>5470</v>
      </c>
      <c r="G2817" s="11" t="s">
        <v>5475</v>
      </c>
      <c r="H2817" s="6">
        <v>5598</v>
      </c>
      <c r="I2817" s="6">
        <v>2691</v>
      </c>
      <c r="J2817" s="6">
        <v>2907</v>
      </c>
      <c r="K2817" s="6">
        <v>5939</v>
      </c>
      <c r="L2817" s="6">
        <v>-341</v>
      </c>
      <c r="M2817" s="7">
        <v>-5.7417100000000003</v>
      </c>
      <c r="N2817" s="7">
        <v>92.569659999999999</v>
      </c>
      <c r="O2817" s="8">
        <v>30.91</v>
      </c>
      <c r="P2817" s="9">
        <v>181.1</v>
      </c>
      <c r="Q2817" s="6">
        <v>1826</v>
      </c>
      <c r="R2817" s="6">
        <v>1822</v>
      </c>
      <c r="S2817" s="6">
        <v>4</v>
      </c>
      <c r="T2817" s="6">
        <v>1809</v>
      </c>
      <c r="U2817" s="6">
        <v>17</v>
      </c>
      <c r="V2817" s="7">
        <v>0.93974999999999997</v>
      </c>
      <c r="W2817" s="6">
        <v>5598</v>
      </c>
      <c r="X2817" s="6">
        <v>5428</v>
      </c>
      <c r="Y2817" s="6">
        <v>170</v>
      </c>
    </row>
    <row r="2818" spans="1:25">
      <c r="A2818" s="11" t="s">
        <v>75</v>
      </c>
      <c r="B2818" s="11" t="s">
        <v>5396</v>
      </c>
      <c r="C2818" s="11" t="s">
        <v>5476</v>
      </c>
      <c r="D2818" s="11" t="s">
        <v>43</v>
      </c>
      <c r="E2818" s="11" t="s">
        <v>5396</v>
      </c>
      <c r="F2818" s="11" t="s">
        <v>5470</v>
      </c>
      <c r="G2818" s="11" t="s">
        <v>5477</v>
      </c>
      <c r="H2818" s="6">
        <v>8174</v>
      </c>
      <c r="I2818" s="6">
        <v>3924</v>
      </c>
      <c r="J2818" s="6">
        <v>4250</v>
      </c>
      <c r="K2818" s="6">
        <v>8680</v>
      </c>
      <c r="L2818" s="6">
        <v>-506</v>
      </c>
      <c r="M2818" s="7">
        <v>-5.8294899999999998</v>
      </c>
      <c r="N2818" s="7">
        <v>92.329409999999996</v>
      </c>
      <c r="O2818" s="8">
        <v>64.069999999999993</v>
      </c>
      <c r="P2818" s="9">
        <v>127.6</v>
      </c>
      <c r="Q2818" s="6">
        <v>2897</v>
      </c>
      <c r="R2818" s="6">
        <v>2889</v>
      </c>
      <c r="S2818" s="6">
        <v>8</v>
      </c>
      <c r="T2818" s="6">
        <v>2901</v>
      </c>
      <c r="U2818" s="6">
        <v>-4</v>
      </c>
      <c r="V2818" s="7">
        <v>-0.13788</v>
      </c>
      <c r="W2818" s="6">
        <v>8174</v>
      </c>
      <c r="X2818" s="6">
        <v>8001</v>
      </c>
      <c r="Y2818" s="6">
        <v>173</v>
      </c>
    </row>
    <row r="2819" spans="1:25">
      <c r="A2819" s="11" t="s">
        <v>75</v>
      </c>
      <c r="B2819" s="11" t="s">
        <v>5396</v>
      </c>
      <c r="C2819" s="11" t="s">
        <v>5478</v>
      </c>
      <c r="D2819" s="11" t="s">
        <v>43</v>
      </c>
      <c r="E2819" s="11" t="s">
        <v>5396</v>
      </c>
      <c r="F2819" s="11" t="s">
        <v>5470</v>
      </c>
      <c r="G2819" s="11" t="s">
        <v>5479</v>
      </c>
      <c r="H2819" s="6">
        <v>6746</v>
      </c>
      <c r="I2819" s="6">
        <v>3220</v>
      </c>
      <c r="J2819" s="6">
        <v>3526</v>
      </c>
      <c r="K2819" s="6">
        <v>7245</v>
      </c>
      <c r="L2819" s="6">
        <v>-499</v>
      </c>
      <c r="M2819" s="7">
        <v>-6.8875099999999998</v>
      </c>
      <c r="N2819" s="7">
        <v>91.321610000000007</v>
      </c>
      <c r="O2819" s="8">
        <v>82.68</v>
      </c>
      <c r="P2819" s="9">
        <v>81.599999999999994</v>
      </c>
      <c r="Q2819" s="6">
        <v>2354</v>
      </c>
      <c r="R2819" s="6">
        <v>2341</v>
      </c>
      <c r="S2819" s="6">
        <v>13</v>
      </c>
      <c r="T2819" s="6">
        <v>2359</v>
      </c>
      <c r="U2819" s="6">
        <v>-5</v>
      </c>
      <c r="V2819" s="7">
        <v>-0.21195</v>
      </c>
      <c r="W2819" s="6">
        <v>6746</v>
      </c>
      <c r="X2819" s="6">
        <v>6439</v>
      </c>
      <c r="Y2819" s="6">
        <v>307</v>
      </c>
    </row>
    <row r="2820" spans="1:25">
      <c r="A2820" s="11" t="s">
        <v>75</v>
      </c>
      <c r="B2820" s="11" t="s">
        <v>5396</v>
      </c>
      <c r="C2820" s="11" t="s">
        <v>5480</v>
      </c>
      <c r="D2820" s="11" t="s">
        <v>43</v>
      </c>
      <c r="E2820" s="11" t="s">
        <v>5396</v>
      </c>
      <c r="F2820" s="11" t="s">
        <v>5470</v>
      </c>
      <c r="G2820" s="11" t="s">
        <v>5481</v>
      </c>
      <c r="H2820" s="6">
        <v>1511</v>
      </c>
      <c r="I2820" s="6">
        <v>719</v>
      </c>
      <c r="J2820" s="6">
        <v>792</v>
      </c>
      <c r="K2820" s="6">
        <v>1706</v>
      </c>
      <c r="L2820" s="6">
        <v>-195</v>
      </c>
      <c r="M2820" s="7">
        <v>-11.430249999999999</v>
      </c>
      <c r="N2820" s="7">
        <v>90.782830000000004</v>
      </c>
      <c r="O2820" s="8">
        <v>113.98</v>
      </c>
      <c r="P2820" s="9">
        <v>13.3</v>
      </c>
      <c r="Q2820" s="6">
        <v>575</v>
      </c>
      <c r="R2820" s="6">
        <v>573</v>
      </c>
      <c r="S2820" s="6">
        <v>2</v>
      </c>
      <c r="T2820" s="6">
        <v>602</v>
      </c>
      <c r="U2820" s="6">
        <v>-27</v>
      </c>
      <c r="V2820" s="7">
        <v>-4.4850500000000002</v>
      </c>
      <c r="W2820" s="6">
        <v>1511</v>
      </c>
      <c r="X2820" s="6">
        <v>1488</v>
      </c>
      <c r="Y2820" s="6">
        <v>23</v>
      </c>
    </row>
    <row r="2821" spans="1:25">
      <c r="A2821" s="11" t="s">
        <v>75</v>
      </c>
      <c r="B2821" s="11" t="s">
        <v>5396</v>
      </c>
      <c r="C2821" s="11" t="s">
        <v>5482</v>
      </c>
      <c r="D2821" s="11" t="s">
        <v>43</v>
      </c>
      <c r="E2821" s="11" t="s">
        <v>5396</v>
      </c>
      <c r="F2821" s="11" t="s">
        <v>5470</v>
      </c>
      <c r="G2821" s="11" t="s">
        <v>5483</v>
      </c>
      <c r="H2821" s="6">
        <v>2546</v>
      </c>
      <c r="I2821" s="6">
        <v>1221</v>
      </c>
      <c r="J2821" s="6">
        <v>1325</v>
      </c>
      <c r="K2821" s="6">
        <v>2938</v>
      </c>
      <c r="L2821" s="6">
        <v>-392</v>
      </c>
      <c r="M2821" s="7">
        <v>-13.342409999999999</v>
      </c>
      <c r="N2821" s="7">
        <v>92.150940000000006</v>
      </c>
      <c r="O2821" s="8">
        <v>109.5</v>
      </c>
      <c r="P2821" s="9">
        <v>23.3</v>
      </c>
      <c r="Q2821" s="6">
        <v>943</v>
      </c>
      <c r="R2821" s="6">
        <v>936</v>
      </c>
      <c r="S2821" s="6">
        <v>7</v>
      </c>
      <c r="T2821" s="6">
        <v>1017</v>
      </c>
      <c r="U2821" s="6">
        <v>-74</v>
      </c>
      <c r="V2821" s="7">
        <v>-7.2763</v>
      </c>
      <c r="W2821" s="6">
        <v>2546</v>
      </c>
      <c r="X2821" s="6">
        <v>2387</v>
      </c>
      <c r="Y2821" s="6">
        <v>159</v>
      </c>
    </row>
    <row r="2822" spans="1:25">
      <c r="A2822" s="11" t="s">
        <v>186</v>
      </c>
      <c r="B2822" s="11" t="s">
        <v>5396</v>
      </c>
      <c r="C2822" s="11" t="s">
        <v>5484</v>
      </c>
      <c r="D2822" s="11"/>
      <c r="E2822" s="11" t="s">
        <v>5396</v>
      </c>
      <c r="F2822" s="11" t="s">
        <v>5484</v>
      </c>
      <c r="G2822" s="11" t="s">
        <v>5485</v>
      </c>
      <c r="H2822" s="6">
        <v>11849</v>
      </c>
      <c r="I2822" s="6">
        <v>5705</v>
      </c>
      <c r="J2822" s="6">
        <v>6144</v>
      </c>
      <c r="K2822" s="6">
        <v>13063</v>
      </c>
      <c r="L2822" s="6">
        <v>-1214</v>
      </c>
      <c r="M2822" s="7">
        <v>-9.2934199999999993</v>
      </c>
      <c r="N2822" s="7">
        <v>92.854820000000004</v>
      </c>
      <c r="O2822" s="8">
        <v>368.01</v>
      </c>
      <c r="P2822" s="9">
        <v>32.200000000000003</v>
      </c>
      <c r="Q2822" s="6">
        <v>4356</v>
      </c>
      <c r="R2822" s="6">
        <v>4341</v>
      </c>
      <c r="S2822" s="6">
        <v>15</v>
      </c>
      <c r="T2822" s="6">
        <v>4464</v>
      </c>
      <c r="U2822" s="6">
        <v>-108</v>
      </c>
      <c r="V2822" s="7">
        <v>-2.4193500000000001</v>
      </c>
      <c r="W2822" s="6">
        <v>11849</v>
      </c>
      <c r="X2822" s="6">
        <v>11421</v>
      </c>
      <c r="Y2822" s="6">
        <v>428</v>
      </c>
    </row>
    <row r="2823" spans="1:25">
      <c r="A2823" s="11" t="s">
        <v>75</v>
      </c>
      <c r="B2823" s="11" t="s">
        <v>5396</v>
      </c>
      <c r="C2823" s="11" t="s">
        <v>5486</v>
      </c>
      <c r="D2823" s="11" t="s">
        <v>43</v>
      </c>
      <c r="E2823" s="11" t="s">
        <v>5396</v>
      </c>
      <c r="F2823" s="11" t="s">
        <v>5484</v>
      </c>
      <c r="G2823" s="11" t="s">
        <v>5487</v>
      </c>
      <c r="H2823" s="6">
        <v>6335</v>
      </c>
      <c r="I2823" s="6">
        <v>3052</v>
      </c>
      <c r="J2823" s="6">
        <v>3283</v>
      </c>
      <c r="K2823" s="6">
        <v>6947</v>
      </c>
      <c r="L2823" s="6">
        <v>-612</v>
      </c>
      <c r="M2823" s="7">
        <v>-8.8095599999999994</v>
      </c>
      <c r="N2823" s="7">
        <v>92.963750000000005</v>
      </c>
      <c r="O2823" s="8">
        <v>178.64</v>
      </c>
      <c r="P2823" s="9">
        <v>35.5</v>
      </c>
      <c r="Q2823" s="6">
        <v>2319</v>
      </c>
      <c r="R2823" s="6">
        <v>2313</v>
      </c>
      <c r="S2823" s="6">
        <v>6</v>
      </c>
      <c r="T2823" s="6">
        <v>2365</v>
      </c>
      <c r="U2823" s="6">
        <v>-46</v>
      </c>
      <c r="V2823" s="7">
        <v>-1.94503</v>
      </c>
      <c r="W2823" s="6">
        <v>6335</v>
      </c>
      <c r="X2823" s="6">
        <v>6058</v>
      </c>
      <c r="Y2823" s="6">
        <v>277</v>
      </c>
    </row>
    <row r="2824" spans="1:25">
      <c r="A2824" s="11" t="s">
        <v>75</v>
      </c>
      <c r="B2824" s="11" t="s">
        <v>5396</v>
      </c>
      <c r="C2824" s="11" t="s">
        <v>5488</v>
      </c>
      <c r="D2824" s="11" t="s">
        <v>43</v>
      </c>
      <c r="E2824" s="11" t="s">
        <v>5396</v>
      </c>
      <c r="F2824" s="11" t="s">
        <v>5484</v>
      </c>
      <c r="G2824" s="11" t="s">
        <v>5489</v>
      </c>
      <c r="H2824" s="6">
        <v>5514</v>
      </c>
      <c r="I2824" s="6">
        <v>2653</v>
      </c>
      <c r="J2824" s="6">
        <v>2861</v>
      </c>
      <c r="K2824" s="6">
        <v>6116</v>
      </c>
      <c r="L2824" s="6">
        <v>-602</v>
      </c>
      <c r="M2824" s="7">
        <v>-9.8430300000000006</v>
      </c>
      <c r="N2824" s="7">
        <v>92.729810000000001</v>
      </c>
      <c r="O2824" s="8">
        <v>189.42</v>
      </c>
      <c r="P2824" s="9">
        <v>29.1</v>
      </c>
      <c r="Q2824" s="6">
        <v>2037</v>
      </c>
      <c r="R2824" s="6">
        <v>2028</v>
      </c>
      <c r="S2824" s="6">
        <v>9</v>
      </c>
      <c r="T2824" s="6">
        <v>2099</v>
      </c>
      <c r="U2824" s="6">
        <v>-62</v>
      </c>
      <c r="V2824" s="7">
        <v>-2.9537900000000001</v>
      </c>
      <c r="W2824" s="6">
        <v>5514</v>
      </c>
      <c r="X2824" s="6">
        <v>5363</v>
      </c>
      <c r="Y2824" s="6">
        <v>151</v>
      </c>
    </row>
    <row r="2825" spans="1:25">
      <c r="A2825" s="11" t="s">
        <v>186</v>
      </c>
      <c r="B2825" s="11" t="s">
        <v>5396</v>
      </c>
      <c r="C2825" s="11" t="s">
        <v>5490</v>
      </c>
      <c r="D2825" s="11"/>
      <c r="E2825" s="11" t="s">
        <v>5396</v>
      </c>
      <c r="F2825" s="11" t="s">
        <v>5490</v>
      </c>
      <c r="G2825" s="11" t="s">
        <v>5491</v>
      </c>
      <c r="H2825" s="6">
        <v>4577</v>
      </c>
      <c r="I2825" s="6">
        <v>2157</v>
      </c>
      <c r="J2825" s="6">
        <v>2420</v>
      </c>
      <c r="K2825" s="6">
        <v>5031</v>
      </c>
      <c r="L2825" s="6">
        <v>-454</v>
      </c>
      <c r="M2825" s="7">
        <v>-9.0240500000000008</v>
      </c>
      <c r="N2825" s="7">
        <v>89.132230000000007</v>
      </c>
      <c r="O2825" s="8">
        <v>242.88</v>
      </c>
      <c r="P2825" s="9">
        <v>18.8</v>
      </c>
      <c r="Q2825" s="6">
        <v>1769</v>
      </c>
      <c r="R2825" s="6">
        <v>1754</v>
      </c>
      <c r="S2825" s="6">
        <v>15</v>
      </c>
      <c r="T2825" s="6">
        <v>1842</v>
      </c>
      <c r="U2825" s="6">
        <v>-73</v>
      </c>
      <c r="V2825" s="7">
        <v>-3.9630800000000002</v>
      </c>
      <c r="W2825" s="6">
        <v>4577</v>
      </c>
      <c r="X2825" s="6">
        <v>4280</v>
      </c>
      <c r="Y2825" s="6">
        <v>297</v>
      </c>
    </row>
    <row r="2826" spans="1:25">
      <c r="A2826" s="11" t="s">
        <v>75</v>
      </c>
      <c r="B2826" s="11" t="s">
        <v>5396</v>
      </c>
      <c r="C2826" s="11" t="s">
        <v>5492</v>
      </c>
      <c r="D2826" s="11" t="s">
        <v>43</v>
      </c>
      <c r="E2826" s="11" t="s">
        <v>5396</v>
      </c>
      <c r="F2826" s="11" t="s">
        <v>5490</v>
      </c>
      <c r="G2826" s="11" t="s">
        <v>5493</v>
      </c>
      <c r="H2826" s="6">
        <v>2017</v>
      </c>
      <c r="I2826" s="6">
        <v>934</v>
      </c>
      <c r="J2826" s="6">
        <v>1083</v>
      </c>
      <c r="K2826" s="6">
        <v>2265</v>
      </c>
      <c r="L2826" s="6">
        <v>-248</v>
      </c>
      <c r="M2826" s="7">
        <v>-10.94923</v>
      </c>
      <c r="N2826" s="7">
        <v>86.241919999999993</v>
      </c>
      <c r="O2826" s="8">
        <v>124.86</v>
      </c>
      <c r="P2826" s="9">
        <v>16.2</v>
      </c>
      <c r="Q2826" s="6">
        <v>758</v>
      </c>
      <c r="R2826" s="6">
        <v>752</v>
      </c>
      <c r="S2826" s="6">
        <v>6</v>
      </c>
      <c r="T2826" s="6">
        <v>812</v>
      </c>
      <c r="U2826" s="6">
        <v>-54</v>
      </c>
      <c r="V2826" s="7">
        <v>-6.6502499999999998</v>
      </c>
      <c r="W2826" s="6">
        <v>2017</v>
      </c>
      <c r="X2826" s="6">
        <v>1850</v>
      </c>
      <c r="Y2826" s="6">
        <v>167</v>
      </c>
    </row>
    <row r="2827" spans="1:25">
      <c r="A2827" s="11" t="s">
        <v>75</v>
      </c>
      <c r="B2827" s="11" t="s">
        <v>5396</v>
      </c>
      <c r="C2827" s="11" t="s">
        <v>5494</v>
      </c>
      <c r="D2827" s="11" t="s">
        <v>43</v>
      </c>
      <c r="E2827" s="11" t="s">
        <v>5396</v>
      </c>
      <c r="F2827" s="11" t="s">
        <v>5490</v>
      </c>
      <c r="G2827" s="11" t="s">
        <v>5495</v>
      </c>
      <c r="H2827" s="6">
        <v>2560</v>
      </c>
      <c r="I2827" s="6">
        <v>1223</v>
      </c>
      <c r="J2827" s="6">
        <v>1337</v>
      </c>
      <c r="K2827" s="6">
        <v>2766</v>
      </c>
      <c r="L2827" s="6">
        <v>-206</v>
      </c>
      <c r="M2827" s="7">
        <v>-7.4475800000000003</v>
      </c>
      <c r="N2827" s="7">
        <v>91.47345</v>
      </c>
      <c r="O2827" s="8">
        <v>117.98</v>
      </c>
      <c r="P2827" s="9">
        <v>21.7</v>
      </c>
      <c r="Q2827" s="6">
        <v>1011</v>
      </c>
      <c r="R2827" s="6">
        <v>1002</v>
      </c>
      <c r="S2827" s="6">
        <v>9</v>
      </c>
      <c r="T2827" s="6">
        <v>1030</v>
      </c>
      <c r="U2827" s="6">
        <v>-19</v>
      </c>
      <c r="V2827" s="7">
        <v>-1.84466</v>
      </c>
      <c r="W2827" s="6">
        <v>2560</v>
      </c>
      <c r="X2827" s="6">
        <v>2430</v>
      </c>
      <c r="Y2827" s="6">
        <v>130</v>
      </c>
    </row>
    <row r="2828" spans="1:25">
      <c r="A2828" s="11" t="s">
        <v>186</v>
      </c>
      <c r="B2828" s="11" t="s">
        <v>5396</v>
      </c>
      <c r="C2828" s="11" t="s">
        <v>5496</v>
      </c>
      <c r="D2828" s="11" t="s">
        <v>43</v>
      </c>
      <c r="E2828" s="11" t="s">
        <v>5396</v>
      </c>
      <c r="F2828" s="11" t="s">
        <v>5496</v>
      </c>
      <c r="G2828" s="11" t="s">
        <v>5497</v>
      </c>
      <c r="H2828" s="6">
        <v>3248</v>
      </c>
      <c r="I2828" s="6">
        <v>1556</v>
      </c>
      <c r="J2828" s="6">
        <v>1692</v>
      </c>
      <c r="K2828" s="6">
        <v>3442</v>
      </c>
      <c r="L2828" s="6">
        <v>-194</v>
      </c>
      <c r="M2828" s="7">
        <v>-5.63626</v>
      </c>
      <c r="N2828" s="7">
        <v>91.96217</v>
      </c>
      <c r="O2828" s="8">
        <v>106.43</v>
      </c>
      <c r="P2828" s="9">
        <v>30.5</v>
      </c>
      <c r="Q2828" s="6">
        <v>1407</v>
      </c>
      <c r="R2828" s="6">
        <v>1396</v>
      </c>
      <c r="S2828" s="6">
        <v>11</v>
      </c>
      <c r="T2828" s="6">
        <v>1457</v>
      </c>
      <c r="U2828" s="6">
        <v>-50</v>
      </c>
      <c r="V2828" s="7">
        <v>-3.4317099999999998</v>
      </c>
      <c r="W2828" s="6">
        <v>3248</v>
      </c>
      <c r="X2828" s="6">
        <v>2961</v>
      </c>
      <c r="Y2828" s="6">
        <v>287</v>
      </c>
    </row>
    <row r="2829" spans="1:25">
      <c r="A2829" s="11" t="s">
        <v>186</v>
      </c>
      <c r="B2829" s="11" t="s">
        <v>5396</v>
      </c>
      <c r="C2829" s="11" t="s">
        <v>5498</v>
      </c>
      <c r="D2829" s="11"/>
      <c r="E2829" s="11" t="s">
        <v>5396</v>
      </c>
      <c r="F2829" s="11" t="s">
        <v>5498</v>
      </c>
      <c r="G2829" s="11" t="s">
        <v>5499</v>
      </c>
      <c r="H2829" s="6">
        <v>4355</v>
      </c>
      <c r="I2829" s="6">
        <v>2080</v>
      </c>
      <c r="J2829" s="6">
        <v>2275</v>
      </c>
      <c r="K2829" s="6">
        <v>4900</v>
      </c>
      <c r="L2829" s="6">
        <v>-545</v>
      </c>
      <c r="M2829" s="7">
        <v>-11.122450000000001</v>
      </c>
      <c r="N2829" s="7">
        <v>91.428569999999993</v>
      </c>
      <c r="O2829" s="8">
        <v>282.92</v>
      </c>
      <c r="P2829" s="9">
        <v>15.4</v>
      </c>
      <c r="Q2829" s="6">
        <v>1844</v>
      </c>
      <c r="R2829" s="6">
        <v>1835</v>
      </c>
      <c r="S2829" s="6">
        <v>9</v>
      </c>
      <c r="T2829" s="6">
        <v>2010</v>
      </c>
      <c r="U2829" s="6">
        <v>-166</v>
      </c>
      <c r="V2829" s="7">
        <v>-8.2587100000000007</v>
      </c>
      <c r="W2829" s="6">
        <v>4355</v>
      </c>
      <c r="X2829" s="6">
        <v>4153</v>
      </c>
      <c r="Y2829" s="6">
        <v>202</v>
      </c>
    </row>
    <row r="2830" spans="1:25">
      <c r="A2830" s="11" t="s">
        <v>75</v>
      </c>
      <c r="B2830" s="11" t="s">
        <v>5396</v>
      </c>
      <c r="C2830" s="11" t="s">
        <v>5500</v>
      </c>
      <c r="D2830" s="11" t="s">
        <v>43</v>
      </c>
      <c r="E2830" s="11" t="s">
        <v>5396</v>
      </c>
      <c r="F2830" s="11" t="s">
        <v>5498</v>
      </c>
      <c r="G2830" s="11" t="s">
        <v>5501</v>
      </c>
      <c r="H2830" s="6">
        <v>3023</v>
      </c>
      <c r="I2830" s="6">
        <v>1469</v>
      </c>
      <c r="J2830" s="6">
        <v>1554</v>
      </c>
      <c r="K2830" s="6">
        <v>3397</v>
      </c>
      <c r="L2830" s="6">
        <v>-374</v>
      </c>
      <c r="M2830" s="7">
        <v>-11.00971</v>
      </c>
      <c r="N2830" s="7">
        <v>94.530240000000006</v>
      </c>
      <c r="O2830" s="8">
        <v>185.89</v>
      </c>
      <c r="P2830" s="9">
        <v>16.3</v>
      </c>
      <c r="Q2830" s="6">
        <v>1296</v>
      </c>
      <c r="R2830" s="6">
        <v>1291</v>
      </c>
      <c r="S2830" s="6">
        <v>5</v>
      </c>
      <c r="T2830" s="6">
        <v>1417</v>
      </c>
      <c r="U2830" s="6">
        <v>-121</v>
      </c>
      <c r="V2830" s="7">
        <v>-8.5391700000000004</v>
      </c>
      <c r="W2830" s="6">
        <v>3023</v>
      </c>
      <c r="X2830" s="6">
        <v>2918</v>
      </c>
      <c r="Y2830" s="6">
        <v>105</v>
      </c>
    </row>
    <row r="2831" spans="1:25">
      <c r="A2831" s="11" t="s">
        <v>75</v>
      </c>
      <c r="B2831" s="11" t="s">
        <v>5396</v>
      </c>
      <c r="C2831" s="11" t="s">
        <v>5502</v>
      </c>
      <c r="D2831" s="11" t="s">
        <v>43</v>
      </c>
      <c r="E2831" s="11" t="s">
        <v>5396</v>
      </c>
      <c r="F2831" s="11" t="s">
        <v>5498</v>
      </c>
      <c r="G2831" s="11" t="s">
        <v>5503</v>
      </c>
      <c r="H2831" s="6">
        <v>1332</v>
      </c>
      <c r="I2831" s="6">
        <v>611</v>
      </c>
      <c r="J2831" s="6">
        <v>721</v>
      </c>
      <c r="K2831" s="6">
        <v>1503</v>
      </c>
      <c r="L2831" s="6">
        <v>-171</v>
      </c>
      <c r="M2831" s="7">
        <v>-11.37725</v>
      </c>
      <c r="N2831" s="7">
        <v>84.743409999999997</v>
      </c>
      <c r="O2831" s="8">
        <v>97.03</v>
      </c>
      <c r="P2831" s="9">
        <v>13.7</v>
      </c>
      <c r="Q2831" s="6">
        <v>548</v>
      </c>
      <c r="R2831" s="6">
        <v>544</v>
      </c>
      <c r="S2831" s="6">
        <v>4</v>
      </c>
      <c r="T2831" s="6">
        <v>593</v>
      </c>
      <c r="U2831" s="6">
        <v>-45</v>
      </c>
      <c r="V2831" s="7">
        <v>-7.5885300000000004</v>
      </c>
      <c r="W2831" s="6">
        <v>1332</v>
      </c>
      <c r="X2831" s="6">
        <v>1235</v>
      </c>
      <c r="Y2831" s="6">
        <v>97</v>
      </c>
    </row>
    <row r="2832" spans="1:25">
      <c r="A2832" s="11" t="s">
        <v>186</v>
      </c>
      <c r="B2832" s="11" t="s">
        <v>5396</v>
      </c>
      <c r="C2832" s="11" t="s">
        <v>5504</v>
      </c>
      <c r="D2832" s="11"/>
      <c r="E2832" s="11" t="s">
        <v>5396</v>
      </c>
      <c r="F2832" s="11" t="s">
        <v>5504</v>
      </c>
      <c r="G2832" s="11" t="s">
        <v>5505</v>
      </c>
      <c r="H2832" s="6">
        <v>10163</v>
      </c>
      <c r="I2832" s="6">
        <v>4874</v>
      </c>
      <c r="J2832" s="6">
        <v>5289</v>
      </c>
      <c r="K2832" s="6">
        <v>11101</v>
      </c>
      <c r="L2832" s="6">
        <v>-938</v>
      </c>
      <c r="M2832" s="7">
        <v>-8.4496900000000004</v>
      </c>
      <c r="N2832" s="7">
        <v>92.153530000000003</v>
      </c>
      <c r="O2832" s="8">
        <v>419.29</v>
      </c>
      <c r="P2832" s="9">
        <v>24.2</v>
      </c>
      <c r="Q2832" s="6">
        <v>3994</v>
      </c>
      <c r="R2832" s="6">
        <v>3958</v>
      </c>
      <c r="S2832" s="6">
        <v>36</v>
      </c>
      <c r="T2832" s="6">
        <v>4224</v>
      </c>
      <c r="U2832" s="6">
        <v>-230</v>
      </c>
      <c r="V2832" s="7">
        <v>-5.4450799999999999</v>
      </c>
      <c r="W2832" s="6">
        <v>10163</v>
      </c>
      <c r="X2832" s="6">
        <v>9254</v>
      </c>
      <c r="Y2832" s="6">
        <v>909</v>
      </c>
    </row>
    <row r="2833" spans="1:25">
      <c r="A2833" s="11" t="s">
        <v>75</v>
      </c>
      <c r="B2833" s="11" t="s">
        <v>5396</v>
      </c>
      <c r="C2833" s="11" t="s">
        <v>5506</v>
      </c>
      <c r="D2833" s="11" t="s">
        <v>43</v>
      </c>
      <c r="E2833" s="11" t="s">
        <v>5396</v>
      </c>
      <c r="F2833" s="11" t="s">
        <v>5504</v>
      </c>
      <c r="G2833" s="11" t="s">
        <v>5507</v>
      </c>
      <c r="H2833" s="6">
        <v>1232</v>
      </c>
      <c r="I2833" s="6">
        <v>581</v>
      </c>
      <c r="J2833" s="6">
        <v>651</v>
      </c>
      <c r="K2833" s="6">
        <v>1440</v>
      </c>
      <c r="L2833" s="6">
        <v>-208</v>
      </c>
      <c r="M2833" s="7">
        <v>-14.44444</v>
      </c>
      <c r="N2833" s="7">
        <v>89.247309999999999</v>
      </c>
      <c r="O2833" s="8">
        <v>74.03</v>
      </c>
      <c r="P2833" s="9">
        <v>16.600000000000001</v>
      </c>
      <c r="Q2833" s="6">
        <v>552</v>
      </c>
      <c r="R2833" s="6">
        <v>551</v>
      </c>
      <c r="S2833" s="6">
        <v>1</v>
      </c>
      <c r="T2833" s="6">
        <v>628</v>
      </c>
      <c r="U2833" s="6">
        <v>-76</v>
      </c>
      <c r="V2833" s="7">
        <v>-12.10191</v>
      </c>
      <c r="W2833" s="6">
        <v>1232</v>
      </c>
      <c r="X2833" s="6">
        <v>1200</v>
      </c>
      <c r="Y2833" s="6">
        <v>32</v>
      </c>
    </row>
    <row r="2834" spans="1:25">
      <c r="A2834" s="11" t="s">
        <v>75</v>
      </c>
      <c r="B2834" s="11" t="s">
        <v>5396</v>
      </c>
      <c r="C2834" s="11" t="s">
        <v>5508</v>
      </c>
      <c r="D2834" s="11" t="s">
        <v>43</v>
      </c>
      <c r="E2834" s="11" t="s">
        <v>5396</v>
      </c>
      <c r="F2834" s="11" t="s">
        <v>5504</v>
      </c>
      <c r="G2834" s="11" t="s">
        <v>5509</v>
      </c>
      <c r="H2834" s="6">
        <v>3959</v>
      </c>
      <c r="I2834" s="6">
        <v>1870</v>
      </c>
      <c r="J2834" s="6">
        <v>2089</v>
      </c>
      <c r="K2834" s="6">
        <v>4348</v>
      </c>
      <c r="L2834" s="6">
        <v>-389</v>
      </c>
      <c r="M2834" s="7">
        <v>-8.9466400000000004</v>
      </c>
      <c r="N2834" s="7">
        <v>89.51652</v>
      </c>
      <c r="O2834" s="8">
        <v>207.83</v>
      </c>
      <c r="P2834" s="9">
        <v>19</v>
      </c>
      <c r="Q2834" s="6">
        <v>1553</v>
      </c>
      <c r="R2834" s="6">
        <v>1539</v>
      </c>
      <c r="S2834" s="6">
        <v>14</v>
      </c>
      <c r="T2834" s="6">
        <v>1667</v>
      </c>
      <c r="U2834" s="6">
        <v>-114</v>
      </c>
      <c r="V2834" s="7">
        <v>-6.8386300000000002</v>
      </c>
      <c r="W2834" s="6">
        <v>3959</v>
      </c>
      <c r="X2834" s="6">
        <v>3567</v>
      </c>
      <c r="Y2834" s="6">
        <v>392</v>
      </c>
    </row>
    <row r="2835" spans="1:25">
      <c r="A2835" s="11" t="s">
        <v>75</v>
      </c>
      <c r="B2835" s="11" t="s">
        <v>5396</v>
      </c>
      <c r="C2835" s="11" t="s">
        <v>5510</v>
      </c>
      <c r="D2835" s="11" t="s">
        <v>43</v>
      </c>
      <c r="E2835" s="11" t="s">
        <v>5396</v>
      </c>
      <c r="F2835" s="11" t="s">
        <v>5504</v>
      </c>
      <c r="G2835" s="11" t="s">
        <v>5511</v>
      </c>
      <c r="H2835" s="6">
        <v>4972</v>
      </c>
      <c r="I2835" s="6">
        <v>2423</v>
      </c>
      <c r="J2835" s="6">
        <v>2549</v>
      </c>
      <c r="K2835" s="6">
        <v>5313</v>
      </c>
      <c r="L2835" s="6">
        <v>-341</v>
      </c>
      <c r="M2835" s="7">
        <v>-6.4182199999999998</v>
      </c>
      <c r="N2835" s="7">
        <v>95.056889999999996</v>
      </c>
      <c r="O2835" s="8">
        <v>137.36000000000001</v>
      </c>
      <c r="P2835" s="9">
        <v>36.200000000000003</v>
      </c>
      <c r="Q2835" s="6">
        <v>1889</v>
      </c>
      <c r="R2835" s="6">
        <v>1868</v>
      </c>
      <c r="S2835" s="6">
        <v>21</v>
      </c>
      <c r="T2835" s="6">
        <v>1929</v>
      </c>
      <c r="U2835" s="6">
        <v>-40</v>
      </c>
      <c r="V2835" s="7">
        <v>-2.07361</v>
      </c>
      <c r="W2835" s="6">
        <v>4972</v>
      </c>
      <c r="X2835" s="6">
        <v>4487</v>
      </c>
      <c r="Y2835" s="6">
        <v>485</v>
      </c>
    </row>
    <row r="2836" spans="1:25">
      <c r="A2836" s="11" t="s">
        <v>186</v>
      </c>
      <c r="B2836" s="11" t="s">
        <v>5396</v>
      </c>
      <c r="C2836" s="11" t="s">
        <v>5512</v>
      </c>
      <c r="D2836" s="11"/>
      <c r="E2836" s="11" t="s">
        <v>5396</v>
      </c>
      <c r="F2836" s="11" t="s">
        <v>5512</v>
      </c>
      <c r="G2836" s="11" t="s">
        <v>5513</v>
      </c>
      <c r="H2836" s="6">
        <v>6875</v>
      </c>
      <c r="I2836" s="6">
        <v>3221</v>
      </c>
      <c r="J2836" s="6">
        <v>3654</v>
      </c>
      <c r="K2836" s="6">
        <v>7653</v>
      </c>
      <c r="L2836" s="6">
        <v>-778</v>
      </c>
      <c r="M2836" s="7">
        <v>-10.16595</v>
      </c>
      <c r="N2836" s="7">
        <v>88.149969999999996</v>
      </c>
      <c r="O2836" s="8">
        <v>307.02999999999997</v>
      </c>
      <c r="P2836" s="9">
        <v>22.4</v>
      </c>
      <c r="Q2836" s="6">
        <v>3090</v>
      </c>
      <c r="R2836" s="6">
        <v>3084</v>
      </c>
      <c r="S2836" s="6">
        <v>6</v>
      </c>
      <c r="T2836" s="6">
        <v>3300</v>
      </c>
      <c r="U2836" s="6">
        <v>-210</v>
      </c>
      <c r="V2836" s="7">
        <v>-6.3636400000000002</v>
      </c>
      <c r="W2836" s="6">
        <v>6875</v>
      </c>
      <c r="X2836" s="6">
        <v>6686</v>
      </c>
      <c r="Y2836" s="6">
        <v>189</v>
      </c>
    </row>
    <row r="2837" spans="1:25">
      <c r="A2837" s="11" t="s">
        <v>75</v>
      </c>
      <c r="B2837" s="11" t="s">
        <v>5396</v>
      </c>
      <c r="C2837" s="11" t="s">
        <v>5512</v>
      </c>
      <c r="D2837" s="11" t="s">
        <v>43</v>
      </c>
      <c r="E2837" s="11" t="s">
        <v>5396</v>
      </c>
      <c r="F2837" s="11" t="s">
        <v>5512</v>
      </c>
      <c r="G2837" s="11" t="s">
        <v>5514</v>
      </c>
      <c r="H2837" s="6">
        <v>3880</v>
      </c>
      <c r="I2837" s="6">
        <v>1817</v>
      </c>
      <c r="J2837" s="6">
        <v>2063</v>
      </c>
      <c r="K2837" s="6">
        <v>4269</v>
      </c>
      <c r="L2837" s="6">
        <v>-389</v>
      </c>
      <c r="M2837" s="7">
        <v>-9.1121999999999996</v>
      </c>
      <c r="N2837" s="7">
        <v>88.075620000000001</v>
      </c>
      <c r="O2837" s="8">
        <v>139.85</v>
      </c>
      <c r="P2837" s="9">
        <v>27.7</v>
      </c>
      <c r="Q2837" s="6">
        <v>1786</v>
      </c>
      <c r="R2837" s="6">
        <v>1783</v>
      </c>
      <c r="S2837" s="6">
        <v>3</v>
      </c>
      <c r="T2837" s="6">
        <v>1927</v>
      </c>
      <c r="U2837" s="6">
        <v>-141</v>
      </c>
      <c r="V2837" s="7">
        <v>-7.3170700000000002</v>
      </c>
      <c r="W2837" s="6">
        <v>3880</v>
      </c>
      <c r="X2837" s="6">
        <v>3758</v>
      </c>
      <c r="Y2837" s="6">
        <v>122</v>
      </c>
    </row>
    <row r="2838" spans="1:25">
      <c r="A2838" s="11" t="s">
        <v>75</v>
      </c>
      <c r="B2838" s="11" t="s">
        <v>5396</v>
      </c>
      <c r="C2838" s="11" t="s">
        <v>5515</v>
      </c>
      <c r="D2838" s="11" t="s">
        <v>43</v>
      </c>
      <c r="E2838" s="11" t="s">
        <v>5396</v>
      </c>
      <c r="F2838" s="11" t="s">
        <v>5512</v>
      </c>
      <c r="G2838" s="11" t="s">
        <v>5516</v>
      </c>
      <c r="H2838" s="6">
        <v>2995</v>
      </c>
      <c r="I2838" s="6">
        <v>1404</v>
      </c>
      <c r="J2838" s="6">
        <v>1591</v>
      </c>
      <c r="K2838" s="6">
        <v>3384</v>
      </c>
      <c r="L2838" s="6">
        <v>-389</v>
      </c>
      <c r="M2838" s="7">
        <v>-11.49527</v>
      </c>
      <c r="N2838" s="7">
        <v>88.246390000000005</v>
      </c>
      <c r="O2838" s="8">
        <v>167.24</v>
      </c>
      <c r="P2838" s="9">
        <v>17.899999999999999</v>
      </c>
      <c r="Q2838" s="6">
        <v>1304</v>
      </c>
      <c r="R2838" s="6">
        <v>1301</v>
      </c>
      <c r="S2838" s="6">
        <v>3</v>
      </c>
      <c r="T2838" s="6">
        <v>1373</v>
      </c>
      <c r="U2838" s="6">
        <v>-69</v>
      </c>
      <c r="V2838" s="7">
        <v>-5.0254899999999996</v>
      </c>
      <c r="W2838" s="6">
        <v>2995</v>
      </c>
      <c r="X2838" s="6">
        <v>2928</v>
      </c>
      <c r="Y2838" s="6">
        <v>67</v>
      </c>
    </row>
    <row r="2839" spans="1:25">
      <c r="A2839" s="11" t="s">
        <v>186</v>
      </c>
      <c r="B2839" s="11" t="s">
        <v>5396</v>
      </c>
      <c r="C2839" s="11" t="s">
        <v>5517</v>
      </c>
      <c r="D2839" s="11"/>
      <c r="E2839" s="11" t="s">
        <v>5396</v>
      </c>
      <c r="F2839" s="11" t="s">
        <v>5517</v>
      </c>
      <c r="G2839" s="11" t="s">
        <v>5518</v>
      </c>
      <c r="H2839" s="6">
        <v>6077</v>
      </c>
      <c r="I2839" s="6">
        <v>2944</v>
      </c>
      <c r="J2839" s="6">
        <v>3133</v>
      </c>
      <c r="K2839" s="6">
        <v>6374</v>
      </c>
      <c r="L2839" s="6">
        <v>-297</v>
      </c>
      <c r="M2839" s="7">
        <v>-4.6595500000000003</v>
      </c>
      <c r="N2839" s="7">
        <v>93.967439999999996</v>
      </c>
      <c r="O2839" s="8">
        <v>336.5</v>
      </c>
      <c r="P2839" s="9">
        <v>18.100000000000001</v>
      </c>
      <c r="Q2839" s="6">
        <v>2833</v>
      </c>
      <c r="R2839" s="6">
        <v>2822</v>
      </c>
      <c r="S2839" s="6">
        <v>11</v>
      </c>
      <c r="T2839" s="6">
        <v>2810</v>
      </c>
      <c r="U2839" s="6">
        <v>23</v>
      </c>
      <c r="V2839" s="7">
        <v>0.81850999999999996</v>
      </c>
      <c r="W2839" s="6">
        <v>6077</v>
      </c>
      <c r="X2839" s="6">
        <v>5694</v>
      </c>
      <c r="Y2839" s="6">
        <v>383</v>
      </c>
    </row>
    <row r="2840" spans="1:25">
      <c r="A2840" s="11" t="s">
        <v>75</v>
      </c>
      <c r="B2840" s="11" t="s">
        <v>5396</v>
      </c>
      <c r="C2840" s="11" t="s">
        <v>5519</v>
      </c>
      <c r="D2840" s="11" t="s">
        <v>43</v>
      </c>
      <c r="E2840" s="11" t="s">
        <v>5396</v>
      </c>
      <c r="F2840" s="11" t="s">
        <v>5517</v>
      </c>
      <c r="G2840" s="11" t="s">
        <v>5520</v>
      </c>
      <c r="H2840" s="6">
        <v>1352</v>
      </c>
      <c r="I2840" s="6">
        <v>625</v>
      </c>
      <c r="J2840" s="6">
        <v>727</v>
      </c>
      <c r="K2840" s="6">
        <v>1439</v>
      </c>
      <c r="L2840" s="6">
        <v>-87</v>
      </c>
      <c r="M2840" s="7">
        <v>-6.0458699999999999</v>
      </c>
      <c r="N2840" s="7">
        <v>85.969740000000002</v>
      </c>
      <c r="O2840" s="8">
        <v>137.72</v>
      </c>
      <c r="P2840" s="9">
        <v>9.8000000000000007</v>
      </c>
      <c r="Q2840" s="6">
        <v>576</v>
      </c>
      <c r="R2840" s="6">
        <v>575</v>
      </c>
      <c r="S2840" s="6">
        <v>1</v>
      </c>
      <c r="T2840" s="6">
        <v>581</v>
      </c>
      <c r="U2840" s="6">
        <v>-5</v>
      </c>
      <c r="V2840" s="7">
        <v>-0.86058999999999997</v>
      </c>
      <c r="W2840" s="6">
        <v>1352</v>
      </c>
      <c r="X2840" s="6">
        <v>1302</v>
      </c>
      <c r="Y2840" s="6">
        <v>50</v>
      </c>
    </row>
    <row r="2841" spans="1:25">
      <c r="A2841" s="11" t="s">
        <v>75</v>
      </c>
      <c r="B2841" s="11" t="s">
        <v>5396</v>
      </c>
      <c r="C2841" s="11" t="s">
        <v>5521</v>
      </c>
      <c r="D2841" s="11" t="s">
        <v>43</v>
      </c>
      <c r="E2841" s="11" t="s">
        <v>5396</v>
      </c>
      <c r="F2841" s="11" t="s">
        <v>5517</v>
      </c>
      <c r="G2841" s="11" t="s">
        <v>5522</v>
      </c>
      <c r="H2841" s="6">
        <v>4725</v>
      </c>
      <c r="I2841" s="6">
        <v>2319</v>
      </c>
      <c r="J2841" s="6">
        <v>2406</v>
      </c>
      <c r="K2841" s="6">
        <v>4935</v>
      </c>
      <c r="L2841" s="6">
        <v>-210</v>
      </c>
      <c r="M2841" s="7">
        <v>-4.2553200000000002</v>
      </c>
      <c r="N2841" s="7">
        <v>96.384039999999999</v>
      </c>
      <c r="O2841" s="8">
        <v>198.57</v>
      </c>
      <c r="P2841" s="9">
        <v>23.8</v>
      </c>
      <c r="Q2841" s="6">
        <v>2257</v>
      </c>
      <c r="R2841" s="6">
        <v>2247</v>
      </c>
      <c r="S2841" s="6">
        <v>10</v>
      </c>
      <c r="T2841" s="6">
        <v>2229</v>
      </c>
      <c r="U2841" s="6">
        <v>28</v>
      </c>
      <c r="V2841" s="7">
        <v>1.25617</v>
      </c>
      <c r="W2841" s="6">
        <v>4725</v>
      </c>
      <c r="X2841" s="6">
        <v>4392</v>
      </c>
      <c r="Y2841" s="6">
        <v>333</v>
      </c>
    </row>
    <row r="2842" spans="1:25">
      <c r="A2842" s="11" t="s">
        <v>186</v>
      </c>
      <c r="B2842" s="11" t="s">
        <v>5396</v>
      </c>
      <c r="C2842" s="11" t="s">
        <v>5523</v>
      </c>
      <c r="D2842" s="11" t="s">
        <v>43</v>
      </c>
      <c r="E2842" s="11" t="s">
        <v>5396</v>
      </c>
      <c r="F2842" s="11" t="s">
        <v>5523</v>
      </c>
      <c r="G2842" s="11" t="s">
        <v>5524</v>
      </c>
      <c r="H2842" s="6">
        <v>2267</v>
      </c>
      <c r="I2842" s="6">
        <v>1113</v>
      </c>
      <c r="J2842" s="6">
        <v>1154</v>
      </c>
      <c r="K2842" s="6">
        <v>2353</v>
      </c>
      <c r="L2842" s="6">
        <v>-86</v>
      </c>
      <c r="M2842" s="7">
        <v>-3.6549100000000001</v>
      </c>
      <c r="N2842" s="7">
        <v>96.447140000000005</v>
      </c>
      <c r="O2842" s="8">
        <v>33.44</v>
      </c>
      <c r="P2842" s="9">
        <v>67.8</v>
      </c>
      <c r="Q2842" s="6">
        <v>1068</v>
      </c>
      <c r="R2842" s="6">
        <v>1060</v>
      </c>
      <c r="S2842" s="6">
        <v>8</v>
      </c>
      <c r="T2842" s="6">
        <v>1057</v>
      </c>
      <c r="U2842" s="6">
        <v>11</v>
      </c>
      <c r="V2842" s="7">
        <v>1.04068</v>
      </c>
      <c r="W2842" s="6">
        <v>2267</v>
      </c>
      <c r="X2842" s="6">
        <v>2119</v>
      </c>
      <c r="Y2842" s="6">
        <v>148</v>
      </c>
    </row>
    <row r="2843" spans="1:25">
      <c r="A2843" s="11" t="s">
        <v>186</v>
      </c>
      <c r="B2843" s="11" t="s">
        <v>5396</v>
      </c>
      <c r="C2843" s="11" t="s">
        <v>5525</v>
      </c>
      <c r="D2843" s="11" t="s">
        <v>43</v>
      </c>
      <c r="E2843" s="11" t="s">
        <v>5396</v>
      </c>
      <c r="F2843" s="11" t="s">
        <v>5525</v>
      </c>
      <c r="G2843" s="11" t="s">
        <v>5526</v>
      </c>
      <c r="H2843" s="6">
        <v>2788</v>
      </c>
      <c r="I2843" s="6">
        <v>1430</v>
      </c>
      <c r="J2843" s="6">
        <v>1358</v>
      </c>
      <c r="K2843" s="6">
        <v>3027</v>
      </c>
      <c r="L2843" s="6">
        <v>-239</v>
      </c>
      <c r="M2843" s="7">
        <v>-7.8956099999999996</v>
      </c>
      <c r="N2843" s="7">
        <v>105.30191000000001</v>
      </c>
      <c r="O2843" s="8">
        <v>55.96</v>
      </c>
      <c r="P2843" s="9">
        <v>49.8</v>
      </c>
      <c r="Q2843" s="6">
        <v>1415</v>
      </c>
      <c r="R2843" s="6">
        <v>1409</v>
      </c>
      <c r="S2843" s="6">
        <v>6</v>
      </c>
      <c r="T2843" s="6">
        <v>1499</v>
      </c>
      <c r="U2843" s="6">
        <v>-84</v>
      </c>
      <c r="V2843" s="7">
        <v>-5.6037400000000002</v>
      </c>
      <c r="W2843" s="6">
        <v>2788</v>
      </c>
      <c r="X2843" s="6">
        <v>2672</v>
      </c>
      <c r="Y2843" s="6">
        <v>116</v>
      </c>
    </row>
    <row r="2844" spans="1:25">
      <c r="A2844" s="11" t="s">
        <v>186</v>
      </c>
      <c r="B2844" s="11" t="s">
        <v>5396</v>
      </c>
      <c r="C2844" s="11" t="s">
        <v>5527</v>
      </c>
      <c r="D2844" s="11" t="s">
        <v>43</v>
      </c>
      <c r="E2844" s="11" t="s">
        <v>5396</v>
      </c>
      <c r="F2844" s="11" t="s">
        <v>5527</v>
      </c>
      <c r="G2844" s="11" t="s">
        <v>5528</v>
      </c>
      <c r="H2844" s="6">
        <v>634</v>
      </c>
      <c r="I2844" s="6">
        <v>323</v>
      </c>
      <c r="J2844" s="6">
        <v>311</v>
      </c>
      <c r="K2844" s="6">
        <v>615</v>
      </c>
      <c r="L2844" s="6">
        <v>19</v>
      </c>
      <c r="M2844" s="7">
        <v>3.0894300000000001</v>
      </c>
      <c r="N2844" s="7">
        <v>103.85852</v>
      </c>
      <c r="O2844" s="8">
        <v>13.7</v>
      </c>
      <c r="P2844" s="9">
        <v>46.3</v>
      </c>
      <c r="Q2844" s="6">
        <v>350</v>
      </c>
      <c r="R2844" s="6">
        <v>340</v>
      </c>
      <c r="S2844" s="6">
        <v>10</v>
      </c>
      <c r="T2844" s="6">
        <v>331</v>
      </c>
      <c r="U2844" s="6">
        <v>19</v>
      </c>
      <c r="V2844" s="7">
        <v>5.7401799999999996</v>
      </c>
      <c r="W2844" s="6">
        <v>634</v>
      </c>
      <c r="X2844" s="6">
        <v>608</v>
      </c>
      <c r="Y2844" s="6">
        <v>26</v>
      </c>
    </row>
    <row r="2845" spans="1:25">
      <c r="A2845" s="11" t="s">
        <v>186</v>
      </c>
      <c r="B2845" s="11" t="s">
        <v>5396</v>
      </c>
      <c r="C2845" s="11" t="s">
        <v>5529</v>
      </c>
      <c r="D2845" s="11"/>
      <c r="E2845" s="11" t="s">
        <v>5396</v>
      </c>
      <c r="F2845" s="11" t="s">
        <v>5529</v>
      </c>
      <c r="G2845" s="11" t="s">
        <v>5530</v>
      </c>
      <c r="H2845" s="6">
        <v>13433</v>
      </c>
      <c r="I2845" s="6">
        <v>6531</v>
      </c>
      <c r="J2845" s="6">
        <v>6902</v>
      </c>
      <c r="K2845" s="6">
        <v>14608</v>
      </c>
      <c r="L2845" s="6">
        <v>-1175</v>
      </c>
      <c r="M2845" s="7">
        <v>-8.0435400000000001</v>
      </c>
      <c r="N2845" s="7">
        <v>94.624750000000006</v>
      </c>
      <c r="O2845" s="8">
        <v>242.82</v>
      </c>
      <c r="P2845" s="9">
        <v>55.4</v>
      </c>
      <c r="Q2845" s="6">
        <v>5962</v>
      </c>
      <c r="R2845" s="6">
        <v>5918</v>
      </c>
      <c r="S2845" s="6">
        <v>44</v>
      </c>
      <c r="T2845" s="6">
        <v>6250</v>
      </c>
      <c r="U2845" s="6">
        <v>-288</v>
      </c>
      <c r="V2845" s="7">
        <v>-4.6079999999999997</v>
      </c>
      <c r="W2845" s="6">
        <v>13433</v>
      </c>
      <c r="X2845" s="6">
        <v>12750</v>
      </c>
      <c r="Y2845" s="6">
        <v>683</v>
      </c>
    </row>
    <row r="2846" spans="1:25">
      <c r="A2846" s="11" t="s">
        <v>75</v>
      </c>
      <c r="B2846" s="11" t="s">
        <v>5396</v>
      </c>
      <c r="C2846" s="11" t="s">
        <v>5531</v>
      </c>
      <c r="D2846" s="11" t="s">
        <v>43</v>
      </c>
      <c r="E2846" s="11" t="s">
        <v>5396</v>
      </c>
      <c r="F2846" s="11" t="s">
        <v>5529</v>
      </c>
      <c r="G2846" s="11" t="s">
        <v>5532</v>
      </c>
      <c r="H2846" s="6">
        <v>10025</v>
      </c>
      <c r="I2846" s="6">
        <v>4891</v>
      </c>
      <c r="J2846" s="6">
        <v>5134</v>
      </c>
      <c r="K2846" s="6">
        <v>10805</v>
      </c>
      <c r="L2846" s="6">
        <v>-780</v>
      </c>
      <c r="M2846" s="7">
        <v>-7.2188800000000004</v>
      </c>
      <c r="N2846" s="7">
        <v>95.266850000000005</v>
      </c>
      <c r="O2846" s="8">
        <v>122.33</v>
      </c>
      <c r="P2846" s="9">
        <v>82</v>
      </c>
      <c r="Q2846" s="6">
        <v>4503</v>
      </c>
      <c r="R2846" s="6">
        <v>4477</v>
      </c>
      <c r="S2846" s="6">
        <v>26</v>
      </c>
      <c r="T2846" s="6">
        <v>4674</v>
      </c>
      <c r="U2846" s="6">
        <v>-171</v>
      </c>
      <c r="V2846" s="7">
        <v>-3.6585399999999999</v>
      </c>
      <c r="W2846" s="6">
        <v>10025</v>
      </c>
      <c r="X2846" s="6">
        <v>9573</v>
      </c>
      <c r="Y2846" s="6">
        <v>452</v>
      </c>
    </row>
    <row r="2847" spans="1:25">
      <c r="A2847" s="11" t="s">
        <v>75</v>
      </c>
      <c r="B2847" s="11" t="s">
        <v>5396</v>
      </c>
      <c r="C2847" s="11" t="s">
        <v>5533</v>
      </c>
      <c r="D2847" s="11" t="s">
        <v>43</v>
      </c>
      <c r="E2847" s="11" t="s">
        <v>5396</v>
      </c>
      <c r="F2847" s="11" t="s">
        <v>5529</v>
      </c>
      <c r="G2847" s="11" t="s">
        <v>5534</v>
      </c>
      <c r="H2847" s="6">
        <v>308</v>
      </c>
      <c r="I2847" s="6">
        <v>153</v>
      </c>
      <c r="J2847" s="6">
        <v>155</v>
      </c>
      <c r="K2847" s="6">
        <v>357</v>
      </c>
      <c r="L2847" s="6">
        <v>-49</v>
      </c>
      <c r="M2847" s="7">
        <v>-13.725490000000001</v>
      </c>
      <c r="N2847" s="7">
        <v>98.709680000000006</v>
      </c>
      <c r="O2847" s="8">
        <v>18.55</v>
      </c>
      <c r="P2847" s="9">
        <v>16.600000000000001</v>
      </c>
      <c r="Q2847" s="6">
        <v>155</v>
      </c>
      <c r="R2847" s="6">
        <v>154</v>
      </c>
      <c r="S2847" s="6">
        <v>1</v>
      </c>
      <c r="T2847" s="6">
        <v>173</v>
      </c>
      <c r="U2847" s="6">
        <v>-18</v>
      </c>
      <c r="V2847" s="7">
        <v>-10.40462</v>
      </c>
      <c r="W2847" s="6">
        <v>308</v>
      </c>
      <c r="X2847" s="6">
        <v>295</v>
      </c>
      <c r="Y2847" s="6">
        <v>13</v>
      </c>
    </row>
    <row r="2848" spans="1:25">
      <c r="A2848" s="11" t="s">
        <v>75</v>
      </c>
      <c r="B2848" s="11" t="s">
        <v>5396</v>
      </c>
      <c r="C2848" s="11" t="s">
        <v>5535</v>
      </c>
      <c r="D2848" s="11" t="s">
        <v>43</v>
      </c>
      <c r="E2848" s="11" t="s">
        <v>5396</v>
      </c>
      <c r="F2848" s="11" t="s">
        <v>5529</v>
      </c>
      <c r="G2848" s="11" t="s">
        <v>5536</v>
      </c>
      <c r="H2848" s="6">
        <v>1604</v>
      </c>
      <c r="I2848" s="6">
        <v>766</v>
      </c>
      <c r="J2848" s="6">
        <v>838</v>
      </c>
      <c r="K2848" s="6">
        <v>1771</v>
      </c>
      <c r="L2848" s="6">
        <v>-167</v>
      </c>
      <c r="M2848" s="7">
        <v>-9.4297000000000004</v>
      </c>
      <c r="N2848" s="7">
        <v>91.408109999999994</v>
      </c>
      <c r="O2848" s="8">
        <v>52.39</v>
      </c>
      <c r="P2848" s="9">
        <v>30.7</v>
      </c>
      <c r="Q2848" s="6">
        <v>673</v>
      </c>
      <c r="R2848" s="6">
        <v>666</v>
      </c>
      <c r="S2848" s="6">
        <v>7</v>
      </c>
      <c r="T2848" s="6">
        <v>715</v>
      </c>
      <c r="U2848" s="6">
        <v>-42</v>
      </c>
      <c r="V2848" s="7">
        <v>-5.8741300000000001</v>
      </c>
      <c r="W2848" s="6">
        <v>1604</v>
      </c>
      <c r="X2848" s="6">
        <v>1500</v>
      </c>
      <c r="Y2848" s="6">
        <v>104</v>
      </c>
    </row>
    <row r="2849" spans="1:25">
      <c r="A2849" s="11" t="s">
        <v>75</v>
      </c>
      <c r="B2849" s="11" t="s">
        <v>5396</v>
      </c>
      <c r="C2849" s="11" t="s">
        <v>5537</v>
      </c>
      <c r="D2849" s="11" t="s">
        <v>43</v>
      </c>
      <c r="E2849" s="11" t="s">
        <v>5396</v>
      </c>
      <c r="F2849" s="11" t="s">
        <v>5529</v>
      </c>
      <c r="G2849" s="11" t="s">
        <v>5538</v>
      </c>
      <c r="H2849" s="6">
        <v>1496</v>
      </c>
      <c r="I2849" s="6">
        <v>721</v>
      </c>
      <c r="J2849" s="6">
        <v>775</v>
      </c>
      <c r="K2849" s="6">
        <v>1675</v>
      </c>
      <c r="L2849" s="6">
        <v>-179</v>
      </c>
      <c r="M2849" s="7">
        <v>-10.68657</v>
      </c>
      <c r="N2849" s="7">
        <v>93.032259999999994</v>
      </c>
      <c r="O2849" s="8">
        <v>49.64</v>
      </c>
      <c r="P2849" s="9">
        <v>30.1</v>
      </c>
      <c r="Q2849" s="6">
        <v>631</v>
      </c>
      <c r="R2849" s="6">
        <v>621</v>
      </c>
      <c r="S2849" s="6">
        <v>10</v>
      </c>
      <c r="T2849" s="6">
        <v>688</v>
      </c>
      <c r="U2849" s="6">
        <v>-57</v>
      </c>
      <c r="V2849" s="7">
        <v>-8.2848799999999994</v>
      </c>
      <c r="W2849" s="6">
        <v>1496</v>
      </c>
      <c r="X2849" s="6">
        <v>1382</v>
      </c>
      <c r="Y2849" s="6">
        <v>114</v>
      </c>
    </row>
    <row r="2850" spans="1:25">
      <c r="A2850" s="11" t="s">
        <v>40</v>
      </c>
      <c r="B2850" s="11" t="s">
        <v>5539</v>
      </c>
      <c r="C2850" s="11" t="s">
        <v>5540</v>
      </c>
      <c r="D2850" s="11" t="s">
        <v>43</v>
      </c>
      <c r="E2850" s="11" t="s">
        <v>5539</v>
      </c>
      <c r="F2850" s="11" t="s">
        <v>5540</v>
      </c>
      <c r="G2850" s="11" t="s">
        <v>5541</v>
      </c>
      <c r="H2850" s="6">
        <v>1888432</v>
      </c>
      <c r="I2850" s="6">
        <v>908045</v>
      </c>
      <c r="J2850" s="6">
        <v>980387</v>
      </c>
      <c r="K2850" s="6">
        <v>1921525</v>
      </c>
      <c r="L2850" s="6">
        <v>-33093</v>
      </c>
      <c r="M2850" s="7">
        <v>-1.7222299999999999</v>
      </c>
      <c r="N2850" s="7">
        <v>92.621080000000006</v>
      </c>
      <c r="O2850" s="8">
        <v>7114.33</v>
      </c>
      <c r="P2850" s="9">
        <v>265.39999999999998</v>
      </c>
      <c r="Q2850" s="6">
        <v>801409</v>
      </c>
      <c r="R2850" s="6">
        <v>799611</v>
      </c>
      <c r="S2850" s="6">
        <v>1798</v>
      </c>
      <c r="T2850" s="6">
        <v>772977</v>
      </c>
      <c r="U2850" s="6">
        <v>28432</v>
      </c>
      <c r="V2850" s="7">
        <v>3.6782499999999998</v>
      </c>
      <c r="W2850" s="6">
        <v>1888432</v>
      </c>
      <c r="X2850" s="6">
        <v>1836335</v>
      </c>
      <c r="Y2850" s="6">
        <v>52097</v>
      </c>
    </row>
    <row r="2851" spans="1:25">
      <c r="A2851" s="11" t="s">
        <v>48</v>
      </c>
      <c r="B2851" s="11" t="s">
        <v>5539</v>
      </c>
      <c r="C2851" s="11" t="s">
        <v>5542</v>
      </c>
      <c r="D2851" s="11"/>
      <c r="E2851" s="11" t="s">
        <v>5539</v>
      </c>
      <c r="F2851" s="11" t="s">
        <v>5543</v>
      </c>
      <c r="G2851" s="11" t="s">
        <v>5544</v>
      </c>
      <c r="H2851" s="6">
        <v>724691</v>
      </c>
      <c r="I2851" s="6">
        <v>348630</v>
      </c>
      <c r="J2851" s="6">
        <v>376061</v>
      </c>
      <c r="K2851" s="6">
        <v>719474</v>
      </c>
      <c r="L2851" s="6">
        <v>5217</v>
      </c>
      <c r="M2851" s="7">
        <v>0.72511000000000003</v>
      </c>
      <c r="N2851" s="7">
        <v>92.705699999999993</v>
      </c>
      <c r="O2851" s="8">
        <v>789.95</v>
      </c>
      <c r="P2851" s="9">
        <v>917.4</v>
      </c>
      <c r="Q2851" s="6">
        <v>327620</v>
      </c>
      <c r="R2851" s="6">
        <v>326986</v>
      </c>
      <c r="S2851" s="6">
        <v>634</v>
      </c>
      <c r="T2851" s="6">
        <v>309409</v>
      </c>
      <c r="U2851" s="6">
        <v>18211</v>
      </c>
      <c r="V2851" s="7">
        <v>5.8857400000000002</v>
      </c>
      <c r="W2851" s="6">
        <v>724691</v>
      </c>
      <c r="X2851" s="6">
        <v>706671</v>
      </c>
      <c r="Y2851" s="6">
        <v>18020</v>
      </c>
    </row>
    <row r="2852" spans="1:25">
      <c r="A2852" s="11" t="s">
        <v>75</v>
      </c>
      <c r="B2852" s="11" t="s">
        <v>5539</v>
      </c>
      <c r="C2852" s="11" t="s">
        <v>5542</v>
      </c>
      <c r="D2852" s="11" t="s">
        <v>43</v>
      </c>
      <c r="E2852" s="11" t="s">
        <v>5539</v>
      </c>
      <c r="F2852" s="11" t="s">
        <v>5543</v>
      </c>
      <c r="G2852" s="11" t="s">
        <v>5545</v>
      </c>
      <c r="H2852" s="6">
        <v>679952</v>
      </c>
      <c r="I2852" s="6">
        <v>327161</v>
      </c>
      <c r="J2852" s="6">
        <v>352791</v>
      </c>
      <c r="K2852" s="6">
        <v>674147</v>
      </c>
      <c r="L2852" s="6">
        <v>5805</v>
      </c>
      <c r="M2852" s="7">
        <v>0.86109000000000002</v>
      </c>
      <c r="N2852" s="7">
        <v>92.735079999999996</v>
      </c>
      <c r="O2852" s="8">
        <v>513.28</v>
      </c>
      <c r="P2852" s="9">
        <v>1324.7</v>
      </c>
      <c r="Q2852" s="6">
        <v>309716</v>
      </c>
      <c r="R2852" s="6">
        <v>309128</v>
      </c>
      <c r="S2852" s="6">
        <v>588</v>
      </c>
      <c r="T2852" s="6">
        <v>292428</v>
      </c>
      <c r="U2852" s="6">
        <v>17288</v>
      </c>
      <c r="V2852" s="7">
        <v>5.91188</v>
      </c>
      <c r="W2852" s="6">
        <v>679952</v>
      </c>
      <c r="X2852" s="6">
        <v>663488</v>
      </c>
      <c r="Y2852" s="6">
        <v>16464</v>
      </c>
    </row>
    <row r="2853" spans="1:25">
      <c r="A2853" s="11" t="s">
        <v>75</v>
      </c>
      <c r="B2853" s="11" t="s">
        <v>5539</v>
      </c>
      <c r="C2853" s="11" t="s">
        <v>5546</v>
      </c>
      <c r="D2853" s="11" t="s">
        <v>43</v>
      </c>
      <c r="E2853" s="11" t="s">
        <v>5539</v>
      </c>
      <c r="F2853" s="11" t="s">
        <v>5543</v>
      </c>
      <c r="G2853" s="11" t="s">
        <v>5547</v>
      </c>
      <c r="H2853" s="6">
        <v>8848</v>
      </c>
      <c r="I2853" s="6">
        <v>4360</v>
      </c>
      <c r="J2853" s="6">
        <v>4488</v>
      </c>
      <c r="K2853" s="6">
        <v>9055</v>
      </c>
      <c r="L2853" s="6">
        <v>-207</v>
      </c>
      <c r="M2853" s="7">
        <v>-2.2860299999999998</v>
      </c>
      <c r="N2853" s="7">
        <v>97.147949999999994</v>
      </c>
      <c r="O2853" s="8">
        <v>114.42</v>
      </c>
      <c r="P2853" s="9">
        <v>77.3</v>
      </c>
      <c r="Q2853" s="6">
        <v>3667</v>
      </c>
      <c r="R2853" s="6">
        <v>3658</v>
      </c>
      <c r="S2853" s="6">
        <v>9</v>
      </c>
      <c r="T2853" s="6">
        <v>3450</v>
      </c>
      <c r="U2853" s="6">
        <v>217</v>
      </c>
      <c r="V2853" s="7">
        <v>6.28986</v>
      </c>
      <c r="W2853" s="6">
        <v>8848</v>
      </c>
      <c r="X2853" s="6">
        <v>8540</v>
      </c>
      <c r="Y2853" s="6">
        <v>308</v>
      </c>
    </row>
    <row r="2854" spans="1:25">
      <c r="A2854" s="11" t="s">
        <v>75</v>
      </c>
      <c r="B2854" s="11" t="s">
        <v>5539</v>
      </c>
      <c r="C2854" s="11" t="s">
        <v>5548</v>
      </c>
      <c r="D2854" s="11" t="s">
        <v>43</v>
      </c>
      <c r="E2854" s="11" t="s">
        <v>5539</v>
      </c>
      <c r="F2854" s="11" t="s">
        <v>5543</v>
      </c>
      <c r="G2854" s="11" t="s">
        <v>5549</v>
      </c>
      <c r="H2854" s="6">
        <v>5226</v>
      </c>
      <c r="I2854" s="6">
        <v>2396</v>
      </c>
      <c r="J2854" s="6">
        <v>2830</v>
      </c>
      <c r="K2854" s="6">
        <v>5601</v>
      </c>
      <c r="L2854" s="6">
        <v>-375</v>
      </c>
      <c r="M2854" s="7">
        <v>-6.6952299999999996</v>
      </c>
      <c r="N2854" s="7">
        <v>84.66431</v>
      </c>
      <c r="O2854" s="8">
        <v>89.53</v>
      </c>
      <c r="P2854" s="9">
        <v>58.4</v>
      </c>
      <c r="Q2854" s="6">
        <v>2074</v>
      </c>
      <c r="R2854" s="6">
        <v>2065</v>
      </c>
      <c r="S2854" s="6">
        <v>9</v>
      </c>
      <c r="T2854" s="6">
        <v>2080</v>
      </c>
      <c r="U2854" s="6">
        <v>-6</v>
      </c>
      <c r="V2854" s="7">
        <v>-0.28845999999999999</v>
      </c>
      <c r="W2854" s="6">
        <v>5226</v>
      </c>
      <c r="X2854" s="6">
        <v>4913</v>
      </c>
      <c r="Y2854" s="6">
        <v>313</v>
      </c>
    </row>
    <row r="2855" spans="1:25">
      <c r="A2855" s="11" t="s">
        <v>75</v>
      </c>
      <c r="B2855" s="11" t="s">
        <v>5539</v>
      </c>
      <c r="C2855" s="11" t="s">
        <v>5550</v>
      </c>
      <c r="D2855" s="11" t="s">
        <v>43</v>
      </c>
      <c r="E2855" s="11" t="s">
        <v>5539</v>
      </c>
      <c r="F2855" s="11" t="s">
        <v>5543</v>
      </c>
      <c r="G2855" s="11" t="s">
        <v>5551</v>
      </c>
      <c r="H2855" s="6">
        <v>15627</v>
      </c>
      <c r="I2855" s="6">
        <v>7541</v>
      </c>
      <c r="J2855" s="6">
        <v>8086</v>
      </c>
      <c r="K2855" s="6">
        <v>15302</v>
      </c>
      <c r="L2855" s="6">
        <v>325</v>
      </c>
      <c r="M2855" s="7">
        <v>2.12391</v>
      </c>
      <c r="N2855" s="7">
        <v>93.259960000000007</v>
      </c>
      <c r="O2855" s="8">
        <v>41.78</v>
      </c>
      <c r="P2855" s="9">
        <v>374</v>
      </c>
      <c r="Q2855" s="6">
        <v>6605</v>
      </c>
      <c r="R2855" s="6">
        <v>6590</v>
      </c>
      <c r="S2855" s="6">
        <v>15</v>
      </c>
      <c r="T2855" s="6">
        <v>6174</v>
      </c>
      <c r="U2855" s="6">
        <v>431</v>
      </c>
      <c r="V2855" s="7">
        <v>6.9808899999999996</v>
      </c>
      <c r="W2855" s="6">
        <v>15627</v>
      </c>
      <c r="X2855" s="6">
        <v>15010</v>
      </c>
      <c r="Y2855" s="6">
        <v>617</v>
      </c>
    </row>
    <row r="2856" spans="1:25">
      <c r="A2856" s="11" t="s">
        <v>75</v>
      </c>
      <c r="B2856" s="11" t="s">
        <v>5539</v>
      </c>
      <c r="C2856" s="11" t="s">
        <v>5552</v>
      </c>
      <c r="D2856" s="11" t="s">
        <v>43</v>
      </c>
      <c r="E2856" s="11" t="s">
        <v>5539</v>
      </c>
      <c r="F2856" s="11" t="s">
        <v>5543</v>
      </c>
      <c r="G2856" s="11" t="s">
        <v>5553</v>
      </c>
      <c r="H2856" s="6">
        <v>15038</v>
      </c>
      <c r="I2856" s="6">
        <v>7172</v>
      </c>
      <c r="J2856" s="6">
        <v>7866</v>
      </c>
      <c r="K2856" s="6">
        <v>15369</v>
      </c>
      <c r="L2856" s="6">
        <v>-331</v>
      </c>
      <c r="M2856" s="7">
        <v>-2.1536900000000001</v>
      </c>
      <c r="N2856" s="7">
        <v>91.177220000000005</v>
      </c>
      <c r="O2856" s="8">
        <v>30.86</v>
      </c>
      <c r="P2856" s="9">
        <v>487.3</v>
      </c>
      <c r="Q2856" s="6">
        <v>5558</v>
      </c>
      <c r="R2856" s="6">
        <v>5545</v>
      </c>
      <c r="S2856" s="6">
        <v>13</v>
      </c>
      <c r="T2856" s="6">
        <v>5277</v>
      </c>
      <c r="U2856" s="6">
        <v>281</v>
      </c>
      <c r="V2856" s="7">
        <v>5.3250000000000002</v>
      </c>
      <c r="W2856" s="6">
        <v>15038</v>
      </c>
      <c r="X2856" s="6">
        <v>14720</v>
      </c>
      <c r="Y2856" s="6">
        <v>318</v>
      </c>
    </row>
    <row r="2857" spans="1:25">
      <c r="A2857" s="11" t="s">
        <v>51</v>
      </c>
      <c r="B2857" s="11" t="s">
        <v>5539</v>
      </c>
      <c r="C2857" s="11" t="s">
        <v>5554</v>
      </c>
      <c r="D2857" s="11"/>
      <c r="E2857" s="11" t="s">
        <v>5539</v>
      </c>
      <c r="F2857" s="11" t="s">
        <v>5554</v>
      </c>
      <c r="G2857" s="11" t="s">
        <v>5555</v>
      </c>
      <c r="H2857" s="6">
        <v>314523</v>
      </c>
      <c r="I2857" s="6">
        <v>153478</v>
      </c>
      <c r="J2857" s="6">
        <v>161045</v>
      </c>
      <c r="K2857" s="6">
        <v>309484</v>
      </c>
      <c r="L2857" s="6">
        <v>5039</v>
      </c>
      <c r="M2857" s="7">
        <v>1.62819</v>
      </c>
      <c r="N2857" s="7">
        <v>95.301310000000001</v>
      </c>
      <c r="O2857" s="8">
        <v>450.7</v>
      </c>
      <c r="P2857" s="9">
        <v>697.9</v>
      </c>
      <c r="Q2857" s="6">
        <v>155323</v>
      </c>
      <c r="R2857" s="6">
        <v>154998</v>
      </c>
      <c r="S2857" s="6">
        <v>325</v>
      </c>
      <c r="T2857" s="6">
        <v>146147</v>
      </c>
      <c r="U2857" s="6">
        <v>9176</v>
      </c>
      <c r="V2857" s="7">
        <v>6.2786099999999996</v>
      </c>
      <c r="W2857" s="6">
        <v>314523</v>
      </c>
      <c r="X2857" s="6">
        <v>305762</v>
      </c>
      <c r="Y2857" s="6">
        <v>8761</v>
      </c>
    </row>
    <row r="2858" spans="1:25">
      <c r="A2858" s="11" t="s">
        <v>51</v>
      </c>
      <c r="B2858" s="11" t="s">
        <v>5539</v>
      </c>
      <c r="C2858" s="11" t="s">
        <v>5556</v>
      </c>
      <c r="D2858" s="11"/>
      <c r="E2858" s="11" t="s">
        <v>5539</v>
      </c>
      <c r="F2858" s="11" t="s">
        <v>5556</v>
      </c>
      <c r="G2858" s="11" t="s">
        <v>5557</v>
      </c>
      <c r="H2858" s="6">
        <v>149232</v>
      </c>
      <c r="I2858" s="6">
        <v>70139</v>
      </c>
      <c r="J2858" s="6">
        <v>79093</v>
      </c>
      <c r="K2858" s="6">
        <v>146232</v>
      </c>
      <c r="L2858" s="6">
        <v>3000</v>
      </c>
      <c r="M2858" s="7">
        <v>2.0515300000000001</v>
      </c>
      <c r="N2858" s="7">
        <v>88.679150000000007</v>
      </c>
      <c r="O2858" s="8">
        <v>51.24</v>
      </c>
      <c r="P2858" s="9">
        <v>2912.4</v>
      </c>
      <c r="Q2858" s="6">
        <v>65547</v>
      </c>
      <c r="R2858" s="6">
        <v>65426</v>
      </c>
      <c r="S2858" s="6">
        <v>121</v>
      </c>
      <c r="T2858" s="6">
        <v>61528</v>
      </c>
      <c r="U2858" s="6">
        <v>4019</v>
      </c>
      <c r="V2858" s="7">
        <v>6.5319900000000004</v>
      </c>
      <c r="W2858" s="6">
        <v>149232</v>
      </c>
      <c r="X2858" s="6">
        <v>146110</v>
      </c>
      <c r="Y2858" s="6">
        <v>3122</v>
      </c>
    </row>
    <row r="2859" spans="1:25">
      <c r="A2859" s="11" t="s">
        <v>51</v>
      </c>
      <c r="B2859" s="11" t="s">
        <v>5539</v>
      </c>
      <c r="C2859" s="11" t="s">
        <v>5558</v>
      </c>
      <c r="D2859" s="11"/>
      <c r="E2859" s="11" t="s">
        <v>5539</v>
      </c>
      <c r="F2859" s="11" t="s">
        <v>5558</v>
      </c>
      <c r="G2859" s="11" t="s">
        <v>5559</v>
      </c>
      <c r="H2859" s="6">
        <v>93108</v>
      </c>
      <c r="I2859" s="6">
        <v>44243</v>
      </c>
      <c r="J2859" s="6">
        <v>48865</v>
      </c>
      <c r="K2859" s="6">
        <v>95577</v>
      </c>
      <c r="L2859" s="6">
        <v>-2469</v>
      </c>
      <c r="M2859" s="7">
        <v>-2.5832600000000001</v>
      </c>
      <c r="N2859" s="7">
        <v>90.541290000000004</v>
      </c>
      <c r="O2859" s="8">
        <v>160.53</v>
      </c>
      <c r="P2859" s="9">
        <v>580</v>
      </c>
      <c r="Q2859" s="6">
        <v>37471</v>
      </c>
      <c r="R2859" s="6">
        <v>37392</v>
      </c>
      <c r="S2859" s="6">
        <v>79</v>
      </c>
      <c r="T2859" s="6">
        <v>36198</v>
      </c>
      <c r="U2859" s="6">
        <v>1273</v>
      </c>
      <c r="V2859" s="7">
        <v>3.5167700000000002</v>
      </c>
      <c r="W2859" s="6">
        <v>93108</v>
      </c>
      <c r="X2859" s="6">
        <v>90422</v>
      </c>
      <c r="Y2859" s="6">
        <v>2686</v>
      </c>
    </row>
    <row r="2860" spans="1:25">
      <c r="A2860" s="11" t="s">
        <v>51</v>
      </c>
      <c r="B2860" s="11" t="s">
        <v>5539</v>
      </c>
      <c r="C2860" s="11" t="s">
        <v>5560</v>
      </c>
      <c r="D2860" s="11"/>
      <c r="E2860" s="11" t="s">
        <v>5539</v>
      </c>
      <c r="F2860" s="11" t="s">
        <v>5560</v>
      </c>
      <c r="G2860" s="11" t="s">
        <v>5561</v>
      </c>
      <c r="H2860" s="6">
        <v>167828</v>
      </c>
      <c r="I2860" s="6">
        <v>80770</v>
      </c>
      <c r="J2860" s="6">
        <v>87058</v>
      </c>
      <c r="K2860" s="6">
        <v>168181</v>
      </c>
      <c r="L2860" s="6">
        <v>-353</v>
      </c>
      <c r="M2860" s="7">
        <v>-0.20988999999999999</v>
      </c>
      <c r="N2860" s="7">
        <v>92.777230000000003</v>
      </c>
      <c r="O2860" s="8">
        <v>127.48</v>
      </c>
      <c r="P2860" s="9">
        <v>1316.5</v>
      </c>
      <c r="Q2860" s="6">
        <v>69279</v>
      </c>
      <c r="R2860" s="6">
        <v>69170</v>
      </c>
      <c r="S2860" s="6">
        <v>109</v>
      </c>
      <c r="T2860" s="6">
        <v>65536</v>
      </c>
      <c r="U2860" s="6">
        <v>3743</v>
      </c>
      <c r="V2860" s="7">
        <v>5.71136</v>
      </c>
      <c r="W2860" s="6">
        <v>167828</v>
      </c>
      <c r="X2860" s="6">
        <v>164377</v>
      </c>
      <c r="Y2860" s="6">
        <v>3451</v>
      </c>
    </row>
    <row r="2861" spans="1:25">
      <c r="A2861" s="11" t="s">
        <v>72</v>
      </c>
      <c r="B2861" s="11" t="s">
        <v>5539</v>
      </c>
      <c r="C2861" s="11" t="s">
        <v>5562</v>
      </c>
      <c r="D2861" s="11"/>
      <c r="E2861" s="11" t="s">
        <v>5539</v>
      </c>
      <c r="F2861" s="11" t="s">
        <v>5562</v>
      </c>
      <c r="G2861" s="11" t="s">
        <v>5563</v>
      </c>
      <c r="H2861" s="6">
        <v>474592</v>
      </c>
      <c r="I2861" s="6">
        <v>228261</v>
      </c>
      <c r="J2861" s="6">
        <v>246331</v>
      </c>
      <c r="K2861" s="6">
        <v>477118</v>
      </c>
      <c r="L2861" s="6">
        <v>-2526</v>
      </c>
      <c r="M2861" s="7">
        <v>-0.52942999999999996</v>
      </c>
      <c r="N2861" s="7">
        <v>92.664339999999996</v>
      </c>
      <c r="O2861" s="8">
        <v>355.63</v>
      </c>
      <c r="P2861" s="9">
        <v>1334.5</v>
      </c>
      <c r="Q2861" s="6">
        <v>199082</v>
      </c>
      <c r="R2861" s="6">
        <v>198749</v>
      </c>
      <c r="S2861" s="6">
        <v>333</v>
      </c>
      <c r="T2861" s="6">
        <v>189847</v>
      </c>
      <c r="U2861" s="6">
        <v>9235</v>
      </c>
      <c r="V2861" s="7">
        <v>4.8644400000000001</v>
      </c>
      <c r="W2861" s="6">
        <v>474592</v>
      </c>
      <c r="X2861" s="6">
        <v>463538</v>
      </c>
      <c r="Y2861" s="6">
        <v>11054</v>
      </c>
    </row>
    <row r="2862" spans="1:25">
      <c r="A2862" s="11" t="s">
        <v>75</v>
      </c>
      <c r="B2862" s="11" t="s">
        <v>5539</v>
      </c>
      <c r="C2862" s="11" t="s">
        <v>5562</v>
      </c>
      <c r="D2862" s="11" t="s">
        <v>43</v>
      </c>
      <c r="E2862" s="11" t="s">
        <v>5539</v>
      </c>
      <c r="F2862" s="11" t="s">
        <v>5562</v>
      </c>
      <c r="G2862" s="11" t="s">
        <v>5564</v>
      </c>
      <c r="H2862" s="6">
        <v>448177</v>
      </c>
      <c r="I2862" s="6">
        <v>215486</v>
      </c>
      <c r="J2862" s="6">
        <v>232691</v>
      </c>
      <c r="K2862" s="6">
        <v>447683</v>
      </c>
      <c r="L2862" s="6">
        <v>494</v>
      </c>
      <c r="M2862" s="7">
        <v>0.11035</v>
      </c>
      <c r="N2862" s="7">
        <v>92.606070000000003</v>
      </c>
      <c r="O2862" s="8">
        <v>298.92</v>
      </c>
      <c r="P2862" s="9">
        <v>1499.3</v>
      </c>
      <c r="Q2862" s="6">
        <v>189403</v>
      </c>
      <c r="R2862" s="6">
        <v>189095</v>
      </c>
      <c r="S2862" s="6">
        <v>308</v>
      </c>
      <c r="T2862" s="6">
        <v>179743</v>
      </c>
      <c r="U2862" s="6">
        <v>9660</v>
      </c>
      <c r="V2862" s="7">
        <v>5.3743400000000001</v>
      </c>
      <c r="W2862" s="6">
        <v>448177</v>
      </c>
      <c r="X2862" s="6">
        <v>437591</v>
      </c>
      <c r="Y2862" s="6">
        <v>10586</v>
      </c>
    </row>
    <row r="2863" spans="1:25">
      <c r="A2863" s="11" t="s">
        <v>75</v>
      </c>
      <c r="B2863" s="11" t="s">
        <v>5539</v>
      </c>
      <c r="C2863" s="11" t="s">
        <v>5565</v>
      </c>
      <c r="D2863" s="11" t="s">
        <v>43</v>
      </c>
      <c r="E2863" s="11" t="s">
        <v>5539</v>
      </c>
      <c r="F2863" s="11" t="s">
        <v>5562</v>
      </c>
      <c r="G2863" s="11" t="s">
        <v>5566</v>
      </c>
      <c r="H2863" s="6">
        <v>7608</v>
      </c>
      <c r="I2863" s="6">
        <v>3626</v>
      </c>
      <c r="J2863" s="6">
        <v>3982</v>
      </c>
      <c r="K2863" s="6">
        <v>7193</v>
      </c>
      <c r="L2863" s="6">
        <v>415</v>
      </c>
      <c r="M2863" s="7">
        <v>5.7694999999999999</v>
      </c>
      <c r="N2863" s="7">
        <v>91.05977</v>
      </c>
      <c r="O2863" s="8">
        <v>10.84</v>
      </c>
      <c r="P2863" s="9">
        <v>701.8</v>
      </c>
      <c r="Q2863" s="6">
        <v>2788</v>
      </c>
      <c r="R2863" s="6">
        <v>2782</v>
      </c>
      <c r="S2863" s="6">
        <v>6</v>
      </c>
      <c r="T2863" s="6">
        <v>2440</v>
      </c>
      <c r="U2863" s="6">
        <v>348</v>
      </c>
      <c r="V2863" s="7">
        <v>14.2623</v>
      </c>
      <c r="W2863" s="6">
        <v>7608</v>
      </c>
      <c r="X2863" s="6">
        <v>7468</v>
      </c>
      <c r="Y2863" s="6">
        <v>140</v>
      </c>
    </row>
    <row r="2864" spans="1:25">
      <c r="A2864" s="11" t="s">
        <v>75</v>
      </c>
      <c r="B2864" s="11" t="s">
        <v>5539</v>
      </c>
      <c r="C2864" s="11" t="s">
        <v>5567</v>
      </c>
      <c r="D2864" s="11" t="s">
        <v>43</v>
      </c>
      <c r="E2864" s="11" t="s">
        <v>5539</v>
      </c>
      <c r="F2864" s="11" t="s">
        <v>5562</v>
      </c>
      <c r="G2864" s="11" t="s">
        <v>5568</v>
      </c>
      <c r="H2864" s="6">
        <v>18807</v>
      </c>
      <c r="I2864" s="6">
        <v>9149</v>
      </c>
      <c r="J2864" s="6">
        <v>9658</v>
      </c>
      <c r="K2864" s="6">
        <v>22242</v>
      </c>
      <c r="L2864" s="6">
        <v>-3435</v>
      </c>
      <c r="M2864" s="7">
        <v>-15.443759999999999</v>
      </c>
      <c r="N2864" s="7">
        <v>94.729759999999999</v>
      </c>
      <c r="O2864" s="8">
        <v>44.08</v>
      </c>
      <c r="P2864" s="9">
        <v>426.7</v>
      </c>
      <c r="Q2864" s="6">
        <v>6891</v>
      </c>
      <c r="R2864" s="6">
        <v>6872</v>
      </c>
      <c r="S2864" s="6">
        <v>19</v>
      </c>
      <c r="T2864" s="6">
        <v>7664</v>
      </c>
      <c r="U2864" s="6">
        <v>-773</v>
      </c>
      <c r="V2864" s="7">
        <v>-10.086119999999999</v>
      </c>
      <c r="W2864" s="6">
        <v>18807</v>
      </c>
      <c r="X2864" s="6">
        <v>18479</v>
      </c>
      <c r="Y2864" s="6">
        <v>328</v>
      </c>
    </row>
    <row r="2865" spans="1:25">
      <c r="A2865" s="11" t="s">
        <v>72</v>
      </c>
      <c r="B2865" s="11" t="s">
        <v>5539</v>
      </c>
      <c r="C2865" s="11" t="s">
        <v>5569</v>
      </c>
      <c r="D2865" s="11"/>
      <c r="E2865" s="11" t="s">
        <v>5539</v>
      </c>
      <c r="F2865" s="11" t="s">
        <v>5569</v>
      </c>
      <c r="G2865" s="11" t="s">
        <v>5570</v>
      </c>
      <c r="H2865" s="6">
        <v>99937</v>
      </c>
      <c r="I2865" s="6">
        <v>48012</v>
      </c>
      <c r="J2865" s="6">
        <v>51925</v>
      </c>
      <c r="K2865" s="6">
        <v>103746</v>
      </c>
      <c r="L2865" s="6">
        <v>-3809</v>
      </c>
      <c r="M2865" s="7">
        <v>-3.6714699999999998</v>
      </c>
      <c r="N2865" s="7">
        <v>92.464129999999997</v>
      </c>
      <c r="O2865" s="8">
        <v>506.33</v>
      </c>
      <c r="P2865" s="9">
        <v>197.4</v>
      </c>
      <c r="Q2865" s="6">
        <v>41213</v>
      </c>
      <c r="R2865" s="6">
        <v>41075</v>
      </c>
      <c r="S2865" s="6">
        <v>138</v>
      </c>
      <c r="T2865" s="6">
        <v>40303</v>
      </c>
      <c r="U2865" s="6">
        <v>910</v>
      </c>
      <c r="V2865" s="7">
        <v>2.2578999999999998</v>
      </c>
      <c r="W2865" s="6">
        <v>99937</v>
      </c>
      <c r="X2865" s="6">
        <v>95816</v>
      </c>
      <c r="Y2865" s="6">
        <v>4121</v>
      </c>
    </row>
    <row r="2866" spans="1:25">
      <c r="A2866" s="11" t="s">
        <v>75</v>
      </c>
      <c r="B2866" s="11" t="s">
        <v>5539</v>
      </c>
      <c r="C2866" s="11" t="s">
        <v>5569</v>
      </c>
      <c r="D2866" s="11" t="s">
        <v>43</v>
      </c>
      <c r="E2866" s="11" t="s">
        <v>5539</v>
      </c>
      <c r="F2866" s="11" t="s">
        <v>5569</v>
      </c>
      <c r="G2866" s="11" t="s">
        <v>5571</v>
      </c>
      <c r="H2866" s="6">
        <v>83903</v>
      </c>
      <c r="I2866" s="6">
        <v>40445</v>
      </c>
      <c r="J2866" s="6">
        <v>43458</v>
      </c>
      <c r="K2866" s="6">
        <v>86300</v>
      </c>
      <c r="L2866" s="6">
        <v>-2397</v>
      </c>
      <c r="M2866" s="7">
        <v>-2.77752</v>
      </c>
      <c r="N2866" s="7">
        <v>93.066869999999994</v>
      </c>
      <c r="O2866" s="8">
        <v>185.73</v>
      </c>
      <c r="P2866" s="9">
        <v>451.7</v>
      </c>
      <c r="Q2866" s="6">
        <v>35285</v>
      </c>
      <c r="R2866" s="6">
        <v>35170</v>
      </c>
      <c r="S2866" s="6">
        <v>115</v>
      </c>
      <c r="T2866" s="6">
        <v>34244</v>
      </c>
      <c r="U2866" s="6">
        <v>1041</v>
      </c>
      <c r="V2866" s="7">
        <v>3.0399500000000002</v>
      </c>
      <c r="W2866" s="6">
        <v>83903</v>
      </c>
      <c r="X2866" s="6">
        <v>80393</v>
      </c>
      <c r="Y2866" s="6">
        <v>3510</v>
      </c>
    </row>
    <row r="2867" spans="1:25">
      <c r="A2867" s="11" t="s">
        <v>75</v>
      </c>
      <c r="B2867" s="11" t="s">
        <v>5539</v>
      </c>
      <c r="C2867" s="11" t="s">
        <v>5572</v>
      </c>
      <c r="D2867" s="11" t="s">
        <v>43</v>
      </c>
      <c r="E2867" s="11" t="s">
        <v>5539</v>
      </c>
      <c r="F2867" s="11" t="s">
        <v>5569</v>
      </c>
      <c r="G2867" s="11" t="s">
        <v>5573</v>
      </c>
      <c r="H2867" s="6">
        <v>3701</v>
      </c>
      <c r="I2867" s="6">
        <v>1759</v>
      </c>
      <c r="J2867" s="6">
        <v>1942</v>
      </c>
      <c r="K2867" s="6">
        <v>4261</v>
      </c>
      <c r="L2867" s="6">
        <v>-560</v>
      </c>
      <c r="M2867" s="7">
        <v>-13.14245</v>
      </c>
      <c r="N2867" s="7">
        <v>90.576729999999998</v>
      </c>
      <c r="O2867" s="8">
        <v>159.27000000000001</v>
      </c>
      <c r="P2867" s="9">
        <v>23.2</v>
      </c>
      <c r="Q2867" s="6">
        <v>1430</v>
      </c>
      <c r="R2867" s="6">
        <v>1425</v>
      </c>
      <c r="S2867" s="6">
        <v>5</v>
      </c>
      <c r="T2867" s="6">
        <v>1510</v>
      </c>
      <c r="U2867" s="6">
        <v>-80</v>
      </c>
      <c r="V2867" s="7">
        <v>-5.2980099999999997</v>
      </c>
      <c r="W2867" s="6">
        <v>3701</v>
      </c>
      <c r="X2867" s="6">
        <v>3594</v>
      </c>
      <c r="Y2867" s="6">
        <v>107</v>
      </c>
    </row>
    <row r="2868" spans="1:25">
      <c r="A2868" s="11" t="s">
        <v>75</v>
      </c>
      <c r="B2868" s="11" t="s">
        <v>5539</v>
      </c>
      <c r="C2868" s="11" t="s">
        <v>5574</v>
      </c>
      <c r="D2868" s="11" t="s">
        <v>43</v>
      </c>
      <c r="E2868" s="11" t="s">
        <v>5539</v>
      </c>
      <c r="F2868" s="11" t="s">
        <v>5569</v>
      </c>
      <c r="G2868" s="11" t="s">
        <v>5575</v>
      </c>
      <c r="H2868" s="6">
        <v>417</v>
      </c>
      <c r="I2868" s="6">
        <v>194</v>
      </c>
      <c r="J2868" s="6">
        <v>223</v>
      </c>
      <c r="K2868" s="6">
        <v>494</v>
      </c>
      <c r="L2868" s="6">
        <v>-77</v>
      </c>
      <c r="M2868" s="7">
        <v>-15.58704</v>
      </c>
      <c r="N2868" s="7">
        <v>86.995519999999999</v>
      </c>
      <c r="O2868" s="8">
        <v>42.07</v>
      </c>
      <c r="P2868" s="9">
        <v>9.9</v>
      </c>
      <c r="Q2868" s="6">
        <v>182</v>
      </c>
      <c r="R2868" s="6">
        <v>182</v>
      </c>
      <c r="S2868" s="12" t="s">
        <v>325</v>
      </c>
      <c r="T2868" s="6">
        <v>189</v>
      </c>
      <c r="U2868" s="6">
        <v>-7</v>
      </c>
      <c r="V2868" s="7">
        <v>-3.7037</v>
      </c>
      <c r="W2868" s="6">
        <v>417</v>
      </c>
      <c r="X2868" s="6">
        <v>417</v>
      </c>
      <c r="Y2868" s="12" t="s">
        <v>325</v>
      </c>
    </row>
    <row r="2869" spans="1:25">
      <c r="A2869" s="11" t="s">
        <v>75</v>
      </c>
      <c r="B2869" s="11" t="s">
        <v>5539</v>
      </c>
      <c r="C2869" s="11" t="s">
        <v>5576</v>
      </c>
      <c r="D2869" s="11" t="s">
        <v>43</v>
      </c>
      <c r="E2869" s="11" t="s">
        <v>5539</v>
      </c>
      <c r="F2869" s="11" t="s">
        <v>5569</v>
      </c>
      <c r="G2869" s="11" t="s">
        <v>5577</v>
      </c>
      <c r="H2869" s="6">
        <v>5855</v>
      </c>
      <c r="I2869" s="6">
        <v>2776</v>
      </c>
      <c r="J2869" s="6">
        <v>3079</v>
      </c>
      <c r="K2869" s="6">
        <v>6253</v>
      </c>
      <c r="L2869" s="6">
        <v>-398</v>
      </c>
      <c r="M2869" s="7">
        <v>-6.3649399999999998</v>
      </c>
      <c r="N2869" s="7">
        <v>90.159139999999994</v>
      </c>
      <c r="O2869" s="8">
        <v>44.9</v>
      </c>
      <c r="P2869" s="9">
        <v>130.4</v>
      </c>
      <c r="Q2869" s="6">
        <v>2093</v>
      </c>
      <c r="R2869" s="6">
        <v>2084</v>
      </c>
      <c r="S2869" s="6">
        <v>9</v>
      </c>
      <c r="T2869" s="6">
        <v>2109</v>
      </c>
      <c r="U2869" s="6">
        <v>-16</v>
      </c>
      <c r="V2869" s="7">
        <v>-0.75865000000000005</v>
      </c>
      <c r="W2869" s="6">
        <v>5855</v>
      </c>
      <c r="X2869" s="6">
        <v>5498</v>
      </c>
      <c r="Y2869" s="6">
        <v>357</v>
      </c>
    </row>
    <row r="2870" spans="1:25">
      <c r="A2870" s="11" t="s">
        <v>75</v>
      </c>
      <c r="B2870" s="11" t="s">
        <v>5539</v>
      </c>
      <c r="C2870" s="11" t="s">
        <v>5578</v>
      </c>
      <c r="D2870" s="11" t="s">
        <v>43</v>
      </c>
      <c r="E2870" s="11" t="s">
        <v>5539</v>
      </c>
      <c r="F2870" s="11" t="s">
        <v>5569</v>
      </c>
      <c r="G2870" s="11" t="s">
        <v>5579</v>
      </c>
      <c r="H2870" s="6">
        <v>6061</v>
      </c>
      <c r="I2870" s="6">
        <v>2838</v>
      </c>
      <c r="J2870" s="6">
        <v>3223</v>
      </c>
      <c r="K2870" s="6">
        <v>6438</v>
      </c>
      <c r="L2870" s="6">
        <v>-377</v>
      </c>
      <c r="M2870" s="7">
        <v>-5.8558599999999998</v>
      </c>
      <c r="N2870" s="7">
        <v>88.054609999999997</v>
      </c>
      <c r="O2870" s="8">
        <v>74.39</v>
      </c>
      <c r="P2870" s="9">
        <v>81.5</v>
      </c>
      <c r="Q2870" s="6">
        <v>2223</v>
      </c>
      <c r="R2870" s="6">
        <v>2214</v>
      </c>
      <c r="S2870" s="6">
        <v>9</v>
      </c>
      <c r="T2870" s="6">
        <v>2251</v>
      </c>
      <c r="U2870" s="6">
        <v>-28</v>
      </c>
      <c r="V2870" s="7">
        <v>-1.2438899999999999</v>
      </c>
      <c r="W2870" s="6">
        <v>6061</v>
      </c>
      <c r="X2870" s="6">
        <v>5914</v>
      </c>
      <c r="Y2870" s="6">
        <v>147</v>
      </c>
    </row>
    <row r="2871" spans="1:25">
      <c r="A2871" s="11" t="s">
        <v>72</v>
      </c>
      <c r="B2871" s="11" t="s">
        <v>5539</v>
      </c>
      <c r="C2871" s="11" t="s">
        <v>5580</v>
      </c>
      <c r="D2871" s="11" t="s">
        <v>43</v>
      </c>
      <c r="E2871" s="11" t="s">
        <v>5539</v>
      </c>
      <c r="F2871" s="11" t="s">
        <v>5580</v>
      </c>
      <c r="G2871" s="11" t="s">
        <v>5581</v>
      </c>
      <c r="H2871" s="6">
        <v>56531</v>
      </c>
      <c r="I2871" s="6">
        <v>27437</v>
      </c>
      <c r="J2871" s="6">
        <v>29094</v>
      </c>
      <c r="K2871" s="6">
        <v>60736</v>
      </c>
      <c r="L2871" s="6">
        <v>-4205</v>
      </c>
      <c r="M2871" s="7">
        <v>-6.9234099999999996</v>
      </c>
      <c r="N2871" s="7">
        <v>94.304670000000002</v>
      </c>
      <c r="O2871" s="8">
        <v>103.58</v>
      </c>
      <c r="P2871" s="9">
        <v>545.79999999999995</v>
      </c>
      <c r="Q2871" s="6">
        <v>24090</v>
      </c>
      <c r="R2871" s="6">
        <v>24020</v>
      </c>
      <c r="S2871" s="6">
        <v>70</v>
      </c>
      <c r="T2871" s="6">
        <v>24764</v>
      </c>
      <c r="U2871" s="6">
        <v>-674</v>
      </c>
      <c r="V2871" s="7">
        <v>-2.7216900000000002</v>
      </c>
      <c r="W2871" s="6">
        <v>56531</v>
      </c>
      <c r="X2871" s="6">
        <v>54915</v>
      </c>
      <c r="Y2871" s="6">
        <v>1616</v>
      </c>
    </row>
    <row r="2872" spans="1:25">
      <c r="A2872" s="11" t="s">
        <v>72</v>
      </c>
      <c r="B2872" s="11" t="s">
        <v>5539</v>
      </c>
      <c r="C2872" s="11" t="s">
        <v>5582</v>
      </c>
      <c r="D2872" s="11" t="s">
        <v>43</v>
      </c>
      <c r="E2872" s="11" t="s">
        <v>5539</v>
      </c>
      <c r="F2872" s="11" t="s">
        <v>5582</v>
      </c>
      <c r="G2872" s="11" t="s">
        <v>5583</v>
      </c>
      <c r="H2872" s="6">
        <v>46088</v>
      </c>
      <c r="I2872" s="6">
        <v>21866</v>
      </c>
      <c r="J2872" s="6">
        <v>24222</v>
      </c>
      <c r="K2872" s="6">
        <v>50568</v>
      </c>
      <c r="L2872" s="6">
        <v>-4480</v>
      </c>
      <c r="M2872" s="7">
        <v>-8.8593600000000006</v>
      </c>
      <c r="N2872" s="7">
        <v>90.273309999999995</v>
      </c>
      <c r="O2872" s="8">
        <v>136.24</v>
      </c>
      <c r="P2872" s="9">
        <v>338.3</v>
      </c>
      <c r="Q2872" s="6">
        <v>18466</v>
      </c>
      <c r="R2872" s="6">
        <v>18406</v>
      </c>
      <c r="S2872" s="6">
        <v>60</v>
      </c>
      <c r="T2872" s="6">
        <v>19189</v>
      </c>
      <c r="U2872" s="6">
        <v>-723</v>
      </c>
      <c r="V2872" s="7">
        <v>-3.7677800000000001</v>
      </c>
      <c r="W2872" s="6">
        <v>46088</v>
      </c>
      <c r="X2872" s="6">
        <v>43965</v>
      </c>
      <c r="Y2872" s="6">
        <v>2123</v>
      </c>
    </row>
    <row r="2873" spans="1:25">
      <c r="A2873" s="11" t="s">
        <v>72</v>
      </c>
      <c r="B2873" s="11" t="s">
        <v>5539</v>
      </c>
      <c r="C2873" s="11" t="s">
        <v>5584</v>
      </c>
      <c r="D2873" s="11"/>
      <c r="E2873" s="11" t="s">
        <v>5539</v>
      </c>
      <c r="F2873" s="11" t="s">
        <v>5584</v>
      </c>
      <c r="G2873" s="11" t="s">
        <v>5585</v>
      </c>
      <c r="H2873" s="6">
        <v>38384</v>
      </c>
      <c r="I2873" s="6">
        <v>18353</v>
      </c>
      <c r="J2873" s="6">
        <v>20031</v>
      </c>
      <c r="K2873" s="6">
        <v>41390</v>
      </c>
      <c r="L2873" s="6">
        <v>-3006</v>
      </c>
      <c r="M2873" s="7">
        <v>-7.2626200000000001</v>
      </c>
      <c r="N2873" s="7">
        <v>91.622979999999998</v>
      </c>
      <c r="O2873" s="8">
        <v>243.54</v>
      </c>
      <c r="P2873" s="9">
        <v>157.6</v>
      </c>
      <c r="Q2873" s="6">
        <v>14732</v>
      </c>
      <c r="R2873" s="6">
        <v>14694</v>
      </c>
      <c r="S2873" s="6">
        <v>38</v>
      </c>
      <c r="T2873" s="6">
        <v>14914</v>
      </c>
      <c r="U2873" s="6">
        <v>-182</v>
      </c>
      <c r="V2873" s="7">
        <v>-1.2203299999999999</v>
      </c>
      <c r="W2873" s="6">
        <v>38384</v>
      </c>
      <c r="X2873" s="6">
        <v>37387</v>
      </c>
      <c r="Y2873" s="6">
        <v>997</v>
      </c>
    </row>
    <row r="2874" spans="1:25">
      <c r="A2874" s="11" t="s">
        <v>75</v>
      </c>
      <c r="B2874" s="11" t="s">
        <v>5539</v>
      </c>
      <c r="C2874" s="11" t="s">
        <v>5584</v>
      </c>
      <c r="D2874" s="11" t="s">
        <v>43</v>
      </c>
      <c r="E2874" s="11" t="s">
        <v>5539</v>
      </c>
      <c r="F2874" s="11" t="s">
        <v>5584</v>
      </c>
      <c r="G2874" s="11" t="s">
        <v>5586</v>
      </c>
      <c r="H2874" s="6">
        <v>30627</v>
      </c>
      <c r="I2874" s="6">
        <v>14682</v>
      </c>
      <c r="J2874" s="6">
        <v>15945</v>
      </c>
      <c r="K2874" s="6">
        <v>32530</v>
      </c>
      <c r="L2874" s="6">
        <v>-1903</v>
      </c>
      <c r="M2874" s="7">
        <v>-5.8499800000000004</v>
      </c>
      <c r="N2874" s="7">
        <v>92.07902</v>
      </c>
      <c r="O2874" s="8">
        <v>89.95</v>
      </c>
      <c r="P2874" s="9">
        <v>340.5</v>
      </c>
      <c r="Q2874" s="6">
        <v>11740</v>
      </c>
      <c r="R2874" s="6">
        <v>11708</v>
      </c>
      <c r="S2874" s="6">
        <v>32</v>
      </c>
      <c r="T2874" s="6">
        <v>11711</v>
      </c>
      <c r="U2874" s="6">
        <v>29</v>
      </c>
      <c r="V2874" s="7">
        <v>0.24762999999999999</v>
      </c>
      <c r="W2874" s="6">
        <v>30627</v>
      </c>
      <c r="X2874" s="6">
        <v>29817</v>
      </c>
      <c r="Y2874" s="6">
        <v>810</v>
      </c>
    </row>
    <row r="2875" spans="1:25">
      <c r="A2875" s="11" t="s">
        <v>75</v>
      </c>
      <c r="B2875" s="11" t="s">
        <v>5539</v>
      </c>
      <c r="C2875" s="11" t="s">
        <v>5587</v>
      </c>
      <c r="D2875" s="11" t="s">
        <v>43</v>
      </c>
      <c r="E2875" s="11" t="s">
        <v>5539</v>
      </c>
      <c r="F2875" s="11" t="s">
        <v>5584</v>
      </c>
      <c r="G2875" s="11" t="s">
        <v>5588</v>
      </c>
      <c r="H2875" s="6">
        <v>3710</v>
      </c>
      <c r="I2875" s="6">
        <v>1750</v>
      </c>
      <c r="J2875" s="6">
        <v>1960</v>
      </c>
      <c r="K2875" s="6">
        <v>4271</v>
      </c>
      <c r="L2875" s="6">
        <v>-561</v>
      </c>
      <c r="M2875" s="7">
        <v>-13.1351</v>
      </c>
      <c r="N2875" s="7">
        <v>89.285709999999995</v>
      </c>
      <c r="O2875" s="8">
        <v>72.7</v>
      </c>
      <c r="P2875" s="9">
        <v>51</v>
      </c>
      <c r="Q2875" s="6">
        <v>1398</v>
      </c>
      <c r="R2875" s="6">
        <v>1395</v>
      </c>
      <c r="S2875" s="6">
        <v>3</v>
      </c>
      <c r="T2875" s="6">
        <v>1512</v>
      </c>
      <c r="U2875" s="6">
        <v>-114</v>
      </c>
      <c r="V2875" s="7">
        <v>-7.5396799999999997</v>
      </c>
      <c r="W2875" s="6">
        <v>3710</v>
      </c>
      <c r="X2875" s="6">
        <v>3594</v>
      </c>
      <c r="Y2875" s="6">
        <v>116</v>
      </c>
    </row>
    <row r="2876" spans="1:25">
      <c r="A2876" s="11" t="s">
        <v>75</v>
      </c>
      <c r="B2876" s="11" t="s">
        <v>5539</v>
      </c>
      <c r="C2876" s="11" t="s">
        <v>5589</v>
      </c>
      <c r="D2876" s="11" t="s">
        <v>43</v>
      </c>
      <c r="E2876" s="11" t="s">
        <v>5539</v>
      </c>
      <c r="F2876" s="11" t="s">
        <v>5584</v>
      </c>
      <c r="G2876" s="11" t="s">
        <v>5590</v>
      </c>
      <c r="H2876" s="6">
        <v>4047</v>
      </c>
      <c r="I2876" s="6">
        <v>1921</v>
      </c>
      <c r="J2876" s="6">
        <v>2126</v>
      </c>
      <c r="K2876" s="6">
        <v>4589</v>
      </c>
      <c r="L2876" s="6">
        <v>-542</v>
      </c>
      <c r="M2876" s="7">
        <v>-11.81085</v>
      </c>
      <c r="N2876" s="7">
        <v>90.357479999999995</v>
      </c>
      <c r="O2876" s="8">
        <v>80.709999999999994</v>
      </c>
      <c r="P2876" s="9">
        <v>50.1</v>
      </c>
      <c r="Q2876" s="6">
        <v>1594</v>
      </c>
      <c r="R2876" s="6">
        <v>1591</v>
      </c>
      <c r="S2876" s="6">
        <v>3</v>
      </c>
      <c r="T2876" s="6">
        <v>1691</v>
      </c>
      <c r="U2876" s="6">
        <v>-97</v>
      </c>
      <c r="V2876" s="7">
        <v>-5.7362500000000001</v>
      </c>
      <c r="W2876" s="6">
        <v>4047</v>
      </c>
      <c r="X2876" s="6">
        <v>3976</v>
      </c>
      <c r="Y2876" s="6">
        <v>71</v>
      </c>
    </row>
    <row r="2877" spans="1:25">
      <c r="A2877" s="11" t="s">
        <v>72</v>
      </c>
      <c r="B2877" s="11" t="s">
        <v>5539</v>
      </c>
      <c r="C2877" s="11" t="s">
        <v>5591</v>
      </c>
      <c r="D2877" s="11"/>
      <c r="E2877" s="11" t="s">
        <v>5539</v>
      </c>
      <c r="F2877" s="11" t="s">
        <v>5591</v>
      </c>
      <c r="G2877" s="11" t="s">
        <v>5592</v>
      </c>
      <c r="H2877" s="6">
        <v>69030</v>
      </c>
      <c r="I2877" s="6">
        <v>33425</v>
      </c>
      <c r="J2877" s="6">
        <v>35605</v>
      </c>
      <c r="K2877" s="6">
        <v>66855</v>
      </c>
      <c r="L2877" s="6">
        <v>2175</v>
      </c>
      <c r="M2877" s="7">
        <v>3.2533099999999999</v>
      </c>
      <c r="N2877" s="7">
        <v>93.877260000000007</v>
      </c>
      <c r="O2877" s="8">
        <v>211.9</v>
      </c>
      <c r="P2877" s="9">
        <v>325.8</v>
      </c>
      <c r="Q2877" s="6">
        <v>27110</v>
      </c>
      <c r="R2877" s="6">
        <v>27066</v>
      </c>
      <c r="S2877" s="6">
        <v>44</v>
      </c>
      <c r="T2877" s="6">
        <v>24863</v>
      </c>
      <c r="U2877" s="6">
        <v>2247</v>
      </c>
      <c r="V2877" s="7">
        <v>9.0375300000000003</v>
      </c>
      <c r="W2877" s="6">
        <v>69030</v>
      </c>
      <c r="X2877" s="6">
        <v>67844</v>
      </c>
      <c r="Y2877" s="6">
        <v>1186</v>
      </c>
    </row>
    <row r="2878" spans="1:25">
      <c r="A2878" s="11" t="s">
        <v>75</v>
      </c>
      <c r="B2878" s="11" t="s">
        <v>5539</v>
      </c>
      <c r="C2878" s="11" t="s">
        <v>5591</v>
      </c>
      <c r="D2878" s="11" t="s">
        <v>43</v>
      </c>
      <c r="E2878" s="11" t="s">
        <v>5539</v>
      </c>
      <c r="F2878" s="11" t="s">
        <v>5591</v>
      </c>
      <c r="G2878" s="11" t="s">
        <v>5593</v>
      </c>
      <c r="H2878" s="6">
        <v>57948</v>
      </c>
      <c r="I2878" s="6">
        <v>28062</v>
      </c>
      <c r="J2878" s="6">
        <v>29886</v>
      </c>
      <c r="K2878" s="6">
        <v>56468</v>
      </c>
      <c r="L2878" s="6">
        <v>1480</v>
      </c>
      <c r="M2878" s="7">
        <v>2.6209500000000001</v>
      </c>
      <c r="N2878" s="7">
        <v>93.896810000000002</v>
      </c>
      <c r="O2878" s="8">
        <v>192.26</v>
      </c>
      <c r="P2878" s="9">
        <v>301.39999999999998</v>
      </c>
      <c r="Q2878" s="6">
        <v>23222</v>
      </c>
      <c r="R2878" s="6">
        <v>23182</v>
      </c>
      <c r="S2878" s="6">
        <v>40</v>
      </c>
      <c r="T2878" s="6">
        <v>21358</v>
      </c>
      <c r="U2878" s="6">
        <v>1864</v>
      </c>
      <c r="V2878" s="7">
        <v>8.7274100000000008</v>
      </c>
      <c r="W2878" s="6">
        <v>57948</v>
      </c>
      <c r="X2878" s="6">
        <v>56913</v>
      </c>
      <c r="Y2878" s="6">
        <v>1035</v>
      </c>
    </row>
    <row r="2879" spans="1:25">
      <c r="A2879" s="11" t="s">
        <v>75</v>
      </c>
      <c r="B2879" s="11" t="s">
        <v>5539</v>
      </c>
      <c r="C2879" s="11" t="s">
        <v>5594</v>
      </c>
      <c r="D2879" s="11" t="s">
        <v>43</v>
      </c>
      <c r="E2879" s="11" t="s">
        <v>5539</v>
      </c>
      <c r="F2879" s="11" t="s">
        <v>5591</v>
      </c>
      <c r="G2879" s="11" t="s">
        <v>5595</v>
      </c>
      <c r="H2879" s="6">
        <v>5157</v>
      </c>
      <c r="I2879" s="6">
        <v>2503</v>
      </c>
      <c r="J2879" s="6">
        <v>2654</v>
      </c>
      <c r="K2879" s="6">
        <v>4728</v>
      </c>
      <c r="L2879" s="6">
        <v>429</v>
      </c>
      <c r="M2879" s="7">
        <v>9.0736000000000008</v>
      </c>
      <c r="N2879" s="7">
        <v>94.310469999999995</v>
      </c>
      <c r="O2879" s="8">
        <v>10.24</v>
      </c>
      <c r="P2879" s="9">
        <v>503.6</v>
      </c>
      <c r="Q2879" s="6">
        <v>1711</v>
      </c>
      <c r="R2879" s="6">
        <v>1710</v>
      </c>
      <c r="S2879" s="6">
        <v>1</v>
      </c>
      <c r="T2879" s="6">
        <v>1517</v>
      </c>
      <c r="U2879" s="6">
        <v>194</v>
      </c>
      <c r="V2879" s="7">
        <v>12.788399999999999</v>
      </c>
      <c r="W2879" s="6">
        <v>5157</v>
      </c>
      <c r="X2879" s="6">
        <v>5139</v>
      </c>
      <c r="Y2879" s="6">
        <v>18</v>
      </c>
    </row>
    <row r="2880" spans="1:25">
      <c r="A2880" s="11" t="s">
        <v>75</v>
      </c>
      <c r="B2880" s="11" t="s">
        <v>5539</v>
      </c>
      <c r="C2880" s="11" t="s">
        <v>5596</v>
      </c>
      <c r="D2880" s="11" t="s">
        <v>43</v>
      </c>
      <c r="E2880" s="11" t="s">
        <v>5539</v>
      </c>
      <c r="F2880" s="11" t="s">
        <v>5591</v>
      </c>
      <c r="G2880" s="11" t="s">
        <v>5597</v>
      </c>
      <c r="H2880" s="6">
        <v>5925</v>
      </c>
      <c r="I2880" s="6">
        <v>2860</v>
      </c>
      <c r="J2880" s="6">
        <v>3065</v>
      </c>
      <c r="K2880" s="6">
        <v>5659</v>
      </c>
      <c r="L2880" s="6">
        <v>266</v>
      </c>
      <c r="M2880" s="7">
        <v>4.7004799999999998</v>
      </c>
      <c r="N2880" s="7">
        <v>93.311580000000006</v>
      </c>
      <c r="O2880" s="8">
        <v>9.5</v>
      </c>
      <c r="P2880" s="9">
        <v>623.70000000000005</v>
      </c>
      <c r="Q2880" s="6">
        <v>2177</v>
      </c>
      <c r="R2880" s="6">
        <v>2174</v>
      </c>
      <c r="S2880" s="6">
        <v>3</v>
      </c>
      <c r="T2880" s="6">
        <v>1988</v>
      </c>
      <c r="U2880" s="6">
        <v>189</v>
      </c>
      <c r="V2880" s="7">
        <v>9.5070399999999999</v>
      </c>
      <c r="W2880" s="6">
        <v>5925</v>
      </c>
      <c r="X2880" s="6">
        <v>5792</v>
      </c>
      <c r="Y2880" s="6">
        <v>133</v>
      </c>
    </row>
    <row r="2881" spans="1:25">
      <c r="A2881" s="11" t="s">
        <v>72</v>
      </c>
      <c r="B2881" s="11" t="s">
        <v>5539</v>
      </c>
      <c r="C2881" s="11" t="s">
        <v>5598</v>
      </c>
      <c r="D2881" s="11"/>
      <c r="E2881" s="11" t="s">
        <v>5539</v>
      </c>
      <c r="F2881" s="11" t="s">
        <v>5598</v>
      </c>
      <c r="G2881" s="11" t="s">
        <v>5599</v>
      </c>
      <c r="H2881" s="6">
        <v>29072</v>
      </c>
      <c r="I2881" s="6">
        <v>14225</v>
      </c>
      <c r="J2881" s="6">
        <v>14847</v>
      </c>
      <c r="K2881" s="6">
        <v>32075</v>
      </c>
      <c r="L2881" s="6">
        <v>-3003</v>
      </c>
      <c r="M2881" s="7">
        <v>-9.3624299999999998</v>
      </c>
      <c r="N2881" s="7">
        <v>95.810599999999994</v>
      </c>
      <c r="O2881" s="8">
        <v>546.99</v>
      </c>
      <c r="P2881" s="9">
        <v>53.1</v>
      </c>
      <c r="Q2881" s="6">
        <v>12886</v>
      </c>
      <c r="R2881" s="6">
        <v>12838</v>
      </c>
      <c r="S2881" s="6">
        <v>48</v>
      </c>
      <c r="T2881" s="6">
        <v>13481</v>
      </c>
      <c r="U2881" s="6">
        <v>-595</v>
      </c>
      <c r="V2881" s="7">
        <v>-4.4136199999999999</v>
      </c>
      <c r="W2881" s="6">
        <v>29072</v>
      </c>
      <c r="X2881" s="6">
        <v>27672</v>
      </c>
      <c r="Y2881" s="6">
        <v>1400</v>
      </c>
    </row>
    <row r="2882" spans="1:25">
      <c r="A2882" s="11" t="s">
        <v>75</v>
      </c>
      <c r="B2882" s="11" t="s">
        <v>5539</v>
      </c>
      <c r="C2882" s="11" t="s">
        <v>5598</v>
      </c>
      <c r="D2882" s="11" t="s">
        <v>43</v>
      </c>
      <c r="E2882" s="11" t="s">
        <v>5539</v>
      </c>
      <c r="F2882" s="11" t="s">
        <v>5598</v>
      </c>
      <c r="G2882" s="11" t="s">
        <v>5600</v>
      </c>
      <c r="H2882" s="6">
        <v>19016</v>
      </c>
      <c r="I2882" s="6">
        <v>9372</v>
      </c>
      <c r="J2882" s="6">
        <v>9644</v>
      </c>
      <c r="K2882" s="6">
        <v>20767</v>
      </c>
      <c r="L2882" s="6">
        <v>-1751</v>
      </c>
      <c r="M2882" s="7">
        <v>-8.4316499999999994</v>
      </c>
      <c r="N2882" s="7">
        <v>97.179590000000005</v>
      </c>
      <c r="O2882" s="8">
        <v>228.98</v>
      </c>
      <c r="P2882" s="9">
        <v>83</v>
      </c>
      <c r="Q2882" s="6">
        <v>8629</v>
      </c>
      <c r="R2882" s="6">
        <v>8596</v>
      </c>
      <c r="S2882" s="6">
        <v>33</v>
      </c>
      <c r="T2882" s="6">
        <v>8898</v>
      </c>
      <c r="U2882" s="6">
        <v>-269</v>
      </c>
      <c r="V2882" s="7">
        <v>-3.0231499999999998</v>
      </c>
      <c r="W2882" s="6">
        <v>19016</v>
      </c>
      <c r="X2882" s="6">
        <v>17947</v>
      </c>
      <c r="Y2882" s="6">
        <v>1069</v>
      </c>
    </row>
    <row r="2883" spans="1:25">
      <c r="A2883" s="11" t="s">
        <v>75</v>
      </c>
      <c r="B2883" s="11" t="s">
        <v>5539</v>
      </c>
      <c r="C2883" s="11" t="s">
        <v>5601</v>
      </c>
      <c r="D2883" s="11" t="s">
        <v>43</v>
      </c>
      <c r="E2883" s="11" t="s">
        <v>5539</v>
      </c>
      <c r="F2883" s="11" t="s">
        <v>5598</v>
      </c>
      <c r="G2883" s="11" t="s">
        <v>5602</v>
      </c>
      <c r="H2883" s="6">
        <v>1966</v>
      </c>
      <c r="I2883" s="6">
        <v>971</v>
      </c>
      <c r="J2883" s="6">
        <v>995</v>
      </c>
      <c r="K2883" s="6">
        <v>2173</v>
      </c>
      <c r="L2883" s="6">
        <v>-207</v>
      </c>
      <c r="M2883" s="7">
        <v>-9.5259999999999998</v>
      </c>
      <c r="N2883" s="7">
        <v>97.587940000000003</v>
      </c>
      <c r="O2883" s="8">
        <v>46.69</v>
      </c>
      <c r="P2883" s="9">
        <v>42.1</v>
      </c>
      <c r="Q2883" s="6">
        <v>787</v>
      </c>
      <c r="R2883" s="6">
        <v>785</v>
      </c>
      <c r="S2883" s="6">
        <v>2</v>
      </c>
      <c r="T2883" s="6">
        <v>825</v>
      </c>
      <c r="U2883" s="6">
        <v>-38</v>
      </c>
      <c r="V2883" s="7">
        <v>-4.6060600000000003</v>
      </c>
      <c r="W2883" s="6">
        <v>1966</v>
      </c>
      <c r="X2883" s="6">
        <v>1917</v>
      </c>
      <c r="Y2883" s="6">
        <v>49</v>
      </c>
    </row>
    <row r="2884" spans="1:25">
      <c r="A2884" s="11" t="s">
        <v>75</v>
      </c>
      <c r="B2884" s="11" t="s">
        <v>5539</v>
      </c>
      <c r="C2884" s="11" t="s">
        <v>5603</v>
      </c>
      <c r="D2884" s="11" t="s">
        <v>43</v>
      </c>
      <c r="E2884" s="11" t="s">
        <v>5539</v>
      </c>
      <c r="F2884" s="11" t="s">
        <v>5598</v>
      </c>
      <c r="G2884" s="11" t="s">
        <v>5604</v>
      </c>
      <c r="H2884" s="6">
        <v>4071</v>
      </c>
      <c r="I2884" s="6">
        <v>1961</v>
      </c>
      <c r="J2884" s="6">
        <v>2110</v>
      </c>
      <c r="K2884" s="6">
        <v>4430</v>
      </c>
      <c r="L2884" s="6">
        <v>-359</v>
      </c>
      <c r="M2884" s="7">
        <v>-8.1038399999999999</v>
      </c>
      <c r="N2884" s="7">
        <v>92.938389999999998</v>
      </c>
      <c r="O2884" s="8">
        <v>81.87</v>
      </c>
      <c r="P2884" s="9">
        <v>49.7</v>
      </c>
      <c r="Q2884" s="6">
        <v>1696</v>
      </c>
      <c r="R2884" s="6">
        <v>1690</v>
      </c>
      <c r="S2884" s="6">
        <v>6</v>
      </c>
      <c r="T2884" s="6">
        <v>1793</v>
      </c>
      <c r="U2884" s="6">
        <v>-97</v>
      </c>
      <c r="V2884" s="7">
        <v>-5.4099300000000001</v>
      </c>
      <c r="W2884" s="6">
        <v>4071</v>
      </c>
      <c r="X2884" s="6">
        <v>3929</v>
      </c>
      <c r="Y2884" s="6">
        <v>142</v>
      </c>
    </row>
    <row r="2885" spans="1:25">
      <c r="A2885" s="11" t="s">
        <v>75</v>
      </c>
      <c r="B2885" s="11" t="s">
        <v>5539</v>
      </c>
      <c r="C2885" s="11" t="s">
        <v>5605</v>
      </c>
      <c r="D2885" s="11" t="s">
        <v>43</v>
      </c>
      <c r="E2885" s="11" t="s">
        <v>5539</v>
      </c>
      <c r="F2885" s="11" t="s">
        <v>5598</v>
      </c>
      <c r="G2885" s="11" t="s">
        <v>5606</v>
      </c>
      <c r="H2885" s="6">
        <v>2426</v>
      </c>
      <c r="I2885" s="6">
        <v>1179</v>
      </c>
      <c r="J2885" s="6">
        <v>1247</v>
      </c>
      <c r="K2885" s="6">
        <v>2738</v>
      </c>
      <c r="L2885" s="6">
        <v>-312</v>
      </c>
      <c r="M2885" s="7">
        <v>-11.39518</v>
      </c>
      <c r="N2885" s="7">
        <v>94.546909999999997</v>
      </c>
      <c r="O2885" s="8">
        <v>86.91</v>
      </c>
      <c r="P2885" s="9">
        <v>27.9</v>
      </c>
      <c r="Q2885" s="6">
        <v>1001</v>
      </c>
      <c r="R2885" s="6">
        <v>995</v>
      </c>
      <c r="S2885" s="6">
        <v>6</v>
      </c>
      <c r="T2885" s="6">
        <v>1074</v>
      </c>
      <c r="U2885" s="6">
        <v>-73</v>
      </c>
      <c r="V2885" s="7">
        <v>-6.7970199999999998</v>
      </c>
      <c r="W2885" s="6">
        <v>2426</v>
      </c>
      <c r="X2885" s="6">
        <v>2295</v>
      </c>
      <c r="Y2885" s="6">
        <v>131</v>
      </c>
    </row>
    <row r="2886" spans="1:25">
      <c r="A2886" s="11" t="s">
        <v>75</v>
      </c>
      <c r="B2886" s="11" t="s">
        <v>5539</v>
      </c>
      <c r="C2886" s="11" t="s">
        <v>5607</v>
      </c>
      <c r="D2886" s="11" t="s">
        <v>43</v>
      </c>
      <c r="E2886" s="11" t="s">
        <v>5539</v>
      </c>
      <c r="F2886" s="11" t="s">
        <v>5598</v>
      </c>
      <c r="G2886" s="11" t="s">
        <v>5608</v>
      </c>
      <c r="H2886" s="6">
        <v>1593</v>
      </c>
      <c r="I2886" s="6">
        <v>742</v>
      </c>
      <c r="J2886" s="6">
        <v>851</v>
      </c>
      <c r="K2886" s="6">
        <v>1967</v>
      </c>
      <c r="L2886" s="6">
        <v>-374</v>
      </c>
      <c r="M2886" s="7">
        <v>-19.013729999999999</v>
      </c>
      <c r="N2886" s="7">
        <v>87.191540000000003</v>
      </c>
      <c r="O2886" s="8">
        <v>102.56</v>
      </c>
      <c r="P2886" s="9">
        <v>15.5</v>
      </c>
      <c r="Q2886" s="6">
        <v>773</v>
      </c>
      <c r="R2886" s="6">
        <v>772</v>
      </c>
      <c r="S2886" s="6">
        <v>1</v>
      </c>
      <c r="T2886" s="6">
        <v>891</v>
      </c>
      <c r="U2886" s="6">
        <v>-118</v>
      </c>
      <c r="V2886" s="7">
        <v>-13.243550000000001</v>
      </c>
      <c r="W2886" s="6">
        <v>1593</v>
      </c>
      <c r="X2886" s="6">
        <v>1584</v>
      </c>
      <c r="Y2886" s="6">
        <v>9</v>
      </c>
    </row>
    <row r="2887" spans="1:25">
      <c r="A2887" s="11" t="s">
        <v>72</v>
      </c>
      <c r="B2887" s="11" t="s">
        <v>5539</v>
      </c>
      <c r="C2887" s="11" t="s">
        <v>5609</v>
      </c>
      <c r="D2887" s="11"/>
      <c r="E2887" s="11" t="s">
        <v>5539</v>
      </c>
      <c r="F2887" s="11" t="s">
        <v>5609</v>
      </c>
      <c r="G2887" s="11" t="s">
        <v>5610</v>
      </c>
      <c r="H2887" s="6">
        <v>28079</v>
      </c>
      <c r="I2887" s="6">
        <v>13411</v>
      </c>
      <c r="J2887" s="6">
        <v>14668</v>
      </c>
      <c r="K2887" s="6">
        <v>30658</v>
      </c>
      <c r="L2887" s="6">
        <v>-2579</v>
      </c>
      <c r="M2887" s="7">
        <v>-8.4121600000000001</v>
      </c>
      <c r="N2887" s="7">
        <v>91.430319999999995</v>
      </c>
      <c r="O2887" s="8">
        <v>793.29</v>
      </c>
      <c r="P2887" s="9">
        <v>35.4</v>
      </c>
      <c r="Q2887" s="6">
        <v>11324</v>
      </c>
      <c r="R2887" s="6">
        <v>11287</v>
      </c>
      <c r="S2887" s="6">
        <v>37</v>
      </c>
      <c r="T2887" s="6">
        <v>11648</v>
      </c>
      <c r="U2887" s="6">
        <v>-324</v>
      </c>
      <c r="V2887" s="7">
        <v>-2.78159</v>
      </c>
      <c r="W2887" s="6">
        <v>28079</v>
      </c>
      <c r="X2887" s="6">
        <v>27028</v>
      </c>
      <c r="Y2887" s="6">
        <v>1051</v>
      </c>
    </row>
    <row r="2888" spans="1:25">
      <c r="A2888" s="11" t="s">
        <v>75</v>
      </c>
      <c r="B2888" s="11" t="s">
        <v>5539</v>
      </c>
      <c r="C2888" s="11" t="s">
        <v>5609</v>
      </c>
      <c r="D2888" s="11" t="s">
        <v>43</v>
      </c>
      <c r="E2888" s="11" t="s">
        <v>5539</v>
      </c>
      <c r="F2888" s="11" t="s">
        <v>5609</v>
      </c>
      <c r="G2888" s="11" t="s">
        <v>5611</v>
      </c>
      <c r="H2888" s="6">
        <v>18697</v>
      </c>
      <c r="I2888" s="6">
        <v>8900</v>
      </c>
      <c r="J2888" s="6">
        <v>9797</v>
      </c>
      <c r="K2888" s="6">
        <v>20113</v>
      </c>
      <c r="L2888" s="6">
        <v>-1416</v>
      </c>
      <c r="M2888" s="7">
        <v>-7.0402199999999997</v>
      </c>
      <c r="N2888" s="7">
        <v>90.844139999999996</v>
      </c>
      <c r="O2888" s="8">
        <v>351.99</v>
      </c>
      <c r="P2888" s="9">
        <v>53.1</v>
      </c>
      <c r="Q2888" s="6">
        <v>7871</v>
      </c>
      <c r="R2888" s="6">
        <v>7849</v>
      </c>
      <c r="S2888" s="6">
        <v>22</v>
      </c>
      <c r="T2888" s="6">
        <v>8029</v>
      </c>
      <c r="U2888" s="6">
        <v>-158</v>
      </c>
      <c r="V2888" s="7">
        <v>-1.96787</v>
      </c>
      <c r="W2888" s="6">
        <v>18697</v>
      </c>
      <c r="X2888" s="6">
        <v>18073</v>
      </c>
      <c r="Y2888" s="6">
        <v>624</v>
      </c>
    </row>
    <row r="2889" spans="1:25">
      <c r="A2889" s="11" t="s">
        <v>75</v>
      </c>
      <c r="B2889" s="11" t="s">
        <v>5539</v>
      </c>
      <c r="C2889" s="11" t="s">
        <v>5612</v>
      </c>
      <c r="D2889" s="11" t="s">
        <v>43</v>
      </c>
      <c r="E2889" s="11" t="s">
        <v>5539</v>
      </c>
      <c r="F2889" s="11" t="s">
        <v>5609</v>
      </c>
      <c r="G2889" s="11" t="s">
        <v>5613</v>
      </c>
      <c r="H2889" s="6">
        <v>2673</v>
      </c>
      <c r="I2889" s="6">
        <v>1284</v>
      </c>
      <c r="J2889" s="6">
        <v>1389</v>
      </c>
      <c r="K2889" s="6">
        <v>3003</v>
      </c>
      <c r="L2889" s="6">
        <v>-330</v>
      </c>
      <c r="M2889" s="7">
        <v>-10.98901</v>
      </c>
      <c r="N2889" s="7">
        <v>92.440600000000003</v>
      </c>
      <c r="O2889" s="8">
        <v>121.25</v>
      </c>
      <c r="P2889" s="9">
        <v>22</v>
      </c>
      <c r="Q2889" s="6">
        <v>973</v>
      </c>
      <c r="R2889" s="6">
        <v>969</v>
      </c>
      <c r="S2889" s="6">
        <v>4</v>
      </c>
      <c r="T2889" s="6">
        <v>1008</v>
      </c>
      <c r="U2889" s="6">
        <v>-35</v>
      </c>
      <c r="V2889" s="7">
        <v>-3.4722200000000001</v>
      </c>
      <c r="W2889" s="6">
        <v>2673</v>
      </c>
      <c r="X2889" s="6">
        <v>2523</v>
      </c>
      <c r="Y2889" s="6">
        <v>150</v>
      </c>
    </row>
    <row r="2890" spans="1:25">
      <c r="A2890" s="11" t="s">
        <v>75</v>
      </c>
      <c r="B2890" s="11" t="s">
        <v>5539</v>
      </c>
      <c r="C2890" s="11" t="s">
        <v>5614</v>
      </c>
      <c r="D2890" s="11" t="s">
        <v>43</v>
      </c>
      <c r="E2890" s="11" t="s">
        <v>5539</v>
      </c>
      <c r="F2890" s="11" t="s">
        <v>5609</v>
      </c>
      <c r="G2890" s="11" t="s">
        <v>5615</v>
      </c>
      <c r="H2890" s="6">
        <v>1631</v>
      </c>
      <c r="I2890" s="6">
        <v>788</v>
      </c>
      <c r="J2890" s="6">
        <v>843</v>
      </c>
      <c r="K2890" s="6">
        <v>1856</v>
      </c>
      <c r="L2890" s="6">
        <v>-225</v>
      </c>
      <c r="M2890" s="7">
        <v>-12.12284</v>
      </c>
      <c r="N2890" s="7">
        <v>93.475679999999997</v>
      </c>
      <c r="O2890" s="8">
        <v>136.37</v>
      </c>
      <c r="P2890" s="9">
        <v>12</v>
      </c>
      <c r="Q2890" s="6">
        <v>602</v>
      </c>
      <c r="R2890" s="6">
        <v>597</v>
      </c>
      <c r="S2890" s="6">
        <v>5</v>
      </c>
      <c r="T2890" s="6">
        <v>643</v>
      </c>
      <c r="U2890" s="6">
        <v>-41</v>
      </c>
      <c r="V2890" s="7">
        <v>-6.37636</v>
      </c>
      <c r="W2890" s="6">
        <v>1631</v>
      </c>
      <c r="X2890" s="6">
        <v>1531</v>
      </c>
      <c r="Y2890" s="6">
        <v>100</v>
      </c>
    </row>
    <row r="2891" spans="1:25">
      <c r="A2891" s="11" t="s">
        <v>75</v>
      </c>
      <c r="B2891" s="11" t="s">
        <v>5539</v>
      </c>
      <c r="C2891" s="11" t="s">
        <v>5616</v>
      </c>
      <c r="D2891" s="11" t="s">
        <v>43</v>
      </c>
      <c r="E2891" s="11" t="s">
        <v>5539</v>
      </c>
      <c r="F2891" s="11" t="s">
        <v>5609</v>
      </c>
      <c r="G2891" s="11" t="s">
        <v>5617</v>
      </c>
      <c r="H2891" s="6">
        <v>2845</v>
      </c>
      <c r="I2891" s="6">
        <v>1410</v>
      </c>
      <c r="J2891" s="6">
        <v>1435</v>
      </c>
      <c r="K2891" s="6">
        <v>3189</v>
      </c>
      <c r="L2891" s="6">
        <v>-344</v>
      </c>
      <c r="M2891" s="7">
        <v>-10.78708</v>
      </c>
      <c r="N2891" s="7">
        <v>98.257840000000002</v>
      </c>
      <c r="O2891" s="8">
        <v>107.37</v>
      </c>
      <c r="P2891" s="9">
        <v>26.5</v>
      </c>
      <c r="Q2891" s="6">
        <v>1016</v>
      </c>
      <c r="R2891" s="6">
        <v>1011</v>
      </c>
      <c r="S2891" s="6">
        <v>5</v>
      </c>
      <c r="T2891" s="6">
        <v>1054</v>
      </c>
      <c r="U2891" s="6">
        <v>-38</v>
      </c>
      <c r="V2891" s="7">
        <v>-3.6053099999999998</v>
      </c>
      <c r="W2891" s="6">
        <v>2845</v>
      </c>
      <c r="X2891" s="6">
        <v>2732</v>
      </c>
      <c r="Y2891" s="6">
        <v>113</v>
      </c>
    </row>
    <row r="2892" spans="1:25">
      <c r="A2892" s="11" t="s">
        <v>75</v>
      </c>
      <c r="B2892" s="11" t="s">
        <v>5539</v>
      </c>
      <c r="C2892" s="11" t="s">
        <v>5618</v>
      </c>
      <c r="D2892" s="11" t="s">
        <v>43</v>
      </c>
      <c r="E2892" s="11" t="s">
        <v>5539</v>
      </c>
      <c r="F2892" s="11" t="s">
        <v>5609</v>
      </c>
      <c r="G2892" s="11" t="s">
        <v>5619</v>
      </c>
      <c r="H2892" s="6">
        <v>2233</v>
      </c>
      <c r="I2892" s="6">
        <v>1029</v>
      </c>
      <c r="J2892" s="6">
        <v>1204</v>
      </c>
      <c r="K2892" s="6">
        <v>2497</v>
      </c>
      <c r="L2892" s="6">
        <v>-264</v>
      </c>
      <c r="M2892" s="7">
        <v>-10.57269</v>
      </c>
      <c r="N2892" s="7">
        <v>85.465119999999999</v>
      </c>
      <c r="O2892" s="8">
        <v>76.290000000000006</v>
      </c>
      <c r="P2892" s="9">
        <v>29.3</v>
      </c>
      <c r="Q2892" s="6">
        <v>862</v>
      </c>
      <c r="R2892" s="6">
        <v>861</v>
      </c>
      <c r="S2892" s="6">
        <v>1</v>
      </c>
      <c r="T2892" s="6">
        <v>914</v>
      </c>
      <c r="U2892" s="6">
        <v>-52</v>
      </c>
      <c r="V2892" s="7">
        <v>-5.6892800000000001</v>
      </c>
      <c r="W2892" s="6">
        <v>2233</v>
      </c>
      <c r="X2892" s="6">
        <v>2169</v>
      </c>
      <c r="Y2892" s="6">
        <v>64</v>
      </c>
    </row>
    <row r="2893" spans="1:25">
      <c r="A2893" s="11" t="s">
        <v>72</v>
      </c>
      <c r="B2893" s="11" t="s">
        <v>5539</v>
      </c>
      <c r="C2893" s="11" t="s">
        <v>5620</v>
      </c>
      <c r="D2893" s="11"/>
      <c r="E2893" s="11" t="s">
        <v>5539</v>
      </c>
      <c r="F2893" s="11" t="s">
        <v>5620</v>
      </c>
      <c r="G2893" s="11" t="s">
        <v>5621</v>
      </c>
      <c r="H2893" s="6">
        <v>32320</v>
      </c>
      <c r="I2893" s="6">
        <v>15516</v>
      </c>
      <c r="J2893" s="6">
        <v>16804</v>
      </c>
      <c r="K2893" s="6">
        <v>35179</v>
      </c>
      <c r="L2893" s="6">
        <v>-2859</v>
      </c>
      <c r="M2893" s="7">
        <v>-8.1270100000000003</v>
      </c>
      <c r="N2893" s="7">
        <v>92.335160000000002</v>
      </c>
      <c r="O2893" s="8">
        <v>258.14</v>
      </c>
      <c r="P2893" s="9">
        <v>125.2</v>
      </c>
      <c r="Q2893" s="6">
        <v>13486</v>
      </c>
      <c r="R2893" s="6">
        <v>13444</v>
      </c>
      <c r="S2893" s="6">
        <v>42</v>
      </c>
      <c r="T2893" s="6">
        <v>13878</v>
      </c>
      <c r="U2893" s="6">
        <v>-392</v>
      </c>
      <c r="V2893" s="7">
        <v>-2.8246099999999998</v>
      </c>
      <c r="W2893" s="6">
        <v>32320</v>
      </c>
      <c r="X2893" s="6">
        <v>31366</v>
      </c>
      <c r="Y2893" s="6">
        <v>954</v>
      </c>
    </row>
    <row r="2894" spans="1:25">
      <c r="A2894" s="11" t="s">
        <v>75</v>
      </c>
      <c r="B2894" s="11" t="s">
        <v>5539</v>
      </c>
      <c r="C2894" s="11" t="s">
        <v>5620</v>
      </c>
      <c r="D2894" s="11" t="s">
        <v>43</v>
      </c>
      <c r="E2894" s="11" t="s">
        <v>5539</v>
      </c>
      <c r="F2894" s="11" t="s">
        <v>5620</v>
      </c>
      <c r="G2894" s="11" t="s">
        <v>5622</v>
      </c>
      <c r="H2894" s="6">
        <v>22017</v>
      </c>
      <c r="I2894" s="6">
        <v>10620</v>
      </c>
      <c r="J2894" s="6">
        <v>11397</v>
      </c>
      <c r="K2894" s="6">
        <v>23718</v>
      </c>
      <c r="L2894" s="6">
        <v>-1701</v>
      </c>
      <c r="M2894" s="7">
        <v>-7.1717700000000004</v>
      </c>
      <c r="N2894" s="7">
        <v>93.182419999999993</v>
      </c>
      <c r="O2894" s="8">
        <v>133.66</v>
      </c>
      <c r="P2894" s="9">
        <v>164.7</v>
      </c>
      <c r="Q2894" s="6">
        <v>9170</v>
      </c>
      <c r="R2894" s="6">
        <v>9142</v>
      </c>
      <c r="S2894" s="6">
        <v>28</v>
      </c>
      <c r="T2894" s="6">
        <v>9379</v>
      </c>
      <c r="U2894" s="6">
        <v>-209</v>
      </c>
      <c r="V2894" s="7">
        <v>-2.22838</v>
      </c>
      <c r="W2894" s="6">
        <v>22017</v>
      </c>
      <c r="X2894" s="6">
        <v>21379</v>
      </c>
      <c r="Y2894" s="6">
        <v>638</v>
      </c>
    </row>
    <row r="2895" spans="1:25">
      <c r="A2895" s="11" t="s">
        <v>75</v>
      </c>
      <c r="B2895" s="11" t="s">
        <v>5539</v>
      </c>
      <c r="C2895" s="11" t="s">
        <v>5623</v>
      </c>
      <c r="D2895" s="11" t="s">
        <v>43</v>
      </c>
      <c r="E2895" s="11" t="s">
        <v>5539</v>
      </c>
      <c r="F2895" s="11" t="s">
        <v>5620</v>
      </c>
      <c r="G2895" s="11" t="s">
        <v>5624</v>
      </c>
      <c r="H2895" s="6">
        <v>6214</v>
      </c>
      <c r="I2895" s="6">
        <v>2961</v>
      </c>
      <c r="J2895" s="6">
        <v>3253</v>
      </c>
      <c r="K2895" s="6">
        <v>6934</v>
      </c>
      <c r="L2895" s="6">
        <v>-720</v>
      </c>
      <c r="M2895" s="7">
        <v>-10.383620000000001</v>
      </c>
      <c r="N2895" s="7">
        <v>91.023669999999996</v>
      </c>
      <c r="O2895" s="8">
        <v>35.909999999999997</v>
      </c>
      <c r="P2895" s="9">
        <v>173</v>
      </c>
      <c r="Q2895" s="6">
        <v>2654</v>
      </c>
      <c r="R2895" s="6">
        <v>2645</v>
      </c>
      <c r="S2895" s="6">
        <v>9</v>
      </c>
      <c r="T2895" s="6">
        <v>2793</v>
      </c>
      <c r="U2895" s="6">
        <v>-139</v>
      </c>
      <c r="V2895" s="7">
        <v>-4.9767299999999999</v>
      </c>
      <c r="W2895" s="6">
        <v>6214</v>
      </c>
      <c r="X2895" s="6">
        <v>6016</v>
      </c>
      <c r="Y2895" s="6">
        <v>198</v>
      </c>
    </row>
    <row r="2896" spans="1:25">
      <c r="A2896" s="11" t="s">
        <v>75</v>
      </c>
      <c r="B2896" s="11" t="s">
        <v>5539</v>
      </c>
      <c r="C2896" s="11" t="s">
        <v>5625</v>
      </c>
      <c r="D2896" s="11" t="s">
        <v>43</v>
      </c>
      <c r="E2896" s="11" t="s">
        <v>5539</v>
      </c>
      <c r="F2896" s="11" t="s">
        <v>5620</v>
      </c>
      <c r="G2896" s="11" t="s">
        <v>5626</v>
      </c>
      <c r="H2896" s="6">
        <v>4089</v>
      </c>
      <c r="I2896" s="6">
        <v>1935</v>
      </c>
      <c r="J2896" s="6">
        <v>2154</v>
      </c>
      <c r="K2896" s="6">
        <v>4527</v>
      </c>
      <c r="L2896" s="6">
        <v>-438</v>
      </c>
      <c r="M2896" s="7">
        <v>-9.6752800000000008</v>
      </c>
      <c r="N2896" s="7">
        <v>89.83287</v>
      </c>
      <c r="O2896" s="8">
        <v>88.65</v>
      </c>
      <c r="P2896" s="9">
        <v>46.1</v>
      </c>
      <c r="Q2896" s="6">
        <v>1662</v>
      </c>
      <c r="R2896" s="6">
        <v>1657</v>
      </c>
      <c r="S2896" s="6">
        <v>5</v>
      </c>
      <c r="T2896" s="6">
        <v>1706</v>
      </c>
      <c r="U2896" s="6">
        <v>-44</v>
      </c>
      <c r="V2896" s="7">
        <v>-2.5791300000000001</v>
      </c>
      <c r="W2896" s="6">
        <v>4089</v>
      </c>
      <c r="X2896" s="6">
        <v>3971</v>
      </c>
      <c r="Y2896" s="6">
        <v>118</v>
      </c>
    </row>
    <row r="2897" spans="1:25">
      <c r="A2897" s="11" t="s">
        <v>72</v>
      </c>
      <c r="B2897" s="11" t="s">
        <v>5539</v>
      </c>
      <c r="C2897" s="11" t="s">
        <v>5627</v>
      </c>
      <c r="D2897" s="11"/>
      <c r="E2897" s="11" t="s">
        <v>5539</v>
      </c>
      <c r="F2897" s="11" t="s">
        <v>5627</v>
      </c>
      <c r="G2897" s="11" t="s">
        <v>5628</v>
      </c>
      <c r="H2897" s="6">
        <v>36048</v>
      </c>
      <c r="I2897" s="6">
        <v>17319</v>
      </c>
      <c r="J2897" s="6">
        <v>18729</v>
      </c>
      <c r="K2897" s="6">
        <v>36975</v>
      </c>
      <c r="L2897" s="6">
        <v>-927</v>
      </c>
      <c r="M2897" s="7">
        <v>-2.5070999999999999</v>
      </c>
      <c r="N2897" s="7">
        <v>92.47157</v>
      </c>
      <c r="O2897" s="8">
        <v>125.46</v>
      </c>
      <c r="P2897" s="9">
        <v>287.3</v>
      </c>
      <c r="Q2897" s="6">
        <v>14068</v>
      </c>
      <c r="R2897" s="6">
        <v>14030</v>
      </c>
      <c r="S2897" s="6">
        <v>38</v>
      </c>
      <c r="T2897" s="6">
        <v>13839</v>
      </c>
      <c r="U2897" s="6">
        <v>229</v>
      </c>
      <c r="V2897" s="7">
        <v>1.6547400000000001</v>
      </c>
      <c r="W2897" s="6">
        <v>36048</v>
      </c>
      <c r="X2897" s="6">
        <v>35007</v>
      </c>
      <c r="Y2897" s="6">
        <v>1041</v>
      </c>
    </row>
    <row r="2898" spans="1:25">
      <c r="A2898" s="11" t="s">
        <v>75</v>
      </c>
      <c r="B2898" s="11" t="s">
        <v>5539</v>
      </c>
      <c r="C2898" s="11" t="s">
        <v>5629</v>
      </c>
      <c r="D2898" s="11" t="s">
        <v>43</v>
      </c>
      <c r="E2898" s="11" t="s">
        <v>5539</v>
      </c>
      <c r="F2898" s="11" t="s">
        <v>5627</v>
      </c>
      <c r="G2898" s="11" t="s">
        <v>5630</v>
      </c>
      <c r="H2898" s="6">
        <v>5663</v>
      </c>
      <c r="I2898" s="6">
        <v>2610</v>
      </c>
      <c r="J2898" s="6">
        <v>3053</v>
      </c>
      <c r="K2898" s="6">
        <v>6161</v>
      </c>
      <c r="L2898" s="6">
        <v>-498</v>
      </c>
      <c r="M2898" s="7">
        <v>-8.0831</v>
      </c>
      <c r="N2898" s="7">
        <v>85.489680000000007</v>
      </c>
      <c r="O2898" s="8">
        <v>27.5</v>
      </c>
      <c r="P2898" s="9">
        <v>205.9</v>
      </c>
      <c r="Q2898" s="6">
        <v>2368</v>
      </c>
      <c r="R2898" s="6">
        <v>2363</v>
      </c>
      <c r="S2898" s="6">
        <v>5</v>
      </c>
      <c r="T2898" s="6">
        <v>2466</v>
      </c>
      <c r="U2898" s="6">
        <v>-98</v>
      </c>
      <c r="V2898" s="7">
        <v>-3.9740500000000001</v>
      </c>
      <c r="W2898" s="6">
        <v>5663</v>
      </c>
      <c r="X2898" s="6">
        <v>5514</v>
      </c>
      <c r="Y2898" s="6">
        <v>149</v>
      </c>
    </row>
    <row r="2899" spans="1:25">
      <c r="A2899" s="11" t="s">
        <v>75</v>
      </c>
      <c r="B2899" s="11" t="s">
        <v>5539</v>
      </c>
      <c r="C2899" s="11" t="s">
        <v>5631</v>
      </c>
      <c r="D2899" s="11" t="s">
        <v>43</v>
      </c>
      <c r="E2899" s="11" t="s">
        <v>5539</v>
      </c>
      <c r="F2899" s="11" t="s">
        <v>5627</v>
      </c>
      <c r="G2899" s="11" t="s">
        <v>5632</v>
      </c>
      <c r="H2899" s="6">
        <v>18140</v>
      </c>
      <c r="I2899" s="6">
        <v>8794</v>
      </c>
      <c r="J2899" s="6">
        <v>9346</v>
      </c>
      <c r="K2899" s="6">
        <v>18240</v>
      </c>
      <c r="L2899" s="6">
        <v>-100</v>
      </c>
      <c r="M2899" s="7">
        <v>-0.54825000000000002</v>
      </c>
      <c r="N2899" s="7">
        <v>94.093729999999994</v>
      </c>
      <c r="O2899" s="8">
        <v>68.709999999999994</v>
      </c>
      <c r="P2899" s="9">
        <v>264</v>
      </c>
      <c r="Q2899" s="6">
        <v>6995</v>
      </c>
      <c r="R2899" s="6">
        <v>6977</v>
      </c>
      <c r="S2899" s="6">
        <v>18</v>
      </c>
      <c r="T2899" s="6">
        <v>6859</v>
      </c>
      <c r="U2899" s="6">
        <v>136</v>
      </c>
      <c r="V2899" s="7">
        <v>1.9827999999999999</v>
      </c>
      <c r="W2899" s="6">
        <v>18140</v>
      </c>
      <c r="X2899" s="6">
        <v>17612</v>
      </c>
      <c r="Y2899" s="6">
        <v>528</v>
      </c>
    </row>
    <row r="2900" spans="1:25">
      <c r="A2900" s="11" t="s">
        <v>75</v>
      </c>
      <c r="B2900" s="11" t="s">
        <v>5539</v>
      </c>
      <c r="C2900" s="11" t="s">
        <v>5633</v>
      </c>
      <c r="D2900" s="11" t="s">
        <v>43</v>
      </c>
      <c r="E2900" s="11" t="s">
        <v>5539</v>
      </c>
      <c r="F2900" s="11" t="s">
        <v>5627</v>
      </c>
      <c r="G2900" s="11" t="s">
        <v>5634</v>
      </c>
      <c r="H2900" s="6">
        <v>12245</v>
      </c>
      <c r="I2900" s="6">
        <v>5915</v>
      </c>
      <c r="J2900" s="6">
        <v>6330</v>
      </c>
      <c r="K2900" s="6">
        <v>12574</v>
      </c>
      <c r="L2900" s="6">
        <v>-329</v>
      </c>
      <c r="M2900" s="7">
        <v>-2.6165099999999999</v>
      </c>
      <c r="N2900" s="7">
        <v>93.443920000000006</v>
      </c>
      <c r="O2900" s="8">
        <v>29.3</v>
      </c>
      <c r="P2900" s="9">
        <v>417.9</v>
      </c>
      <c r="Q2900" s="6">
        <v>4705</v>
      </c>
      <c r="R2900" s="6">
        <v>4690</v>
      </c>
      <c r="S2900" s="6">
        <v>15</v>
      </c>
      <c r="T2900" s="6">
        <v>4514</v>
      </c>
      <c r="U2900" s="6">
        <v>191</v>
      </c>
      <c r="V2900" s="7">
        <v>4.2312799999999999</v>
      </c>
      <c r="W2900" s="6">
        <v>12245</v>
      </c>
      <c r="X2900" s="6">
        <v>11881</v>
      </c>
      <c r="Y2900" s="6">
        <v>364</v>
      </c>
    </row>
    <row r="2901" spans="1:25">
      <c r="A2901" s="11" t="s">
        <v>72</v>
      </c>
      <c r="B2901" s="11" t="s">
        <v>5539</v>
      </c>
      <c r="C2901" s="11" t="s">
        <v>5635</v>
      </c>
      <c r="D2901" s="11"/>
      <c r="E2901" s="11" t="s">
        <v>5539</v>
      </c>
      <c r="F2901" s="11" t="s">
        <v>5635</v>
      </c>
      <c r="G2901" s="11" t="s">
        <v>5636</v>
      </c>
      <c r="H2901" s="6">
        <v>42661</v>
      </c>
      <c r="I2901" s="6">
        <v>20454</v>
      </c>
      <c r="J2901" s="6">
        <v>22207</v>
      </c>
      <c r="K2901" s="6">
        <v>43214</v>
      </c>
      <c r="L2901" s="6">
        <v>-553</v>
      </c>
      <c r="M2901" s="7">
        <v>-1.2796799999999999</v>
      </c>
      <c r="N2901" s="7">
        <v>92.106089999999995</v>
      </c>
      <c r="O2901" s="8">
        <v>209.36</v>
      </c>
      <c r="P2901" s="9">
        <v>203.8</v>
      </c>
      <c r="Q2901" s="6">
        <v>16439</v>
      </c>
      <c r="R2901" s="6">
        <v>16406</v>
      </c>
      <c r="S2901" s="6">
        <v>33</v>
      </c>
      <c r="T2901" s="6">
        <v>15730</v>
      </c>
      <c r="U2901" s="6">
        <v>709</v>
      </c>
      <c r="V2901" s="7">
        <v>4.5073100000000004</v>
      </c>
      <c r="W2901" s="6">
        <v>42661</v>
      </c>
      <c r="X2901" s="6">
        <v>41726</v>
      </c>
      <c r="Y2901" s="6">
        <v>935</v>
      </c>
    </row>
    <row r="2902" spans="1:25">
      <c r="A2902" s="11" t="s">
        <v>75</v>
      </c>
      <c r="B2902" s="11" t="s">
        <v>5539</v>
      </c>
      <c r="C2902" s="11" t="s">
        <v>5637</v>
      </c>
      <c r="D2902" s="11" t="s">
        <v>43</v>
      </c>
      <c r="E2902" s="11" t="s">
        <v>5539</v>
      </c>
      <c r="F2902" s="11" t="s">
        <v>5635</v>
      </c>
      <c r="G2902" s="11" t="s">
        <v>5638</v>
      </c>
      <c r="H2902" s="6">
        <v>24175</v>
      </c>
      <c r="I2902" s="6">
        <v>11471</v>
      </c>
      <c r="J2902" s="6">
        <v>12704</v>
      </c>
      <c r="K2902" s="6">
        <v>24245</v>
      </c>
      <c r="L2902" s="6">
        <v>-70</v>
      </c>
      <c r="M2902" s="7">
        <v>-0.28871999999999998</v>
      </c>
      <c r="N2902" s="7">
        <v>90.294399999999996</v>
      </c>
      <c r="O2902" s="8">
        <v>34.64</v>
      </c>
      <c r="P2902" s="9">
        <v>697.9</v>
      </c>
      <c r="Q2902" s="6">
        <v>9403</v>
      </c>
      <c r="R2902" s="6">
        <v>9389</v>
      </c>
      <c r="S2902" s="6">
        <v>14</v>
      </c>
      <c r="T2902" s="6">
        <v>8907</v>
      </c>
      <c r="U2902" s="6">
        <v>496</v>
      </c>
      <c r="V2902" s="7">
        <v>5.5686499999999999</v>
      </c>
      <c r="W2902" s="6">
        <v>24175</v>
      </c>
      <c r="X2902" s="6">
        <v>23732</v>
      </c>
      <c r="Y2902" s="6">
        <v>443</v>
      </c>
    </row>
    <row r="2903" spans="1:25">
      <c r="A2903" s="11" t="s">
        <v>75</v>
      </c>
      <c r="B2903" s="11" t="s">
        <v>5539</v>
      </c>
      <c r="C2903" s="11" t="s">
        <v>5639</v>
      </c>
      <c r="D2903" s="11" t="s">
        <v>43</v>
      </c>
      <c r="E2903" s="11" t="s">
        <v>5539</v>
      </c>
      <c r="F2903" s="11" t="s">
        <v>5635</v>
      </c>
      <c r="G2903" s="11" t="s">
        <v>5640</v>
      </c>
      <c r="H2903" s="6">
        <v>3930</v>
      </c>
      <c r="I2903" s="6">
        <v>1895</v>
      </c>
      <c r="J2903" s="6">
        <v>2035</v>
      </c>
      <c r="K2903" s="6">
        <v>4258</v>
      </c>
      <c r="L2903" s="6">
        <v>-328</v>
      </c>
      <c r="M2903" s="7">
        <v>-7.7031499999999999</v>
      </c>
      <c r="N2903" s="7">
        <v>93.12039</v>
      </c>
      <c r="O2903" s="8">
        <v>42.99</v>
      </c>
      <c r="P2903" s="9">
        <v>91.4</v>
      </c>
      <c r="Q2903" s="6">
        <v>1520</v>
      </c>
      <c r="R2903" s="6">
        <v>1511</v>
      </c>
      <c r="S2903" s="6">
        <v>9</v>
      </c>
      <c r="T2903" s="6">
        <v>1518</v>
      </c>
      <c r="U2903" s="6">
        <v>2</v>
      </c>
      <c r="V2903" s="7">
        <v>0.13175000000000001</v>
      </c>
      <c r="W2903" s="6">
        <v>3930</v>
      </c>
      <c r="X2903" s="6">
        <v>3765</v>
      </c>
      <c r="Y2903" s="6">
        <v>165</v>
      </c>
    </row>
    <row r="2904" spans="1:25">
      <c r="A2904" s="11" t="s">
        <v>75</v>
      </c>
      <c r="B2904" s="11" t="s">
        <v>5539</v>
      </c>
      <c r="C2904" s="11" t="s">
        <v>5641</v>
      </c>
      <c r="D2904" s="11" t="s">
        <v>43</v>
      </c>
      <c r="E2904" s="11" t="s">
        <v>5539</v>
      </c>
      <c r="F2904" s="11" t="s">
        <v>5635</v>
      </c>
      <c r="G2904" s="11" t="s">
        <v>5642</v>
      </c>
      <c r="H2904" s="6">
        <v>11162</v>
      </c>
      <c r="I2904" s="6">
        <v>5473</v>
      </c>
      <c r="J2904" s="6">
        <v>5689</v>
      </c>
      <c r="K2904" s="6">
        <v>10679</v>
      </c>
      <c r="L2904" s="6">
        <v>483</v>
      </c>
      <c r="M2904" s="7">
        <v>4.5228999999999999</v>
      </c>
      <c r="N2904" s="7">
        <v>96.203199999999995</v>
      </c>
      <c r="O2904" s="8">
        <v>45.73</v>
      </c>
      <c r="P2904" s="9">
        <v>244.1</v>
      </c>
      <c r="Q2904" s="6">
        <v>4077</v>
      </c>
      <c r="R2904" s="6">
        <v>4069</v>
      </c>
      <c r="S2904" s="6">
        <v>8</v>
      </c>
      <c r="T2904" s="6">
        <v>3734</v>
      </c>
      <c r="U2904" s="6">
        <v>343</v>
      </c>
      <c r="V2904" s="7">
        <v>9.1858599999999999</v>
      </c>
      <c r="W2904" s="6">
        <v>11162</v>
      </c>
      <c r="X2904" s="6">
        <v>10912</v>
      </c>
      <c r="Y2904" s="6">
        <v>250</v>
      </c>
    </row>
    <row r="2905" spans="1:25">
      <c r="A2905" s="11" t="s">
        <v>75</v>
      </c>
      <c r="B2905" s="11" t="s">
        <v>5539</v>
      </c>
      <c r="C2905" s="11" t="s">
        <v>5643</v>
      </c>
      <c r="D2905" s="11" t="s">
        <v>43</v>
      </c>
      <c r="E2905" s="11" t="s">
        <v>5539</v>
      </c>
      <c r="F2905" s="11" t="s">
        <v>5635</v>
      </c>
      <c r="G2905" s="11" t="s">
        <v>5644</v>
      </c>
      <c r="H2905" s="6">
        <v>3394</v>
      </c>
      <c r="I2905" s="6">
        <v>1615</v>
      </c>
      <c r="J2905" s="6">
        <v>1779</v>
      </c>
      <c r="K2905" s="6">
        <v>4032</v>
      </c>
      <c r="L2905" s="6">
        <v>-638</v>
      </c>
      <c r="M2905" s="7">
        <v>-15.823410000000001</v>
      </c>
      <c r="N2905" s="7">
        <v>90.78134</v>
      </c>
      <c r="O2905" s="8">
        <v>86.07</v>
      </c>
      <c r="P2905" s="9">
        <v>39.4</v>
      </c>
      <c r="Q2905" s="6">
        <v>1439</v>
      </c>
      <c r="R2905" s="6">
        <v>1437</v>
      </c>
      <c r="S2905" s="6">
        <v>2</v>
      </c>
      <c r="T2905" s="6">
        <v>1571</v>
      </c>
      <c r="U2905" s="6">
        <v>-132</v>
      </c>
      <c r="V2905" s="7">
        <v>-8.4022900000000007</v>
      </c>
      <c r="W2905" s="6">
        <v>3394</v>
      </c>
      <c r="X2905" s="6">
        <v>3317</v>
      </c>
      <c r="Y2905" s="6">
        <v>77</v>
      </c>
    </row>
    <row r="2906" spans="1:25">
      <c r="A2906" s="11" t="s">
        <v>72</v>
      </c>
      <c r="B2906" s="11" t="s">
        <v>5539</v>
      </c>
      <c r="C2906" s="11" t="s">
        <v>5645</v>
      </c>
      <c r="D2906" s="11"/>
      <c r="E2906" s="11" t="s">
        <v>5539</v>
      </c>
      <c r="F2906" s="11" t="s">
        <v>5645</v>
      </c>
      <c r="G2906" s="11" t="s">
        <v>5646</v>
      </c>
      <c r="H2906" s="6">
        <v>42725</v>
      </c>
      <c r="I2906" s="6">
        <v>20397</v>
      </c>
      <c r="J2906" s="6">
        <v>22328</v>
      </c>
      <c r="K2906" s="6">
        <v>46124</v>
      </c>
      <c r="L2906" s="6">
        <v>-3399</v>
      </c>
      <c r="M2906" s="7">
        <v>-7.3692700000000002</v>
      </c>
      <c r="N2906" s="7">
        <v>91.351669999999999</v>
      </c>
      <c r="O2906" s="8">
        <v>828.53</v>
      </c>
      <c r="P2906" s="9">
        <v>51.6</v>
      </c>
      <c r="Q2906" s="6">
        <v>15845</v>
      </c>
      <c r="R2906" s="6">
        <v>15781</v>
      </c>
      <c r="S2906" s="6">
        <v>64</v>
      </c>
      <c r="T2906" s="6">
        <v>16084</v>
      </c>
      <c r="U2906" s="6">
        <v>-239</v>
      </c>
      <c r="V2906" s="7">
        <v>-1.4859500000000001</v>
      </c>
      <c r="W2906" s="6">
        <v>42725</v>
      </c>
      <c r="X2906" s="6">
        <v>41195</v>
      </c>
      <c r="Y2906" s="6">
        <v>1530</v>
      </c>
    </row>
    <row r="2907" spans="1:25">
      <c r="A2907" s="11" t="s">
        <v>75</v>
      </c>
      <c r="B2907" s="11" t="s">
        <v>5539</v>
      </c>
      <c r="C2907" s="11" t="s">
        <v>5647</v>
      </c>
      <c r="D2907" s="11" t="s">
        <v>43</v>
      </c>
      <c r="E2907" s="11" t="s">
        <v>5539</v>
      </c>
      <c r="F2907" s="11" t="s">
        <v>5645</v>
      </c>
      <c r="G2907" s="11" t="s">
        <v>5648</v>
      </c>
      <c r="H2907" s="6">
        <v>4606</v>
      </c>
      <c r="I2907" s="6">
        <v>2218</v>
      </c>
      <c r="J2907" s="6">
        <v>2388</v>
      </c>
      <c r="K2907" s="6">
        <v>5136</v>
      </c>
      <c r="L2907" s="6">
        <v>-530</v>
      </c>
      <c r="M2907" s="7">
        <v>-10.31931</v>
      </c>
      <c r="N2907" s="7">
        <v>92.881069999999994</v>
      </c>
      <c r="O2907" s="8">
        <v>71.180000000000007</v>
      </c>
      <c r="P2907" s="9">
        <v>64.7</v>
      </c>
      <c r="Q2907" s="6">
        <v>1631</v>
      </c>
      <c r="R2907" s="6">
        <v>1622</v>
      </c>
      <c r="S2907" s="6">
        <v>9</v>
      </c>
      <c r="T2907" s="6">
        <v>1699</v>
      </c>
      <c r="U2907" s="6">
        <v>-68</v>
      </c>
      <c r="V2907" s="7">
        <v>-4.0023499999999999</v>
      </c>
      <c r="W2907" s="6">
        <v>4606</v>
      </c>
      <c r="X2907" s="6">
        <v>4449</v>
      </c>
      <c r="Y2907" s="6">
        <v>157</v>
      </c>
    </row>
    <row r="2908" spans="1:25">
      <c r="A2908" s="11" t="s">
        <v>75</v>
      </c>
      <c r="B2908" s="11" t="s">
        <v>5539</v>
      </c>
      <c r="C2908" s="11" t="s">
        <v>5649</v>
      </c>
      <c r="D2908" s="11" t="s">
        <v>43</v>
      </c>
      <c r="E2908" s="11" t="s">
        <v>5539</v>
      </c>
      <c r="F2908" s="11" t="s">
        <v>5645</v>
      </c>
      <c r="G2908" s="11" t="s">
        <v>5650</v>
      </c>
      <c r="H2908" s="6">
        <v>6669</v>
      </c>
      <c r="I2908" s="6">
        <v>3211</v>
      </c>
      <c r="J2908" s="6">
        <v>3458</v>
      </c>
      <c r="K2908" s="6">
        <v>7395</v>
      </c>
      <c r="L2908" s="6">
        <v>-726</v>
      </c>
      <c r="M2908" s="7">
        <v>-9.8174399999999995</v>
      </c>
      <c r="N2908" s="7">
        <v>92.857140000000001</v>
      </c>
      <c r="O2908" s="8">
        <v>138.79</v>
      </c>
      <c r="P2908" s="9">
        <v>48.1</v>
      </c>
      <c r="Q2908" s="6">
        <v>2550</v>
      </c>
      <c r="R2908" s="6">
        <v>2541</v>
      </c>
      <c r="S2908" s="6">
        <v>9</v>
      </c>
      <c r="T2908" s="6">
        <v>2626</v>
      </c>
      <c r="U2908" s="6">
        <v>-76</v>
      </c>
      <c r="V2908" s="7">
        <v>-2.8941400000000002</v>
      </c>
      <c r="W2908" s="6">
        <v>6669</v>
      </c>
      <c r="X2908" s="6">
        <v>6432</v>
      </c>
      <c r="Y2908" s="6">
        <v>237</v>
      </c>
    </row>
    <row r="2909" spans="1:25">
      <c r="A2909" s="11" t="s">
        <v>75</v>
      </c>
      <c r="B2909" s="11" t="s">
        <v>5539</v>
      </c>
      <c r="C2909" s="11" t="s">
        <v>5651</v>
      </c>
      <c r="D2909" s="11" t="s">
        <v>43</v>
      </c>
      <c r="E2909" s="11" t="s">
        <v>5539</v>
      </c>
      <c r="F2909" s="11" t="s">
        <v>5645</v>
      </c>
      <c r="G2909" s="11" t="s">
        <v>5652</v>
      </c>
      <c r="H2909" s="6">
        <v>13164</v>
      </c>
      <c r="I2909" s="6">
        <v>6262</v>
      </c>
      <c r="J2909" s="6">
        <v>6902</v>
      </c>
      <c r="K2909" s="6">
        <v>13997</v>
      </c>
      <c r="L2909" s="6">
        <v>-833</v>
      </c>
      <c r="M2909" s="7">
        <v>-5.9512799999999997</v>
      </c>
      <c r="N2909" s="7">
        <v>90.727329999999995</v>
      </c>
      <c r="O2909" s="8">
        <v>147.91999999999999</v>
      </c>
      <c r="P2909" s="9">
        <v>89</v>
      </c>
      <c r="Q2909" s="6">
        <v>4560</v>
      </c>
      <c r="R2909" s="6">
        <v>4539</v>
      </c>
      <c r="S2909" s="6">
        <v>21</v>
      </c>
      <c r="T2909" s="6">
        <v>4570</v>
      </c>
      <c r="U2909" s="6">
        <v>-10</v>
      </c>
      <c r="V2909" s="7">
        <v>-0.21881999999999999</v>
      </c>
      <c r="W2909" s="6">
        <v>13164</v>
      </c>
      <c r="X2909" s="6">
        <v>12564</v>
      </c>
      <c r="Y2909" s="6">
        <v>600</v>
      </c>
    </row>
    <row r="2910" spans="1:25">
      <c r="A2910" s="11" t="s">
        <v>75</v>
      </c>
      <c r="B2910" s="11" t="s">
        <v>5539</v>
      </c>
      <c r="C2910" s="11" t="s">
        <v>5653</v>
      </c>
      <c r="D2910" s="11" t="s">
        <v>43</v>
      </c>
      <c r="E2910" s="11" t="s">
        <v>5539</v>
      </c>
      <c r="F2910" s="11" t="s">
        <v>5645</v>
      </c>
      <c r="G2910" s="11" t="s">
        <v>5654</v>
      </c>
      <c r="H2910" s="6">
        <v>2317</v>
      </c>
      <c r="I2910" s="6">
        <v>1093</v>
      </c>
      <c r="J2910" s="6">
        <v>1224</v>
      </c>
      <c r="K2910" s="6">
        <v>2636</v>
      </c>
      <c r="L2910" s="6">
        <v>-319</v>
      </c>
      <c r="M2910" s="7">
        <v>-12.10167</v>
      </c>
      <c r="N2910" s="7">
        <v>89.297389999999993</v>
      </c>
      <c r="O2910" s="8">
        <v>141.37</v>
      </c>
      <c r="P2910" s="9">
        <v>16.399999999999999</v>
      </c>
      <c r="Q2910" s="6">
        <v>973</v>
      </c>
      <c r="R2910" s="6">
        <v>969</v>
      </c>
      <c r="S2910" s="6">
        <v>4</v>
      </c>
      <c r="T2910" s="6">
        <v>1051</v>
      </c>
      <c r="U2910" s="6">
        <v>-78</v>
      </c>
      <c r="V2910" s="7">
        <v>-7.4215</v>
      </c>
      <c r="W2910" s="6">
        <v>2317</v>
      </c>
      <c r="X2910" s="6">
        <v>2254</v>
      </c>
      <c r="Y2910" s="6">
        <v>63</v>
      </c>
    </row>
    <row r="2911" spans="1:25">
      <c r="A2911" s="11" t="s">
        <v>75</v>
      </c>
      <c r="B2911" s="11" t="s">
        <v>5539</v>
      </c>
      <c r="C2911" s="11" t="s">
        <v>5655</v>
      </c>
      <c r="D2911" s="11" t="s">
        <v>43</v>
      </c>
      <c r="E2911" s="11" t="s">
        <v>5539</v>
      </c>
      <c r="F2911" s="11" t="s">
        <v>5645</v>
      </c>
      <c r="G2911" s="11" t="s">
        <v>5656</v>
      </c>
      <c r="H2911" s="6">
        <v>10233</v>
      </c>
      <c r="I2911" s="6">
        <v>4912</v>
      </c>
      <c r="J2911" s="6">
        <v>5321</v>
      </c>
      <c r="K2911" s="6">
        <v>10592</v>
      </c>
      <c r="L2911" s="6">
        <v>-359</v>
      </c>
      <c r="M2911" s="7">
        <v>-3.3893499999999999</v>
      </c>
      <c r="N2911" s="7">
        <v>92.313469999999995</v>
      </c>
      <c r="O2911" s="8">
        <v>75.12</v>
      </c>
      <c r="P2911" s="9">
        <v>136.19999999999999</v>
      </c>
      <c r="Q2911" s="6">
        <v>3947</v>
      </c>
      <c r="R2911" s="6">
        <v>3939</v>
      </c>
      <c r="S2911" s="6">
        <v>8</v>
      </c>
      <c r="T2911" s="6">
        <v>3832</v>
      </c>
      <c r="U2911" s="6">
        <v>115</v>
      </c>
      <c r="V2911" s="7">
        <v>3.0010400000000002</v>
      </c>
      <c r="W2911" s="6">
        <v>10233</v>
      </c>
      <c r="X2911" s="6">
        <v>9987</v>
      </c>
      <c r="Y2911" s="6">
        <v>246</v>
      </c>
    </row>
    <row r="2912" spans="1:25">
      <c r="A2912" s="11" t="s">
        <v>75</v>
      </c>
      <c r="B2912" s="11" t="s">
        <v>5539</v>
      </c>
      <c r="C2912" s="11" t="s">
        <v>5657</v>
      </c>
      <c r="D2912" s="11" t="s">
        <v>43</v>
      </c>
      <c r="E2912" s="11" t="s">
        <v>5539</v>
      </c>
      <c r="F2912" s="11" t="s">
        <v>5645</v>
      </c>
      <c r="G2912" s="11" t="s">
        <v>5658</v>
      </c>
      <c r="H2912" s="6">
        <v>1048</v>
      </c>
      <c r="I2912" s="6">
        <v>493</v>
      </c>
      <c r="J2912" s="6">
        <v>555</v>
      </c>
      <c r="K2912" s="6">
        <v>1242</v>
      </c>
      <c r="L2912" s="6">
        <v>-194</v>
      </c>
      <c r="M2912" s="7">
        <v>-15.61997</v>
      </c>
      <c r="N2912" s="7">
        <v>88.828829999999996</v>
      </c>
      <c r="O2912" s="8">
        <v>67.19</v>
      </c>
      <c r="P2912" s="9">
        <v>15.6</v>
      </c>
      <c r="Q2912" s="6">
        <v>407</v>
      </c>
      <c r="R2912" s="6">
        <v>405</v>
      </c>
      <c r="S2912" s="6">
        <v>2</v>
      </c>
      <c r="T2912" s="6">
        <v>430</v>
      </c>
      <c r="U2912" s="6">
        <v>-23</v>
      </c>
      <c r="V2912" s="7">
        <v>-5.34884</v>
      </c>
      <c r="W2912" s="6">
        <v>1048</v>
      </c>
      <c r="X2912" s="6">
        <v>991</v>
      </c>
      <c r="Y2912" s="6">
        <v>57</v>
      </c>
    </row>
    <row r="2913" spans="1:25">
      <c r="A2913" s="11" t="s">
        <v>75</v>
      </c>
      <c r="B2913" s="11" t="s">
        <v>5539</v>
      </c>
      <c r="C2913" s="11" t="s">
        <v>5659</v>
      </c>
      <c r="D2913" s="11" t="s">
        <v>43</v>
      </c>
      <c r="E2913" s="11" t="s">
        <v>5539</v>
      </c>
      <c r="F2913" s="11" t="s">
        <v>5645</v>
      </c>
      <c r="G2913" s="11" t="s">
        <v>5660</v>
      </c>
      <c r="H2913" s="6">
        <v>1770</v>
      </c>
      <c r="I2913" s="6">
        <v>854</v>
      </c>
      <c r="J2913" s="6">
        <v>916</v>
      </c>
      <c r="K2913" s="6">
        <v>1926</v>
      </c>
      <c r="L2913" s="6">
        <v>-156</v>
      </c>
      <c r="M2913" s="7">
        <v>-8.0996900000000007</v>
      </c>
      <c r="N2913" s="7">
        <v>93.231440000000006</v>
      </c>
      <c r="O2913" s="8">
        <v>77.94</v>
      </c>
      <c r="P2913" s="9">
        <v>22.7</v>
      </c>
      <c r="Q2913" s="6">
        <v>662</v>
      </c>
      <c r="R2913" s="6">
        <v>658</v>
      </c>
      <c r="S2913" s="6">
        <v>4</v>
      </c>
      <c r="T2913" s="6">
        <v>704</v>
      </c>
      <c r="U2913" s="6">
        <v>-42</v>
      </c>
      <c r="V2913" s="7">
        <v>-5.96591</v>
      </c>
      <c r="W2913" s="6">
        <v>1770</v>
      </c>
      <c r="X2913" s="6">
        <v>1696</v>
      </c>
      <c r="Y2913" s="6">
        <v>74</v>
      </c>
    </row>
    <row r="2914" spans="1:25">
      <c r="A2914" s="11" t="s">
        <v>75</v>
      </c>
      <c r="B2914" s="11" t="s">
        <v>5539</v>
      </c>
      <c r="C2914" s="11" t="s">
        <v>5661</v>
      </c>
      <c r="D2914" s="11" t="s">
        <v>43</v>
      </c>
      <c r="E2914" s="11" t="s">
        <v>5539</v>
      </c>
      <c r="F2914" s="11" t="s">
        <v>5645</v>
      </c>
      <c r="G2914" s="11" t="s">
        <v>5662</v>
      </c>
      <c r="H2914" s="6">
        <v>2390</v>
      </c>
      <c r="I2914" s="6">
        <v>1107</v>
      </c>
      <c r="J2914" s="6">
        <v>1283</v>
      </c>
      <c r="K2914" s="6">
        <v>2604</v>
      </c>
      <c r="L2914" s="6">
        <v>-214</v>
      </c>
      <c r="M2914" s="7">
        <v>-8.2181300000000004</v>
      </c>
      <c r="N2914" s="7">
        <v>86.282150000000001</v>
      </c>
      <c r="O2914" s="8">
        <v>61.19</v>
      </c>
      <c r="P2914" s="9">
        <v>39.1</v>
      </c>
      <c r="Q2914" s="6">
        <v>901</v>
      </c>
      <c r="R2914" s="6">
        <v>894</v>
      </c>
      <c r="S2914" s="6">
        <v>7</v>
      </c>
      <c r="T2914" s="6">
        <v>954</v>
      </c>
      <c r="U2914" s="6">
        <v>-53</v>
      </c>
      <c r="V2914" s="7">
        <v>-5.5555599999999998</v>
      </c>
      <c r="W2914" s="6">
        <v>2390</v>
      </c>
      <c r="X2914" s="6">
        <v>2294</v>
      </c>
      <c r="Y2914" s="6">
        <v>96</v>
      </c>
    </row>
    <row r="2915" spans="1:25">
      <c r="A2915" s="11" t="s">
        <v>75</v>
      </c>
      <c r="B2915" s="11" t="s">
        <v>5539</v>
      </c>
      <c r="C2915" s="11" t="s">
        <v>5663</v>
      </c>
      <c r="D2915" s="11" t="s">
        <v>43</v>
      </c>
      <c r="E2915" s="11" t="s">
        <v>5539</v>
      </c>
      <c r="F2915" s="11" t="s">
        <v>5645</v>
      </c>
      <c r="G2915" s="11" t="s">
        <v>5664</v>
      </c>
      <c r="H2915" s="6">
        <v>528</v>
      </c>
      <c r="I2915" s="6">
        <v>247</v>
      </c>
      <c r="J2915" s="6">
        <v>281</v>
      </c>
      <c r="K2915" s="6">
        <v>596</v>
      </c>
      <c r="L2915" s="6">
        <v>-68</v>
      </c>
      <c r="M2915" s="7">
        <v>-11.4094</v>
      </c>
      <c r="N2915" s="7">
        <v>87.900360000000006</v>
      </c>
      <c r="O2915" s="8">
        <v>47.73</v>
      </c>
      <c r="P2915" s="9">
        <v>11.1</v>
      </c>
      <c r="Q2915" s="6">
        <v>214</v>
      </c>
      <c r="R2915" s="6">
        <v>214</v>
      </c>
      <c r="S2915" s="12" t="s">
        <v>325</v>
      </c>
      <c r="T2915" s="6">
        <v>218</v>
      </c>
      <c r="U2915" s="6">
        <v>-4</v>
      </c>
      <c r="V2915" s="7">
        <v>-1.8348599999999999</v>
      </c>
      <c r="W2915" s="6">
        <v>528</v>
      </c>
      <c r="X2915" s="6">
        <v>528</v>
      </c>
      <c r="Y2915" s="12" t="s">
        <v>325</v>
      </c>
    </row>
    <row r="2916" spans="1:25">
      <c r="A2916" s="11" t="s">
        <v>72</v>
      </c>
      <c r="B2916" s="11" t="s">
        <v>5539</v>
      </c>
      <c r="C2916" s="11" t="s">
        <v>5665</v>
      </c>
      <c r="D2916" s="11"/>
      <c r="E2916" s="11" t="s">
        <v>5539</v>
      </c>
      <c r="F2916" s="11" t="s">
        <v>5665</v>
      </c>
      <c r="G2916" s="11" t="s">
        <v>5666</v>
      </c>
      <c r="H2916" s="6">
        <v>25939</v>
      </c>
      <c r="I2916" s="6">
        <v>12452</v>
      </c>
      <c r="J2916" s="6">
        <v>13487</v>
      </c>
      <c r="K2916" s="6">
        <v>27977</v>
      </c>
      <c r="L2916" s="6">
        <v>-2038</v>
      </c>
      <c r="M2916" s="7">
        <v>-7.2845599999999999</v>
      </c>
      <c r="N2916" s="7">
        <v>92.325940000000003</v>
      </c>
      <c r="O2916" s="8">
        <v>429.29</v>
      </c>
      <c r="P2916" s="9">
        <v>60.4</v>
      </c>
      <c r="Q2916" s="6">
        <v>10793</v>
      </c>
      <c r="R2916" s="6">
        <v>10761</v>
      </c>
      <c r="S2916" s="6">
        <v>32</v>
      </c>
      <c r="T2916" s="6">
        <v>10881</v>
      </c>
      <c r="U2916" s="6">
        <v>-88</v>
      </c>
      <c r="V2916" s="7">
        <v>-0.80874999999999997</v>
      </c>
      <c r="W2916" s="6">
        <v>25939</v>
      </c>
      <c r="X2916" s="6">
        <v>25121</v>
      </c>
      <c r="Y2916" s="6">
        <v>818</v>
      </c>
    </row>
    <row r="2917" spans="1:25">
      <c r="A2917" s="11" t="s">
        <v>75</v>
      </c>
      <c r="B2917" s="11" t="s">
        <v>5539</v>
      </c>
      <c r="C2917" s="11" t="s">
        <v>5667</v>
      </c>
      <c r="D2917" s="11" t="s">
        <v>43</v>
      </c>
      <c r="E2917" s="11" t="s">
        <v>5539</v>
      </c>
      <c r="F2917" s="11" t="s">
        <v>5665</v>
      </c>
      <c r="G2917" s="11" t="s">
        <v>5668</v>
      </c>
      <c r="H2917" s="6">
        <v>2526</v>
      </c>
      <c r="I2917" s="6">
        <v>1203</v>
      </c>
      <c r="J2917" s="6">
        <v>1323</v>
      </c>
      <c r="K2917" s="6">
        <v>2777</v>
      </c>
      <c r="L2917" s="6">
        <v>-251</v>
      </c>
      <c r="M2917" s="7">
        <v>-9.0385299999999997</v>
      </c>
      <c r="N2917" s="7">
        <v>90.92971</v>
      </c>
      <c r="O2917" s="8">
        <v>87.29</v>
      </c>
      <c r="P2917" s="9">
        <v>28.9</v>
      </c>
      <c r="Q2917" s="6">
        <v>1070</v>
      </c>
      <c r="R2917" s="6">
        <v>1066</v>
      </c>
      <c r="S2917" s="6">
        <v>4</v>
      </c>
      <c r="T2917" s="6">
        <v>1104</v>
      </c>
      <c r="U2917" s="6">
        <v>-34</v>
      </c>
      <c r="V2917" s="7">
        <v>-3.0797099999999999</v>
      </c>
      <c r="W2917" s="6">
        <v>2526</v>
      </c>
      <c r="X2917" s="6">
        <v>2449</v>
      </c>
      <c r="Y2917" s="6">
        <v>77</v>
      </c>
    </row>
    <row r="2918" spans="1:25">
      <c r="A2918" s="11" t="s">
        <v>75</v>
      </c>
      <c r="B2918" s="11" t="s">
        <v>5539</v>
      </c>
      <c r="C2918" s="11" t="s">
        <v>5669</v>
      </c>
      <c r="D2918" s="11" t="s">
        <v>43</v>
      </c>
      <c r="E2918" s="11" t="s">
        <v>5539</v>
      </c>
      <c r="F2918" s="11" t="s">
        <v>5665</v>
      </c>
      <c r="G2918" s="11" t="s">
        <v>5670</v>
      </c>
      <c r="H2918" s="6">
        <v>3324</v>
      </c>
      <c r="I2918" s="6">
        <v>1614</v>
      </c>
      <c r="J2918" s="6">
        <v>1710</v>
      </c>
      <c r="K2918" s="6">
        <v>3631</v>
      </c>
      <c r="L2918" s="6">
        <v>-307</v>
      </c>
      <c r="M2918" s="7">
        <v>-8.4549699999999994</v>
      </c>
      <c r="N2918" s="7">
        <v>94.385959999999997</v>
      </c>
      <c r="O2918" s="8">
        <v>54.48</v>
      </c>
      <c r="P2918" s="9">
        <v>61</v>
      </c>
      <c r="Q2918" s="6">
        <v>1367</v>
      </c>
      <c r="R2918" s="6">
        <v>1363</v>
      </c>
      <c r="S2918" s="6">
        <v>4</v>
      </c>
      <c r="T2918" s="6">
        <v>1373</v>
      </c>
      <c r="U2918" s="6">
        <v>-6</v>
      </c>
      <c r="V2918" s="7">
        <v>-0.437</v>
      </c>
      <c r="W2918" s="6">
        <v>3324</v>
      </c>
      <c r="X2918" s="6">
        <v>3234</v>
      </c>
      <c r="Y2918" s="6">
        <v>90</v>
      </c>
    </row>
    <row r="2919" spans="1:25">
      <c r="A2919" s="11" t="s">
        <v>75</v>
      </c>
      <c r="B2919" s="11" t="s">
        <v>5539</v>
      </c>
      <c r="C2919" s="11" t="s">
        <v>5671</v>
      </c>
      <c r="D2919" s="11" t="s">
        <v>43</v>
      </c>
      <c r="E2919" s="11" t="s">
        <v>5539</v>
      </c>
      <c r="F2919" s="11" t="s">
        <v>5665</v>
      </c>
      <c r="G2919" s="11" t="s">
        <v>5672</v>
      </c>
      <c r="H2919" s="6">
        <v>905</v>
      </c>
      <c r="I2919" s="6">
        <v>440</v>
      </c>
      <c r="J2919" s="6">
        <v>465</v>
      </c>
      <c r="K2919" s="6">
        <v>1055</v>
      </c>
      <c r="L2919" s="6">
        <v>-150</v>
      </c>
      <c r="M2919" s="7">
        <v>-14.21801</v>
      </c>
      <c r="N2919" s="7">
        <v>94.623660000000001</v>
      </c>
      <c r="O2919" s="8">
        <v>28.01</v>
      </c>
      <c r="P2919" s="9">
        <v>32.299999999999997</v>
      </c>
      <c r="Q2919" s="6">
        <v>370</v>
      </c>
      <c r="R2919" s="6">
        <v>370</v>
      </c>
      <c r="S2919" s="12" t="s">
        <v>325</v>
      </c>
      <c r="T2919" s="6">
        <v>387</v>
      </c>
      <c r="U2919" s="6">
        <v>-17</v>
      </c>
      <c r="V2919" s="7">
        <v>-4.39276</v>
      </c>
      <c r="W2919" s="6">
        <v>905</v>
      </c>
      <c r="X2919" s="6">
        <v>905</v>
      </c>
      <c r="Y2919" s="12" t="s">
        <v>325</v>
      </c>
    </row>
    <row r="2920" spans="1:25">
      <c r="A2920" s="11" t="s">
        <v>75</v>
      </c>
      <c r="B2920" s="11" t="s">
        <v>5539</v>
      </c>
      <c r="C2920" s="11" t="s">
        <v>5673</v>
      </c>
      <c r="D2920" s="11" t="s">
        <v>43</v>
      </c>
      <c r="E2920" s="11" t="s">
        <v>5539</v>
      </c>
      <c r="F2920" s="11" t="s">
        <v>5665</v>
      </c>
      <c r="G2920" s="11" t="s">
        <v>5674</v>
      </c>
      <c r="H2920" s="6">
        <v>11330</v>
      </c>
      <c r="I2920" s="6">
        <v>5385</v>
      </c>
      <c r="J2920" s="6">
        <v>5945</v>
      </c>
      <c r="K2920" s="6">
        <v>11755</v>
      </c>
      <c r="L2920" s="6">
        <v>-425</v>
      </c>
      <c r="M2920" s="7">
        <v>-3.6154799999999998</v>
      </c>
      <c r="N2920" s="7">
        <v>90.58032</v>
      </c>
      <c r="O2920" s="8">
        <v>86.97</v>
      </c>
      <c r="P2920" s="9">
        <v>130.30000000000001</v>
      </c>
      <c r="Q2920" s="6">
        <v>4741</v>
      </c>
      <c r="R2920" s="6">
        <v>4728</v>
      </c>
      <c r="S2920" s="6">
        <v>13</v>
      </c>
      <c r="T2920" s="6">
        <v>4610</v>
      </c>
      <c r="U2920" s="6">
        <v>131</v>
      </c>
      <c r="V2920" s="7">
        <v>2.84165</v>
      </c>
      <c r="W2920" s="6">
        <v>11330</v>
      </c>
      <c r="X2920" s="6">
        <v>10948</v>
      </c>
      <c r="Y2920" s="6">
        <v>382</v>
      </c>
    </row>
    <row r="2921" spans="1:25">
      <c r="A2921" s="11" t="s">
        <v>75</v>
      </c>
      <c r="B2921" s="11" t="s">
        <v>5539</v>
      </c>
      <c r="C2921" s="11" t="s">
        <v>5675</v>
      </c>
      <c r="D2921" s="11" t="s">
        <v>43</v>
      </c>
      <c r="E2921" s="11" t="s">
        <v>5539</v>
      </c>
      <c r="F2921" s="11" t="s">
        <v>5665</v>
      </c>
      <c r="G2921" s="11" t="s">
        <v>5676</v>
      </c>
      <c r="H2921" s="6">
        <v>5322</v>
      </c>
      <c r="I2921" s="6">
        <v>2591</v>
      </c>
      <c r="J2921" s="6">
        <v>2731</v>
      </c>
      <c r="K2921" s="6">
        <v>5973</v>
      </c>
      <c r="L2921" s="6">
        <v>-651</v>
      </c>
      <c r="M2921" s="7">
        <v>-10.899050000000001</v>
      </c>
      <c r="N2921" s="7">
        <v>94.873670000000004</v>
      </c>
      <c r="O2921" s="8">
        <v>109.03</v>
      </c>
      <c r="P2921" s="9">
        <v>48.8</v>
      </c>
      <c r="Q2921" s="6">
        <v>2233</v>
      </c>
      <c r="R2921" s="6">
        <v>2226</v>
      </c>
      <c r="S2921" s="6">
        <v>7</v>
      </c>
      <c r="T2921" s="6">
        <v>2352</v>
      </c>
      <c r="U2921" s="6">
        <v>-119</v>
      </c>
      <c r="V2921" s="7">
        <v>-5.05952</v>
      </c>
      <c r="W2921" s="6">
        <v>5322</v>
      </c>
      <c r="X2921" s="6">
        <v>5147</v>
      </c>
      <c r="Y2921" s="6">
        <v>175</v>
      </c>
    </row>
    <row r="2922" spans="1:25">
      <c r="A2922" s="11" t="s">
        <v>75</v>
      </c>
      <c r="B2922" s="11" t="s">
        <v>5539</v>
      </c>
      <c r="C2922" s="11" t="s">
        <v>5677</v>
      </c>
      <c r="D2922" s="11" t="s">
        <v>43</v>
      </c>
      <c r="E2922" s="11" t="s">
        <v>5539</v>
      </c>
      <c r="F2922" s="11" t="s">
        <v>5665</v>
      </c>
      <c r="G2922" s="11" t="s">
        <v>5678</v>
      </c>
      <c r="H2922" s="6">
        <v>2532</v>
      </c>
      <c r="I2922" s="6">
        <v>1219</v>
      </c>
      <c r="J2922" s="6">
        <v>1313</v>
      </c>
      <c r="K2922" s="6">
        <v>2786</v>
      </c>
      <c r="L2922" s="6">
        <v>-254</v>
      </c>
      <c r="M2922" s="7">
        <v>-9.1170100000000005</v>
      </c>
      <c r="N2922" s="7">
        <v>92.840819999999994</v>
      </c>
      <c r="O2922" s="8">
        <v>63.41</v>
      </c>
      <c r="P2922" s="9">
        <v>39.9</v>
      </c>
      <c r="Q2922" s="6">
        <v>1012</v>
      </c>
      <c r="R2922" s="6">
        <v>1008</v>
      </c>
      <c r="S2922" s="6">
        <v>4</v>
      </c>
      <c r="T2922" s="6">
        <v>1055</v>
      </c>
      <c r="U2922" s="6">
        <v>-43</v>
      </c>
      <c r="V2922" s="7">
        <v>-4.0758299999999998</v>
      </c>
      <c r="W2922" s="6">
        <v>2532</v>
      </c>
      <c r="X2922" s="6">
        <v>2438</v>
      </c>
      <c r="Y2922" s="6">
        <v>94</v>
      </c>
    </row>
    <row r="2923" spans="1:25">
      <c r="A2923" s="11" t="s">
        <v>72</v>
      </c>
      <c r="B2923" s="11" t="s">
        <v>5539</v>
      </c>
      <c r="C2923" s="11" t="s">
        <v>5679</v>
      </c>
      <c r="D2923" s="11"/>
      <c r="E2923" s="11" t="s">
        <v>5539</v>
      </c>
      <c r="F2923" s="11" t="s">
        <v>5679</v>
      </c>
      <c r="G2923" s="11" t="s">
        <v>5680</v>
      </c>
      <c r="H2923" s="6">
        <v>32772</v>
      </c>
      <c r="I2923" s="6">
        <v>15760</v>
      </c>
      <c r="J2923" s="6">
        <v>17012</v>
      </c>
      <c r="K2923" s="6">
        <v>34235</v>
      </c>
      <c r="L2923" s="6">
        <v>-1463</v>
      </c>
      <c r="M2923" s="7">
        <v>-4.2733999999999996</v>
      </c>
      <c r="N2923" s="7">
        <v>92.64049</v>
      </c>
      <c r="O2923" s="8">
        <v>66.459999999999994</v>
      </c>
      <c r="P2923" s="9">
        <v>493.1</v>
      </c>
      <c r="Q2923" s="6">
        <v>12615</v>
      </c>
      <c r="R2923" s="6">
        <v>12591</v>
      </c>
      <c r="S2923" s="6">
        <v>24</v>
      </c>
      <c r="T2923" s="6">
        <v>12463</v>
      </c>
      <c r="U2923" s="6">
        <v>152</v>
      </c>
      <c r="V2923" s="7">
        <v>1.2196100000000001</v>
      </c>
      <c r="W2923" s="6">
        <v>32772</v>
      </c>
      <c r="X2923" s="6">
        <v>32221</v>
      </c>
      <c r="Y2923" s="6">
        <v>551</v>
      </c>
    </row>
    <row r="2924" spans="1:25">
      <c r="A2924" s="11" t="s">
        <v>75</v>
      </c>
      <c r="B2924" s="11" t="s">
        <v>5539</v>
      </c>
      <c r="C2924" s="11" t="s">
        <v>5681</v>
      </c>
      <c r="D2924" s="11" t="s">
        <v>43</v>
      </c>
      <c r="E2924" s="11" t="s">
        <v>5539</v>
      </c>
      <c r="F2924" s="11" t="s">
        <v>5679</v>
      </c>
      <c r="G2924" s="11" t="s">
        <v>5682</v>
      </c>
      <c r="H2924" s="6">
        <v>11370</v>
      </c>
      <c r="I2924" s="6">
        <v>5503</v>
      </c>
      <c r="J2924" s="6">
        <v>5867</v>
      </c>
      <c r="K2924" s="6">
        <v>11440</v>
      </c>
      <c r="L2924" s="6">
        <v>-70</v>
      </c>
      <c r="M2924" s="7">
        <v>-0.61189000000000004</v>
      </c>
      <c r="N2924" s="7">
        <v>93.795810000000003</v>
      </c>
      <c r="O2924" s="8">
        <v>21.01</v>
      </c>
      <c r="P2924" s="9">
        <v>541.20000000000005</v>
      </c>
      <c r="Q2924" s="6">
        <v>4272</v>
      </c>
      <c r="R2924" s="6">
        <v>4261</v>
      </c>
      <c r="S2924" s="6">
        <v>11</v>
      </c>
      <c r="T2924" s="6">
        <v>4140</v>
      </c>
      <c r="U2924" s="6">
        <v>132</v>
      </c>
      <c r="V2924" s="7">
        <v>3.1884100000000002</v>
      </c>
      <c r="W2924" s="6">
        <v>11370</v>
      </c>
      <c r="X2924" s="6">
        <v>11135</v>
      </c>
      <c r="Y2924" s="6">
        <v>235</v>
      </c>
    </row>
    <row r="2925" spans="1:25">
      <c r="A2925" s="11" t="s">
        <v>75</v>
      </c>
      <c r="B2925" s="11" t="s">
        <v>5539</v>
      </c>
      <c r="C2925" s="11" t="s">
        <v>5683</v>
      </c>
      <c r="D2925" s="11" t="s">
        <v>43</v>
      </c>
      <c r="E2925" s="11" t="s">
        <v>5539</v>
      </c>
      <c r="F2925" s="11" t="s">
        <v>5679</v>
      </c>
      <c r="G2925" s="11" t="s">
        <v>5684</v>
      </c>
      <c r="H2925" s="6">
        <v>16710</v>
      </c>
      <c r="I2925" s="6">
        <v>8035</v>
      </c>
      <c r="J2925" s="6">
        <v>8675</v>
      </c>
      <c r="K2925" s="6">
        <v>17509</v>
      </c>
      <c r="L2925" s="6">
        <v>-799</v>
      </c>
      <c r="M2925" s="7">
        <v>-4.5633699999999999</v>
      </c>
      <c r="N2925" s="7">
        <v>92.622479999999996</v>
      </c>
      <c r="O2925" s="8">
        <v>36.44</v>
      </c>
      <c r="P2925" s="9">
        <v>458.6</v>
      </c>
      <c r="Q2925" s="6">
        <v>6461</v>
      </c>
      <c r="R2925" s="6">
        <v>6451</v>
      </c>
      <c r="S2925" s="6">
        <v>10</v>
      </c>
      <c r="T2925" s="6">
        <v>6359</v>
      </c>
      <c r="U2925" s="6">
        <v>102</v>
      </c>
      <c r="V2925" s="7">
        <v>1.6040300000000001</v>
      </c>
      <c r="W2925" s="6">
        <v>16710</v>
      </c>
      <c r="X2925" s="6">
        <v>16478</v>
      </c>
      <c r="Y2925" s="6">
        <v>232</v>
      </c>
    </row>
    <row r="2926" spans="1:25">
      <c r="A2926" s="11" t="s">
        <v>75</v>
      </c>
      <c r="B2926" s="11" t="s">
        <v>5539</v>
      </c>
      <c r="C2926" s="11" t="s">
        <v>5685</v>
      </c>
      <c r="D2926" s="11" t="s">
        <v>43</v>
      </c>
      <c r="E2926" s="11" t="s">
        <v>5539</v>
      </c>
      <c r="F2926" s="11" t="s">
        <v>5679</v>
      </c>
      <c r="G2926" s="11" t="s">
        <v>5686</v>
      </c>
      <c r="H2926" s="6">
        <v>4692</v>
      </c>
      <c r="I2926" s="6">
        <v>2222</v>
      </c>
      <c r="J2926" s="6">
        <v>2470</v>
      </c>
      <c r="K2926" s="6">
        <v>5286</v>
      </c>
      <c r="L2926" s="6">
        <v>-594</v>
      </c>
      <c r="M2926" s="7">
        <v>-11.23723</v>
      </c>
      <c r="N2926" s="7">
        <v>89.959509999999995</v>
      </c>
      <c r="O2926" s="8">
        <v>9.01</v>
      </c>
      <c r="P2926" s="9">
        <v>520.79999999999995</v>
      </c>
      <c r="Q2926" s="6">
        <v>1882</v>
      </c>
      <c r="R2926" s="6">
        <v>1879</v>
      </c>
      <c r="S2926" s="6">
        <v>3</v>
      </c>
      <c r="T2926" s="6">
        <v>1964</v>
      </c>
      <c r="U2926" s="6">
        <v>-82</v>
      </c>
      <c r="V2926" s="7">
        <v>-4.1751500000000004</v>
      </c>
      <c r="W2926" s="6">
        <v>4692</v>
      </c>
      <c r="X2926" s="6">
        <v>4608</v>
      </c>
      <c r="Y2926" s="6">
        <v>84</v>
      </c>
    </row>
    <row r="2927" spans="1:25">
      <c r="A2927" s="11" t="s">
        <v>186</v>
      </c>
      <c r="B2927" s="11" t="s">
        <v>5539</v>
      </c>
      <c r="C2927" s="11" t="s">
        <v>5687</v>
      </c>
      <c r="D2927" s="11"/>
      <c r="E2927" s="11" t="s">
        <v>5539</v>
      </c>
      <c r="F2927" s="11" t="s">
        <v>5687</v>
      </c>
      <c r="G2927" s="11" t="s">
        <v>5688</v>
      </c>
      <c r="H2927" s="6">
        <v>13623</v>
      </c>
      <c r="I2927" s="6">
        <v>6468</v>
      </c>
      <c r="J2927" s="6">
        <v>7155</v>
      </c>
      <c r="K2927" s="6">
        <v>14412</v>
      </c>
      <c r="L2927" s="6">
        <v>-789</v>
      </c>
      <c r="M2927" s="7">
        <v>-5.4745999999999997</v>
      </c>
      <c r="N2927" s="7">
        <v>90.398319999999998</v>
      </c>
      <c r="O2927" s="8">
        <v>144.21</v>
      </c>
      <c r="P2927" s="9">
        <v>94.5</v>
      </c>
      <c r="Q2927" s="6">
        <v>5296</v>
      </c>
      <c r="R2927" s="6">
        <v>5270</v>
      </c>
      <c r="S2927" s="6">
        <v>26</v>
      </c>
      <c r="T2927" s="6">
        <v>5236</v>
      </c>
      <c r="U2927" s="6">
        <v>60</v>
      </c>
      <c r="V2927" s="7">
        <v>1.14591</v>
      </c>
      <c r="W2927" s="6">
        <v>13623</v>
      </c>
      <c r="X2927" s="6">
        <v>12812</v>
      </c>
      <c r="Y2927" s="6">
        <v>811</v>
      </c>
    </row>
    <row r="2928" spans="1:25">
      <c r="A2928" s="11" t="s">
        <v>75</v>
      </c>
      <c r="B2928" s="11" t="s">
        <v>5539</v>
      </c>
      <c r="C2928" s="11" t="s">
        <v>5689</v>
      </c>
      <c r="D2928" s="11" t="s">
        <v>43</v>
      </c>
      <c r="E2928" s="11" t="s">
        <v>5539</v>
      </c>
      <c r="F2928" s="11" t="s">
        <v>5687</v>
      </c>
      <c r="G2928" s="11" t="s">
        <v>5690</v>
      </c>
      <c r="H2928" s="6">
        <v>2933</v>
      </c>
      <c r="I2928" s="6">
        <v>1374</v>
      </c>
      <c r="J2928" s="6">
        <v>1559</v>
      </c>
      <c r="K2928" s="6">
        <v>3348</v>
      </c>
      <c r="L2928" s="6">
        <v>-415</v>
      </c>
      <c r="M2928" s="7">
        <v>-12.39546</v>
      </c>
      <c r="N2928" s="7">
        <v>88.133420000000001</v>
      </c>
      <c r="O2928" s="8">
        <v>60.34</v>
      </c>
      <c r="P2928" s="9">
        <v>48.6</v>
      </c>
      <c r="Q2928" s="6">
        <v>1135</v>
      </c>
      <c r="R2928" s="6">
        <v>1131</v>
      </c>
      <c r="S2928" s="6">
        <v>4</v>
      </c>
      <c r="T2928" s="6">
        <v>1203</v>
      </c>
      <c r="U2928" s="6">
        <v>-68</v>
      </c>
      <c r="V2928" s="7">
        <v>-5.6525400000000001</v>
      </c>
      <c r="W2928" s="6">
        <v>2933</v>
      </c>
      <c r="X2928" s="6">
        <v>2766</v>
      </c>
      <c r="Y2928" s="6">
        <v>167</v>
      </c>
    </row>
    <row r="2929" spans="1:25">
      <c r="A2929" s="11" t="s">
        <v>75</v>
      </c>
      <c r="B2929" s="11" t="s">
        <v>5539</v>
      </c>
      <c r="C2929" s="11" t="s">
        <v>5687</v>
      </c>
      <c r="D2929" s="11" t="s">
        <v>43</v>
      </c>
      <c r="E2929" s="11" t="s">
        <v>5539</v>
      </c>
      <c r="F2929" s="11" t="s">
        <v>5687</v>
      </c>
      <c r="G2929" s="11" t="s">
        <v>5691</v>
      </c>
      <c r="H2929" s="6">
        <v>10690</v>
      </c>
      <c r="I2929" s="6">
        <v>5094</v>
      </c>
      <c r="J2929" s="6">
        <v>5596</v>
      </c>
      <c r="K2929" s="6">
        <v>11064</v>
      </c>
      <c r="L2929" s="6">
        <v>-374</v>
      </c>
      <c r="M2929" s="7">
        <v>-3.3803299999999998</v>
      </c>
      <c r="N2929" s="7">
        <v>91.029309999999995</v>
      </c>
      <c r="O2929" s="8">
        <v>83.89</v>
      </c>
      <c r="P2929" s="9">
        <v>127.4</v>
      </c>
      <c r="Q2929" s="6">
        <v>4161</v>
      </c>
      <c r="R2929" s="6">
        <v>4139</v>
      </c>
      <c r="S2929" s="6">
        <v>22</v>
      </c>
      <c r="T2929" s="6">
        <v>4033</v>
      </c>
      <c r="U2929" s="6">
        <v>128</v>
      </c>
      <c r="V2929" s="7">
        <v>3.1738200000000001</v>
      </c>
      <c r="W2929" s="6">
        <v>10690</v>
      </c>
      <c r="X2929" s="6">
        <v>10046</v>
      </c>
      <c r="Y2929" s="6">
        <v>644</v>
      </c>
    </row>
    <row r="2930" spans="1:25">
      <c r="A2930" s="11" t="s">
        <v>186</v>
      </c>
      <c r="B2930" s="11" t="s">
        <v>5539</v>
      </c>
      <c r="C2930" s="11" t="s">
        <v>5692</v>
      </c>
      <c r="D2930" s="11" t="s">
        <v>43</v>
      </c>
      <c r="E2930" s="11" t="s">
        <v>5539</v>
      </c>
      <c r="F2930" s="11" t="s">
        <v>5692</v>
      </c>
      <c r="G2930" s="11" t="s">
        <v>5693</v>
      </c>
      <c r="H2930" s="6">
        <v>12368</v>
      </c>
      <c r="I2930" s="6">
        <v>5930</v>
      </c>
      <c r="J2930" s="6">
        <v>6438</v>
      </c>
      <c r="K2930" s="6">
        <v>12154</v>
      </c>
      <c r="L2930" s="6">
        <v>214</v>
      </c>
      <c r="M2930" s="7">
        <v>1.76074</v>
      </c>
      <c r="N2930" s="7">
        <v>92.109350000000006</v>
      </c>
      <c r="O2930" s="8">
        <v>7.62</v>
      </c>
      <c r="P2930" s="9">
        <v>1623.1</v>
      </c>
      <c r="Q2930" s="6">
        <v>4522</v>
      </c>
      <c r="R2930" s="6">
        <v>4514</v>
      </c>
      <c r="S2930" s="6">
        <v>8</v>
      </c>
      <c r="T2930" s="6">
        <v>4349</v>
      </c>
      <c r="U2930" s="6">
        <v>173</v>
      </c>
      <c r="V2930" s="7">
        <v>3.9779300000000002</v>
      </c>
      <c r="W2930" s="6">
        <v>12368</v>
      </c>
      <c r="X2930" s="6">
        <v>12034</v>
      </c>
      <c r="Y2930" s="6">
        <v>334</v>
      </c>
    </row>
    <row r="2931" spans="1:25">
      <c r="A2931" s="11" t="s">
        <v>186</v>
      </c>
      <c r="B2931" s="11" t="s">
        <v>5539</v>
      </c>
      <c r="C2931" s="11" t="s">
        <v>5694</v>
      </c>
      <c r="D2931" s="11" t="s">
        <v>43</v>
      </c>
      <c r="E2931" s="11" t="s">
        <v>5539</v>
      </c>
      <c r="F2931" s="11" t="s">
        <v>5694</v>
      </c>
      <c r="G2931" s="11" t="s">
        <v>5695</v>
      </c>
      <c r="H2931" s="6">
        <v>10950</v>
      </c>
      <c r="I2931" s="6">
        <v>5206</v>
      </c>
      <c r="J2931" s="6">
        <v>5744</v>
      </c>
      <c r="K2931" s="6">
        <v>10929</v>
      </c>
      <c r="L2931" s="6">
        <v>21</v>
      </c>
      <c r="M2931" s="7">
        <v>0.19214999999999999</v>
      </c>
      <c r="N2931" s="7">
        <v>90.633700000000005</v>
      </c>
      <c r="O2931" s="8">
        <v>12.23</v>
      </c>
      <c r="P2931" s="9">
        <v>895.3</v>
      </c>
      <c r="Q2931" s="6">
        <v>4138</v>
      </c>
      <c r="R2931" s="6">
        <v>4128</v>
      </c>
      <c r="S2931" s="6">
        <v>10</v>
      </c>
      <c r="T2931" s="6">
        <v>4027</v>
      </c>
      <c r="U2931" s="6">
        <v>111</v>
      </c>
      <c r="V2931" s="7">
        <v>2.7563900000000001</v>
      </c>
      <c r="W2931" s="6">
        <v>10950</v>
      </c>
      <c r="X2931" s="6">
        <v>10721</v>
      </c>
      <c r="Y2931" s="6">
        <v>229</v>
      </c>
    </row>
    <row r="2932" spans="1:25">
      <c r="A2932" s="11" t="s">
        <v>186</v>
      </c>
      <c r="B2932" s="11" t="s">
        <v>5539</v>
      </c>
      <c r="C2932" s="11" t="s">
        <v>5696</v>
      </c>
      <c r="D2932" s="11" t="s">
        <v>43</v>
      </c>
      <c r="E2932" s="11" t="s">
        <v>5539</v>
      </c>
      <c r="F2932" s="11" t="s">
        <v>5696</v>
      </c>
      <c r="G2932" s="11" t="s">
        <v>5697</v>
      </c>
      <c r="H2932" s="6">
        <v>13414</v>
      </c>
      <c r="I2932" s="6">
        <v>6412</v>
      </c>
      <c r="J2932" s="6">
        <v>7002</v>
      </c>
      <c r="K2932" s="6">
        <v>14201</v>
      </c>
      <c r="L2932" s="6">
        <v>-787</v>
      </c>
      <c r="M2932" s="7">
        <v>-5.5418599999999998</v>
      </c>
      <c r="N2932" s="7">
        <v>91.573840000000004</v>
      </c>
      <c r="O2932" s="8">
        <v>90.62</v>
      </c>
      <c r="P2932" s="9">
        <v>148</v>
      </c>
      <c r="Q2932" s="6">
        <v>5000</v>
      </c>
      <c r="R2932" s="6">
        <v>4986</v>
      </c>
      <c r="S2932" s="6">
        <v>14</v>
      </c>
      <c r="T2932" s="6">
        <v>4955</v>
      </c>
      <c r="U2932" s="6">
        <v>45</v>
      </c>
      <c r="V2932" s="7">
        <v>0.90817000000000003</v>
      </c>
      <c r="W2932" s="6">
        <v>13414</v>
      </c>
      <c r="X2932" s="6">
        <v>13045</v>
      </c>
      <c r="Y2932" s="6">
        <v>369</v>
      </c>
    </row>
    <row r="2933" spans="1:25">
      <c r="A2933" s="11" t="s">
        <v>186</v>
      </c>
      <c r="B2933" s="11" t="s">
        <v>5539</v>
      </c>
      <c r="C2933" s="11" t="s">
        <v>5698</v>
      </c>
      <c r="D2933" s="11" t="s">
        <v>43</v>
      </c>
      <c r="E2933" s="11" t="s">
        <v>5539</v>
      </c>
      <c r="F2933" s="11" t="s">
        <v>5698</v>
      </c>
      <c r="G2933" s="11" t="s">
        <v>5699</v>
      </c>
      <c r="H2933" s="6">
        <v>813</v>
      </c>
      <c r="I2933" s="6">
        <v>380</v>
      </c>
      <c r="J2933" s="6">
        <v>433</v>
      </c>
      <c r="K2933" s="6">
        <v>866</v>
      </c>
      <c r="L2933" s="6">
        <v>-53</v>
      </c>
      <c r="M2933" s="7">
        <v>-6.1200900000000003</v>
      </c>
      <c r="N2933" s="7">
        <v>87.759820000000005</v>
      </c>
      <c r="O2933" s="8">
        <v>67.11</v>
      </c>
      <c r="P2933" s="9">
        <v>12.1</v>
      </c>
      <c r="Q2933" s="6">
        <v>331</v>
      </c>
      <c r="R2933" s="6">
        <v>331</v>
      </c>
      <c r="S2933" s="12" t="s">
        <v>325</v>
      </c>
      <c r="T2933" s="6">
        <v>330</v>
      </c>
      <c r="U2933" s="6">
        <v>1</v>
      </c>
      <c r="V2933" s="7">
        <v>0.30303000000000002</v>
      </c>
      <c r="W2933" s="6">
        <v>813</v>
      </c>
      <c r="X2933" s="6">
        <v>813</v>
      </c>
      <c r="Y2933" s="12" t="s">
        <v>325</v>
      </c>
    </row>
    <row r="2934" spans="1:25">
      <c r="A2934" s="11" t="s">
        <v>186</v>
      </c>
      <c r="B2934" s="11" t="s">
        <v>5539</v>
      </c>
      <c r="C2934" s="11" t="s">
        <v>5700</v>
      </c>
      <c r="D2934" s="11"/>
      <c r="E2934" s="11" t="s">
        <v>5539</v>
      </c>
      <c r="F2934" s="11" t="s">
        <v>5700</v>
      </c>
      <c r="G2934" s="11" t="s">
        <v>5701</v>
      </c>
      <c r="H2934" s="6">
        <v>12062</v>
      </c>
      <c r="I2934" s="6">
        <v>5810</v>
      </c>
      <c r="J2934" s="6">
        <v>6252</v>
      </c>
      <c r="K2934" s="6">
        <v>12847</v>
      </c>
      <c r="L2934" s="6">
        <v>-785</v>
      </c>
      <c r="M2934" s="7">
        <v>-6.1103800000000001</v>
      </c>
      <c r="N2934" s="7">
        <v>92.930260000000004</v>
      </c>
      <c r="O2934" s="8">
        <v>419.68</v>
      </c>
      <c r="P2934" s="9">
        <v>28.7</v>
      </c>
      <c r="Q2934" s="6">
        <v>4643</v>
      </c>
      <c r="R2934" s="6">
        <v>4618</v>
      </c>
      <c r="S2934" s="6">
        <v>25</v>
      </c>
      <c r="T2934" s="6">
        <v>4669</v>
      </c>
      <c r="U2934" s="6">
        <v>-26</v>
      </c>
      <c r="V2934" s="7">
        <v>-0.55686000000000002</v>
      </c>
      <c r="W2934" s="6">
        <v>12062</v>
      </c>
      <c r="X2934" s="6">
        <v>11670</v>
      </c>
      <c r="Y2934" s="6">
        <v>392</v>
      </c>
    </row>
    <row r="2935" spans="1:25">
      <c r="A2935" s="11" t="s">
        <v>75</v>
      </c>
      <c r="B2935" s="11" t="s">
        <v>5539</v>
      </c>
      <c r="C2935" s="11" t="s">
        <v>5702</v>
      </c>
      <c r="D2935" s="11" t="s">
        <v>43</v>
      </c>
      <c r="E2935" s="11" t="s">
        <v>5539</v>
      </c>
      <c r="F2935" s="11" t="s">
        <v>5700</v>
      </c>
      <c r="G2935" s="11" t="s">
        <v>5703</v>
      </c>
      <c r="H2935" s="6">
        <v>509</v>
      </c>
      <c r="I2935" s="6">
        <v>251</v>
      </c>
      <c r="J2935" s="6">
        <v>258</v>
      </c>
      <c r="K2935" s="6">
        <v>614</v>
      </c>
      <c r="L2935" s="6">
        <v>-105</v>
      </c>
      <c r="M2935" s="7">
        <v>-17.10098</v>
      </c>
      <c r="N2935" s="7">
        <v>97.286820000000006</v>
      </c>
      <c r="O2935" s="8">
        <v>76.13</v>
      </c>
      <c r="P2935" s="9">
        <v>6.7</v>
      </c>
      <c r="Q2935" s="6">
        <v>223</v>
      </c>
      <c r="R2935" s="6">
        <v>222</v>
      </c>
      <c r="S2935" s="6">
        <v>1</v>
      </c>
      <c r="T2935" s="6">
        <v>248</v>
      </c>
      <c r="U2935" s="6">
        <v>-25</v>
      </c>
      <c r="V2935" s="7">
        <v>-10.08065</v>
      </c>
      <c r="W2935" s="6">
        <v>509</v>
      </c>
      <c r="X2935" s="6">
        <v>500</v>
      </c>
      <c r="Y2935" s="6">
        <v>9</v>
      </c>
    </row>
    <row r="2936" spans="1:25">
      <c r="A2936" s="11" t="s">
        <v>75</v>
      </c>
      <c r="B2936" s="11" t="s">
        <v>5539</v>
      </c>
      <c r="C2936" s="11" t="s">
        <v>5704</v>
      </c>
      <c r="D2936" s="11" t="s">
        <v>43</v>
      </c>
      <c r="E2936" s="11" t="s">
        <v>5539</v>
      </c>
      <c r="F2936" s="11" t="s">
        <v>5700</v>
      </c>
      <c r="G2936" s="11" t="s">
        <v>5705</v>
      </c>
      <c r="H2936" s="6">
        <v>1169</v>
      </c>
      <c r="I2936" s="6">
        <v>558</v>
      </c>
      <c r="J2936" s="6">
        <v>611</v>
      </c>
      <c r="K2936" s="6">
        <v>1351</v>
      </c>
      <c r="L2936" s="6">
        <v>-182</v>
      </c>
      <c r="M2936" s="7">
        <v>-13.471500000000001</v>
      </c>
      <c r="N2936" s="7">
        <v>91.325699999999998</v>
      </c>
      <c r="O2936" s="8">
        <v>130.83000000000001</v>
      </c>
      <c r="P2936" s="9">
        <v>8.9</v>
      </c>
      <c r="Q2936" s="6">
        <v>476</v>
      </c>
      <c r="R2936" s="6">
        <v>472</v>
      </c>
      <c r="S2936" s="6">
        <v>4</v>
      </c>
      <c r="T2936" s="6">
        <v>512</v>
      </c>
      <c r="U2936" s="6">
        <v>-36</v>
      </c>
      <c r="V2936" s="7">
        <v>-7.03125</v>
      </c>
      <c r="W2936" s="6">
        <v>1169</v>
      </c>
      <c r="X2936" s="6">
        <v>1111</v>
      </c>
      <c r="Y2936" s="6">
        <v>58</v>
      </c>
    </row>
    <row r="2937" spans="1:25">
      <c r="A2937" s="11" t="s">
        <v>75</v>
      </c>
      <c r="B2937" s="11" t="s">
        <v>5539</v>
      </c>
      <c r="C2937" s="11" t="s">
        <v>5706</v>
      </c>
      <c r="D2937" s="11" t="s">
        <v>43</v>
      </c>
      <c r="E2937" s="11" t="s">
        <v>5539</v>
      </c>
      <c r="F2937" s="11" t="s">
        <v>5700</v>
      </c>
      <c r="G2937" s="11" t="s">
        <v>5707</v>
      </c>
      <c r="H2937" s="6">
        <v>496</v>
      </c>
      <c r="I2937" s="6">
        <v>243</v>
      </c>
      <c r="J2937" s="6">
        <v>253</v>
      </c>
      <c r="K2937" s="6">
        <v>593</v>
      </c>
      <c r="L2937" s="6">
        <v>-97</v>
      </c>
      <c r="M2937" s="7">
        <v>-16.357500000000002</v>
      </c>
      <c r="N2937" s="7">
        <v>96.047430000000006</v>
      </c>
      <c r="O2937" s="8">
        <v>90.49</v>
      </c>
      <c r="P2937" s="9">
        <v>5.5</v>
      </c>
      <c r="Q2937" s="6">
        <v>235</v>
      </c>
      <c r="R2937" s="6">
        <v>233</v>
      </c>
      <c r="S2937" s="6">
        <v>2</v>
      </c>
      <c r="T2937" s="6">
        <v>261</v>
      </c>
      <c r="U2937" s="6">
        <v>-26</v>
      </c>
      <c r="V2937" s="7">
        <v>-9.9616900000000008</v>
      </c>
      <c r="W2937" s="6">
        <v>496</v>
      </c>
      <c r="X2937" s="6">
        <v>490</v>
      </c>
      <c r="Y2937" s="6">
        <v>6</v>
      </c>
    </row>
    <row r="2938" spans="1:25">
      <c r="A2938" s="11" t="s">
        <v>75</v>
      </c>
      <c r="B2938" s="11" t="s">
        <v>5539</v>
      </c>
      <c r="C2938" s="11" t="s">
        <v>5700</v>
      </c>
      <c r="D2938" s="11" t="s">
        <v>43</v>
      </c>
      <c r="E2938" s="11" t="s">
        <v>5539</v>
      </c>
      <c r="F2938" s="11" t="s">
        <v>5700</v>
      </c>
      <c r="G2938" s="11" t="s">
        <v>5708</v>
      </c>
      <c r="H2938" s="6">
        <v>9888</v>
      </c>
      <c r="I2938" s="6">
        <v>4758</v>
      </c>
      <c r="J2938" s="6">
        <v>5130</v>
      </c>
      <c r="K2938" s="6">
        <v>10289</v>
      </c>
      <c r="L2938" s="6">
        <v>-401</v>
      </c>
      <c r="M2938" s="7">
        <v>-3.89737</v>
      </c>
      <c r="N2938" s="7">
        <v>92.748540000000006</v>
      </c>
      <c r="O2938" s="8">
        <v>122.24</v>
      </c>
      <c r="P2938" s="9">
        <v>80.900000000000006</v>
      </c>
      <c r="Q2938" s="6">
        <v>3709</v>
      </c>
      <c r="R2938" s="6">
        <v>3691</v>
      </c>
      <c r="S2938" s="6">
        <v>18</v>
      </c>
      <c r="T2938" s="6">
        <v>3648</v>
      </c>
      <c r="U2938" s="6">
        <v>61</v>
      </c>
      <c r="V2938" s="7">
        <v>1.67215</v>
      </c>
      <c r="W2938" s="6">
        <v>9888</v>
      </c>
      <c r="X2938" s="6">
        <v>9569</v>
      </c>
      <c r="Y2938" s="6">
        <v>319</v>
      </c>
    </row>
    <row r="2939" spans="1:25">
      <c r="A2939" s="11" t="s">
        <v>186</v>
      </c>
      <c r="B2939" s="11" t="s">
        <v>5539</v>
      </c>
      <c r="C2939" s="11" t="s">
        <v>5709</v>
      </c>
      <c r="D2939" s="11" t="s">
        <v>43</v>
      </c>
      <c r="E2939" s="11" t="s">
        <v>5539</v>
      </c>
      <c r="F2939" s="11" t="s">
        <v>5709</v>
      </c>
      <c r="G2939" s="11" t="s">
        <v>5710</v>
      </c>
      <c r="H2939" s="6">
        <v>10888</v>
      </c>
      <c r="I2939" s="6">
        <v>5204</v>
      </c>
      <c r="J2939" s="6">
        <v>5684</v>
      </c>
      <c r="K2939" s="6">
        <v>11125</v>
      </c>
      <c r="L2939" s="6">
        <v>-237</v>
      </c>
      <c r="M2939" s="7">
        <v>-2.1303399999999999</v>
      </c>
      <c r="N2939" s="7">
        <v>91.555239999999998</v>
      </c>
      <c r="O2939" s="8">
        <v>54.05</v>
      </c>
      <c r="P2939" s="9">
        <v>201.4</v>
      </c>
      <c r="Q2939" s="6">
        <v>4089</v>
      </c>
      <c r="R2939" s="6">
        <v>4079</v>
      </c>
      <c r="S2939" s="6">
        <v>10</v>
      </c>
      <c r="T2939" s="6">
        <v>4054</v>
      </c>
      <c r="U2939" s="6">
        <v>35</v>
      </c>
      <c r="V2939" s="7">
        <v>0.86334</v>
      </c>
      <c r="W2939" s="6">
        <v>10888</v>
      </c>
      <c r="X2939" s="6">
        <v>10531</v>
      </c>
      <c r="Y2939" s="6">
        <v>357</v>
      </c>
    </row>
    <row r="2940" spans="1:25">
      <c r="A2940" s="11" t="s">
        <v>186</v>
      </c>
      <c r="B2940" s="11" t="s">
        <v>5539</v>
      </c>
      <c r="C2940" s="11" t="s">
        <v>5711</v>
      </c>
      <c r="D2940" s="11" t="s">
        <v>43</v>
      </c>
      <c r="E2940" s="11" t="s">
        <v>5539</v>
      </c>
      <c r="F2940" s="11" t="s">
        <v>5711</v>
      </c>
      <c r="G2940" s="11" t="s">
        <v>5712</v>
      </c>
      <c r="H2940" s="6">
        <v>5578</v>
      </c>
      <c r="I2940" s="6">
        <v>2788</v>
      </c>
      <c r="J2940" s="6">
        <v>2790</v>
      </c>
      <c r="K2940" s="6">
        <v>5906</v>
      </c>
      <c r="L2940" s="6">
        <v>-328</v>
      </c>
      <c r="M2940" s="7">
        <v>-5.5536700000000003</v>
      </c>
      <c r="N2940" s="7">
        <v>99.928319999999999</v>
      </c>
      <c r="O2940" s="8">
        <v>69.52</v>
      </c>
      <c r="P2940" s="9">
        <v>80.2</v>
      </c>
      <c r="Q2940" s="6">
        <v>1942</v>
      </c>
      <c r="R2940" s="6">
        <v>1934</v>
      </c>
      <c r="S2940" s="6">
        <v>8</v>
      </c>
      <c r="T2940" s="6">
        <v>1978</v>
      </c>
      <c r="U2940" s="6">
        <v>-36</v>
      </c>
      <c r="V2940" s="7">
        <v>-1.82002</v>
      </c>
      <c r="W2940" s="6">
        <v>5578</v>
      </c>
      <c r="X2940" s="6">
        <v>5206</v>
      </c>
      <c r="Y2940" s="6">
        <v>372</v>
      </c>
    </row>
    <row r="2941" spans="1:25">
      <c r="A2941" s="11" t="s">
        <v>186</v>
      </c>
      <c r="B2941" s="11" t="s">
        <v>5539</v>
      </c>
      <c r="C2941" s="11" t="s">
        <v>5713</v>
      </c>
      <c r="D2941" s="11" t="s">
        <v>43</v>
      </c>
      <c r="E2941" s="11" t="s">
        <v>5539</v>
      </c>
      <c r="F2941" s="11" t="s">
        <v>5713</v>
      </c>
      <c r="G2941" s="11" t="s">
        <v>5714</v>
      </c>
      <c r="H2941" s="6">
        <v>1398</v>
      </c>
      <c r="I2941" s="6">
        <v>651</v>
      </c>
      <c r="J2941" s="6">
        <v>747</v>
      </c>
      <c r="K2941" s="6">
        <v>1472</v>
      </c>
      <c r="L2941" s="6">
        <v>-74</v>
      </c>
      <c r="M2941" s="7">
        <v>-5.0271699999999999</v>
      </c>
      <c r="N2941" s="7">
        <v>87.148589999999999</v>
      </c>
      <c r="O2941" s="8">
        <v>57.97</v>
      </c>
      <c r="P2941" s="9">
        <v>24.1</v>
      </c>
      <c r="Q2941" s="6">
        <v>575</v>
      </c>
      <c r="R2941" s="6">
        <v>575</v>
      </c>
      <c r="S2941" s="12" t="s">
        <v>325</v>
      </c>
      <c r="T2941" s="6">
        <v>561</v>
      </c>
      <c r="U2941" s="6">
        <v>14</v>
      </c>
      <c r="V2941" s="7">
        <v>2.4955400000000001</v>
      </c>
      <c r="W2941" s="6">
        <v>1398</v>
      </c>
      <c r="X2941" s="6">
        <v>1398</v>
      </c>
      <c r="Y2941" s="12" t="s">
        <v>325</v>
      </c>
    </row>
    <row r="2942" spans="1:25">
      <c r="A2942" s="11" t="s">
        <v>186</v>
      </c>
      <c r="B2942" s="11" t="s">
        <v>5539</v>
      </c>
      <c r="C2942" s="11" t="s">
        <v>5715</v>
      </c>
      <c r="D2942" s="11" t="s">
        <v>43</v>
      </c>
      <c r="E2942" s="11" t="s">
        <v>5539</v>
      </c>
      <c r="F2942" s="11" t="s">
        <v>5715</v>
      </c>
      <c r="G2942" s="11" t="s">
        <v>5716</v>
      </c>
      <c r="H2942" s="6">
        <v>4530</v>
      </c>
      <c r="I2942" s="6">
        <v>2173</v>
      </c>
      <c r="J2942" s="6">
        <v>2357</v>
      </c>
      <c r="K2942" s="6">
        <v>4907</v>
      </c>
      <c r="L2942" s="6">
        <v>-377</v>
      </c>
      <c r="M2942" s="7">
        <v>-7.6829000000000001</v>
      </c>
      <c r="N2942" s="7">
        <v>92.193470000000005</v>
      </c>
      <c r="O2942" s="8">
        <v>78.650000000000006</v>
      </c>
      <c r="P2942" s="9">
        <v>57.6</v>
      </c>
      <c r="Q2942" s="6">
        <v>1793</v>
      </c>
      <c r="R2942" s="6">
        <v>1788</v>
      </c>
      <c r="S2942" s="6">
        <v>5</v>
      </c>
      <c r="T2942" s="6">
        <v>1893</v>
      </c>
      <c r="U2942" s="6">
        <v>-100</v>
      </c>
      <c r="V2942" s="7">
        <v>-5.2826199999999996</v>
      </c>
      <c r="W2942" s="6">
        <v>4530</v>
      </c>
      <c r="X2942" s="6">
        <v>4266</v>
      </c>
      <c r="Y2942" s="6">
        <v>264</v>
      </c>
    </row>
    <row r="2943" spans="1:25">
      <c r="A2943" s="11" t="s">
        <v>186</v>
      </c>
      <c r="B2943" s="11" t="s">
        <v>5539</v>
      </c>
      <c r="C2943" s="11" t="s">
        <v>5717</v>
      </c>
      <c r="D2943" s="11"/>
      <c r="E2943" s="11" t="s">
        <v>5539</v>
      </c>
      <c r="F2943" s="11" t="s">
        <v>5717</v>
      </c>
      <c r="G2943" s="11" t="s">
        <v>5718</v>
      </c>
      <c r="H2943" s="6">
        <v>13053</v>
      </c>
      <c r="I2943" s="6">
        <v>6230</v>
      </c>
      <c r="J2943" s="6">
        <v>6823</v>
      </c>
      <c r="K2943" s="6">
        <v>14432</v>
      </c>
      <c r="L2943" s="6">
        <v>-1379</v>
      </c>
      <c r="M2943" s="7">
        <v>-9.5551600000000008</v>
      </c>
      <c r="N2943" s="7">
        <v>91.308809999999994</v>
      </c>
      <c r="O2943" s="8">
        <v>232.17</v>
      </c>
      <c r="P2943" s="9">
        <v>56.2</v>
      </c>
      <c r="Q2943" s="6">
        <v>5028</v>
      </c>
      <c r="R2943" s="6">
        <v>5014</v>
      </c>
      <c r="S2943" s="6">
        <v>14</v>
      </c>
      <c r="T2943" s="6">
        <v>5258</v>
      </c>
      <c r="U2943" s="6">
        <v>-230</v>
      </c>
      <c r="V2943" s="7">
        <v>-4.3742900000000002</v>
      </c>
      <c r="W2943" s="6">
        <v>13053</v>
      </c>
      <c r="X2943" s="6">
        <v>12512</v>
      </c>
      <c r="Y2943" s="6">
        <v>541</v>
      </c>
    </row>
    <row r="2944" spans="1:25">
      <c r="A2944" s="11" t="s">
        <v>75</v>
      </c>
      <c r="B2944" s="11" t="s">
        <v>5539</v>
      </c>
      <c r="C2944" s="11" t="s">
        <v>5719</v>
      </c>
      <c r="D2944" s="11" t="s">
        <v>43</v>
      </c>
      <c r="E2944" s="11" t="s">
        <v>5539</v>
      </c>
      <c r="F2944" s="11" t="s">
        <v>5717</v>
      </c>
      <c r="G2944" s="11" t="s">
        <v>5720</v>
      </c>
      <c r="H2944" s="6">
        <v>6026</v>
      </c>
      <c r="I2944" s="6">
        <v>2857</v>
      </c>
      <c r="J2944" s="6">
        <v>3169</v>
      </c>
      <c r="K2944" s="6">
        <v>6475</v>
      </c>
      <c r="L2944" s="6">
        <v>-449</v>
      </c>
      <c r="M2944" s="7">
        <v>-6.9343599999999999</v>
      </c>
      <c r="N2944" s="7">
        <v>90.154619999999994</v>
      </c>
      <c r="O2944" s="8">
        <v>72.08</v>
      </c>
      <c r="P2944" s="9">
        <v>83.6</v>
      </c>
      <c r="Q2944" s="6">
        <v>2276</v>
      </c>
      <c r="R2944" s="6">
        <v>2270</v>
      </c>
      <c r="S2944" s="6">
        <v>6</v>
      </c>
      <c r="T2944" s="6">
        <v>2328</v>
      </c>
      <c r="U2944" s="6">
        <v>-52</v>
      </c>
      <c r="V2944" s="7">
        <v>-2.2336800000000001</v>
      </c>
      <c r="W2944" s="6">
        <v>6026</v>
      </c>
      <c r="X2944" s="6">
        <v>5801</v>
      </c>
      <c r="Y2944" s="6">
        <v>225</v>
      </c>
    </row>
    <row r="2945" spans="1:25">
      <c r="A2945" s="11" t="s">
        <v>75</v>
      </c>
      <c r="B2945" s="11" t="s">
        <v>5539</v>
      </c>
      <c r="C2945" s="11" t="s">
        <v>5721</v>
      </c>
      <c r="D2945" s="11" t="s">
        <v>43</v>
      </c>
      <c r="E2945" s="11" t="s">
        <v>5539</v>
      </c>
      <c r="F2945" s="11" t="s">
        <v>5717</v>
      </c>
      <c r="G2945" s="11" t="s">
        <v>5722</v>
      </c>
      <c r="H2945" s="6">
        <v>2112</v>
      </c>
      <c r="I2945" s="6">
        <v>1029</v>
      </c>
      <c r="J2945" s="6">
        <v>1083</v>
      </c>
      <c r="K2945" s="6">
        <v>2458</v>
      </c>
      <c r="L2945" s="6">
        <v>-346</v>
      </c>
      <c r="M2945" s="7">
        <v>-14.07648</v>
      </c>
      <c r="N2945" s="7">
        <v>95.013850000000005</v>
      </c>
      <c r="O2945" s="8">
        <v>82.99</v>
      </c>
      <c r="P2945" s="9">
        <v>25.4</v>
      </c>
      <c r="Q2945" s="6">
        <v>867</v>
      </c>
      <c r="R2945" s="6">
        <v>866</v>
      </c>
      <c r="S2945" s="6">
        <v>1</v>
      </c>
      <c r="T2945" s="6">
        <v>939</v>
      </c>
      <c r="U2945" s="6">
        <v>-72</v>
      </c>
      <c r="V2945" s="7">
        <v>-7.6677299999999997</v>
      </c>
      <c r="W2945" s="6">
        <v>2112</v>
      </c>
      <c r="X2945" s="6">
        <v>2087</v>
      </c>
      <c r="Y2945" s="6">
        <v>25</v>
      </c>
    </row>
    <row r="2946" spans="1:25">
      <c r="A2946" s="11" t="s">
        <v>75</v>
      </c>
      <c r="B2946" s="11" t="s">
        <v>5539</v>
      </c>
      <c r="C2946" s="11" t="s">
        <v>5723</v>
      </c>
      <c r="D2946" s="11" t="s">
        <v>43</v>
      </c>
      <c r="E2946" s="11" t="s">
        <v>5539</v>
      </c>
      <c r="F2946" s="11" t="s">
        <v>5717</v>
      </c>
      <c r="G2946" s="11" t="s">
        <v>5724</v>
      </c>
      <c r="H2946" s="6">
        <v>4915</v>
      </c>
      <c r="I2946" s="6">
        <v>2344</v>
      </c>
      <c r="J2946" s="6">
        <v>2571</v>
      </c>
      <c r="K2946" s="6">
        <v>5499</v>
      </c>
      <c r="L2946" s="6">
        <v>-584</v>
      </c>
      <c r="M2946" s="7">
        <v>-10.62011</v>
      </c>
      <c r="N2946" s="7">
        <v>91.170749999999998</v>
      </c>
      <c r="O2946" s="8">
        <v>77.08</v>
      </c>
      <c r="P2946" s="9">
        <v>63.8</v>
      </c>
      <c r="Q2946" s="6">
        <v>1885</v>
      </c>
      <c r="R2946" s="6">
        <v>1878</v>
      </c>
      <c r="S2946" s="6">
        <v>7</v>
      </c>
      <c r="T2946" s="6">
        <v>1991</v>
      </c>
      <c r="U2946" s="6">
        <v>-106</v>
      </c>
      <c r="V2946" s="7">
        <v>-5.3239599999999996</v>
      </c>
      <c r="W2946" s="6">
        <v>4915</v>
      </c>
      <c r="X2946" s="6">
        <v>4624</v>
      </c>
      <c r="Y2946" s="6">
        <v>291</v>
      </c>
    </row>
    <row r="2947" spans="1:25">
      <c r="A2947" s="11" t="s">
        <v>186</v>
      </c>
      <c r="B2947" s="11" t="s">
        <v>5539</v>
      </c>
      <c r="C2947" s="11" t="s">
        <v>5725</v>
      </c>
      <c r="D2947" s="11"/>
      <c r="E2947" s="11" t="s">
        <v>5539</v>
      </c>
      <c r="F2947" s="11" t="s">
        <v>5725</v>
      </c>
      <c r="G2947" s="11" t="s">
        <v>5726</v>
      </c>
      <c r="H2947" s="6">
        <v>10886</v>
      </c>
      <c r="I2947" s="6">
        <v>5275</v>
      </c>
      <c r="J2947" s="6">
        <v>5611</v>
      </c>
      <c r="K2947" s="6">
        <v>11950</v>
      </c>
      <c r="L2947" s="6">
        <v>-1064</v>
      </c>
      <c r="M2947" s="7">
        <v>-8.9037699999999997</v>
      </c>
      <c r="N2947" s="7">
        <v>94.011759999999995</v>
      </c>
      <c r="O2947" s="8">
        <v>268.77999999999997</v>
      </c>
      <c r="P2947" s="9">
        <v>40.5</v>
      </c>
      <c r="Q2947" s="6">
        <v>4283</v>
      </c>
      <c r="R2947" s="6">
        <v>4240</v>
      </c>
      <c r="S2947" s="6">
        <v>43</v>
      </c>
      <c r="T2947" s="6">
        <v>4374</v>
      </c>
      <c r="U2947" s="6">
        <v>-91</v>
      </c>
      <c r="V2947" s="7">
        <v>-2.0804800000000001</v>
      </c>
      <c r="W2947" s="6">
        <v>10886</v>
      </c>
      <c r="X2947" s="6">
        <v>9855</v>
      </c>
      <c r="Y2947" s="6">
        <v>1031</v>
      </c>
    </row>
    <row r="2948" spans="1:25">
      <c r="A2948" s="11" t="s">
        <v>75</v>
      </c>
      <c r="B2948" s="11" t="s">
        <v>5539</v>
      </c>
      <c r="C2948" s="11" t="s">
        <v>5727</v>
      </c>
      <c r="D2948" s="11" t="s">
        <v>43</v>
      </c>
      <c r="E2948" s="11" t="s">
        <v>5539</v>
      </c>
      <c r="F2948" s="11" t="s">
        <v>5725</v>
      </c>
      <c r="G2948" s="11" t="s">
        <v>5728</v>
      </c>
      <c r="H2948" s="6">
        <v>4403</v>
      </c>
      <c r="I2948" s="6">
        <v>2140</v>
      </c>
      <c r="J2948" s="6">
        <v>2263</v>
      </c>
      <c r="K2948" s="6">
        <v>4956</v>
      </c>
      <c r="L2948" s="6">
        <v>-553</v>
      </c>
      <c r="M2948" s="7">
        <v>-11.158189999999999</v>
      </c>
      <c r="N2948" s="7">
        <v>94.56474</v>
      </c>
      <c r="O2948" s="8">
        <v>141.15</v>
      </c>
      <c r="P2948" s="9">
        <v>31.2</v>
      </c>
      <c r="Q2948" s="6">
        <v>1795</v>
      </c>
      <c r="R2948" s="6">
        <v>1773</v>
      </c>
      <c r="S2948" s="6">
        <v>22</v>
      </c>
      <c r="T2948" s="6">
        <v>1890</v>
      </c>
      <c r="U2948" s="6">
        <v>-95</v>
      </c>
      <c r="V2948" s="7">
        <v>-5.0264600000000002</v>
      </c>
      <c r="W2948" s="6">
        <v>4403</v>
      </c>
      <c r="X2948" s="6">
        <v>3868</v>
      </c>
      <c r="Y2948" s="6">
        <v>535</v>
      </c>
    </row>
    <row r="2949" spans="1:25">
      <c r="A2949" s="11" t="s">
        <v>75</v>
      </c>
      <c r="B2949" s="11" t="s">
        <v>5539</v>
      </c>
      <c r="C2949" s="11" t="s">
        <v>5729</v>
      </c>
      <c r="D2949" s="11" t="s">
        <v>43</v>
      </c>
      <c r="E2949" s="11" t="s">
        <v>5539</v>
      </c>
      <c r="F2949" s="11" t="s">
        <v>5725</v>
      </c>
      <c r="G2949" s="11" t="s">
        <v>5730</v>
      </c>
      <c r="H2949" s="6">
        <v>6483</v>
      </c>
      <c r="I2949" s="6">
        <v>3135</v>
      </c>
      <c r="J2949" s="6">
        <v>3348</v>
      </c>
      <c r="K2949" s="6">
        <v>6994</v>
      </c>
      <c r="L2949" s="6">
        <v>-511</v>
      </c>
      <c r="M2949" s="7">
        <v>-7.30626</v>
      </c>
      <c r="N2949" s="7">
        <v>93.637990000000002</v>
      </c>
      <c r="O2949" s="8">
        <v>127.58</v>
      </c>
      <c r="P2949" s="9">
        <v>50.8</v>
      </c>
      <c r="Q2949" s="6">
        <v>2488</v>
      </c>
      <c r="R2949" s="6">
        <v>2467</v>
      </c>
      <c r="S2949" s="6">
        <v>21</v>
      </c>
      <c r="T2949" s="6">
        <v>2484</v>
      </c>
      <c r="U2949" s="6">
        <v>4</v>
      </c>
      <c r="V2949" s="7">
        <v>0.16103000000000001</v>
      </c>
      <c r="W2949" s="6">
        <v>6483</v>
      </c>
      <c r="X2949" s="6">
        <v>5987</v>
      </c>
      <c r="Y2949" s="6">
        <v>496</v>
      </c>
    </row>
    <row r="2950" spans="1:25">
      <c r="A2950" s="11" t="s">
        <v>40</v>
      </c>
      <c r="B2950" s="11" t="s">
        <v>5731</v>
      </c>
      <c r="C2950" s="11" t="s">
        <v>5732</v>
      </c>
      <c r="D2950" s="11" t="s">
        <v>43</v>
      </c>
      <c r="E2950" s="11" t="s">
        <v>5731</v>
      </c>
      <c r="F2950" s="11" t="s">
        <v>5732</v>
      </c>
      <c r="G2950" s="11" t="s">
        <v>5733</v>
      </c>
      <c r="H2950" s="6">
        <v>2799702</v>
      </c>
      <c r="I2950" s="6">
        <v>1357156</v>
      </c>
      <c r="J2950" s="6">
        <v>1442546</v>
      </c>
      <c r="K2950" s="6">
        <v>2843990</v>
      </c>
      <c r="L2950" s="6">
        <v>-44288</v>
      </c>
      <c r="M2950" s="7">
        <v>-1.55725</v>
      </c>
      <c r="N2950" s="7">
        <v>94.080600000000004</v>
      </c>
      <c r="O2950" s="8">
        <v>8479.65</v>
      </c>
      <c r="P2950" s="9">
        <v>330.2</v>
      </c>
      <c r="Q2950" s="6">
        <v>1243527</v>
      </c>
      <c r="R2950" s="6">
        <v>1241204</v>
      </c>
      <c r="S2950" s="6">
        <v>2323</v>
      </c>
      <c r="T2950" s="6">
        <v>1211425</v>
      </c>
      <c r="U2950" s="6">
        <v>32102</v>
      </c>
      <c r="V2950" s="7">
        <v>2.64994</v>
      </c>
      <c r="W2950" s="6">
        <v>2799702</v>
      </c>
      <c r="X2950" s="6">
        <v>2725202</v>
      </c>
      <c r="Y2950" s="6">
        <v>74500</v>
      </c>
    </row>
    <row r="2951" spans="1:25">
      <c r="A2951" s="11" t="s">
        <v>48</v>
      </c>
      <c r="B2951" s="11" t="s">
        <v>5731</v>
      </c>
      <c r="C2951" s="11" t="s">
        <v>5734</v>
      </c>
      <c r="D2951" s="11"/>
      <c r="E2951" s="11" t="s">
        <v>5731</v>
      </c>
      <c r="F2951" s="11" t="s">
        <v>5734</v>
      </c>
      <c r="G2951" s="11" t="s">
        <v>5735</v>
      </c>
      <c r="H2951" s="6">
        <v>1200754</v>
      </c>
      <c r="I2951" s="6">
        <v>579415</v>
      </c>
      <c r="J2951" s="6">
        <v>621339</v>
      </c>
      <c r="K2951" s="6">
        <v>1194034</v>
      </c>
      <c r="L2951" s="6">
        <v>6720</v>
      </c>
      <c r="M2951" s="7">
        <v>0.56279999999999997</v>
      </c>
      <c r="N2951" s="7">
        <v>93.25264</v>
      </c>
      <c r="O2951" s="8">
        <v>906.69</v>
      </c>
      <c r="P2951" s="9">
        <v>1324.3</v>
      </c>
      <c r="Q2951" s="6">
        <v>555123</v>
      </c>
      <c r="R2951" s="6">
        <v>554462</v>
      </c>
      <c r="S2951" s="6">
        <v>661</v>
      </c>
      <c r="T2951" s="6">
        <v>531605</v>
      </c>
      <c r="U2951" s="6">
        <v>23518</v>
      </c>
      <c r="V2951" s="7">
        <v>4.4239600000000001</v>
      </c>
      <c r="W2951" s="6">
        <v>1200754</v>
      </c>
      <c r="X2951" s="6">
        <v>1176915</v>
      </c>
      <c r="Y2951" s="6">
        <v>23839</v>
      </c>
    </row>
    <row r="2952" spans="1:25">
      <c r="A2952" s="11" t="s">
        <v>75</v>
      </c>
      <c r="B2952" s="11" t="s">
        <v>5731</v>
      </c>
      <c r="C2952" s="11" t="s">
        <v>5734</v>
      </c>
      <c r="D2952" s="11" t="s">
        <v>43</v>
      </c>
      <c r="E2952" s="11" t="s">
        <v>5731</v>
      </c>
      <c r="F2952" s="11" t="s">
        <v>5734</v>
      </c>
      <c r="G2952" s="11" t="s">
        <v>5736</v>
      </c>
      <c r="H2952" s="6">
        <v>1195501</v>
      </c>
      <c r="I2952" s="6">
        <v>576931</v>
      </c>
      <c r="J2952" s="6">
        <v>618570</v>
      </c>
      <c r="K2952" s="6">
        <v>1188196</v>
      </c>
      <c r="L2952" s="6">
        <v>7305</v>
      </c>
      <c r="M2952" s="7">
        <v>0.61480000000000001</v>
      </c>
      <c r="N2952" s="7">
        <v>93.268510000000006</v>
      </c>
      <c r="O2952" s="8">
        <v>741.75</v>
      </c>
      <c r="P2952" s="9">
        <v>1611.7</v>
      </c>
      <c r="Q2952" s="6">
        <v>552728</v>
      </c>
      <c r="R2952" s="6">
        <v>552074</v>
      </c>
      <c r="S2952" s="6">
        <v>654</v>
      </c>
      <c r="T2952" s="6">
        <v>529091</v>
      </c>
      <c r="U2952" s="6">
        <v>23637</v>
      </c>
      <c r="V2952" s="7">
        <v>4.4674699999999996</v>
      </c>
      <c r="W2952" s="6">
        <v>1195501</v>
      </c>
      <c r="X2952" s="6">
        <v>1171846</v>
      </c>
      <c r="Y2952" s="6">
        <v>23655</v>
      </c>
    </row>
    <row r="2953" spans="1:25">
      <c r="A2953" s="11" t="s">
        <v>51</v>
      </c>
      <c r="B2953" s="11" t="s">
        <v>5731</v>
      </c>
      <c r="C2953" s="11" t="s">
        <v>5737</v>
      </c>
      <c r="D2953" s="11" t="s">
        <v>43</v>
      </c>
      <c r="E2953" s="11" t="s">
        <v>5731</v>
      </c>
      <c r="F2953" s="11" t="s">
        <v>5737</v>
      </c>
      <c r="G2953" s="11" t="s">
        <v>5738</v>
      </c>
      <c r="H2953" s="6">
        <v>142699</v>
      </c>
      <c r="I2953" s="6">
        <v>67660</v>
      </c>
      <c r="J2953" s="6">
        <v>75039</v>
      </c>
      <c r="K2953" s="6">
        <v>136640</v>
      </c>
      <c r="L2953" s="6">
        <v>6059</v>
      </c>
      <c r="M2953" s="7">
        <v>4.4342800000000002</v>
      </c>
      <c r="N2953" s="7">
        <v>90.166449999999998</v>
      </c>
      <c r="O2953" s="8">
        <v>15.32</v>
      </c>
      <c r="P2953" s="9">
        <v>9314.6</v>
      </c>
      <c r="Q2953" s="6">
        <v>81602</v>
      </c>
      <c r="R2953" s="6">
        <v>81526</v>
      </c>
      <c r="S2953" s="6">
        <v>76</v>
      </c>
      <c r="T2953" s="6">
        <v>76889</v>
      </c>
      <c r="U2953" s="6">
        <v>4713</v>
      </c>
      <c r="V2953" s="7">
        <v>6.1296200000000001</v>
      </c>
      <c r="W2953" s="6">
        <v>142699</v>
      </c>
      <c r="X2953" s="6">
        <v>140098</v>
      </c>
      <c r="Y2953" s="6">
        <v>2601</v>
      </c>
    </row>
    <row r="2954" spans="1:25">
      <c r="A2954" s="11" t="s">
        <v>51</v>
      </c>
      <c r="B2954" s="11" t="s">
        <v>5731</v>
      </c>
      <c r="C2954" s="11" t="s">
        <v>5739</v>
      </c>
      <c r="D2954" s="11" t="s">
        <v>43</v>
      </c>
      <c r="E2954" s="11" t="s">
        <v>5731</v>
      </c>
      <c r="F2954" s="11" t="s">
        <v>5739</v>
      </c>
      <c r="G2954" s="11" t="s">
        <v>5740</v>
      </c>
      <c r="H2954" s="6">
        <v>119353</v>
      </c>
      <c r="I2954" s="6">
        <v>56872</v>
      </c>
      <c r="J2954" s="6">
        <v>62481</v>
      </c>
      <c r="K2954" s="6">
        <v>120155</v>
      </c>
      <c r="L2954" s="6">
        <v>-802</v>
      </c>
      <c r="M2954" s="7">
        <v>-0.66747000000000001</v>
      </c>
      <c r="N2954" s="7">
        <v>91.022869999999998</v>
      </c>
      <c r="O2954" s="8">
        <v>39.42</v>
      </c>
      <c r="P2954" s="9">
        <v>3027.7</v>
      </c>
      <c r="Q2954" s="6">
        <v>53056</v>
      </c>
      <c r="R2954" s="6">
        <v>52982</v>
      </c>
      <c r="S2954" s="6">
        <v>74</v>
      </c>
      <c r="T2954" s="6">
        <v>51790</v>
      </c>
      <c r="U2954" s="6">
        <v>1266</v>
      </c>
      <c r="V2954" s="7">
        <v>2.4444900000000001</v>
      </c>
      <c r="W2954" s="6">
        <v>119353</v>
      </c>
      <c r="X2954" s="6">
        <v>116161</v>
      </c>
      <c r="Y2954" s="6">
        <v>3192</v>
      </c>
    </row>
    <row r="2955" spans="1:25">
      <c r="A2955" s="11" t="s">
        <v>51</v>
      </c>
      <c r="B2955" s="11" t="s">
        <v>5731</v>
      </c>
      <c r="C2955" s="11" t="s">
        <v>5741</v>
      </c>
      <c r="D2955" s="11" t="s">
        <v>43</v>
      </c>
      <c r="E2955" s="11" t="s">
        <v>5731</v>
      </c>
      <c r="F2955" s="11" t="s">
        <v>5741</v>
      </c>
      <c r="G2955" s="11" t="s">
        <v>5742</v>
      </c>
      <c r="H2955" s="6">
        <v>145805</v>
      </c>
      <c r="I2955" s="6">
        <v>71544</v>
      </c>
      <c r="J2955" s="6">
        <v>74261</v>
      </c>
      <c r="K2955" s="6">
        <v>142728</v>
      </c>
      <c r="L2955" s="6">
        <v>3077</v>
      </c>
      <c r="M2955" s="7">
        <v>2.15585</v>
      </c>
      <c r="N2955" s="7">
        <v>96.341279999999998</v>
      </c>
      <c r="O2955" s="8">
        <v>26.46</v>
      </c>
      <c r="P2955" s="9">
        <v>5510.4</v>
      </c>
      <c r="Q2955" s="6">
        <v>72206</v>
      </c>
      <c r="R2955" s="6">
        <v>72145</v>
      </c>
      <c r="S2955" s="6">
        <v>61</v>
      </c>
      <c r="T2955" s="6">
        <v>68785</v>
      </c>
      <c r="U2955" s="6">
        <v>3421</v>
      </c>
      <c r="V2955" s="7">
        <v>4.9734699999999998</v>
      </c>
      <c r="W2955" s="6">
        <v>145805</v>
      </c>
      <c r="X2955" s="6">
        <v>143413</v>
      </c>
      <c r="Y2955" s="6">
        <v>2392</v>
      </c>
    </row>
    <row r="2956" spans="1:25">
      <c r="A2956" s="11" t="s">
        <v>51</v>
      </c>
      <c r="B2956" s="11" t="s">
        <v>5731</v>
      </c>
      <c r="C2956" s="11" t="s">
        <v>5743</v>
      </c>
      <c r="D2956" s="11" t="s">
        <v>43</v>
      </c>
      <c r="E2956" s="11" t="s">
        <v>5731</v>
      </c>
      <c r="F2956" s="11" t="s">
        <v>5743</v>
      </c>
      <c r="G2956" s="11" t="s">
        <v>5744</v>
      </c>
      <c r="H2956" s="6">
        <v>190232</v>
      </c>
      <c r="I2956" s="6">
        <v>91127</v>
      </c>
      <c r="J2956" s="6">
        <v>99105</v>
      </c>
      <c r="K2956" s="6">
        <v>190929</v>
      </c>
      <c r="L2956" s="6">
        <v>-697</v>
      </c>
      <c r="M2956" s="7">
        <v>-0.36506</v>
      </c>
      <c r="N2956" s="7">
        <v>91.949950000000001</v>
      </c>
      <c r="O2956" s="8">
        <v>35.61</v>
      </c>
      <c r="P2956" s="9">
        <v>5342.1</v>
      </c>
      <c r="Q2956" s="6">
        <v>93866</v>
      </c>
      <c r="R2956" s="6">
        <v>93763</v>
      </c>
      <c r="S2956" s="6">
        <v>103</v>
      </c>
      <c r="T2956" s="6">
        <v>90461</v>
      </c>
      <c r="U2956" s="6">
        <v>3405</v>
      </c>
      <c r="V2956" s="7">
        <v>3.7640500000000001</v>
      </c>
      <c r="W2956" s="6">
        <v>190232</v>
      </c>
      <c r="X2956" s="6">
        <v>187275</v>
      </c>
      <c r="Y2956" s="6">
        <v>2957</v>
      </c>
    </row>
    <row r="2957" spans="1:25">
      <c r="A2957" s="11" t="s">
        <v>51</v>
      </c>
      <c r="B2957" s="11" t="s">
        <v>5731</v>
      </c>
      <c r="C2957" s="11" t="s">
        <v>5745</v>
      </c>
      <c r="D2957" s="11" t="s">
        <v>43</v>
      </c>
      <c r="E2957" s="11" t="s">
        <v>5731</v>
      </c>
      <c r="F2957" s="11" t="s">
        <v>5745</v>
      </c>
      <c r="G2957" s="11" t="s">
        <v>5746</v>
      </c>
      <c r="H2957" s="6">
        <v>247020</v>
      </c>
      <c r="I2957" s="6">
        <v>120308</v>
      </c>
      <c r="J2957" s="6">
        <v>126712</v>
      </c>
      <c r="K2957" s="6">
        <v>242512</v>
      </c>
      <c r="L2957" s="6">
        <v>4508</v>
      </c>
      <c r="M2957" s="7">
        <v>1.8588800000000001</v>
      </c>
      <c r="N2957" s="7">
        <v>94.946020000000004</v>
      </c>
      <c r="O2957" s="8">
        <v>117.03</v>
      </c>
      <c r="P2957" s="9">
        <v>2110.6999999999998</v>
      </c>
      <c r="Q2957" s="6">
        <v>106284</v>
      </c>
      <c r="R2957" s="6">
        <v>106180</v>
      </c>
      <c r="S2957" s="6">
        <v>104</v>
      </c>
      <c r="T2957" s="6">
        <v>99411</v>
      </c>
      <c r="U2957" s="6">
        <v>6873</v>
      </c>
      <c r="V2957" s="7">
        <v>6.9137199999999996</v>
      </c>
      <c r="W2957" s="6">
        <v>247020</v>
      </c>
      <c r="X2957" s="6">
        <v>243219</v>
      </c>
      <c r="Y2957" s="6">
        <v>3801</v>
      </c>
    </row>
    <row r="2958" spans="1:25">
      <c r="A2958" s="11" t="s">
        <v>51</v>
      </c>
      <c r="B2958" s="11" t="s">
        <v>5731</v>
      </c>
      <c r="C2958" s="11" t="s">
        <v>5747</v>
      </c>
      <c r="D2958" s="11" t="s">
        <v>43</v>
      </c>
      <c r="E2958" s="11" t="s">
        <v>5731</v>
      </c>
      <c r="F2958" s="11" t="s">
        <v>5747</v>
      </c>
      <c r="G2958" s="11" t="s">
        <v>5748</v>
      </c>
      <c r="H2958" s="6">
        <v>138979</v>
      </c>
      <c r="I2958" s="6">
        <v>65972</v>
      </c>
      <c r="J2958" s="6">
        <v>73007</v>
      </c>
      <c r="K2958" s="6">
        <v>145018</v>
      </c>
      <c r="L2958" s="6">
        <v>-6039</v>
      </c>
      <c r="M2958" s="7">
        <v>-4.1643100000000004</v>
      </c>
      <c r="N2958" s="7">
        <v>90.363939999999999</v>
      </c>
      <c r="O2958" s="8">
        <v>353.33</v>
      </c>
      <c r="P2958" s="9">
        <v>393.3</v>
      </c>
      <c r="Q2958" s="6">
        <v>57775</v>
      </c>
      <c r="R2958" s="6">
        <v>57681</v>
      </c>
      <c r="S2958" s="6">
        <v>94</v>
      </c>
      <c r="T2958" s="6">
        <v>57151</v>
      </c>
      <c r="U2958" s="6">
        <v>624</v>
      </c>
      <c r="V2958" s="7">
        <v>1.0918399999999999</v>
      </c>
      <c r="W2958" s="6">
        <v>138979</v>
      </c>
      <c r="X2958" s="6">
        <v>135301</v>
      </c>
      <c r="Y2958" s="6">
        <v>3678</v>
      </c>
    </row>
    <row r="2959" spans="1:25">
      <c r="A2959" s="11" t="s">
        <v>51</v>
      </c>
      <c r="B2959" s="11" t="s">
        <v>5731</v>
      </c>
      <c r="C2959" s="11" t="s">
        <v>5749</v>
      </c>
      <c r="D2959" s="11" t="s">
        <v>43</v>
      </c>
      <c r="E2959" s="11" t="s">
        <v>5731</v>
      </c>
      <c r="F2959" s="11" t="s">
        <v>5749</v>
      </c>
      <c r="G2959" s="11" t="s">
        <v>5750</v>
      </c>
      <c r="H2959" s="6">
        <v>77103</v>
      </c>
      <c r="I2959" s="6">
        <v>38283</v>
      </c>
      <c r="J2959" s="6">
        <v>38820</v>
      </c>
      <c r="K2959" s="6">
        <v>79353</v>
      </c>
      <c r="L2959" s="6">
        <v>-2250</v>
      </c>
      <c r="M2959" s="7">
        <v>-2.8354300000000001</v>
      </c>
      <c r="N2959" s="7">
        <v>98.616690000000006</v>
      </c>
      <c r="O2959" s="8">
        <v>94.08</v>
      </c>
      <c r="P2959" s="9">
        <v>819.5</v>
      </c>
      <c r="Q2959" s="6">
        <v>31483</v>
      </c>
      <c r="R2959" s="6">
        <v>31409</v>
      </c>
      <c r="S2959" s="6">
        <v>74</v>
      </c>
      <c r="T2959" s="6">
        <v>31302</v>
      </c>
      <c r="U2959" s="6">
        <v>181</v>
      </c>
      <c r="V2959" s="7">
        <v>0.57823999999999998</v>
      </c>
      <c r="W2959" s="6">
        <v>77103</v>
      </c>
      <c r="X2959" s="6">
        <v>74788</v>
      </c>
      <c r="Y2959" s="6">
        <v>2315</v>
      </c>
    </row>
    <row r="2960" spans="1:25">
      <c r="A2960" s="11" t="s">
        <v>51</v>
      </c>
      <c r="B2960" s="11" t="s">
        <v>5731</v>
      </c>
      <c r="C2960" s="11" t="s">
        <v>5751</v>
      </c>
      <c r="D2960" s="11"/>
      <c r="E2960" s="11" t="s">
        <v>5731</v>
      </c>
      <c r="F2960" s="11" t="s">
        <v>5751</v>
      </c>
      <c r="G2960" s="11" t="s">
        <v>5752</v>
      </c>
      <c r="H2960" s="6">
        <v>139563</v>
      </c>
      <c r="I2960" s="6">
        <v>67649</v>
      </c>
      <c r="J2960" s="6">
        <v>71914</v>
      </c>
      <c r="K2960" s="6">
        <v>136699</v>
      </c>
      <c r="L2960" s="6">
        <v>2864</v>
      </c>
      <c r="M2960" s="7">
        <v>2.09511</v>
      </c>
      <c r="N2960" s="7">
        <v>94.069310000000002</v>
      </c>
      <c r="O2960" s="8">
        <v>225.43</v>
      </c>
      <c r="P2960" s="9">
        <v>619.1</v>
      </c>
      <c r="Q2960" s="6">
        <v>58851</v>
      </c>
      <c r="R2960" s="6">
        <v>58776</v>
      </c>
      <c r="S2960" s="6">
        <v>75</v>
      </c>
      <c r="T2960" s="6">
        <v>55816</v>
      </c>
      <c r="U2960" s="6">
        <v>3035</v>
      </c>
      <c r="V2960" s="7">
        <v>5.4375099999999996</v>
      </c>
      <c r="W2960" s="6">
        <v>139563</v>
      </c>
      <c r="X2960" s="6">
        <v>136660</v>
      </c>
      <c r="Y2960" s="6">
        <v>2903</v>
      </c>
    </row>
    <row r="2961" spans="1:25">
      <c r="A2961" s="11" t="s">
        <v>75</v>
      </c>
      <c r="B2961" s="11" t="s">
        <v>5731</v>
      </c>
      <c r="C2961" s="11" t="s">
        <v>5751</v>
      </c>
      <c r="D2961" s="11" t="s">
        <v>43</v>
      </c>
      <c r="E2961" s="11" t="s">
        <v>5731</v>
      </c>
      <c r="F2961" s="11" t="s">
        <v>5751</v>
      </c>
      <c r="G2961" s="11" t="s">
        <v>5753</v>
      </c>
      <c r="H2961" s="6">
        <v>134310</v>
      </c>
      <c r="I2961" s="6">
        <v>65165</v>
      </c>
      <c r="J2961" s="6">
        <v>69145</v>
      </c>
      <c r="K2961" s="6">
        <v>130861</v>
      </c>
      <c r="L2961" s="6">
        <v>3449</v>
      </c>
      <c r="M2961" s="7">
        <v>2.6356199999999999</v>
      </c>
      <c r="N2961" s="7">
        <v>94.243979999999993</v>
      </c>
      <c r="O2961" s="8">
        <v>61</v>
      </c>
      <c r="P2961" s="9">
        <v>2201.8000000000002</v>
      </c>
      <c r="Q2961" s="6">
        <v>56456</v>
      </c>
      <c r="R2961" s="6">
        <v>56388</v>
      </c>
      <c r="S2961" s="6">
        <v>68</v>
      </c>
      <c r="T2961" s="6">
        <v>53302</v>
      </c>
      <c r="U2961" s="6">
        <v>3154</v>
      </c>
      <c r="V2961" s="7">
        <v>5.91723</v>
      </c>
      <c r="W2961" s="6">
        <v>134310</v>
      </c>
      <c r="X2961" s="6">
        <v>131591</v>
      </c>
      <c r="Y2961" s="6">
        <v>2719</v>
      </c>
    </row>
    <row r="2962" spans="1:25">
      <c r="A2962" s="11" t="s">
        <v>75</v>
      </c>
      <c r="B2962" s="11" t="s">
        <v>5731</v>
      </c>
      <c r="C2962" s="11" t="s">
        <v>5754</v>
      </c>
      <c r="D2962" s="11" t="s">
        <v>43</v>
      </c>
      <c r="E2962" s="11" t="s">
        <v>5731</v>
      </c>
      <c r="F2962" s="11" t="s">
        <v>5751</v>
      </c>
      <c r="G2962" s="11" t="s">
        <v>5755</v>
      </c>
      <c r="H2962" s="6">
        <v>5253</v>
      </c>
      <c r="I2962" s="6">
        <v>2484</v>
      </c>
      <c r="J2962" s="6">
        <v>2769</v>
      </c>
      <c r="K2962" s="6">
        <v>5838</v>
      </c>
      <c r="L2962" s="6">
        <v>-585</v>
      </c>
      <c r="M2962" s="7">
        <v>-10.02055</v>
      </c>
      <c r="N2962" s="7">
        <v>89.707480000000004</v>
      </c>
      <c r="O2962" s="8">
        <v>162.87</v>
      </c>
      <c r="P2962" s="9">
        <v>32.299999999999997</v>
      </c>
      <c r="Q2962" s="6">
        <v>2395</v>
      </c>
      <c r="R2962" s="6">
        <v>2388</v>
      </c>
      <c r="S2962" s="6">
        <v>7</v>
      </c>
      <c r="T2962" s="6">
        <v>2514</v>
      </c>
      <c r="U2962" s="6">
        <v>-119</v>
      </c>
      <c r="V2962" s="7">
        <v>-4.7334899999999998</v>
      </c>
      <c r="W2962" s="6">
        <v>5253</v>
      </c>
      <c r="X2962" s="6">
        <v>5069</v>
      </c>
      <c r="Y2962" s="6">
        <v>184</v>
      </c>
    </row>
    <row r="2963" spans="1:25">
      <c r="A2963" s="11" t="s">
        <v>72</v>
      </c>
      <c r="B2963" s="11" t="s">
        <v>5731</v>
      </c>
      <c r="C2963" s="11" t="s">
        <v>5756</v>
      </c>
      <c r="D2963" s="11"/>
      <c r="E2963" s="11" t="s">
        <v>5731</v>
      </c>
      <c r="F2963" s="11" t="s">
        <v>5756</v>
      </c>
      <c r="G2963" s="11" t="s">
        <v>5757</v>
      </c>
      <c r="H2963" s="6">
        <v>214592</v>
      </c>
      <c r="I2963" s="6">
        <v>103816</v>
      </c>
      <c r="J2963" s="6">
        <v>110776</v>
      </c>
      <c r="K2963" s="6">
        <v>228552</v>
      </c>
      <c r="L2963" s="6">
        <v>-13960</v>
      </c>
      <c r="M2963" s="7">
        <v>-6.1080199999999998</v>
      </c>
      <c r="N2963" s="7">
        <v>93.71705</v>
      </c>
      <c r="O2963" s="8">
        <v>352.83</v>
      </c>
      <c r="P2963" s="9">
        <v>608.20000000000005</v>
      </c>
      <c r="Q2963" s="6">
        <v>94483</v>
      </c>
      <c r="R2963" s="6">
        <v>94223</v>
      </c>
      <c r="S2963" s="6">
        <v>260</v>
      </c>
      <c r="T2963" s="6">
        <v>97412</v>
      </c>
      <c r="U2963" s="6">
        <v>-2929</v>
      </c>
      <c r="V2963" s="7">
        <v>-3.0068199999999998</v>
      </c>
      <c r="W2963" s="6">
        <v>214592</v>
      </c>
      <c r="X2963" s="6">
        <v>203283</v>
      </c>
      <c r="Y2963" s="6">
        <v>11309</v>
      </c>
    </row>
    <row r="2964" spans="1:25">
      <c r="A2964" s="11" t="s">
        <v>75</v>
      </c>
      <c r="B2964" s="11" t="s">
        <v>5731</v>
      </c>
      <c r="C2964" s="11" t="s">
        <v>5756</v>
      </c>
      <c r="D2964" s="11" t="s">
        <v>43</v>
      </c>
      <c r="E2964" s="11" t="s">
        <v>5731</v>
      </c>
      <c r="F2964" s="11" t="s">
        <v>5756</v>
      </c>
      <c r="G2964" s="11" t="s">
        <v>5758</v>
      </c>
      <c r="H2964" s="6">
        <v>176211</v>
      </c>
      <c r="I2964" s="6">
        <v>85546</v>
      </c>
      <c r="J2964" s="6">
        <v>90665</v>
      </c>
      <c r="K2964" s="6">
        <v>185763</v>
      </c>
      <c r="L2964" s="6">
        <v>-9552</v>
      </c>
      <c r="M2964" s="7">
        <v>-5.1420399999999997</v>
      </c>
      <c r="N2964" s="7">
        <v>94.353939999999994</v>
      </c>
      <c r="O2964" s="8">
        <v>146.35</v>
      </c>
      <c r="P2964" s="9">
        <v>1204</v>
      </c>
      <c r="Q2964" s="6">
        <v>76621</v>
      </c>
      <c r="R2964" s="6">
        <v>76418</v>
      </c>
      <c r="S2964" s="6">
        <v>203</v>
      </c>
      <c r="T2964" s="6">
        <v>78530</v>
      </c>
      <c r="U2964" s="6">
        <v>-1909</v>
      </c>
      <c r="V2964" s="7">
        <v>-2.43092</v>
      </c>
      <c r="W2964" s="6">
        <v>176211</v>
      </c>
      <c r="X2964" s="6">
        <v>166159</v>
      </c>
      <c r="Y2964" s="6">
        <v>10052</v>
      </c>
    </row>
    <row r="2965" spans="1:25">
      <c r="A2965" s="11" t="s">
        <v>75</v>
      </c>
      <c r="B2965" s="11" t="s">
        <v>5731</v>
      </c>
      <c r="C2965" s="11" t="s">
        <v>5759</v>
      </c>
      <c r="D2965" s="11" t="s">
        <v>43</v>
      </c>
      <c r="E2965" s="11" t="s">
        <v>5731</v>
      </c>
      <c r="F2965" s="11" t="s">
        <v>5756</v>
      </c>
      <c r="G2965" s="11" t="s">
        <v>5760</v>
      </c>
      <c r="H2965" s="6">
        <v>10616</v>
      </c>
      <c r="I2965" s="6">
        <v>5026</v>
      </c>
      <c r="J2965" s="6">
        <v>5590</v>
      </c>
      <c r="K2965" s="6">
        <v>11643</v>
      </c>
      <c r="L2965" s="6">
        <v>-1027</v>
      </c>
      <c r="M2965" s="7">
        <v>-8.8207500000000003</v>
      </c>
      <c r="N2965" s="7">
        <v>89.910550000000001</v>
      </c>
      <c r="O2965" s="8">
        <v>18.73</v>
      </c>
      <c r="P2965" s="9">
        <v>566.79999999999995</v>
      </c>
      <c r="Q2965" s="6">
        <v>4969</v>
      </c>
      <c r="R2965" s="6">
        <v>4947</v>
      </c>
      <c r="S2965" s="6">
        <v>22</v>
      </c>
      <c r="T2965" s="6">
        <v>5207</v>
      </c>
      <c r="U2965" s="6">
        <v>-238</v>
      </c>
      <c r="V2965" s="7">
        <v>-4.5707700000000004</v>
      </c>
      <c r="W2965" s="6">
        <v>10616</v>
      </c>
      <c r="X2965" s="6">
        <v>10286</v>
      </c>
      <c r="Y2965" s="6">
        <v>330</v>
      </c>
    </row>
    <row r="2966" spans="1:25">
      <c r="A2966" s="11" t="s">
        <v>75</v>
      </c>
      <c r="B2966" s="11" t="s">
        <v>5731</v>
      </c>
      <c r="C2966" s="11" t="s">
        <v>5761</v>
      </c>
      <c r="D2966" s="11" t="s">
        <v>43</v>
      </c>
      <c r="E2966" s="11" t="s">
        <v>5731</v>
      </c>
      <c r="F2966" s="11" t="s">
        <v>5756</v>
      </c>
      <c r="G2966" s="11" t="s">
        <v>5762</v>
      </c>
      <c r="H2966" s="6">
        <v>4676</v>
      </c>
      <c r="I2966" s="6">
        <v>2230</v>
      </c>
      <c r="J2966" s="6">
        <v>2446</v>
      </c>
      <c r="K2966" s="6">
        <v>5391</v>
      </c>
      <c r="L2966" s="6">
        <v>-715</v>
      </c>
      <c r="M2966" s="7">
        <v>-13.26285</v>
      </c>
      <c r="N2966" s="7">
        <v>91.169259999999994</v>
      </c>
      <c r="O2966" s="8">
        <v>54.44</v>
      </c>
      <c r="P2966" s="9">
        <v>85.9</v>
      </c>
      <c r="Q2966" s="6">
        <v>2231</v>
      </c>
      <c r="R2966" s="6">
        <v>2214</v>
      </c>
      <c r="S2966" s="6">
        <v>17</v>
      </c>
      <c r="T2966" s="6">
        <v>2466</v>
      </c>
      <c r="U2966" s="6">
        <v>-235</v>
      </c>
      <c r="V2966" s="7">
        <v>-9.5296000000000003</v>
      </c>
      <c r="W2966" s="6">
        <v>4676</v>
      </c>
      <c r="X2966" s="6">
        <v>4361</v>
      </c>
      <c r="Y2966" s="6">
        <v>315</v>
      </c>
    </row>
    <row r="2967" spans="1:25">
      <c r="A2967" s="11" t="s">
        <v>75</v>
      </c>
      <c r="B2967" s="11" t="s">
        <v>5731</v>
      </c>
      <c r="C2967" s="11" t="s">
        <v>5763</v>
      </c>
      <c r="D2967" s="11" t="s">
        <v>43</v>
      </c>
      <c r="E2967" s="11" t="s">
        <v>5731</v>
      </c>
      <c r="F2967" s="11" t="s">
        <v>5756</v>
      </c>
      <c r="G2967" s="11" t="s">
        <v>5764</v>
      </c>
      <c r="H2967" s="6">
        <v>1288</v>
      </c>
      <c r="I2967" s="6">
        <v>602</v>
      </c>
      <c r="J2967" s="6">
        <v>686</v>
      </c>
      <c r="K2967" s="6">
        <v>1463</v>
      </c>
      <c r="L2967" s="6">
        <v>-175</v>
      </c>
      <c r="M2967" s="7">
        <v>-11.96172</v>
      </c>
      <c r="N2967" s="7">
        <v>87.755099999999999</v>
      </c>
      <c r="O2967" s="8">
        <v>8.68</v>
      </c>
      <c r="P2967" s="9">
        <v>148.4</v>
      </c>
      <c r="Q2967" s="6">
        <v>606</v>
      </c>
      <c r="R2967" s="6">
        <v>605</v>
      </c>
      <c r="S2967" s="6">
        <v>1</v>
      </c>
      <c r="T2967" s="6">
        <v>649</v>
      </c>
      <c r="U2967" s="6">
        <v>-43</v>
      </c>
      <c r="V2967" s="7">
        <v>-6.6255800000000002</v>
      </c>
      <c r="W2967" s="6">
        <v>1288</v>
      </c>
      <c r="X2967" s="6">
        <v>1218</v>
      </c>
      <c r="Y2967" s="6">
        <v>70</v>
      </c>
    </row>
    <row r="2968" spans="1:25">
      <c r="A2968" s="11" t="s">
        <v>75</v>
      </c>
      <c r="B2968" s="11" t="s">
        <v>5731</v>
      </c>
      <c r="C2968" s="11" t="s">
        <v>5765</v>
      </c>
      <c r="D2968" s="11" t="s">
        <v>43</v>
      </c>
      <c r="E2968" s="11" t="s">
        <v>5731</v>
      </c>
      <c r="F2968" s="11" t="s">
        <v>5756</v>
      </c>
      <c r="G2968" s="11" t="s">
        <v>5766</v>
      </c>
      <c r="H2968" s="6">
        <v>1423</v>
      </c>
      <c r="I2968" s="6">
        <v>661</v>
      </c>
      <c r="J2968" s="6">
        <v>762</v>
      </c>
      <c r="K2968" s="6">
        <v>1662</v>
      </c>
      <c r="L2968" s="6">
        <v>-239</v>
      </c>
      <c r="M2968" s="7">
        <v>-14.38026</v>
      </c>
      <c r="N2968" s="7">
        <v>86.745410000000007</v>
      </c>
      <c r="O2968" s="8">
        <v>18.87</v>
      </c>
      <c r="P2968" s="9">
        <v>75.400000000000006</v>
      </c>
      <c r="Q2968" s="6">
        <v>760</v>
      </c>
      <c r="R2968" s="6">
        <v>758</v>
      </c>
      <c r="S2968" s="6">
        <v>2</v>
      </c>
      <c r="T2968" s="6">
        <v>847</v>
      </c>
      <c r="U2968" s="6">
        <v>-87</v>
      </c>
      <c r="V2968" s="7">
        <v>-10.27155</v>
      </c>
      <c r="W2968" s="6">
        <v>1423</v>
      </c>
      <c r="X2968" s="6">
        <v>1410</v>
      </c>
      <c r="Y2968" s="6">
        <v>13</v>
      </c>
    </row>
    <row r="2969" spans="1:25">
      <c r="A2969" s="11" t="s">
        <v>75</v>
      </c>
      <c r="B2969" s="11" t="s">
        <v>5731</v>
      </c>
      <c r="C2969" s="11" t="s">
        <v>5767</v>
      </c>
      <c r="D2969" s="11" t="s">
        <v>43</v>
      </c>
      <c r="E2969" s="11" t="s">
        <v>5731</v>
      </c>
      <c r="F2969" s="11" t="s">
        <v>5756</v>
      </c>
      <c r="G2969" s="11" t="s">
        <v>5768</v>
      </c>
      <c r="H2969" s="6">
        <v>9885</v>
      </c>
      <c r="I2969" s="6">
        <v>4696</v>
      </c>
      <c r="J2969" s="6">
        <v>5189</v>
      </c>
      <c r="K2969" s="6">
        <v>10861</v>
      </c>
      <c r="L2969" s="6">
        <v>-976</v>
      </c>
      <c r="M2969" s="7">
        <v>-8.9862800000000007</v>
      </c>
      <c r="N2969" s="7">
        <v>90.499129999999994</v>
      </c>
      <c r="O2969" s="8">
        <v>63.53</v>
      </c>
      <c r="P2969" s="9">
        <v>155.6</v>
      </c>
      <c r="Q2969" s="6">
        <v>4225</v>
      </c>
      <c r="R2969" s="6">
        <v>4218</v>
      </c>
      <c r="S2969" s="6">
        <v>7</v>
      </c>
      <c r="T2969" s="6">
        <v>4388</v>
      </c>
      <c r="U2969" s="6">
        <v>-163</v>
      </c>
      <c r="V2969" s="7">
        <v>-3.71468</v>
      </c>
      <c r="W2969" s="6">
        <v>9885</v>
      </c>
      <c r="X2969" s="6">
        <v>9575</v>
      </c>
      <c r="Y2969" s="6">
        <v>310</v>
      </c>
    </row>
    <row r="2970" spans="1:25">
      <c r="A2970" s="11" t="s">
        <v>75</v>
      </c>
      <c r="B2970" s="11" t="s">
        <v>5731</v>
      </c>
      <c r="C2970" s="11" t="s">
        <v>5769</v>
      </c>
      <c r="D2970" s="11" t="s">
        <v>43</v>
      </c>
      <c r="E2970" s="11" t="s">
        <v>5731</v>
      </c>
      <c r="F2970" s="11" t="s">
        <v>5756</v>
      </c>
      <c r="G2970" s="11" t="s">
        <v>5770</v>
      </c>
      <c r="H2970" s="6">
        <v>7796</v>
      </c>
      <c r="I2970" s="6">
        <v>3806</v>
      </c>
      <c r="J2970" s="6">
        <v>3990</v>
      </c>
      <c r="K2970" s="6">
        <v>8372</v>
      </c>
      <c r="L2970" s="6">
        <v>-576</v>
      </c>
      <c r="M2970" s="7">
        <v>-6.8800800000000004</v>
      </c>
      <c r="N2970" s="7">
        <v>95.388469999999998</v>
      </c>
      <c r="O2970" s="8">
        <v>16.850000000000001</v>
      </c>
      <c r="P2970" s="9">
        <v>462.7</v>
      </c>
      <c r="Q2970" s="6">
        <v>3580</v>
      </c>
      <c r="R2970" s="6">
        <v>3578</v>
      </c>
      <c r="S2970" s="6">
        <v>2</v>
      </c>
      <c r="T2970" s="6">
        <v>3534</v>
      </c>
      <c r="U2970" s="6">
        <v>46</v>
      </c>
      <c r="V2970" s="7">
        <v>1.3016399999999999</v>
      </c>
      <c r="W2970" s="6">
        <v>7796</v>
      </c>
      <c r="X2970" s="6">
        <v>7736</v>
      </c>
      <c r="Y2970" s="6">
        <v>60</v>
      </c>
    </row>
    <row r="2971" spans="1:25">
      <c r="A2971" s="11" t="s">
        <v>75</v>
      </c>
      <c r="B2971" s="11" t="s">
        <v>5731</v>
      </c>
      <c r="C2971" s="11" t="s">
        <v>5771</v>
      </c>
      <c r="D2971" s="11" t="s">
        <v>43</v>
      </c>
      <c r="E2971" s="11" t="s">
        <v>5731</v>
      </c>
      <c r="F2971" s="11" t="s">
        <v>5756</v>
      </c>
      <c r="G2971" s="11" t="s">
        <v>5772</v>
      </c>
      <c r="H2971" s="6">
        <v>1172</v>
      </c>
      <c r="I2971" s="6">
        <v>548</v>
      </c>
      <c r="J2971" s="6">
        <v>624</v>
      </c>
      <c r="K2971" s="6">
        <v>1489</v>
      </c>
      <c r="L2971" s="6">
        <v>-317</v>
      </c>
      <c r="M2971" s="7">
        <v>-21.289459999999998</v>
      </c>
      <c r="N2971" s="7">
        <v>87.820509999999999</v>
      </c>
      <c r="O2971" s="8">
        <v>11.64</v>
      </c>
      <c r="P2971" s="9">
        <v>100.7</v>
      </c>
      <c r="Q2971" s="6">
        <v>659</v>
      </c>
      <c r="R2971" s="6">
        <v>656</v>
      </c>
      <c r="S2971" s="6">
        <v>3</v>
      </c>
      <c r="T2971" s="6">
        <v>815</v>
      </c>
      <c r="U2971" s="6">
        <v>-156</v>
      </c>
      <c r="V2971" s="7">
        <v>-19.141100000000002</v>
      </c>
      <c r="W2971" s="6">
        <v>1172</v>
      </c>
      <c r="X2971" s="6">
        <v>1070</v>
      </c>
      <c r="Y2971" s="6">
        <v>102</v>
      </c>
    </row>
    <row r="2972" spans="1:25">
      <c r="A2972" s="11" t="s">
        <v>75</v>
      </c>
      <c r="B2972" s="11" t="s">
        <v>5731</v>
      </c>
      <c r="C2972" s="11" t="s">
        <v>5773</v>
      </c>
      <c r="D2972" s="11" t="s">
        <v>43</v>
      </c>
      <c r="E2972" s="11" t="s">
        <v>5731</v>
      </c>
      <c r="F2972" s="11" t="s">
        <v>5756</v>
      </c>
      <c r="G2972" s="11" t="s">
        <v>5774</v>
      </c>
      <c r="H2972" s="6">
        <v>1525</v>
      </c>
      <c r="I2972" s="6">
        <v>701</v>
      </c>
      <c r="J2972" s="6">
        <v>824</v>
      </c>
      <c r="K2972" s="6">
        <v>1908</v>
      </c>
      <c r="L2972" s="6">
        <v>-383</v>
      </c>
      <c r="M2972" s="7">
        <v>-20.07338</v>
      </c>
      <c r="N2972" s="7">
        <v>85.072819999999993</v>
      </c>
      <c r="O2972" s="8">
        <v>14.08</v>
      </c>
      <c r="P2972" s="9">
        <v>108.3</v>
      </c>
      <c r="Q2972" s="6">
        <v>832</v>
      </c>
      <c r="R2972" s="6">
        <v>829</v>
      </c>
      <c r="S2972" s="6">
        <v>3</v>
      </c>
      <c r="T2972" s="6">
        <v>976</v>
      </c>
      <c r="U2972" s="6">
        <v>-144</v>
      </c>
      <c r="V2972" s="7">
        <v>-14.754099999999999</v>
      </c>
      <c r="W2972" s="6">
        <v>1525</v>
      </c>
      <c r="X2972" s="6">
        <v>1468</v>
      </c>
      <c r="Y2972" s="6">
        <v>57</v>
      </c>
    </row>
    <row r="2973" spans="1:25">
      <c r="A2973" s="11" t="s">
        <v>72</v>
      </c>
      <c r="B2973" s="11" t="s">
        <v>5731</v>
      </c>
      <c r="C2973" s="11" t="s">
        <v>5775</v>
      </c>
      <c r="D2973" s="11" t="s">
        <v>43</v>
      </c>
      <c r="E2973" s="11" t="s">
        <v>5731</v>
      </c>
      <c r="F2973" s="11" t="s">
        <v>5775</v>
      </c>
      <c r="G2973" s="11" t="s">
        <v>5776</v>
      </c>
      <c r="H2973" s="6">
        <v>23993</v>
      </c>
      <c r="I2973" s="6">
        <v>11434</v>
      </c>
      <c r="J2973" s="6">
        <v>12559</v>
      </c>
      <c r="K2973" s="6">
        <v>26426</v>
      </c>
      <c r="L2973" s="6">
        <v>-2433</v>
      </c>
      <c r="M2973" s="7">
        <v>-9.2068399999999997</v>
      </c>
      <c r="N2973" s="7">
        <v>91.042280000000005</v>
      </c>
      <c r="O2973" s="8">
        <v>118.23</v>
      </c>
      <c r="P2973" s="9">
        <v>202.9</v>
      </c>
      <c r="Q2973" s="6">
        <v>10682</v>
      </c>
      <c r="R2973" s="6">
        <v>10651</v>
      </c>
      <c r="S2973" s="6">
        <v>31</v>
      </c>
      <c r="T2973" s="6">
        <v>11204</v>
      </c>
      <c r="U2973" s="6">
        <v>-522</v>
      </c>
      <c r="V2973" s="7">
        <v>-4.6590499999999997</v>
      </c>
      <c r="W2973" s="6">
        <v>23993</v>
      </c>
      <c r="X2973" s="6">
        <v>22927</v>
      </c>
      <c r="Y2973" s="6">
        <v>1066</v>
      </c>
    </row>
    <row r="2974" spans="1:25">
      <c r="A2974" s="11" t="s">
        <v>72</v>
      </c>
      <c r="B2974" s="11" t="s">
        <v>5731</v>
      </c>
      <c r="C2974" s="11" t="s">
        <v>5777</v>
      </c>
      <c r="D2974" s="11"/>
      <c r="E2974" s="11" t="s">
        <v>5731</v>
      </c>
      <c r="F2974" s="11" t="s">
        <v>5777</v>
      </c>
      <c r="G2974" s="11" t="s">
        <v>5778</v>
      </c>
      <c r="H2974" s="6">
        <v>90573</v>
      </c>
      <c r="I2974" s="6">
        <v>43155</v>
      </c>
      <c r="J2974" s="6">
        <v>47418</v>
      </c>
      <c r="K2974" s="6">
        <v>96194</v>
      </c>
      <c r="L2974" s="6">
        <v>-5621</v>
      </c>
      <c r="M2974" s="7">
        <v>-5.8433999999999999</v>
      </c>
      <c r="N2974" s="7">
        <v>91.009739999999994</v>
      </c>
      <c r="O2974" s="8">
        <v>471.51</v>
      </c>
      <c r="P2974" s="9">
        <v>192.1</v>
      </c>
      <c r="Q2974" s="6">
        <v>39091</v>
      </c>
      <c r="R2974" s="6">
        <v>38997</v>
      </c>
      <c r="S2974" s="6">
        <v>94</v>
      </c>
      <c r="T2974" s="6">
        <v>39888</v>
      </c>
      <c r="U2974" s="6">
        <v>-797</v>
      </c>
      <c r="V2974" s="7">
        <v>-1.9980899999999999</v>
      </c>
      <c r="W2974" s="6">
        <v>90573</v>
      </c>
      <c r="X2974" s="6">
        <v>87427</v>
      </c>
      <c r="Y2974" s="6">
        <v>3146</v>
      </c>
    </row>
    <row r="2975" spans="1:25">
      <c r="A2975" s="11" t="s">
        <v>75</v>
      </c>
      <c r="B2975" s="11" t="s">
        <v>5731</v>
      </c>
      <c r="C2975" s="11" t="s">
        <v>5777</v>
      </c>
      <c r="D2975" s="11" t="s">
        <v>43</v>
      </c>
      <c r="E2975" s="11" t="s">
        <v>5731</v>
      </c>
      <c r="F2975" s="11" t="s">
        <v>5777</v>
      </c>
      <c r="G2975" s="11" t="s">
        <v>5779</v>
      </c>
      <c r="H2975" s="6">
        <v>71052</v>
      </c>
      <c r="I2975" s="6">
        <v>33825</v>
      </c>
      <c r="J2975" s="6">
        <v>37227</v>
      </c>
      <c r="K2975" s="6">
        <v>75046</v>
      </c>
      <c r="L2975" s="6">
        <v>-3994</v>
      </c>
      <c r="M2975" s="7">
        <v>-5.3220700000000001</v>
      </c>
      <c r="N2975" s="7">
        <v>90.861469999999997</v>
      </c>
      <c r="O2975" s="8">
        <v>204.74</v>
      </c>
      <c r="P2975" s="9">
        <v>347</v>
      </c>
      <c r="Q2975" s="6">
        <v>31140</v>
      </c>
      <c r="R2975" s="6">
        <v>31073</v>
      </c>
      <c r="S2975" s="6">
        <v>67</v>
      </c>
      <c r="T2975" s="6">
        <v>31723</v>
      </c>
      <c r="U2975" s="6">
        <v>-583</v>
      </c>
      <c r="V2975" s="7">
        <v>-1.83778</v>
      </c>
      <c r="W2975" s="6">
        <v>71052</v>
      </c>
      <c r="X2975" s="6">
        <v>68758</v>
      </c>
      <c r="Y2975" s="6">
        <v>2294</v>
      </c>
    </row>
    <row r="2976" spans="1:25">
      <c r="A2976" s="11" t="s">
        <v>75</v>
      </c>
      <c r="B2976" s="11" t="s">
        <v>5731</v>
      </c>
      <c r="C2976" s="11" t="s">
        <v>5780</v>
      </c>
      <c r="D2976" s="11" t="s">
        <v>43</v>
      </c>
      <c r="E2976" s="11" t="s">
        <v>5731</v>
      </c>
      <c r="F2976" s="11" t="s">
        <v>5777</v>
      </c>
      <c r="G2976" s="11" t="s">
        <v>5781</v>
      </c>
      <c r="H2976" s="6">
        <v>5123</v>
      </c>
      <c r="I2976" s="6">
        <v>2437</v>
      </c>
      <c r="J2976" s="6">
        <v>2686</v>
      </c>
      <c r="K2976" s="6">
        <v>5892</v>
      </c>
      <c r="L2976" s="6">
        <v>-769</v>
      </c>
      <c r="M2976" s="7">
        <v>-13.051600000000001</v>
      </c>
      <c r="N2976" s="7">
        <v>90.729709999999997</v>
      </c>
      <c r="O2976" s="8">
        <v>121.88</v>
      </c>
      <c r="P2976" s="9">
        <v>42</v>
      </c>
      <c r="Q2976" s="6">
        <v>2054</v>
      </c>
      <c r="R2976" s="6">
        <v>2036</v>
      </c>
      <c r="S2976" s="6">
        <v>18</v>
      </c>
      <c r="T2976" s="6">
        <v>2172</v>
      </c>
      <c r="U2976" s="6">
        <v>-118</v>
      </c>
      <c r="V2976" s="7">
        <v>-5.4327800000000002</v>
      </c>
      <c r="W2976" s="6">
        <v>5123</v>
      </c>
      <c r="X2976" s="6">
        <v>4680</v>
      </c>
      <c r="Y2976" s="6">
        <v>443</v>
      </c>
    </row>
    <row r="2977" spans="1:25">
      <c r="A2977" s="11" t="s">
        <v>75</v>
      </c>
      <c r="B2977" s="11" t="s">
        <v>5731</v>
      </c>
      <c r="C2977" s="11" t="s">
        <v>5782</v>
      </c>
      <c r="D2977" s="11" t="s">
        <v>43</v>
      </c>
      <c r="E2977" s="11" t="s">
        <v>5731</v>
      </c>
      <c r="F2977" s="11" t="s">
        <v>5777</v>
      </c>
      <c r="G2977" s="11" t="s">
        <v>5783</v>
      </c>
      <c r="H2977" s="6">
        <v>10451</v>
      </c>
      <c r="I2977" s="6">
        <v>5040</v>
      </c>
      <c r="J2977" s="6">
        <v>5411</v>
      </c>
      <c r="K2977" s="6">
        <v>10900</v>
      </c>
      <c r="L2977" s="6">
        <v>-449</v>
      </c>
      <c r="M2977" s="7">
        <v>-4.1192700000000002</v>
      </c>
      <c r="N2977" s="7">
        <v>93.143600000000006</v>
      </c>
      <c r="O2977" s="8">
        <v>82.19</v>
      </c>
      <c r="P2977" s="9">
        <v>127.2</v>
      </c>
      <c r="Q2977" s="6">
        <v>4336</v>
      </c>
      <c r="R2977" s="6">
        <v>4329</v>
      </c>
      <c r="S2977" s="6">
        <v>7</v>
      </c>
      <c r="T2977" s="6">
        <v>4353</v>
      </c>
      <c r="U2977" s="6">
        <v>-17</v>
      </c>
      <c r="V2977" s="7">
        <v>-0.39054</v>
      </c>
      <c r="W2977" s="6">
        <v>10451</v>
      </c>
      <c r="X2977" s="6">
        <v>10188</v>
      </c>
      <c r="Y2977" s="6">
        <v>263</v>
      </c>
    </row>
    <row r="2978" spans="1:25">
      <c r="A2978" s="11" t="s">
        <v>75</v>
      </c>
      <c r="B2978" s="11" t="s">
        <v>5731</v>
      </c>
      <c r="C2978" s="11" t="s">
        <v>5784</v>
      </c>
      <c r="D2978" s="11" t="s">
        <v>43</v>
      </c>
      <c r="E2978" s="11" t="s">
        <v>5731</v>
      </c>
      <c r="F2978" s="11" t="s">
        <v>5777</v>
      </c>
      <c r="G2978" s="11" t="s">
        <v>5785</v>
      </c>
      <c r="H2978" s="6">
        <v>3947</v>
      </c>
      <c r="I2978" s="6">
        <v>1853</v>
      </c>
      <c r="J2978" s="6">
        <v>2094</v>
      </c>
      <c r="K2978" s="6">
        <v>4356</v>
      </c>
      <c r="L2978" s="6">
        <v>-409</v>
      </c>
      <c r="M2978" s="7">
        <v>-9.3893500000000003</v>
      </c>
      <c r="N2978" s="7">
        <v>88.490930000000006</v>
      </c>
      <c r="O2978" s="8">
        <v>62.17</v>
      </c>
      <c r="P2978" s="9">
        <v>63.5</v>
      </c>
      <c r="Q2978" s="6">
        <v>1561</v>
      </c>
      <c r="R2978" s="6">
        <v>1559</v>
      </c>
      <c r="S2978" s="6">
        <v>2</v>
      </c>
      <c r="T2978" s="6">
        <v>1640</v>
      </c>
      <c r="U2978" s="6">
        <v>-79</v>
      </c>
      <c r="V2978" s="7">
        <v>-4.8170700000000002</v>
      </c>
      <c r="W2978" s="6">
        <v>3947</v>
      </c>
      <c r="X2978" s="6">
        <v>3801</v>
      </c>
      <c r="Y2978" s="6">
        <v>146</v>
      </c>
    </row>
    <row r="2979" spans="1:25">
      <c r="A2979" s="11" t="s">
        <v>72</v>
      </c>
      <c r="B2979" s="11" t="s">
        <v>5731</v>
      </c>
      <c r="C2979" s="11" t="s">
        <v>5786</v>
      </c>
      <c r="D2979" s="11"/>
      <c r="E2979" s="11" t="s">
        <v>5731</v>
      </c>
      <c r="F2979" s="11" t="s">
        <v>5786</v>
      </c>
      <c r="G2979" s="11" t="s">
        <v>5787</v>
      </c>
      <c r="H2979" s="6">
        <v>131170</v>
      </c>
      <c r="I2979" s="6">
        <v>63468</v>
      </c>
      <c r="J2979" s="6">
        <v>67702</v>
      </c>
      <c r="K2979" s="6">
        <v>138626</v>
      </c>
      <c r="L2979" s="6">
        <v>-7456</v>
      </c>
      <c r="M2979" s="7">
        <v>-5.3784999999999998</v>
      </c>
      <c r="N2979" s="7">
        <v>93.746120000000005</v>
      </c>
      <c r="O2979" s="8">
        <v>285.11</v>
      </c>
      <c r="P2979" s="9">
        <v>460.1</v>
      </c>
      <c r="Q2979" s="6">
        <v>57519</v>
      </c>
      <c r="R2979" s="6">
        <v>57379</v>
      </c>
      <c r="S2979" s="6">
        <v>140</v>
      </c>
      <c r="T2979" s="6">
        <v>57759</v>
      </c>
      <c r="U2979" s="6">
        <v>-240</v>
      </c>
      <c r="V2979" s="7">
        <v>-0.41552</v>
      </c>
      <c r="W2979" s="6">
        <v>131170</v>
      </c>
      <c r="X2979" s="6">
        <v>127680</v>
      </c>
      <c r="Y2979" s="6">
        <v>3490</v>
      </c>
    </row>
    <row r="2980" spans="1:25">
      <c r="A2980" s="11" t="s">
        <v>75</v>
      </c>
      <c r="B2980" s="11" t="s">
        <v>5731</v>
      </c>
      <c r="C2980" s="11" t="s">
        <v>5786</v>
      </c>
      <c r="D2980" s="11" t="s">
        <v>43</v>
      </c>
      <c r="E2980" s="11" t="s">
        <v>5731</v>
      </c>
      <c r="F2980" s="11" t="s">
        <v>5786</v>
      </c>
      <c r="G2980" s="11" t="s">
        <v>5788</v>
      </c>
      <c r="H2980" s="6">
        <v>82354</v>
      </c>
      <c r="I2980" s="6">
        <v>39384</v>
      </c>
      <c r="J2980" s="6">
        <v>42970</v>
      </c>
      <c r="K2980" s="6">
        <v>86234</v>
      </c>
      <c r="L2980" s="6">
        <v>-3880</v>
      </c>
      <c r="M2980" s="7">
        <v>-4.49939</v>
      </c>
      <c r="N2980" s="7">
        <v>91.654640000000001</v>
      </c>
      <c r="O2980" s="8">
        <v>110.95</v>
      </c>
      <c r="P2980" s="9">
        <v>742.3</v>
      </c>
      <c r="Q2980" s="6">
        <v>35637</v>
      </c>
      <c r="R2980" s="6">
        <v>35559</v>
      </c>
      <c r="S2980" s="6">
        <v>78</v>
      </c>
      <c r="T2980" s="6">
        <v>35620</v>
      </c>
      <c r="U2980" s="6">
        <v>17</v>
      </c>
      <c r="V2980" s="7">
        <v>4.7730000000000002E-2</v>
      </c>
      <c r="W2980" s="6">
        <v>82354</v>
      </c>
      <c r="X2980" s="6">
        <v>80241</v>
      </c>
      <c r="Y2980" s="6">
        <v>2113</v>
      </c>
    </row>
    <row r="2981" spans="1:25">
      <c r="A2981" s="11" t="s">
        <v>75</v>
      </c>
      <c r="B2981" s="11" t="s">
        <v>5731</v>
      </c>
      <c r="C2981" s="11" t="s">
        <v>5789</v>
      </c>
      <c r="D2981" s="11" t="s">
        <v>43</v>
      </c>
      <c r="E2981" s="11" t="s">
        <v>5731</v>
      </c>
      <c r="F2981" s="11" t="s">
        <v>5786</v>
      </c>
      <c r="G2981" s="11" t="s">
        <v>5790</v>
      </c>
      <c r="H2981" s="6">
        <v>21714</v>
      </c>
      <c r="I2981" s="6">
        <v>10908</v>
      </c>
      <c r="J2981" s="6">
        <v>10806</v>
      </c>
      <c r="K2981" s="6">
        <v>23350</v>
      </c>
      <c r="L2981" s="6">
        <v>-1636</v>
      </c>
      <c r="M2981" s="7">
        <v>-7.0064200000000003</v>
      </c>
      <c r="N2981" s="7">
        <v>100.94392000000001</v>
      </c>
      <c r="O2981" s="8">
        <v>39.76</v>
      </c>
      <c r="P2981" s="9">
        <v>546.1</v>
      </c>
      <c r="Q2981" s="6">
        <v>10248</v>
      </c>
      <c r="R2981" s="6">
        <v>10229</v>
      </c>
      <c r="S2981" s="6">
        <v>19</v>
      </c>
      <c r="T2981" s="6">
        <v>10423</v>
      </c>
      <c r="U2981" s="6">
        <v>-175</v>
      </c>
      <c r="V2981" s="7">
        <v>-1.6789799999999999</v>
      </c>
      <c r="W2981" s="6">
        <v>21714</v>
      </c>
      <c r="X2981" s="6">
        <v>21188</v>
      </c>
      <c r="Y2981" s="6">
        <v>526</v>
      </c>
    </row>
    <row r="2982" spans="1:25">
      <c r="A2982" s="11" t="s">
        <v>75</v>
      </c>
      <c r="B2982" s="11" t="s">
        <v>5731</v>
      </c>
      <c r="C2982" s="11" t="s">
        <v>5791</v>
      </c>
      <c r="D2982" s="11" t="s">
        <v>43</v>
      </c>
      <c r="E2982" s="11" t="s">
        <v>5731</v>
      </c>
      <c r="F2982" s="11" t="s">
        <v>5786</v>
      </c>
      <c r="G2982" s="11" t="s">
        <v>5792</v>
      </c>
      <c r="H2982" s="6">
        <v>7587</v>
      </c>
      <c r="I2982" s="6">
        <v>3853</v>
      </c>
      <c r="J2982" s="6">
        <v>3734</v>
      </c>
      <c r="K2982" s="6">
        <v>8027</v>
      </c>
      <c r="L2982" s="6">
        <v>-440</v>
      </c>
      <c r="M2982" s="7">
        <v>-5.4814999999999996</v>
      </c>
      <c r="N2982" s="7">
        <v>103.18693</v>
      </c>
      <c r="O2982" s="8">
        <v>32.75</v>
      </c>
      <c r="P2982" s="9">
        <v>231.7</v>
      </c>
      <c r="Q2982" s="6">
        <v>3618</v>
      </c>
      <c r="R2982" s="6">
        <v>3609</v>
      </c>
      <c r="S2982" s="6">
        <v>9</v>
      </c>
      <c r="T2982" s="6">
        <v>3569</v>
      </c>
      <c r="U2982" s="6">
        <v>49</v>
      </c>
      <c r="V2982" s="7">
        <v>1.37293</v>
      </c>
      <c r="W2982" s="6">
        <v>7587</v>
      </c>
      <c r="X2982" s="6">
        <v>7414</v>
      </c>
      <c r="Y2982" s="6">
        <v>173</v>
      </c>
    </row>
    <row r="2983" spans="1:25">
      <c r="A2983" s="11" t="s">
        <v>75</v>
      </c>
      <c r="B2983" s="11" t="s">
        <v>5731</v>
      </c>
      <c r="C2983" s="11" t="s">
        <v>5793</v>
      </c>
      <c r="D2983" s="11" t="s">
        <v>43</v>
      </c>
      <c r="E2983" s="11" t="s">
        <v>5731</v>
      </c>
      <c r="F2983" s="11" t="s">
        <v>5786</v>
      </c>
      <c r="G2983" s="11" t="s">
        <v>5794</v>
      </c>
      <c r="H2983" s="6">
        <v>6426</v>
      </c>
      <c r="I2983" s="6">
        <v>2992</v>
      </c>
      <c r="J2983" s="6">
        <v>3434</v>
      </c>
      <c r="K2983" s="6">
        <v>6987</v>
      </c>
      <c r="L2983" s="6">
        <v>-561</v>
      </c>
      <c r="M2983" s="7">
        <v>-8.0291999999999994</v>
      </c>
      <c r="N2983" s="7">
        <v>87.128709999999998</v>
      </c>
      <c r="O2983" s="8">
        <v>82.98</v>
      </c>
      <c r="P2983" s="9">
        <v>77.400000000000006</v>
      </c>
      <c r="Q2983" s="6">
        <v>2405</v>
      </c>
      <c r="R2983" s="6">
        <v>2390</v>
      </c>
      <c r="S2983" s="6">
        <v>15</v>
      </c>
      <c r="T2983" s="6">
        <v>2439</v>
      </c>
      <c r="U2983" s="6">
        <v>-34</v>
      </c>
      <c r="V2983" s="7">
        <v>-1.39401</v>
      </c>
      <c r="W2983" s="6">
        <v>6426</v>
      </c>
      <c r="X2983" s="6">
        <v>5934</v>
      </c>
      <c r="Y2983" s="6">
        <v>492</v>
      </c>
    </row>
    <row r="2984" spans="1:25">
      <c r="A2984" s="11" t="s">
        <v>75</v>
      </c>
      <c r="B2984" s="11" t="s">
        <v>5731</v>
      </c>
      <c r="C2984" s="11" t="s">
        <v>5795</v>
      </c>
      <c r="D2984" s="11" t="s">
        <v>43</v>
      </c>
      <c r="E2984" s="11" t="s">
        <v>5731</v>
      </c>
      <c r="F2984" s="11" t="s">
        <v>5786</v>
      </c>
      <c r="G2984" s="11" t="s">
        <v>5796</v>
      </c>
      <c r="H2984" s="6">
        <v>13089</v>
      </c>
      <c r="I2984" s="6">
        <v>6331</v>
      </c>
      <c r="J2984" s="6">
        <v>6758</v>
      </c>
      <c r="K2984" s="6">
        <v>14028</v>
      </c>
      <c r="L2984" s="6">
        <v>-939</v>
      </c>
      <c r="M2984" s="7">
        <v>-6.6937600000000002</v>
      </c>
      <c r="N2984" s="7">
        <v>93.681560000000005</v>
      </c>
      <c r="O2984" s="8">
        <v>18.399999999999999</v>
      </c>
      <c r="P2984" s="9">
        <v>711.4</v>
      </c>
      <c r="Q2984" s="6">
        <v>5611</v>
      </c>
      <c r="R2984" s="6">
        <v>5592</v>
      </c>
      <c r="S2984" s="6">
        <v>19</v>
      </c>
      <c r="T2984" s="6">
        <v>5708</v>
      </c>
      <c r="U2984" s="6">
        <v>-97</v>
      </c>
      <c r="V2984" s="7">
        <v>-1.69937</v>
      </c>
      <c r="W2984" s="6">
        <v>13089</v>
      </c>
      <c r="X2984" s="6">
        <v>12903</v>
      </c>
      <c r="Y2984" s="6">
        <v>186</v>
      </c>
    </row>
    <row r="2985" spans="1:25">
      <c r="A2985" s="11" t="s">
        <v>72</v>
      </c>
      <c r="B2985" s="11" t="s">
        <v>5731</v>
      </c>
      <c r="C2985" s="11" t="s">
        <v>5797</v>
      </c>
      <c r="D2985" s="11"/>
      <c r="E2985" s="11" t="s">
        <v>5731</v>
      </c>
      <c r="F2985" s="11" t="s">
        <v>5797</v>
      </c>
      <c r="G2985" s="11" t="s">
        <v>5798</v>
      </c>
      <c r="H2985" s="6">
        <v>460930</v>
      </c>
      <c r="I2985" s="6">
        <v>224246</v>
      </c>
      <c r="J2985" s="6">
        <v>236684</v>
      </c>
      <c r="K2985" s="6">
        <v>464811</v>
      </c>
      <c r="L2985" s="6">
        <v>-3881</v>
      </c>
      <c r="M2985" s="7">
        <v>-0.83496000000000004</v>
      </c>
      <c r="N2985" s="7">
        <v>94.744889999999998</v>
      </c>
      <c r="O2985" s="8">
        <v>518.14</v>
      </c>
      <c r="P2985" s="9">
        <v>889.6</v>
      </c>
      <c r="Q2985" s="6">
        <v>193371</v>
      </c>
      <c r="R2985" s="6">
        <v>192976</v>
      </c>
      <c r="S2985" s="6">
        <v>395</v>
      </c>
      <c r="T2985" s="6">
        <v>185555</v>
      </c>
      <c r="U2985" s="6">
        <v>7816</v>
      </c>
      <c r="V2985" s="7">
        <v>4.2122299999999999</v>
      </c>
      <c r="W2985" s="6">
        <v>460930</v>
      </c>
      <c r="X2985" s="6">
        <v>451291</v>
      </c>
      <c r="Y2985" s="6">
        <v>9639</v>
      </c>
    </row>
    <row r="2986" spans="1:25">
      <c r="A2986" s="11" t="s">
        <v>75</v>
      </c>
      <c r="B2986" s="11" t="s">
        <v>5731</v>
      </c>
      <c r="C2986" s="11" t="s">
        <v>5797</v>
      </c>
      <c r="D2986" s="11" t="s">
        <v>43</v>
      </c>
      <c r="E2986" s="11" t="s">
        <v>5731</v>
      </c>
      <c r="F2986" s="11" t="s">
        <v>5797</v>
      </c>
      <c r="G2986" s="11" t="s">
        <v>5799</v>
      </c>
      <c r="H2986" s="6">
        <v>385138</v>
      </c>
      <c r="I2986" s="6">
        <v>187426</v>
      </c>
      <c r="J2986" s="6">
        <v>197712</v>
      </c>
      <c r="K2986" s="6">
        <v>387821</v>
      </c>
      <c r="L2986" s="6">
        <v>-2683</v>
      </c>
      <c r="M2986" s="7">
        <v>-0.69181000000000004</v>
      </c>
      <c r="N2986" s="7">
        <v>94.797479999999993</v>
      </c>
      <c r="O2986" s="8">
        <v>364.49</v>
      </c>
      <c r="P2986" s="9">
        <v>1056.5999999999999</v>
      </c>
      <c r="Q2986" s="6">
        <v>164275</v>
      </c>
      <c r="R2986" s="6">
        <v>163980</v>
      </c>
      <c r="S2986" s="6">
        <v>295</v>
      </c>
      <c r="T2986" s="6">
        <v>157517</v>
      </c>
      <c r="U2986" s="6">
        <v>6758</v>
      </c>
      <c r="V2986" s="7">
        <v>4.29033</v>
      </c>
      <c r="W2986" s="6">
        <v>385138</v>
      </c>
      <c r="X2986" s="6">
        <v>377350</v>
      </c>
      <c r="Y2986" s="6">
        <v>7788</v>
      </c>
    </row>
    <row r="2987" spans="1:25">
      <c r="A2987" s="11" t="s">
        <v>75</v>
      </c>
      <c r="B2987" s="11" t="s">
        <v>5731</v>
      </c>
      <c r="C2987" s="11" t="s">
        <v>5800</v>
      </c>
      <c r="D2987" s="11" t="s">
        <v>43</v>
      </c>
      <c r="E2987" s="11" t="s">
        <v>5731</v>
      </c>
      <c r="F2987" s="11" t="s">
        <v>5797</v>
      </c>
      <c r="G2987" s="11" t="s">
        <v>5801</v>
      </c>
      <c r="H2987" s="6">
        <v>2248</v>
      </c>
      <c r="I2987" s="6">
        <v>1047</v>
      </c>
      <c r="J2987" s="6">
        <v>1201</v>
      </c>
      <c r="K2987" s="6">
        <v>2543</v>
      </c>
      <c r="L2987" s="6">
        <v>-295</v>
      </c>
      <c r="M2987" s="7">
        <v>-11.60047</v>
      </c>
      <c r="N2987" s="7">
        <v>87.177350000000004</v>
      </c>
      <c r="O2987" s="8">
        <v>12.67</v>
      </c>
      <c r="P2987" s="9">
        <v>177.4</v>
      </c>
      <c r="Q2987" s="6">
        <v>961</v>
      </c>
      <c r="R2987" s="6">
        <v>952</v>
      </c>
      <c r="S2987" s="6">
        <v>9</v>
      </c>
      <c r="T2987" s="6">
        <v>1048</v>
      </c>
      <c r="U2987" s="6">
        <v>-87</v>
      </c>
      <c r="V2987" s="7">
        <v>-8.3015299999999996</v>
      </c>
      <c r="W2987" s="6">
        <v>2248</v>
      </c>
      <c r="X2987" s="6">
        <v>2105</v>
      </c>
      <c r="Y2987" s="6">
        <v>143</v>
      </c>
    </row>
    <row r="2988" spans="1:25">
      <c r="A2988" s="11" t="s">
        <v>75</v>
      </c>
      <c r="B2988" s="11" t="s">
        <v>5731</v>
      </c>
      <c r="C2988" s="11" t="s">
        <v>5802</v>
      </c>
      <c r="D2988" s="11" t="s">
        <v>43</v>
      </c>
      <c r="E2988" s="11" t="s">
        <v>5731</v>
      </c>
      <c r="F2988" s="11" t="s">
        <v>5797</v>
      </c>
      <c r="G2988" s="11" t="s">
        <v>5803</v>
      </c>
      <c r="H2988" s="6">
        <v>10485</v>
      </c>
      <c r="I2988" s="6">
        <v>5355</v>
      </c>
      <c r="J2988" s="6">
        <v>5130</v>
      </c>
      <c r="K2988" s="6">
        <v>11337</v>
      </c>
      <c r="L2988" s="6">
        <v>-852</v>
      </c>
      <c r="M2988" s="7">
        <v>-7.5152200000000002</v>
      </c>
      <c r="N2988" s="7">
        <v>104.38596</v>
      </c>
      <c r="O2988" s="8">
        <v>30.93</v>
      </c>
      <c r="P2988" s="9">
        <v>339</v>
      </c>
      <c r="Q2988" s="6">
        <v>4284</v>
      </c>
      <c r="R2988" s="6">
        <v>4259</v>
      </c>
      <c r="S2988" s="6">
        <v>25</v>
      </c>
      <c r="T2988" s="6">
        <v>4311</v>
      </c>
      <c r="U2988" s="6">
        <v>-27</v>
      </c>
      <c r="V2988" s="7">
        <v>-0.62629999999999997</v>
      </c>
      <c r="W2988" s="6">
        <v>10485</v>
      </c>
      <c r="X2988" s="6">
        <v>9937</v>
      </c>
      <c r="Y2988" s="6">
        <v>548</v>
      </c>
    </row>
    <row r="2989" spans="1:25">
      <c r="A2989" s="11" t="s">
        <v>75</v>
      </c>
      <c r="B2989" s="11" t="s">
        <v>5731</v>
      </c>
      <c r="C2989" s="11" t="s">
        <v>5804</v>
      </c>
      <c r="D2989" s="11" t="s">
        <v>43</v>
      </c>
      <c r="E2989" s="11" t="s">
        <v>5731</v>
      </c>
      <c r="F2989" s="11" t="s">
        <v>5797</v>
      </c>
      <c r="G2989" s="11" t="s">
        <v>5805</v>
      </c>
      <c r="H2989" s="6">
        <v>44039</v>
      </c>
      <c r="I2989" s="6">
        <v>21453</v>
      </c>
      <c r="J2989" s="6">
        <v>22586</v>
      </c>
      <c r="K2989" s="6">
        <v>42699</v>
      </c>
      <c r="L2989" s="6">
        <v>1340</v>
      </c>
      <c r="M2989" s="7">
        <v>3.1382500000000002</v>
      </c>
      <c r="N2989" s="7">
        <v>94.983620000000002</v>
      </c>
      <c r="O2989" s="8">
        <v>56.81</v>
      </c>
      <c r="P2989" s="9">
        <v>775.2</v>
      </c>
      <c r="Q2989" s="6">
        <v>16770</v>
      </c>
      <c r="R2989" s="6">
        <v>16727</v>
      </c>
      <c r="S2989" s="6">
        <v>43</v>
      </c>
      <c r="T2989" s="6">
        <v>15532</v>
      </c>
      <c r="U2989" s="6">
        <v>1238</v>
      </c>
      <c r="V2989" s="7">
        <v>7.9706400000000004</v>
      </c>
      <c r="W2989" s="6">
        <v>44039</v>
      </c>
      <c r="X2989" s="6">
        <v>43353</v>
      </c>
      <c r="Y2989" s="6">
        <v>686</v>
      </c>
    </row>
    <row r="2990" spans="1:25">
      <c r="A2990" s="11" t="s">
        <v>75</v>
      </c>
      <c r="B2990" s="11" t="s">
        <v>5731</v>
      </c>
      <c r="C2990" s="11" t="s">
        <v>5806</v>
      </c>
      <c r="D2990" s="11" t="s">
        <v>43</v>
      </c>
      <c r="E2990" s="11" t="s">
        <v>5731</v>
      </c>
      <c r="F2990" s="11" t="s">
        <v>5797</v>
      </c>
      <c r="G2990" s="11" t="s">
        <v>5807</v>
      </c>
      <c r="H2990" s="6">
        <v>19020</v>
      </c>
      <c r="I2990" s="6">
        <v>8965</v>
      </c>
      <c r="J2990" s="6">
        <v>10055</v>
      </c>
      <c r="K2990" s="6">
        <v>20411</v>
      </c>
      <c r="L2990" s="6">
        <v>-1391</v>
      </c>
      <c r="M2990" s="7">
        <v>-6.8149499999999996</v>
      </c>
      <c r="N2990" s="7">
        <v>89.159620000000004</v>
      </c>
      <c r="O2990" s="8">
        <v>53.1</v>
      </c>
      <c r="P2990" s="9">
        <v>358.2</v>
      </c>
      <c r="Q2990" s="6">
        <v>7081</v>
      </c>
      <c r="R2990" s="6">
        <v>7058</v>
      </c>
      <c r="S2990" s="6">
        <v>23</v>
      </c>
      <c r="T2990" s="6">
        <v>7147</v>
      </c>
      <c r="U2990" s="6">
        <v>-66</v>
      </c>
      <c r="V2990" s="7">
        <v>-0.92345999999999995</v>
      </c>
      <c r="W2990" s="6">
        <v>19020</v>
      </c>
      <c r="X2990" s="6">
        <v>18546</v>
      </c>
      <c r="Y2990" s="6">
        <v>474</v>
      </c>
    </row>
    <row r="2991" spans="1:25">
      <c r="A2991" s="11" t="s">
        <v>72</v>
      </c>
      <c r="B2991" s="11" t="s">
        <v>5731</v>
      </c>
      <c r="C2991" s="11" t="s">
        <v>5808</v>
      </c>
      <c r="D2991" s="11"/>
      <c r="E2991" s="11" t="s">
        <v>5731</v>
      </c>
      <c r="F2991" s="11" t="s">
        <v>5808</v>
      </c>
      <c r="G2991" s="11" t="s">
        <v>5809</v>
      </c>
      <c r="H2991" s="6">
        <v>37655</v>
      </c>
      <c r="I2991" s="6">
        <v>18115</v>
      </c>
      <c r="J2991" s="6">
        <v>19540</v>
      </c>
      <c r="K2991" s="6">
        <v>40069</v>
      </c>
      <c r="L2991" s="6">
        <v>-2414</v>
      </c>
      <c r="M2991" s="7">
        <v>-6.02461</v>
      </c>
      <c r="N2991" s="7">
        <v>92.707269999999994</v>
      </c>
      <c r="O2991" s="8">
        <v>195.75</v>
      </c>
      <c r="P2991" s="9">
        <v>192.4</v>
      </c>
      <c r="Q2991" s="6">
        <v>15030</v>
      </c>
      <c r="R2991" s="6">
        <v>14988</v>
      </c>
      <c r="S2991" s="6">
        <v>42</v>
      </c>
      <c r="T2991" s="6">
        <v>15039</v>
      </c>
      <c r="U2991" s="6">
        <v>-9</v>
      </c>
      <c r="V2991" s="7">
        <v>-5.9839999999999997E-2</v>
      </c>
      <c r="W2991" s="6">
        <v>37655</v>
      </c>
      <c r="X2991" s="6">
        <v>36529</v>
      </c>
      <c r="Y2991" s="6">
        <v>1126</v>
      </c>
    </row>
    <row r="2992" spans="1:25">
      <c r="A2992" s="11" t="s">
        <v>75</v>
      </c>
      <c r="B2992" s="11" t="s">
        <v>5731</v>
      </c>
      <c r="C2992" s="11" t="s">
        <v>5808</v>
      </c>
      <c r="D2992" s="11" t="s">
        <v>43</v>
      </c>
      <c r="E2992" s="11" t="s">
        <v>5731</v>
      </c>
      <c r="F2992" s="11" t="s">
        <v>5808</v>
      </c>
      <c r="G2992" s="11" t="s">
        <v>5810</v>
      </c>
      <c r="H2992" s="6">
        <v>33410</v>
      </c>
      <c r="I2992" s="6">
        <v>16097</v>
      </c>
      <c r="J2992" s="6">
        <v>17313</v>
      </c>
      <c r="K2992" s="6">
        <v>35277</v>
      </c>
      <c r="L2992" s="6">
        <v>-1867</v>
      </c>
      <c r="M2992" s="7">
        <v>-5.2923999999999998</v>
      </c>
      <c r="N2992" s="7">
        <v>92.976380000000006</v>
      </c>
      <c r="O2992" s="8">
        <v>110.18</v>
      </c>
      <c r="P2992" s="9">
        <v>303.2</v>
      </c>
      <c r="Q2992" s="6">
        <v>13392</v>
      </c>
      <c r="R2992" s="6">
        <v>13360</v>
      </c>
      <c r="S2992" s="6">
        <v>32</v>
      </c>
      <c r="T2992" s="6">
        <v>13311</v>
      </c>
      <c r="U2992" s="6">
        <v>81</v>
      </c>
      <c r="V2992" s="7">
        <v>0.60851999999999995</v>
      </c>
      <c r="W2992" s="6">
        <v>33410</v>
      </c>
      <c r="X2992" s="6">
        <v>32608</v>
      </c>
      <c r="Y2992" s="6">
        <v>802</v>
      </c>
    </row>
    <row r="2993" spans="1:25">
      <c r="A2993" s="11" t="s">
        <v>75</v>
      </c>
      <c r="B2993" s="11" t="s">
        <v>5731</v>
      </c>
      <c r="C2993" s="11" t="s">
        <v>5811</v>
      </c>
      <c r="D2993" s="11" t="s">
        <v>43</v>
      </c>
      <c r="E2993" s="11" t="s">
        <v>5731</v>
      </c>
      <c r="F2993" s="11" t="s">
        <v>5808</v>
      </c>
      <c r="G2993" s="11" t="s">
        <v>5812</v>
      </c>
      <c r="H2993" s="6">
        <v>4245</v>
      </c>
      <c r="I2993" s="6">
        <v>2018</v>
      </c>
      <c r="J2993" s="6">
        <v>2227</v>
      </c>
      <c r="K2993" s="6">
        <v>4792</v>
      </c>
      <c r="L2993" s="6">
        <v>-547</v>
      </c>
      <c r="M2993" s="7">
        <v>-11.414859999999999</v>
      </c>
      <c r="N2993" s="7">
        <v>90.615179999999995</v>
      </c>
      <c r="O2993" s="8">
        <v>85.53</v>
      </c>
      <c r="P2993" s="9">
        <v>49.6</v>
      </c>
      <c r="Q2993" s="6">
        <v>1638</v>
      </c>
      <c r="R2993" s="6">
        <v>1628</v>
      </c>
      <c r="S2993" s="6">
        <v>10</v>
      </c>
      <c r="T2993" s="6">
        <v>1728</v>
      </c>
      <c r="U2993" s="6">
        <v>-90</v>
      </c>
      <c r="V2993" s="7">
        <v>-5.2083300000000001</v>
      </c>
      <c r="W2993" s="6">
        <v>4245</v>
      </c>
      <c r="X2993" s="6">
        <v>3921</v>
      </c>
      <c r="Y2993" s="6">
        <v>324</v>
      </c>
    </row>
    <row r="2994" spans="1:25">
      <c r="A2994" s="11" t="s">
        <v>72</v>
      </c>
      <c r="B2994" s="11" t="s">
        <v>5731</v>
      </c>
      <c r="C2994" s="11" t="s">
        <v>5813</v>
      </c>
      <c r="D2994" s="11"/>
      <c r="E2994" s="11" t="s">
        <v>5731</v>
      </c>
      <c r="F2994" s="11" t="s">
        <v>5813</v>
      </c>
      <c r="G2994" s="11" t="s">
        <v>5814</v>
      </c>
      <c r="H2994" s="6">
        <v>50681</v>
      </c>
      <c r="I2994" s="6">
        <v>24220</v>
      </c>
      <c r="J2994" s="6">
        <v>26461</v>
      </c>
      <c r="K2994" s="6">
        <v>53615</v>
      </c>
      <c r="L2994" s="6">
        <v>-2934</v>
      </c>
      <c r="M2994" s="7">
        <v>-5.4723499999999996</v>
      </c>
      <c r="N2994" s="7">
        <v>91.530929999999998</v>
      </c>
      <c r="O2994" s="8">
        <v>778.18</v>
      </c>
      <c r="P2994" s="9">
        <v>65.099999999999994</v>
      </c>
      <c r="Q2994" s="6">
        <v>21377</v>
      </c>
      <c r="R2994" s="6">
        <v>21292</v>
      </c>
      <c r="S2994" s="6">
        <v>85</v>
      </c>
      <c r="T2994" s="6">
        <v>21376</v>
      </c>
      <c r="U2994" s="6">
        <v>1</v>
      </c>
      <c r="V2994" s="7">
        <v>4.6800000000000001E-3</v>
      </c>
      <c r="W2994" s="6">
        <v>50681</v>
      </c>
      <c r="X2994" s="6">
        <v>48406</v>
      </c>
      <c r="Y2994" s="6">
        <v>2275</v>
      </c>
    </row>
    <row r="2995" spans="1:25">
      <c r="A2995" s="11" t="s">
        <v>75</v>
      </c>
      <c r="B2995" s="11" t="s">
        <v>5731</v>
      </c>
      <c r="C2995" s="11" t="s">
        <v>5813</v>
      </c>
      <c r="D2995" s="11" t="s">
        <v>43</v>
      </c>
      <c r="E2995" s="11" t="s">
        <v>5731</v>
      </c>
      <c r="F2995" s="11" t="s">
        <v>5813</v>
      </c>
      <c r="G2995" s="11" t="s">
        <v>5815</v>
      </c>
      <c r="H2995" s="6">
        <v>35775</v>
      </c>
      <c r="I2995" s="6">
        <v>17183</v>
      </c>
      <c r="J2995" s="6">
        <v>18592</v>
      </c>
      <c r="K2995" s="6">
        <v>36894</v>
      </c>
      <c r="L2995" s="6">
        <v>-1119</v>
      </c>
      <c r="M2995" s="7">
        <v>-3.03301</v>
      </c>
      <c r="N2995" s="7">
        <v>92.421469999999999</v>
      </c>
      <c r="O2995" s="8">
        <v>251.55</v>
      </c>
      <c r="P2995" s="9">
        <v>142.19999999999999</v>
      </c>
      <c r="Q2995" s="6">
        <v>15272</v>
      </c>
      <c r="R2995" s="6">
        <v>15225</v>
      </c>
      <c r="S2995" s="6">
        <v>47</v>
      </c>
      <c r="T2995" s="6">
        <v>14878</v>
      </c>
      <c r="U2995" s="6">
        <v>394</v>
      </c>
      <c r="V2995" s="7">
        <v>2.6482100000000002</v>
      </c>
      <c r="W2995" s="6">
        <v>35775</v>
      </c>
      <c r="X2995" s="6">
        <v>34044</v>
      </c>
      <c r="Y2995" s="6">
        <v>1731</v>
      </c>
    </row>
    <row r="2996" spans="1:25">
      <c r="A2996" s="11" t="s">
        <v>75</v>
      </c>
      <c r="B2996" s="11" t="s">
        <v>5731</v>
      </c>
      <c r="C2996" s="11" t="s">
        <v>5816</v>
      </c>
      <c r="D2996" s="11" t="s">
        <v>43</v>
      </c>
      <c r="E2996" s="11" t="s">
        <v>5731</v>
      </c>
      <c r="F2996" s="11" t="s">
        <v>5813</v>
      </c>
      <c r="G2996" s="11" t="s">
        <v>5817</v>
      </c>
      <c r="H2996" s="6">
        <v>2224</v>
      </c>
      <c r="I2996" s="6">
        <v>1009</v>
      </c>
      <c r="J2996" s="6">
        <v>1215</v>
      </c>
      <c r="K2996" s="6">
        <v>2484</v>
      </c>
      <c r="L2996" s="6">
        <v>-260</v>
      </c>
      <c r="M2996" s="7">
        <v>-10.466989999999999</v>
      </c>
      <c r="N2996" s="7">
        <v>83.045270000000002</v>
      </c>
      <c r="O2996" s="8">
        <v>65.17</v>
      </c>
      <c r="P2996" s="9">
        <v>34.1</v>
      </c>
      <c r="Q2996" s="6">
        <v>892</v>
      </c>
      <c r="R2996" s="6">
        <v>884</v>
      </c>
      <c r="S2996" s="6">
        <v>8</v>
      </c>
      <c r="T2996" s="6">
        <v>950</v>
      </c>
      <c r="U2996" s="6">
        <v>-58</v>
      </c>
      <c r="V2996" s="7">
        <v>-6.1052600000000004</v>
      </c>
      <c r="W2996" s="6">
        <v>2224</v>
      </c>
      <c r="X2996" s="6">
        <v>2088</v>
      </c>
      <c r="Y2996" s="6">
        <v>136</v>
      </c>
    </row>
    <row r="2997" spans="1:25">
      <c r="A2997" s="11" t="s">
        <v>75</v>
      </c>
      <c r="B2997" s="11" t="s">
        <v>5731</v>
      </c>
      <c r="C2997" s="11" t="s">
        <v>5818</v>
      </c>
      <c r="D2997" s="11" t="s">
        <v>43</v>
      </c>
      <c r="E2997" s="11" t="s">
        <v>5731</v>
      </c>
      <c r="F2997" s="11" t="s">
        <v>5813</v>
      </c>
      <c r="G2997" s="11" t="s">
        <v>5819</v>
      </c>
      <c r="H2997" s="6">
        <v>1397</v>
      </c>
      <c r="I2997" s="6">
        <v>664</v>
      </c>
      <c r="J2997" s="6">
        <v>733</v>
      </c>
      <c r="K2997" s="6">
        <v>1560</v>
      </c>
      <c r="L2997" s="6">
        <v>-163</v>
      </c>
      <c r="M2997" s="7">
        <v>-10.44872</v>
      </c>
      <c r="N2997" s="7">
        <v>90.58663</v>
      </c>
      <c r="O2997" s="8">
        <v>85.87</v>
      </c>
      <c r="P2997" s="9">
        <v>16.3</v>
      </c>
      <c r="Q2997" s="6">
        <v>500</v>
      </c>
      <c r="R2997" s="6">
        <v>497</v>
      </c>
      <c r="S2997" s="6">
        <v>3</v>
      </c>
      <c r="T2997" s="6">
        <v>540</v>
      </c>
      <c r="U2997" s="6">
        <v>-40</v>
      </c>
      <c r="V2997" s="7">
        <v>-7.4074099999999996</v>
      </c>
      <c r="W2997" s="6">
        <v>1397</v>
      </c>
      <c r="X2997" s="6">
        <v>1279</v>
      </c>
      <c r="Y2997" s="6">
        <v>118</v>
      </c>
    </row>
    <row r="2998" spans="1:25">
      <c r="A2998" s="11" t="s">
        <v>75</v>
      </c>
      <c r="B2998" s="11" t="s">
        <v>5731</v>
      </c>
      <c r="C2998" s="11" t="s">
        <v>5820</v>
      </c>
      <c r="D2998" s="11" t="s">
        <v>43</v>
      </c>
      <c r="E2998" s="11" t="s">
        <v>5731</v>
      </c>
      <c r="F2998" s="11" t="s">
        <v>5813</v>
      </c>
      <c r="G2998" s="11" t="s">
        <v>5821</v>
      </c>
      <c r="H2998" s="6">
        <v>1296</v>
      </c>
      <c r="I2998" s="6">
        <v>629</v>
      </c>
      <c r="J2998" s="6">
        <v>667</v>
      </c>
      <c r="K2998" s="6">
        <v>1460</v>
      </c>
      <c r="L2998" s="6">
        <v>-164</v>
      </c>
      <c r="M2998" s="7">
        <v>-11.23288</v>
      </c>
      <c r="N2998" s="7">
        <v>94.302850000000007</v>
      </c>
      <c r="O2998" s="8">
        <v>83.04</v>
      </c>
      <c r="P2998" s="9">
        <v>15.6</v>
      </c>
      <c r="Q2998" s="6">
        <v>490</v>
      </c>
      <c r="R2998" s="6">
        <v>488</v>
      </c>
      <c r="S2998" s="6">
        <v>2</v>
      </c>
      <c r="T2998" s="6">
        <v>535</v>
      </c>
      <c r="U2998" s="6">
        <v>-45</v>
      </c>
      <c r="V2998" s="7">
        <v>-8.4112100000000005</v>
      </c>
      <c r="W2998" s="6">
        <v>1296</v>
      </c>
      <c r="X2998" s="6">
        <v>1273</v>
      </c>
      <c r="Y2998" s="6">
        <v>23</v>
      </c>
    </row>
    <row r="2999" spans="1:25">
      <c r="A2999" s="11" t="s">
        <v>75</v>
      </c>
      <c r="B2999" s="11" t="s">
        <v>5731</v>
      </c>
      <c r="C2999" s="11" t="s">
        <v>5822</v>
      </c>
      <c r="D2999" s="11" t="s">
        <v>43</v>
      </c>
      <c r="E2999" s="11" t="s">
        <v>5731</v>
      </c>
      <c r="F2999" s="11" t="s">
        <v>5813</v>
      </c>
      <c r="G2999" s="11" t="s">
        <v>5823</v>
      </c>
      <c r="H2999" s="6">
        <v>1174</v>
      </c>
      <c r="I2999" s="6">
        <v>557</v>
      </c>
      <c r="J2999" s="6">
        <v>617</v>
      </c>
      <c r="K2999" s="6">
        <v>1381</v>
      </c>
      <c r="L2999" s="6">
        <v>-207</v>
      </c>
      <c r="M2999" s="7">
        <v>-14.989140000000001</v>
      </c>
      <c r="N2999" s="7">
        <v>90.275530000000003</v>
      </c>
      <c r="O2999" s="8">
        <v>91.92</v>
      </c>
      <c r="P2999" s="9">
        <v>12.8</v>
      </c>
      <c r="Q2999" s="6">
        <v>503</v>
      </c>
      <c r="R2999" s="6">
        <v>488</v>
      </c>
      <c r="S2999" s="6">
        <v>15</v>
      </c>
      <c r="T2999" s="6">
        <v>549</v>
      </c>
      <c r="U2999" s="6">
        <v>-46</v>
      </c>
      <c r="V2999" s="7">
        <v>-8.3788699999999992</v>
      </c>
      <c r="W2999" s="6">
        <v>1174</v>
      </c>
      <c r="X2999" s="6">
        <v>1110</v>
      </c>
      <c r="Y2999" s="6">
        <v>64</v>
      </c>
    </row>
    <row r="3000" spans="1:25">
      <c r="A3000" s="11" t="s">
        <v>75</v>
      </c>
      <c r="B3000" s="11" t="s">
        <v>5731</v>
      </c>
      <c r="C3000" s="11" t="s">
        <v>5824</v>
      </c>
      <c r="D3000" s="11" t="s">
        <v>43</v>
      </c>
      <c r="E3000" s="11" t="s">
        <v>5731</v>
      </c>
      <c r="F3000" s="11" t="s">
        <v>5813</v>
      </c>
      <c r="G3000" s="11" t="s">
        <v>5825</v>
      </c>
      <c r="H3000" s="6">
        <v>3319</v>
      </c>
      <c r="I3000" s="6">
        <v>1547</v>
      </c>
      <c r="J3000" s="6">
        <v>1772</v>
      </c>
      <c r="K3000" s="6">
        <v>3834</v>
      </c>
      <c r="L3000" s="6">
        <v>-515</v>
      </c>
      <c r="M3000" s="7">
        <v>-13.432449999999999</v>
      </c>
      <c r="N3000" s="7">
        <v>87.302480000000003</v>
      </c>
      <c r="O3000" s="8">
        <v>84.07</v>
      </c>
      <c r="P3000" s="9">
        <v>39.5</v>
      </c>
      <c r="Q3000" s="6">
        <v>1401</v>
      </c>
      <c r="R3000" s="6">
        <v>1399</v>
      </c>
      <c r="S3000" s="6">
        <v>2</v>
      </c>
      <c r="T3000" s="6">
        <v>1536</v>
      </c>
      <c r="U3000" s="6">
        <v>-135</v>
      </c>
      <c r="V3000" s="7">
        <v>-8.7890599999999992</v>
      </c>
      <c r="W3000" s="6">
        <v>3319</v>
      </c>
      <c r="X3000" s="6">
        <v>3242</v>
      </c>
      <c r="Y3000" s="6">
        <v>77</v>
      </c>
    </row>
    <row r="3001" spans="1:25">
      <c r="A3001" s="11" t="s">
        <v>75</v>
      </c>
      <c r="B3001" s="11" t="s">
        <v>5731</v>
      </c>
      <c r="C3001" s="11" t="s">
        <v>5826</v>
      </c>
      <c r="D3001" s="11" t="s">
        <v>43</v>
      </c>
      <c r="E3001" s="11" t="s">
        <v>5731</v>
      </c>
      <c r="F3001" s="11" t="s">
        <v>5813</v>
      </c>
      <c r="G3001" s="11" t="s">
        <v>5827</v>
      </c>
      <c r="H3001" s="6">
        <v>2954</v>
      </c>
      <c r="I3001" s="6">
        <v>1424</v>
      </c>
      <c r="J3001" s="6">
        <v>1530</v>
      </c>
      <c r="K3001" s="6">
        <v>3151</v>
      </c>
      <c r="L3001" s="6">
        <v>-197</v>
      </c>
      <c r="M3001" s="7">
        <v>-6.2519799999999996</v>
      </c>
      <c r="N3001" s="7">
        <v>93.071899999999999</v>
      </c>
      <c r="O3001" s="8">
        <v>43.68</v>
      </c>
      <c r="P3001" s="9">
        <v>67.599999999999994</v>
      </c>
      <c r="Q3001" s="6">
        <v>1244</v>
      </c>
      <c r="R3001" s="6">
        <v>1241</v>
      </c>
      <c r="S3001" s="6">
        <v>3</v>
      </c>
      <c r="T3001" s="6">
        <v>1260</v>
      </c>
      <c r="U3001" s="6">
        <v>-16</v>
      </c>
      <c r="V3001" s="7">
        <v>-1.2698400000000001</v>
      </c>
      <c r="W3001" s="6">
        <v>2954</v>
      </c>
      <c r="X3001" s="6">
        <v>2927</v>
      </c>
      <c r="Y3001" s="6">
        <v>27</v>
      </c>
    </row>
    <row r="3002" spans="1:25">
      <c r="A3002" s="11" t="s">
        <v>75</v>
      </c>
      <c r="B3002" s="11" t="s">
        <v>5731</v>
      </c>
      <c r="C3002" s="11" t="s">
        <v>5828</v>
      </c>
      <c r="D3002" s="11" t="s">
        <v>43</v>
      </c>
      <c r="E3002" s="11" t="s">
        <v>5731</v>
      </c>
      <c r="F3002" s="11" t="s">
        <v>5813</v>
      </c>
      <c r="G3002" s="11" t="s">
        <v>5829</v>
      </c>
      <c r="H3002" s="6">
        <v>2542</v>
      </c>
      <c r="I3002" s="6">
        <v>1207</v>
      </c>
      <c r="J3002" s="6">
        <v>1335</v>
      </c>
      <c r="K3002" s="6">
        <v>2851</v>
      </c>
      <c r="L3002" s="6">
        <v>-309</v>
      </c>
      <c r="M3002" s="7">
        <v>-10.8383</v>
      </c>
      <c r="N3002" s="7">
        <v>90.411990000000003</v>
      </c>
      <c r="O3002" s="8">
        <v>73.319999999999993</v>
      </c>
      <c r="P3002" s="9">
        <v>34.700000000000003</v>
      </c>
      <c r="Q3002" s="6">
        <v>1075</v>
      </c>
      <c r="R3002" s="6">
        <v>1070</v>
      </c>
      <c r="S3002" s="6">
        <v>5</v>
      </c>
      <c r="T3002" s="6">
        <v>1128</v>
      </c>
      <c r="U3002" s="6">
        <v>-53</v>
      </c>
      <c r="V3002" s="7">
        <v>-4.6985799999999998</v>
      </c>
      <c r="W3002" s="6">
        <v>2542</v>
      </c>
      <c r="X3002" s="6">
        <v>2443</v>
      </c>
      <c r="Y3002" s="6">
        <v>99</v>
      </c>
    </row>
    <row r="3003" spans="1:25">
      <c r="A3003" s="11" t="s">
        <v>72</v>
      </c>
      <c r="B3003" s="11" t="s">
        <v>5731</v>
      </c>
      <c r="C3003" s="11" t="s">
        <v>5830</v>
      </c>
      <c r="D3003" s="11"/>
      <c r="E3003" s="11" t="s">
        <v>5731</v>
      </c>
      <c r="F3003" s="11" t="s">
        <v>5830</v>
      </c>
      <c r="G3003" s="11" t="s">
        <v>5831</v>
      </c>
      <c r="H3003" s="6">
        <v>33633</v>
      </c>
      <c r="I3003" s="6">
        <v>16014</v>
      </c>
      <c r="J3003" s="6">
        <v>17619</v>
      </c>
      <c r="K3003" s="6">
        <v>37000</v>
      </c>
      <c r="L3003" s="6">
        <v>-3367</v>
      </c>
      <c r="M3003" s="7">
        <v>-9.1</v>
      </c>
      <c r="N3003" s="7">
        <v>90.890519999999995</v>
      </c>
      <c r="O3003" s="8">
        <v>1246.49</v>
      </c>
      <c r="P3003" s="9">
        <v>27</v>
      </c>
      <c r="Q3003" s="6">
        <v>13794</v>
      </c>
      <c r="R3003" s="6">
        <v>13731</v>
      </c>
      <c r="S3003" s="6">
        <v>63</v>
      </c>
      <c r="T3003" s="6">
        <v>14455</v>
      </c>
      <c r="U3003" s="6">
        <v>-661</v>
      </c>
      <c r="V3003" s="7">
        <v>-4.5728099999999996</v>
      </c>
      <c r="W3003" s="6">
        <v>33633</v>
      </c>
      <c r="X3003" s="6">
        <v>31992</v>
      </c>
      <c r="Y3003" s="6">
        <v>1641</v>
      </c>
    </row>
    <row r="3004" spans="1:25">
      <c r="A3004" s="11" t="s">
        <v>75</v>
      </c>
      <c r="B3004" s="11" t="s">
        <v>5731</v>
      </c>
      <c r="C3004" s="11" t="s">
        <v>5830</v>
      </c>
      <c r="D3004" s="11" t="s">
        <v>43</v>
      </c>
      <c r="E3004" s="11" t="s">
        <v>5731</v>
      </c>
      <c r="F3004" s="11" t="s">
        <v>5830</v>
      </c>
      <c r="G3004" s="11" t="s">
        <v>5832</v>
      </c>
      <c r="H3004" s="6">
        <v>17773</v>
      </c>
      <c r="I3004" s="6">
        <v>8521</v>
      </c>
      <c r="J3004" s="6">
        <v>9252</v>
      </c>
      <c r="K3004" s="6">
        <v>18922</v>
      </c>
      <c r="L3004" s="6">
        <v>-1149</v>
      </c>
      <c r="M3004" s="7">
        <v>-6.0723000000000003</v>
      </c>
      <c r="N3004" s="7">
        <v>92.099010000000007</v>
      </c>
      <c r="O3004" s="8">
        <v>243.55</v>
      </c>
      <c r="P3004" s="9">
        <v>73</v>
      </c>
      <c r="Q3004" s="6">
        <v>7412</v>
      </c>
      <c r="R3004" s="6">
        <v>7380</v>
      </c>
      <c r="S3004" s="6">
        <v>32</v>
      </c>
      <c r="T3004" s="6">
        <v>7499</v>
      </c>
      <c r="U3004" s="6">
        <v>-87</v>
      </c>
      <c r="V3004" s="7">
        <v>-1.16015</v>
      </c>
      <c r="W3004" s="6">
        <v>17773</v>
      </c>
      <c r="X3004" s="6">
        <v>16786</v>
      </c>
      <c r="Y3004" s="6">
        <v>987</v>
      </c>
    </row>
    <row r="3005" spans="1:25">
      <c r="A3005" s="11" t="s">
        <v>75</v>
      </c>
      <c r="B3005" s="11" t="s">
        <v>5731</v>
      </c>
      <c r="C3005" s="11" t="s">
        <v>5833</v>
      </c>
      <c r="D3005" s="11" t="s">
        <v>43</v>
      </c>
      <c r="E3005" s="11" t="s">
        <v>5731</v>
      </c>
      <c r="F3005" s="11" t="s">
        <v>5830</v>
      </c>
      <c r="G3005" s="11" t="s">
        <v>5834</v>
      </c>
      <c r="H3005" s="6">
        <v>1253</v>
      </c>
      <c r="I3005" s="6">
        <v>560</v>
      </c>
      <c r="J3005" s="6">
        <v>693</v>
      </c>
      <c r="K3005" s="6">
        <v>1414</v>
      </c>
      <c r="L3005" s="6">
        <v>-161</v>
      </c>
      <c r="M3005" s="7">
        <v>-11.386139999999999</v>
      </c>
      <c r="N3005" s="7">
        <v>80.808080000000004</v>
      </c>
      <c r="O3005" s="8">
        <v>70.61</v>
      </c>
      <c r="P3005" s="9">
        <v>17.7</v>
      </c>
      <c r="Q3005" s="6">
        <v>508</v>
      </c>
      <c r="R3005" s="6">
        <v>505</v>
      </c>
      <c r="S3005" s="6">
        <v>3</v>
      </c>
      <c r="T3005" s="6">
        <v>548</v>
      </c>
      <c r="U3005" s="6">
        <v>-40</v>
      </c>
      <c r="V3005" s="7">
        <v>-7.2992699999999999</v>
      </c>
      <c r="W3005" s="6">
        <v>1253</v>
      </c>
      <c r="X3005" s="6">
        <v>1156</v>
      </c>
      <c r="Y3005" s="6">
        <v>97</v>
      </c>
    </row>
    <row r="3006" spans="1:25">
      <c r="A3006" s="11" t="s">
        <v>75</v>
      </c>
      <c r="B3006" s="11" t="s">
        <v>5731</v>
      </c>
      <c r="C3006" s="11" t="s">
        <v>5835</v>
      </c>
      <c r="D3006" s="11" t="s">
        <v>43</v>
      </c>
      <c r="E3006" s="11" t="s">
        <v>5731</v>
      </c>
      <c r="F3006" s="11" t="s">
        <v>5830</v>
      </c>
      <c r="G3006" s="11" t="s">
        <v>5836</v>
      </c>
      <c r="H3006" s="6">
        <v>3052</v>
      </c>
      <c r="I3006" s="6">
        <v>1446</v>
      </c>
      <c r="J3006" s="6">
        <v>1606</v>
      </c>
      <c r="K3006" s="6">
        <v>3570</v>
      </c>
      <c r="L3006" s="6">
        <v>-518</v>
      </c>
      <c r="M3006" s="7">
        <v>-14.5098</v>
      </c>
      <c r="N3006" s="7">
        <v>90.037360000000007</v>
      </c>
      <c r="O3006" s="8">
        <v>226.91</v>
      </c>
      <c r="P3006" s="9">
        <v>13.5</v>
      </c>
      <c r="Q3006" s="6">
        <v>1205</v>
      </c>
      <c r="R3006" s="6">
        <v>1201</v>
      </c>
      <c r="S3006" s="6">
        <v>4</v>
      </c>
      <c r="T3006" s="6">
        <v>1348</v>
      </c>
      <c r="U3006" s="6">
        <v>-143</v>
      </c>
      <c r="V3006" s="7">
        <v>-10.608309999999999</v>
      </c>
      <c r="W3006" s="6">
        <v>3052</v>
      </c>
      <c r="X3006" s="6">
        <v>2966</v>
      </c>
      <c r="Y3006" s="6">
        <v>86</v>
      </c>
    </row>
    <row r="3007" spans="1:25">
      <c r="A3007" s="11" t="s">
        <v>75</v>
      </c>
      <c r="B3007" s="11" t="s">
        <v>5731</v>
      </c>
      <c r="C3007" s="11" t="s">
        <v>5837</v>
      </c>
      <c r="D3007" s="11" t="s">
        <v>43</v>
      </c>
      <c r="E3007" s="11" t="s">
        <v>5731</v>
      </c>
      <c r="F3007" s="11" t="s">
        <v>5830</v>
      </c>
      <c r="G3007" s="11" t="s">
        <v>5838</v>
      </c>
      <c r="H3007" s="6">
        <v>6999</v>
      </c>
      <c r="I3007" s="6">
        <v>3313</v>
      </c>
      <c r="J3007" s="6">
        <v>3686</v>
      </c>
      <c r="K3007" s="6">
        <v>7878</v>
      </c>
      <c r="L3007" s="6">
        <v>-879</v>
      </c>
      <c r="M3007" s="7">
        <v>-11.15765</v>
      </c>
      <c r="N3007" s="7">
        <v>89.880629999999996</v>
      </c>
      <c r="O3007" s="8">
        <v>304.92</v>
      </c>
      <c r="P3007" s="9">
        <v>23</v>
      </c>
      <c r="Q3007" s="6">
        <v>2946</v>
      </c>
      <c r="R3007" s="6">
        <v>2930</v>
      </c>
      <c r="S3007" s="6">
        <v>16</v>
      </c>
      <c r="T3007" s="6">
        <v>3201</v>
      </c>
      <c r="U3007" s="6">
        <v>-255</v>
      </c>
      <c r="V3007" s="7">
        <v>-7.9662600000000001</v>
      </c>
      <c r="W3007" s="6">
        <v>6999</v>
      </c>
      <c r="X3007" s="6">
        <v>6714</v>
      </c>
      <c r="Y3007" s="6">
        <v>285</v>
      </c>
    </row>
    <row r="3008" spans="1:25">
      <c r="A3008" s="11" t="s">
        <v>75</v>
      </c>
      <c r="B3008" s="11" t="s">
        <v>5731</v>
      </c>
      <c r="C3008" s="11" t="s">
        <v>5839</v>
      </c>
      <c r="D3008" s="11" t="s">
        <v>43</v>
      </c>
      <c r="E3008" s="11" t="s">
        <v>5731</v>
      </c>
      <c r="F3008" s="11" t="s">
        <v>5830</v>
      </c>
      <c r="G3008" s="11" t="s">
        <v>5840</v>
      </c>
      <c r="H3008" s="6">
        <v>1815</v>
      </c>
      <c r="I3008" s="6">
        <v>891</v>
      </c>
      <c r="J3008" s="6">
        <v>924</v>
      </c>
      <c r="K3008" s="6">
        <v>2066</v>
      </c>
      <c r="L3008" s="6">
        <v>-251</v>
      </c>
      <c r="M3008" s="7">
        <v>-12.14908</v>
      </c>
      <c r="N3008" s="7">
        <v>96.428569999999993</v>
      </c>
      <c r="O3008" s="8">
        <v>110.13</v>
      </c>
      <c r="P3008" s="9">
        <v>16.5</v>
      </c>
      <c r="Q3008" s="6">
        <v>669</v>
      </c>
      <c r="R3008" s="6">
        <v>663</v>
      </c>
      <c r="S3008" s="6">
        <v>6</v>
      </c>
      <c r="T3008" s="6">
        <v>724</v>
      </c>
      <c r="U3008" s="6">
        <v>-55</v>
      </c>
      <c r="V3008" s="7">
        <v>-7.5966899999999997</v>
      </c>
      <c r="W3008" s="6">
        <v>1815</v>
      </c>
      <c r="X3008" s="6">
        <v>1713</v>
      </c>
      <c r="Y3008" s="6">
        <v>102</v>
      </c>
    </row>
    <row r="3009" spans="1:25">
      <c r="A3009" s="11" t="s">
        <v>75</v>
      </c>
      <c r="B3009" s="11" t="s">
        <v>5731</v>
      </c>
      <c r="C3009" s="11" t="s">
        <v>5841</v>
      </c>
      <c r="D3009" s="11" t="s">
        <v>43</v>
      </c>
      <c r="E3009" s="11" t="s">
        <v>5731</v>
      </c>
      <c r="F3009" s="11" t="s">
        <v>5830</v>
      </c>
      <c r="G3009" s="11" t="s">
        <v>5842</v>
      </c>
      <c r="H3009" s="6">
        <v>1535</v>
      </c>
      <c r="I3009" s="6">
        <v>739</v>
      </c>
      <c r="J3009" s="6">
        <v>796</v>
      </c>
      <c r="K3009" s="6">
        <v>1760</v>
      </c>
      <c r="L3009" s="6">
        <v>-225</v>
      </c>
      <c r="M3009" s="7">
        <v>-12.784090000000001</v>
      </c>
      <c r="N3009" s="7">
        <v>92.839200000000005</v>
      </c>
      <c r="O3009" s="8">
        <v>159.18</v>
      </c>
      <c r="P3009" s="9">
        <v>9.6</v>
      </c>
      <c r="Q3009" s="6">
        <v>576</v>
      </c>
      <c r="R3009" s="6">
        <v>575</v>
      </c>
      <c r="S3009" s="6">
        <v>1</v>
      </c>
      <c r="T3009" s="6">
        <v>612</v>
      </c>
      <c r="U3009" s="6">
        <v>-36</v>
      </c>
      <c r="V3009" s="7">
        <v>-5.8823499999999997</v>
      </c>
      <c r="W3009" s="6">
        <v>1535</v>
      </c>
      <c r="X3009" s="6">
        <v>1507</v>
      </c>
      <c r="Y3009" s="6">
        <v>28</v>
      </c>
    </row>
    <row r="3010" spans="1:25">
      <c r="A3010" s="11" t="s">
        <v>75</v>
      </c>
      <c r="B3010" s="11" t="s">
        <v>5731</v>
      </c>
      <c r="C3010" s="11" t="s">
        <v>5843</v>
      </c>
      <c r="D3010" s="11" t="s">
        <v>43</v>
      </c>
      <c r="E3010" s="11" t="s">
        <v>5731</v>
      </c>
      <c r="F3010" s="11" t="s">
        <v>5830</v>
      </c>
      <c r="G3010" s="11" t="s">
        <v>5844</v>
      </c>
      <c r="H3010" s="6">
        <v>1206</v>
      </c>
      <c r="I3010" s="6">
        <v>544</v>
      </c>
      <c r="J3010" s="6">
        <v>662</v>
      </c>
      <c r="K3010" s="6">
        <v>1390</v>
      </c>
      <c r="L3010" s="6">
        <v>-184</v>
      </c>
      <c r="M3010" s="7">
        <v>-13.237410000000001</v>
      </c>
      <c r="N3010" s="7">
        <v>82.175229999999999</v>
      </c>
      <c r="O3010" s="8">
        <v>131.30000000000001</v>
      </c>
      <c r="P3010" s="9">
        <v>9.1999999999999993</v>
      </c>
      <c r="Q3010" s="6">
        <v>478</v>
      </c>
      <c r="R3010" s="6">
        <v>477</v>
      </c>
      <c r="S3010" s="6">
        <v>1</v>
      </c>
      <c r="T3010" s="6">
        <v>523</v>
      </c>
      <c r="U3010" s="6">
        <v>-45</v>
      </c>
      <c r="V3010" s="7">
        <v>-8.6042100000000001</v>
      </c>
      <c r="W3010" s="6">
        <v>1206</v>
      </c>
      <c r="X3010" s="6">
        <v>1150</v>
      </c>
      <c r="Y3010" s="6">
        <v>56</v>
      </c>
    </row>
    <row r="3011" spans="1:25">
      <c r="A3011" s="11" t="s">
        <v>72</v>
      </c>
      <c r="B3011" s="11" t="s">
        <v>5731</v>
      </c>
      <c r="C3011" s="11" t="s">
        <v>5845</v>
      </c>
      <c r="D3011" s="11" t="s">
        <v>43</v>
      </c>
      <c r="E3011" s="11" t="s">
        <v>5731</v>
      </c>
      <c r="F3011" s="11" t="s">
        <v>5845</v>
      </c>
      <c r="G3011" s="11" t="s">
        <v>5846</v>
      </c>
      <c r="H3011" s="6">
        <v>26319</v>
      </c>
      <c r="I3011" s="6">
        <v>12820</v>
      </c>
      <c r="J3011" s="6">
        <v>13499</v>
      </c>
      <c r="K3011" s="6">
        <v>27865</v>
      </c>
      <c r="L3011" s="6">
        <v>-1546</v>
      </c>
      <c r="M3011" s="7">
        <v>-5.5481800000000003</v>
      </c>
      <c r="N3011" s="7">
        <v>94.97</v>
      </c>
      <c r="O3011" s="8">
        <v>78.66</v>
      </c>
      <c r="P3011" s="9">
        <v>334.6</v>
      </c>
      <c r="Q3011" s="6">
        <v>11591</v>
      </c>
      <c r="R3011" s="6">
        <v>11568</v>
      </c>
      <c r="S3011" s="6">
        <v>23</v>
      </c>
      <c r="T3011" s="6">
        <v>11749</v>
      </c>
      <c r="U3011" s="6">
        <v>-158</v>
      </c>
      <c r="V3011" s="7">
        <v>-1.3448</v>
      </c>
      <c r="W3011" s="6">
        <v>26319</v>
      </c>
      <c r="X3011" s="6">
        <v>25255</v>
      </c>
      <c r="Y3011" s="6">
        <v>1064</v>
      </c>
    </row>
    <row r="3012" spans="1:25">
      <c r="A3012" s="11" t="s">
        <v>72</v>
      </c>
      <c r="B3012" s="11" t="s">
        <v>5731</v>
      </c>
      <c r="C3012" s="11" t="s">
        <v>5847</v>
      </c>
      <c r="D3012" s="11"/>
      <c r="E3012" s="11" t="s">
        <v>5731</v>
      </c>
      <c r="F3012" s="11" t="s">
        <v>5847</v>
      </c>
      <c r="G3012" s="11" t="s">
        <v>5848</v>
      </c>
      <c r="H3012" s="6">
        <v>196608</v>
      </c>
      <c r="I3012" s="6">
        <v>99690</v>
      </c>
      <c r="J3012" s="6">
        <v>96918</v>
      </c>
      <c r="K3012" s="6">
        <v>192907</v>
      </c>
      <c r="L3012" s="6">
        <v>3701</v>
      </c>
      <c r="M3012" s="7">
        <v>1.9185399999999999</v>
      </c>
      <c r="N3012" s="7">
        <v>102.86015</v>
      </c>
      <c r="O3012" s="8">
        <v>635.16</v>
      </c>
      <c r="P3012" s="9">
        <v>309.5</v>
      </c>
      <c r="Q3012" s="6">
        <v>90158</v>
      </c>
      <c r="R3012" s="6">
        <v>89988</v>
      </c>
      <c r="S3012" s="6">
        <v>170</v>
      </c>
      <c r="T3012" s="6">
        <v>84847</v>
      </c>
      <c r="U3012" s="6">
        <v>5311</v>
      </c>
      <c r="V3012" s="7">
        <v>6.2595000000000001</v>
      </c>
      <c r="W3012" s="6">
        <v>196608</v>
      </c>
      <c r="X3012" s="6">
        <v>190967</v>
      </c>
      <c r="Y3012" s="6">
        <v>5641</v>
      </c>
    </row>
    <row r="3013" spans="1:25">
      <c r="A3013" s="11" t="s">
        <v>75</v>
      </c>
      <c r="B3013" s="11" t="s">
        <v>5731</v>
      </c>
      <c r="C3013" s="11" t="s">
        <v>5847</v>
      </c>
      <c r="D3013" s="11" t="s">
        <v>43</v>
      </c>
      <c r="E3013" s="11" t="s">
        <v>5731</v>
      </c>
      <c r="F3013" s="11" t="s">
        <v>5847</v>
      </c>
      <c r="G3013" s="11" t="s">
        <v>5849</v>
      </c>
      <c r="H3013" s="6">
        <v>154102</v>
      </c>
      <c r="I3013" s="6">
        <v>78924</v>
      </c>
      <c r="J3013" s="6">
        <v>75178</v>
      </c>
      <c r="K3013" s="6">
        <v>147641</v>
      </c>
      <c r="L3013" s="6">
        <v>6461</v>
      </c>
      <c r="M3013" s="7">
        <v>4.3761599999999996</v>
      </c>
      <c r="N3013" s="7">
        <v>104.98284</v>
      </c>
      <c r="O3013" s="8">
        <v>288.45</v>
      </c>
      <c r="P3013" s="9">
        <v>534.20000000000005</v>
      </c>
      <c r="Q3013" s="6">
        <v>72327</v>
      </c>
      <c r="R3013" s="6">
        <v>72201</v>
      </c>
      <c r="S3013" s="6">
        <v>126</v>
      </c>
      <c r="T3013" s="6">
        <v>66272</v>
      </c>
      <c r="U3013" s="6">
        <v>6055</v>
      </c>
      <c r="V3013" s="7">
        <v>9.13659</v>
      </c>
      <c r="W3013" s="6">
        <v>154102</v>
      </c>
      <c r="X3013" s="6">
        <v>150631</v>
      </c>
      <c r="Y3013" s="6">
        <v>3471</v>
      </c>
    </row>
    <row r="3014" spans="1:25">
      <c r="A3014" s="11" t="s">
        <v>75</v>
      </c>
      <c r="B3014" s="11" t="s">
        <v>5731</v>
      </c>
      <c r="C3014" s="11" t="s">
        <v>5850</v>
      </c>
      <c r="D3014" s="11" t="s">
        <v>43</v>
      </c>
      <c r="E3014" s="11" t="s">
        <v>5731</v>
      </c>
      <c r="F3014" s="11" t="s">
        <v>5847</v>
      </c>
      <c r="G3014" s="11" t="s">
        <v>5851</v>
      </c>
      <c r="H3014" s="6">
        <v>23255</v>
      </c>
      <c r="I3014" s="6">
        <v>11689</v>
      </c>
      <c r="J3014" s="6">
        <v>11566</v>
      </c>
      <c r="K3014" s="6">
        <v>23851</v>
      </c>
      <c r="L3014" s="6">
        <v>-596</v>
      </c>
      <c r="M3014" s="7">
        <v>-2.49885</v>
      </c>
      <c r="N3014" s="7">
        <v>101.06346000000001</v>
      </c>
      <c r="O3014" s="8">
        <v>63.84</v>
      </c>
      <c r="P3014" s="9">
        <v>364.3</v>
      </c>
      <c r="Q3014" s="6">
        <v>9719</v>
      </c>
      <c r="R3014" s="6">
        <v>9697</v>
      </c>
      <c r="S3014" s="6">
        <v>22</v>
      </c>
      <c r="T3014" s="6">
        <v>10048</v>
      </c>
      <c r="U3014" s="6">
        <v>-329</v>
      </c>
      <c r="V3014" s="7">
        <v>-3.2742800000000001</v>
      </c>
      <c r="W3014" s="6">
        <v>23255</v>
      </c>
      <c r="X3014" s="6">
        <v>21806</v>
      </c>
      <c r="Y3014" s="6">
        <v>1449</v>
      </c>
    </row>
    <row r="3015" spans="1:25">
      <c r="A3015" s="11" t="s">
        <v>75</v>
      </c>
      <c r="B3015" s="11" t="s">
        <v>5731</v>
      </c>
      <c r="C3015" s="11" t="s">
        <v>5852</v>
      </c>
      <c r="D3015" s="11" t="s">
        <v>43</v>
      </c>
      <c r="E3015" s="11" t="s">
        <v>5731</v>
      </c>
      <c r="F3015" s="11" t="s">
        <v>5847</v>
      </c>
      <c r="G3015" s="11" t="s">
        <v>5853</v>
      </c>
      <c r="H3015" s="6">
        <v>2171</v>
      </c>
      <c r="I3015" s="6">
        <v>1003</v>
      </c>
      <c r="J3015" s="6">
        <v>1168</v>
      </c>
      <c r="K3015" s="6">
        <v>2374</v>
      </c>
      <c r="L3015" s="6">
        <v>-203</v>
      </c>
      <c r="M3015" s="7">
        <v>-8.5509699999999995</v>
      </c>
      <c r="N3015" s="7">
        <v>85.873289999999997</v>
      </c>
      <c r="O3015" s="8">
        <v>60.71</v>
      </c>
      <c r="P3015" s="9">
        <v>35.799999999999997</v>
      </c>
      <c r="Q3015" s="6">
        <v>863</v>
      </c>
      <c r="R3015" s="6">
        <v>859</v>
      </c>
      <c r="S3015" s="6">
        <v>4</v>
      </c>
      <c r="T3015" s="6">
        <v>901</v>
      </c>
      <c r="U3015" s="6">
        <v>-38</v>
      </c>
      <c r="V3015" s="7">
        <v>-4.2175399999999996</v>
      </c>
      <c r="W3015" s="6">
        <v>2171</v>
      </c>
      <c r="X3015" s="6">
        <v>2120</v>
      </c>
      <c r="Y3015" s="6">
        <v>51</v>
      </c>
    </row>
    <row r="3016" spans="1:25">
      <c r="A3016" s="11" t="s">
        <v>75</v>
      </c>
      <c r="B3016" s="11" t="s">
        <v>5731</v>
      </c>
      <c r="C3016" s="11" t="s">
        <v>5854</v>
      </c>
      <c r="D3016" s="11" t="s">
        <v>43</v>
      </c>
      <c r="E3016" s="11" t="s">
        <v>5731</v>
      </c>
      <c r="F3016" s="11" t="s">
        <v>5847</v>
      </c>
      <c r="G3016" s="11" t="s">
        <v>5855</v>
      </c>
      <c r="H3016" s="6">
        <v>2811</v>
      </c>
      <c r="I3016" s="6">
        <v>1331</v>
      </c>
      <c r="J3016" s="6">
        <v>1480</v>
      </c>
      <c r="K3016" s="6">
        <v>3232</v>
      </c>
      <c r="L3016" s="6">
        <v>-421</v>
      </c>
      <c r="M3016" s="7">
        <v>-13.02599</v>
      </c>
      <c r="N3016" s="7">
        <v>89.932429999999997</v>
      </c>
      <c r="O3016" s="8">
        <v>72.56</v>
      </c>
      <c r="P3016" s="9">
        <v>38.700000000000003</v>
      </c>
      <c r="Q3016" s="6">
        <v>1238</v>
      </c>
      <c r="R3016" s="6">
        <v>1236</v>
      </c>
      <c r="S3016" s="6">
        <v>2</v>
      </c>
      <c r="T3016" s="6">
        <v>1321</v>
      </c>
      <c r="U3016" s="6">
        <v>-83</v>
      </c>
      <c r="V3016" s="7">
        <v>-6.2831200000000003</v>
      </c>
      <c r="W3016" s="6">
        <v>2811</v>
      </c>
      <c r="X3016" s="6">
        <v>2737</v>
      </c>
      <c r="Y3016" s="6">
        <v>74</v>
      </c>
    </row>
    <row r="3017" spans="1:25">
      <c r="A3017" s="11" t="s">
        <v>75</v>
      </c>
      <c r="B3017" s="11" t="s">
        <v>5731</v>
      </c>
      <c r="C3017" s="11" t="s">
        <v>5856</v>
      </c>
      <c r="D3017" s="11" t="s">
        <v>43</v>
      </c>
      <c r="E3017" s="11" t="s">
        <v>5731</v>
      </c>
      <c r="F3017" s="11" t="s">
        <v>5847</v>
      </c>
      <c r="G3017" s="11" t="s">
        <v>5857</v>
      </c>
      <c r="H3017" s="6">
        <v>5496</v>
      </c>
      <c r="I3017" s="6">
        <v>2596</v>
      </c>
      <c r="J3017" s="6">
        <v>2900</v>
      </c>
      <c r="K3017" s="6">
        <v>5928</v>
      </c>
      <c r="L3017" s="6">
        <v>-432</v>
      </c>
      <c r="M3017" s="7">
        <v>-7.2874499999999998</v>
      </c>
      <c r="N3017" s="7">
        <v>89.517240000000001</v>
      </c>
      <c r="O3017" s="8">
        <v>84.68</v>
      </c>
      <c r="P3017" s="9">
        <v>64.900000000000006</v>
      </c>
      <c r="Q3017" s="6">
        <v>2163</v>
      </c>
      <c r="R3017" s="6">
        <v>2153</v>
      </c>
      <c r="S3017" s="6">
        <v>10</v>
      </c>
      <c r="T3017" s="6">
        <v>2256</v>
      </c>
      <c r="U3017" s="6">
        <v>-93</v>
      </c>
      <c r="V3017" s="7">
        <v>-4.1223400000000003</v>
      </c>
      <c r="W3017" s="6">
        <v>5496</v>
      </c>
      <c r="X3017" s="6">
        <v>5052</v>
      </c>
      <c r="Y3017" s="6">
        <v>444</v>
      </c>
    </row>
    <row r="3018" spans="1:25">
      <c r="A3018" s="11" t="s">
        <v>75</v>
      </c>
      <c r="B3018" s="11" t="s">
        <v>5731</v>
      </c>
      <c r="C3018" s="11" t="s">
        <v>5858</v>
      </c>
      <c r="D3018" s="11" t="s">
        <v>43</v>
      </c>
      <c r="E3018" s="11" t="s">
        <v>5731</v>
      </c>
      <c r="F3018" s="11" t="s">
        <v>5847</v>
      </c>
      <c r="G3018" s="11" t="s">
        <v>5859</v>
      </c>
      <c r="H3018" s="6">
        <v>8773</v>
      </c>
      <c r="I3018" s="6">
        <v>4147</v>
      </c>
      <c r="J3018" s="6">
        <v>4626</v>
      </c>
      <c r="K3018" s="6">
        <v>9881</v>
      </c>
      <c r="L3018" s="6">
        <v>-1108</v>
      </c>
      <c r="M3018" s="7">
        <v>-11.21344</v>
      </c>
      <c r="N3018" s="7">
        <v>89.645480000000006</v>
      </c>
      <c r="O3018" s="8">
        <v>65.08</v>
      </c>
      <c r="P3018" s="9">
        <v>134.80000000000001</v>
      </c>
      <c r="Q3018" s="6">
        <v>3848</v>
      </c>
      <c r="R3018" s="6">
        <v>3842</v>
      </c>
      <c r="S3018" s="6">
        <v>6</v>
      </c>
      <c r="T3018" s="6">
        <v>4049</v>
      </c>
      <c r="U3018" s="6">
        <v>-201</v>
      </c>
      <c r="V3018" s="7">
        <v>-4.9641900000000003</v>
      </c>
      <c r="W3018" s="6">
        <v>8773</v>
      </c>
      <c r="X3018" s="6">
        <v>8621</v>
      </c>
      <c r="Y3018" s="6">
        <v>152</v>
      </c>
    </row>
    <row r="3019" spans="1:25">
      <c r="A3019" s="11" t="s">
        <v>72</v>
      </c>
      <c r="B3019" s="11" t="s">
        <v>5731</v>
      </c>
      <c r="C3019" s="11" t="s">
        <v>5860</v>
      </c>
      <c r="D3019" s="11"/>
      <c r="E3019" s="11" t="s">
        <v>5731</v>
      </c>
      <c r="F3019" s="11" t="s">
        <v>5860</v>
      </c>
      <c r="G3019" s="11" t="s">
        <v>5861</v>
      </c>
      <c r="H3019" s="6">
        <v>114173</v>
      </c>
      <c r="I3019" s="6">
        <v>54393</v>
      </c>
      <c r="J3019" s="6">
        <v>59780</v>
      </c>
      <c r="K3019" s="6">
        <v>114906</v>
      </c>
      <c r="L3019" s="6">
        <v>-733</v>
      </c>
      <c r="M3019" s="7">
        <v>-0.63790999999999998</v>
      </c>
      <c r="N3019" s="7">
        <v>90.988619999999997</v>
      </c>
      <c r="O3019" s="8">
        <v>489.49</v>
      </c>
      <c r="P3019" s="9">
        <v>233.2</v>
      </c>
      <c r="Q3019" s="6">
        <v>47821</v>
      </c>
      <c r="R3019" s="6">
        <v>47722</v>
      </c>
      <c r="S3019" s="6">
        <v>99</v>
      </c>
      <c r="T3019" s="6">
        <v>46039</v>
      </c>
      <c r="U3019" s="6">
        <v>1782</v>
      </c>
      <c r="V3019" s="7">
        <v>3.8706299999999998</v>
      </c>
      <c r="W3019" s="6">
        <v>114173</v>
      </c>
      <c r="X3019" s="6">
        <v>111564</v>
      </c>
      <c r="Y3019" s="6">
        <v>2609</v>
      </c>
    </row>
    <row r="3020" spans="1:25">
      <c r="A3020" s="11" t="s">
        <v>75</v>
      </c>
      <c r="B3020" s="11" t="s">
        <v>5731</v>
      </c>
      <c r="C3020" s="11" t="s">
        <v>5860</v>
      </c>
      <c r="D3020" s="11" t="s">
        <v>43</v>
      </c>
      <c r="E3020" s="11" t="s">
        <v>5731</v>
      </c>
      <c r="F3020" s="11" t="s">
        <v>5860</v>
      </c>
      <c r="G3020" s="11" t="s">
        <v>5862</v>
      </c>
      <c r="H3020" s="6">
        <v>74654</v>
      </c>
      <c r="I3020" s="6">
        <v>35503</v>
      </c>
      <c r="J3020" s="6">
        <v>39151</v>
      </c>
      <c r="K3020" s="6">
        <v>75261</v>
      </c>
      <c r="L3020" s="6">
        <v>-607</v>
      </c>
      <c r="M3020" s="7">
        <v>-0.80652999999999997</v>
      </c>
      <c r="N3020" s="7">
        <v>90.682230000000004</v>
      </c>
      <c r="O3020" s="8">
        <v>47.89</v>
      </c>
      <c r="P3020" s="9">
        <v>1558.9</v>
      </c>
      <c r="Q3020" s="6">
        <v>31385</v>
      </c>
      <c r="R3020" s="6">
        <v>31343</v>
      </c>
      <c r="S3020" s="6">
        <v>42</v>
      </c>
      <c r="T3020" s="6">
        <v>30203</v>
      </c>
      <c r="U3020" s="6">
        <v>1182</v>
      </c>
      <c r="V3020" s="7">
        <v>3.9135200000000001</v>
      </c>
      <c r="W3020" s="6">
        <v>74654</v>
      </c>
      <c r="X3020" s="6">
        <v>73186</v>
      </c>
      <c r="Y3020" s="6">
        <v>1468</v>
      </c>
    </row>
    <row r="3021" spans="1:25">
      <c r="A3021" s="11" t="s">
        <v>75</v>
      </c>
      <c r="B3021" s="11" t="s">
        <v>5731</v>
      </c>
      <c r="C3021" s="11" t="s">
        <v>5863</v>
      </c>
      <c r="D3021" s="11" t="s">
        <v>43</v>
      </c>
      <c r="E3021" s="11" t="s">
        <v>5731</v>
      </c>
      <c r="F3021" s="11" t="s">
        <v>5860</v>
      </c>
      <c r="G3021" s="11" t="s">
        <v>5864</v>
      </c>
      <c r="H3021" s="6">
        <v>28577</v>
      </c>
      <c r="I3021" s="6">
        <v>13691</v>
      </c>
      <c r="J3021" s="6">
        <v>14886</v>
      </c>
      <c r="K3021" s="6">
        <v>27465</v>
      </c>
      <c r="L3021" s="6">
        <v>1112</v>
      </c>
      <c r="M3021" s="7">
        <v>4.0487900000000003</v>
      </c>
      <c r="N3021" s="7">
        <v>91.972319999999996</v>
      </c>
      <c r="O3021" s="8">
        <v>70.75</v>
      </c>
      <c r="P3021" s="9">
        <v>403.9</v>
      </c>
      <c r="Q3021" s="6">
        <v>11590</v>
      </c>
      <c r="R3021" s="6">
        <v>11563</v>
      </c>
      <c r="S3021" s="6">
        <v>27</v>
      </c>
      <c r="T3021" s="6">
        <v>10764</v>
      </c>
      <c r="U3021" s="6">
        <v>826</v>
      </c>
      <c r="V3021" s="7">
        <v>7.6737299999999999</v>
      </c>
      <c r="W3021" s="6">
        <v>28577</v>
      </c>
      <c r="X3021" s="6">
        <v>27909</v>
      </c>
      <c r="Y3021" s="6">
        <v>668</v>
      </c>
    </row>
    <row r="3022" spans="1:25">
      <c r="A3022" s="11" t="s">
        <v>75</v>
      </c>
      <c r="B3022" s="11" t="s">
        <v>5731</v>
      </c>
      <c r="C3022" s="11" t="s">
        <v>5865</v>
      </c>
      <c r="D3022" s="11" t="s">
        <v>43</v>
      </c>
      <c r="E3022" s="11" t="s">
        <v>5731</v>
      </c>
      <c r="F3022" s="11" t="s">
        <v>5860</v>
      </c>
      <c r="G3022" s="11" t="s">
        <v>5866</v>
      </c>
      <c r="H3022" s="6">
        <v>8960</v>
      </c>
      <c r="I3022" s="6">
        <v>4289</v>
      </c>
      <c r="J3022" s="6">
        <v>4671</v>
      </c>
      <c r="K3022" s="6">
        <v>9890</v>
      </c>
      <c r="L3022" s="6">
        <v>-930</v>
      </c>
      <c r="M3022" s="7">
        <v>-9.4034399999999998</v>
      </c>
      <c r="N3022" s="7">
        <v>91.821879999999993</v>
      </c>
      <c r="O3022" s="8">
        <v>194.83</v>
      </c>
      <c r="P3022" s="9">
        <v>46</v>
      </c>
      <c r="Q3022" s="6">
        <v>3826</v>
      </c>
      <c r="R3022" s="6">
        <v>3797</v>
      </c>
      <c r="S3022" s="6">
        <v>29</v>
      </c>
      <c r="T3022" s="6">
        <v>3889</v>
      </c>
      <c r="U3022" s="6">
        <v>-63</v>
      </c>
      <c r="V3022" s="7">
        <v>-1.61995</v>
      </c>
      <c r="W3022" s="6">
        <v>8960</v>
      </c>
      <c r="X3022" s="6">
        <v>8514</v>
      </c>
      <c r="Y3022" s="6">
        <v>446</v>
      </c>
    </row>
    <row r="3023" spans="1:25">
      <c r="A3023" s="11" t="s">
        <v>75</v>
      </c>
      <c r="B3023" s="11" t="s">
        <v>5731</v>
      </c>
      <c r="C3023" s="11" t="s">
        <v>5867</v>
      </c>
      <c r="D3023" s="11" t="s">
        <v>43</v>
      </c>
      <c r="E3023" s="11" t="s">
        <v>5731</v>
      </c>
      <c r="F3023" s="11" t="s">
        <v>5860</v>
      </c>
      <c r="G3023" s="11" t="s">
        <v>5868</v>
      </c>
      <c r="H3023" s="6">
        <v>529</v>
      </c>
      <c r="I3023" s="6">
        <v>273</v>
      </c>
      <c r="J3023" s="6">
        <v>256</v>
      </c>
      <c r="K3023" s="6">
        <v>616</v>
      </c>
      <c r="L3023" s="6">
        <v>-87</v>
      </c>
      <c r="M3023" s="7">
        <v>-14.123379999999999</v>
      </c>
      <c r="N3023" s="7">
        <v>106.64063</v>
      </c>
      <c r="O3023" s="8">
        <v>145.5</v>
      </c>
      <c r="P3023" s="9">
        <v>3.6</v>
      </c>
      <c r="Q3023" s="6">
        <v>269</v>
      </c>
      <c r="R3023" s="6">
        <v>269</v>
      </c>
      <c r="S3023" s="12" t="s">
        <v>325</v>
      </c>
      <c r="T3023" s="6">
        <v>307</v>
      </c>
      <c r="U3023" s="6">
        <v>-38</v>
      </c>
      <c r="V3023" s="7">
        <v>-12.37785</v>
      </c>
      <c r="W3023" s="6">
        <v>529</v>
      </c>
      <c r="X3023" s="6">
        <v>529</v>
      </c>
      <c r="Y3023" s="12" t="s">
        <v>325</v>
      </c>
    </row>
    <row r="3024" spans="1:25">
      <c r="A3024" s="11" t="s">
        <v>75</v>
      </c>
      <c r="B3024" s="11" t="s">
        <v>5731</v>
      </c>
      <c r="C3024" s="11" t="s">
        <v>5869</v>
      </c>
      <c r="D3024" s="11" t="s">
        <v>43</v>
      </c>
      <c r="E3024" s="11" t="s">
        <v>5731</v>
      </c>
      <c r="F3024" s="11" t="s">
        <v>5860</v>
      </c>
      <c r="G3024" s="11" t="s">
        <v>5870</v>
      </c>
      <c r="H3024" s="6">
        <v>1453</v>
      </c>
      <c r="I3024" s="6">
        <v>637</v>
      </c>
      <c r="J3024" s="6">
        <v>816</v>
      </c>
      <c r="K3024" s="6">
        <v>1674</v>
      </c>
      <c r="L3024" s="6">
        <v>-221</v>
      </c>
      <c r="M3024" s="7">
        <v>-13.20191</v>
      </c>
      <c r="N3024" s="7">
        <v>78.063730000000007</v>
      </c>
      <c r="O3024" s="8">
        <v>30.39</v>
      </c>
      <c r="P3024" s="9">
        <v>47.8</v>
      </c>
      <c r="Q3024" s="6">
        <v>751</v>
      </c>
      <c r="R3024" s="6">
        <v>750</v>
      </c>
      <c r="S3024" s="6">
        <v>1</v>
      </c>
      <c r="T3024" s="6">
        <v>876</v>
      </c>
      <c r="U3024" s="6">
        <v>-125</v>
      </c>
      <c r="V3024" s="7">
        <v>-14.269410000000001</v>
      </c>
      <c r="W3024" s="6">
        <v>1453</v>
      </c>
      <c r="X3024" s="6">
        <v>1426</v>
      </c>
      <c r="Y3024" s="6">
        <v>27</v>
      </c>
    </row>
    <row r="3025" spans="1:25">
      <c r="A3025" s="11" t="s">
        <v>72</v>
      </c>
      <c r="B3025" s="11" t="s">
        <v>5731</v>
      </c>
      <c r="C3025" s="11" t="s">
        <v>5871</v>
      </c>
      <c r="D3025" s="11"/>
      <c r="E3025" s="11" t="s">
        <v>5731</v>
      </c>
      <c r="F3025" s="11" t="s">
        <v>5871</v>
      </c>
      <c r="G3025" s="11" t="s">
        <v>5872</v>
      </c>
      <c r="H3025" s="6">
        <v>26448</v>
      </c>
      <c r="I3025" s="6">
        <v>12614</v>
      </c>
      <c r="J3025" s="6">
        <v>13834</v>
      </c>
      <c r="K3025" s="6">
        <v>29488</v>
      </c>
      <c r="L3025" s="6">
        <v>-3040</v>
      </c>
      <c r="M3025" s="7">
        <v>-10.309279999999999</v>
      </c>
      <c r="N3025" s="7">
        <v>91.181150000000002</v>
      </c>
      <c r="O3025" s="8">
        <v>537.71</v>
      </c>
      <c r="P3025" s="9">
        <v>49.2</v>
      </c>
      <c r="Q3025" s="6">
        <v>11060</v>
      </c>
      <c r="R3025" s="6">
        <v>11008</v>
      </c>
      <c r="S3025" s="6">
        <v>52</v>
      </c>
      <c r="T3025" s="6">
        <v>11657</v>
      </c>
      <c r="U3025" s="6">
        <v>-597</v>
      </c>
      <c r="V3025" s="7">
        <v>-5.1213899999999999</v>
      </c>
      <c r="W3025" s="6">
        <v>26448</v>
      </c>
      <c r="X3025" s="6">
        <v>24908</v>
      </c>
      <c r="Y3025" s="6">
        <v>1540</v>
      </c>
    </row>
    <row r="3026" spans="1:25">
      <c r="A3026" s="11" t="s">
        <v>75</v>
      </c>
      <c r="B3026" s="11" t="s">
        <v>5731</v>
      </c>
      <c r="C3026" s="11" t="s">
        <v>5873</v>
      </c>
      <c r="D3026" s="11" t="s">
        <v>43</v>
      </c>
      <c r="E3026" s="11" t="s">
        <v>5731</v>
      </c>
      <c r="F3026" s="11" t="s">
        <v>5871</v>
      </c>
      <c r="G3026" s="11" t="s">
        <v>5874</v>
      </c>
      <c r="H3026" s="6">
        <v>9686</v>
      </c>
      <c r="I3026" s="6">
        <v>4751</v>
      </c>
      <c r="J3026" s="6">
        <v>4935</v>
      </c>
      <c r="K3026" s="6">
        <v>10615</v>
      </c>
      <c r="L3026" s="6">
        <v>-929</v>
      </c>
      <c r="M3026" s="7">
        <v>-8.7517700000000005</v>
      </c>
      <c r="N3026" s="7">
        <v>96.271529999999998</v>
      </c>
      <c r="O3026" s="8">
        <v>84.81</v>
      </c>
      <c r="P3026" s="9">
        <v>114.2</v>
      </c>
      <c r="Q3026" s="6">
        <v>4116</v>
      </c>
      <c r="R3026" s="6">
        <v>4098</v>
      </c>
      <c r="S3026" s="6">
        <v>18</v>
      </c>
      <c r="T3026" s="6">
        <v>4238</v>
      </c>
      <c r="U3026" s="6">
        <v>-122</v>
      </c>
      <c r="V3026" s="7">
        <v>-2.8787199999999999</v>
      </c>
      <c r="W3026" s="6">
        <v>9686</v>
      </c>
      <c r="X3026" s="6">
        <v>9069</v>
      </c>
      <c r="Y3026" s="6">
        <v>617</v>
      </c>
    </row>
    <row r="3027" spans="1:25">
      <c r="A3027" s="11" t="s">
        <v>75</v>
      </c>
      <c r="B3027" s="11" t="s">
        <v>5731</v>
      </c>
      <c r="C3027" s="11" t="s">
        <v>5875</v>
      </c>
      <c r="D3027" s="11" t="s">
        <v>43</v>
      </c>
      <c r="E3027" s="11" t="s">
        <v>5731</v>
      </c>
      <c r="F3027" s="11" t="s">
        <v>5871</v>
      </c>
      <c r="G3027" s="11" t="s">
        <v>5876</v>
      </c>
      <c r="H3027" s="6">
        <v>3688</v>
      </c>
      <c r="I3027" s="6">
        <v>1670</v>
      </c>
      <c r="J3027" s="6">
        <v>2018</v>
      </c>
      <c r="K3027" s="6">
        <v>4120</v>
      </c>
      <c r="L3027" s="6">
        <v>-432</v>
      </c>
      <c r="M3027" s="7">
        <v>-10.485440000000001</v>
      </c>
      <c r="N3027" s="7">
        <v>82.755200000000002</v>
      </c>
      <c r="O3027" s="8">
        <v>50.6</v>
      </c>
      <c r="P3027" s="9">
        <v>72.900000000000006</v>
      </c>
      <c r="Q3027" s="6">
        <v>1355</v>
      </c>
      <c r="R3027" s="6">
        <v>1352</v>
      </c>
      <c r="S3027" s="6">
        <v>3</v>
      </c>
      <c r="T3027" s="6">
        <v>1449</v>
      </c>
      <c r="U3027" s="6">
        <v>-94</v>
      </c>
      <c r="V3027" s="7">
        <v>-6.4872300000000003</v>
      </c>
      <c r="W3027" s="6">
        <v>3688</v>
      </c>
      <c r="X3027" s="6">
        <v>3136</v>
      </c>
      <c r="Y3027" s="6">
        <v>552</v>
      </c>
    </row>
    <row r="3028" spans="1:25">
      <c r="A3028" s="11" t="s">
        <v>75</v>
      </c>
      <c r="B3028" s="11" t="s">
        <v>5731</v>
      </c>
      <c r="C3028" s="11" t="s">
        <v>5877</v>
      </c>
      <c r="D3028" s="11" t="s">
        <v>43</v>
      </c>
      <c r="E3028" s="11" t="s">
        <v>5731</v>
      </c>
      <c r="F3028" s="11" t="s">
        <v>5871</v>
      </c>
      <c r="G3028" s="11" t="s">
        <v>5878</v>
      </c>
      <c r="H3028" s="6">
        <v>2337</v>
      </c>
      <c r="I3028" s="6">
        <v>1111</v>
      </c>
      <c r="J3028" s="6">
        <v>1226</v>
      </c>
      <c r="K3028" s="6">
        <v>2655</v>
      </c>
      <c r="L3028" s="6">
        <v>-318</v>
      </c>
      <c r="M3028" s="7">
        <v>-11.977399999999999</v>
      </c>
      <c r="N3028" s="7">
        <v>90.619900000000001</v>
      </c>
      <c r="O3028" s="8">
        <v>123.25</v>
      </c>
      <c r="P3028" s="9">
        <v>19</v>
      </c>
      <c r="Q3028" s="6">
        <v>959</v>
      </c>
      <c r="R3028" s="6">
        <v>949</v>
      </c>
      <c r="S3028" s="6">
        <v>10</v>
      </c>
      <c r="T3028" s="6">
        <v>1011</v>
      </c>
      <c r="U3028" s="6">
        <v>-52</v>
      </c>
      <c r="V3028" s="7">
        <v>-5.1434199999999999</v>
      </c>
      <c r="W3028" s="6">
        <v>2337</v>
      </c>
      <c r="X3028" s="6">
        <v>2311</v>
      </c>
      <c r="Y3028" s="6">
        <v>26</v>
      </c>
    </row>
    <row r="3029" spans="1:25">
      <c r="A3029" s="11" t="s">
        <v>75</v>
      </c>
      <c r="B3029" s="11" t="s">
        <v>5731</v>
      </c>
      <c r="C3029" s="11" t="s">
        <v>5879</v>
      </c>
      <c r="D3029" s="11" t="s">
        <v>43</v>
      </c>
      <c r="E3029" s="11" t="s">
        <v>5731</v>
      </c>
      <c r="F3029" s="11" t="s">
        <v>5871</v>
      </c>
      <c r="G3029" s="11" t="s">
        <v>5880</v>
      </c>
      <c r="H3029" s="6">
        <v>2857</v>
      </c>
      <c r="I3029" s="6">
        <v>1367</v>
      </c>
      <c r="J3029" s="6">
        <v>1490</v>
      </c>
      <c r="K3029" s="6">
        <v>3324</v>
      </c>
      <c r="L3029" s="6">
        <v>-467</v>
      </c>
      <c r="M3029" s="7">
        <v>-14.049340000000001</v>
      </c>
      <c r="N3029" s="7">
        <v>91.744969999999995</v>
      </c>
      <c r="O3029" s="8">
        <v>124.46</v>
      </c>
      <c r="P3029" s="9">
        <v>23</v>
      </c>
      <c r="Q3029" s="6">
        <v>1237</v>
      </c>
      <c r="R3029" s="6">
        <v>1234</v>
      </c>
      <c r="S3029" s="6">
        <v>3</v>
      </c>
      <c r="T3029" s="6">
        <v>1345</v>
      </c>
      <c r="U3029" s="6">
        <v>-108</v>
      </c>
      <c r="V3029" s="7">
        <v>-8.0297400000000003</v>
      </c>
      <c r="W3029" s="6">
        <v>2857</v>
      </c>
      <c r="X3029" s="6">
        <v>2750</v>
      </c>
      <c r="Y3029" s="6">
        <v>107</v>
      </c>
    </row>
    <row r="3030" spans="1:25">
      <c r="A3030" s="11" t="s">
        <v>75</v>
      </c>
      <c r="B3030" s="11" t="s">
        <v>5731</v>
      </c>
      <c r="C3030" s="11" t="s">
        <v>5881</v>
      </c>
      <c r="D3030" s="11" t="s">
        <v>43</v>
      </c>
      <c r="E3030" s="11" t="s">
        <v>5731</v>
      </c>
      <c r="F3030" s="11" t="s">
        <v>5871</v>
      </c>
      <c r="G3030" s="11" t="s">
        <v>5882</v>
      </c>
      <c r="H3030" s="6">
        <v>4454</v>
      </c>
      <c r="I3030" s="6">
        <v>2138</v>
      </c>
      <c r="J3030" s="6">
        <v>2316</v>
      </c>
      <c r="K3030" s="6">
        <v>4923</v>
      </c>
      <c r="L3030" s="6">
        <v>-469</v>
      </c>
      <c r="M3030" s="7">
        <v>-9.5267099999999996</v>
      </c>
      <c r="N3030" s="7">
        <v>92.314340000000001</v>
      </c>
      <c r="O3030" s="8">
        <v>72.5</v>
      </c>
      <c r="P3030" s="9">
        <v>61.4</v>
      </c>
      <c r="Q3030" s="6">
        <v>1854</v>
      </c>
      <c r="R3030" s="6">
        <v>1848</v>
      </c>
      <c r="S3030" s="6">
        <v>6</v>
      </c>
      <c r="T3030" s="6">
        <v>1986</v>
      </c>
      <c r="U3030" s="6">
        <v>-132</v>
      </c>
      <c r="V3030" s="7">
        <v>-6.6465300000000003</v>
      </c>
      <c r="W3030" s="6">
        <v>4454</v>
      </c>
      <c r="X3030" s="6">
        <v>4328</v>
      </c>
      <c r="Y3030" s="6">
        <v>126</v>
      </c>
    </row>
    <row r="3031" spans="1:25">
      <c r="A3031" s="11" t="s">
        <v>75</v>
      </c>
      <c r="B3031" s="11" t="s">
        <v>5731</v>
      </c>
      <c r="C3031" s="11" t="s">
        <v>5883</v>
      </c>
      <c r="D3031" s="11" t="s">
        <v>43</v>
      </c>
      <c r="E3031" s="11" t="s">
        <v>5731</v>
      </c>
      <c r="F3031" s="11" t="s">
        <v>5871</v>
      </c>
      <c r="G3031" s="11" t="s">
        <v>5884</v>
      </c>
      <c r="H3031" s="6">
        <v>3426</v>
      </c>
      <c r="I3031" s="6">
        <v>1577</v>
      </c>
      <c r="J3031" s="6">
        <v>1849</v>
      </c>
      <c r="K3031" s="6">
        <v>3851</v>
      </c>
      <c r="L3031" s="6">
        <v>-425</v>
      </c>
      <c r="M3031" s="7">
        <v>-11.03609</v>
      </c>
      <c r="N3031" s="7">
        <v>85.289349999999999</v>
      </c>
      <c r="O3031" s="8">
        <v>82.12</v>
      </c>
      <c r="P3031" s="9">
        <v>41.7</v>
      </c>
      <c r="Q3031" s="6">
        <v>1539</v>
      </c>
      <c r="R3031" s="6">
        <v>1527</v>
      </c>
      <c r="S3031" s="6">
        <v>12</v>
      </c>
      <c r="T3031" s="6">
        <v>1628</v>
      </c>
      <c r="U3031" s="6">
        <v>-89</v>
      </c>
      <c r="V3031" s="7">
        <v>-5.4668299999999999</v>
      </c>
      <c r="W3031" s="6">
        <v>3426</v>
      </c>
      <c r="X3031" s="6">
        <v>3314</v>
      </c>
      <c r="Y3031" s="6">
        <v>112</v>
      </c>
    </row>
    <row r="3032" spans="1:25">
      <c r="A3032" s="11" t="s">
        <v>72</v>
      </c>
      <c r="B3032" s="11" t="s">
        <v>5731</v>
      </c>
      <c r="C3032" s="11" t="s">
        <v>5885</v>
      </c>
      <c r="D3032" s="11"/>
      <c r="E3032" s="11" t="s">
        <v>5731</v>
      </c>
      <c r="F3032" s="11" t="s">
        <v>5885</v>
      </c>
      <c r="G3032" s="11" t="s">
        <v>5886</v>
      </c>
      <c r="H3032" s="6">
        <v>21930</v>
      </c>
      <c r="I3032" s="6">
        <v>11025</v>
      </c>
      <c r="J3032" s="6">
        <v>10905</v>
      </c>
      <c r="K3032" s="6">
        <v>24339</v>
      </c>
      <c r="L3032" s="6">
        <v>-2409</v>
      </c>
      <c r="M3032" s="7">
        <v>-9.8977000000000004</v>
      </c>
      <c r="N3032" s="7">
        <v>101.10041</v>
      </c>
      <c r="O3032" s="8">
        <v>100.72</v>
      </c>
      <c r="P3032" s="9">
        <v>217.7</v>
      </c>
      <c r="Q3032" s="6">
        <v>10141</v>
      </c>
      <c r="R3032" s="6">
        <v>10072</v>
      </c>
      <c r="S3032" s="6">
        <v>69</v>
      </c>
      <c r="T3032" s="6">
        <v>10741</v>
      </c>
      <c r="U3032" s="6">
        <v>-600</v>
      </c>
      <c r="V3032" s="7">
        <v>-5.5860700000000003</v>
      </c>
      <c r="W3032" s="6">
        <v>21930</v>
      </c>
      <c r="X3032" s="6">
        <v>20193</v>
      </c>
      <c r="Y3032" s="6">
        <v>1737</v>
      </c>
    </row>
    <row r="3033" spans="1:25">
      <c r="A3033" s="11" t="s">
        <v>75</v>
      </c>
      <c r="B3033" s="11" t="s">
        <v>5731</v>
      </c>
      <c r="C3033" s="11" t="s">
        <v>5887</v>
      </c>
      <c r="D3033" s="11" t="s">
        <v>43</v>
      </c>
      <c r="E3033" s="11" t="s">
        <v>5731</v>
      </c>
      <c r="F3033" s="11" t="s">
        <v>5885</v>
      </c>
      <c r="G3033" s="11" t="s">
        <v>5888</v>
      </c>
      <c r="H3033" s="6">
        <v>8494</v>
      </c>
      <c r="I3033" s="6">
        <v>4504</v>
      </c>
      <c r="J3033" s="6">
        <v>3990</v>
      </c>
      <c r="K3033" s="6">
        <v>9386</v>
      </c>
      <c r="L3033" s="6">
        <v>-892</v>
      </c>
      <c r="M3033" s="7">
        <v>-9.50352</v>
      </c>
      <c r="N3033" s="7">
        <v>112.88221</v>
      </c>
      <c r="O3033" s="8">
        <v>30.12</v>
      </c>
      <c r="P3033" s="9">
        <v>282</v>
      </c>
      <c r="Q3033" s="6">
        <v>3604</v>
      </c>
      <c r="R3033" s="6">
        <v>3548</v>
      </c>
      <c r="S3033" s="6">
        <v>56</v>
      </c>
      <c r="T3033" s="6">
        <v>3818</v>
      </c>
      <c r="U3033" s="6">
        <v>-214</v>
      </c>
      <c r="V3033" s="7">
        <v>-5.6050300000000002</v>
      </c>
      <c r="W3033" s="6">
        <v>8494</v>
      </c>
      <c r="X3033" s="6">
        <v>6965</v>
      </c>
      <c r="Y3033" s="6">
        <v>1529</v>
      </c>
    </row>
    <row r="3034" spans="1:25">
      <c r="A3034" s="11" t="s">
        <v>75</v>
      </c>
      <c r="B3034" s="11" t="s">
        <v>5731</v>
      </c>
      <c r="C3034" s="11" t="s">
        <v>5889</v>
      </c>
      <c r="D3034" s="11" t="s">
        <v>43</v>
      </c>
      <c r="E3034" s="11" t="s">
        <v>5731</v>
      </c>
      <c r="F3034" s="11" t="s">
        <v>5885</v>
      </c>
      <c r="G3034" s="11" t="s">
        <v>5890</v>
      </c>
      <c r="H3034" s="6">
        <v>4560</v>
      </c>
      <c r="I3034" s="6">
        <v>2185</v>
      </c>
      <c r="J3034" s="6">
        <v>2375</v>
      </c>
      <c r="K3034" s="6">
        <v>5082</v>
      </c>
      <c r="L3034" s="6">
        <v>-522</v>
      </c>
      <c r="M3034" s="7">
        <v>-10.27155</v>
      </c>
      <c r="N3034" s="7">
        <v>92</v>
      </c>
      <c r="O3034" s="8">
        <v>16.579999999999998</v>
      </c>
      <c r="P3034" s="9">
        <v>275</v>
      </c>
      <c r="Q3034" s="6">
        <v>2177</v>
      </c>
      <c r="R3034" s="6">
        <v>2175</v>
      </c>
      <c r="S3034" s="6">
        <v>2</v>
      </c>
      <c r="T3034" s="6">
        <v>2313</v>
      </c>
      <c r="U3034" s="6">
        <v>-136</v>
      </c>
      <c r="V3034" s="7">
        <v>-5.87981</v>
      </c>
      <c r="W3034" s="6">
        <v>4560</v>
      </c>
      <c r="X3034" s="6">
        <v>4540</v>
      </c>
      <c r="Y3034" s="6">
        <v>20</v>
      </c>
    </row>
    <row r="3035" spans="1:25">
      <c r="A3035" s="11" t="s">
        <v>75</v>
      </c>
      <c r="B3035" s="11" t="s">
        <v>5731</v>
      </c>
      <c r="C3035" s="11" t="s">
        <v>5891</v>
      </c>
      <c r="D3035" s="11" t="s">
        <v>43</v>
      </c>
      <c r="E3035" s="11" t="s">
        <v>5731</v>
      </c>
      <c r="F3035" s="11" t="s">
        <v>5885</v>
      </c>
      <c r="G3035" s="11" t="s">
        <v>5892</v>
      </c>
      <c r="H3035" s="6">
        <v>2763</v>
      </c>
      <c r="I3035" s="6">
        <v>1368</v>
      </c>
      <c r="J3035" s="6">
        <v>1395</v>
      </c>
      <c r="K3035" s="6">
        <v>3062</v>
      </c>
      <c r="L3035" s="6">
        <v>-299</v>
      </c>
      <c r="M3035" s="7">
        <v>-9.7648600000000005</v>
      </c>
      <c r="N3035" s="7">
        <v>98.064520000000002</v>
      </c>
      <c r="O3035" s="8">
        <v>27.6</v>
      </c>
      <c r="P3035" s="9">
        <v>100.1</v>
      </c>
      <c r="Q3035" s="6">
        <v>1419</v>
      </c>
      <c r="R3035" s="6">
        <v>1416</v>
      </c>
      <c r="S3035" s="6">
        <v>3</v>
      </c>
      <c r="T3035" s="6">
        <v>1482</v>
      </c>
      <c r="U3035" s="6">
        <v>-63</v>
      </c>
      <c r="V3035" s="7">
        <v>-4.25101</v>
      </c>
      <c r="W3035" s="6">
        <v>2763</v>
      </c>
      <c r="X3035" s="6">
        <v>2684</v>
      </c>
      <c r="Y3035" s="6">
        <v>79</v>
      </c>
    </row>
    <row r="3036" spans="1:25">
      <c r="A3036" s="11" t="s">
        <v>75</v>
      </c>
      <c r="B3036" s="11" t="s">
        <v>5731</v>
      </c>
      <c r="C3036" s="11" t="s">
        <v>5893</v>
      </c>
      <c r="D3036" s="11" t="s">
        <v>43</v>
      </c>
      <c r="E3036" s="11" t="s">
        <v>5731</v>
      </c>
      <c r="F3036" s="11" t="s">
        <v>5885</v>
      </c>
      <c r="G3036" s="11" t="s">
        <v>5894</v>
      </c>
      <c r="H3036" s="6">
        <v>6113</v>
      </c>
      <c r="I3036" s="6">
        <v>2968</v>
      </c>
      <c r="J3036" s="6">
        <v>3145</v>
      </c>
      <c r="K3036" s="6">
        <v>6809</v>
      </c>
      <c r="L3036" s="6">
        <v>-696</v>
      </c>
      <c r="M3036" s="7">
        <v>-10.221769999999999</v>
      </c>
      <c r="N3036" s="7">
        <v>94.372020000000006</v>
      </c>
      <c r="O3036" s="8">
        <v>26.58</v>
      </c>
      <c r="P3036" s="9">
        <v>230</v>
      </c>
      <c r="Q3036" s="6">
        <v>2941</v>
      </c>
      <c r="R3036" s="6">
        <v>2933</v>
      </c>
      <c r="S3036" s="6">
        <v>8</v>
      </c>
      <c r="T3036" s="6">
        <v>3128</v>
      </c>
      <c r="U3036" s="6">
        <v>-187</v>
      </c>
      <c r="V3036" s="7">
        <v>-5.9782599999999997</v>
      </c>
      <c r="W3036" s="6">
        <v>6113</v>
      </c>
      <c r="X3036" s="6">
        <v>6004</v>
      </c>
      <c r="Y3036" s="6">
        <v>109</v>
      </c>
    </row>
    <row r="3037" spans="1:25">
      <c r="A3037" s="11" t="s">
        <v>186</v>
      </c>
      <c r="B3037" s="11" t="s">
        <v>5731</v>
      </c>
      <c r="C3037" s="11" t="s">
        <v>5895</v>
      </c>
      <c r="D3037" s="11" t="s">
        <v>43</v>
      </c>
      <c r="E3037" s="11" t="s">
        <v>5731</v>
      </c>
      <c r="F3037" s="11" t="s">
        <v>5895</v>
      </c>
      <c r="G3037" s="11" t="s">
        <v>5896</v>
      </c>
      <c r="H3037" s="6">
        <v>51155</v>
      </c>
      <c r="I3037" s="6">
        <v>25007</v>
      </c>
      <c r="J3037" s="6">
        <v>26148</v>
      </c>
      <c r="K3037" s="6">
        <v>51053</v>
      </c>
      <c r="L3037" s="6">
        <v>102</v>
      </c>
      <c r="M3037" s="7">
        <v>0.19979</v>
      </c>
      <c r="N3037" s="7">
        <v>95.636380000000003</v>
      </c>
      <c r="O3037" s="8">
        <v>10.41</v>
      </c>
      <c r="P3037" s="9">
        <v>4914</v>
      </c>
      <c r="Q3037" s="6">
        <v>21615</v>
      </c>
      <c r="R3037" s="6">
        <v>21595</v>
      </c>
      <c r="S3037" s="6">
        <v>20</v>
      </c>
      <c r="T3037" s="6">
        <v>21109</v>
      </c>
      <c r="U3037" s="6">
        <v>506</v>
      </c>
      <c r="V3037" s="7">
        <v>2.3970799999999999</v>
      </c>
      <c r="W3037" s="6">
        <v>51155</v>
      </c>
      <c r="X3037" s="6">
        <v>50401</v>
      </c>
      <c r="Y3037" s="6">
        <v>754</v>
      </c>
    </row>
    <row r="3038" spans="1:25">
      <c r="A3038" s="11" t="s">
        <v>186</v>
      </c>
      <c r="B3038" s="11" t="s">
        <v>5731</v>
      </c>
      <c r="C3038" s="11" t="s">
        <v>5897</v>
      </c>
      <c r="D3038" s="11" t="s">
        <v>43</v>
      </c>
      <c r="E3038" s="11" t="s">
        <v>5731</v>
      </c>
      <c r="F3038" s="11" t="s">
        <v>5897</v>
      </c>
      <c r="G3038" s="11" t="s">
        <v>5898</v>
      </c>
      <c r="H3038" s="6">
        <v>29636</v>
      </c>
      <c r="I3038" s="6">
        <v>14588</v>
      </c>
      <c r="J3038" s="6">
        <v>15048</v>
      </c>
      <c r="K3038" s="6">
        <v>28667</v>
      </c>
      <c r="L3038" s="6">
        <v>969</v>
      </c>
      <c r="M3038" s="7">
        <v>3.3801899999999998</v>
      </c>
      <c r="N3038" s="7">
        <v>96.943119999999993</v>
      </c>
      <c r="O3038" s="8">
        <v>13.79</v>
      </c>
      <c r="P3038" s="9">
        <v>2149.1</v>
      </c>
      <c r="Q3038" s="6">
        <v>12891</v>
      </c>
      <c r="R3038" s="6">
        <v>12883</v>
      </c>
      <c r="S3038" s="6">
        <v>8</v>
      </c>
      <c r="T3038" s="6">
        <v>12246</v>
      </c>
      <c r="U3038" s="6">
        <v>645</v>
      </c>
      <c r="V3038" s="7">
        <v>5.2670300000000001</v>
      </c>
      <c r="W3038" s="6">
        <v>29636</v>
      </c>
      <c r="X3038" s="6">
        <v>29343</v>
      </c>
      <c r="Y3038" s="6">
        <v>293</v>
      </c>
    </row>
    <row r="3039" spans="1:25">
      <c r="A3039" s="11" t="s">
        <v>186</v>
      </c>
      <c r="B3039" s="11" t="s">
        <v>5731</v>
      </c>
      <c r="C3039" s="11" t="s">
        <v>5899</v>
      </c>
      <c r="D3039" s="11" t="s">
        <v>43</v>
      </c>
      <c r="E3039" s="11" t="s">
        <v>5731</v>
      </c>
      <c r="F3039" s="11" t="s">
        <v>5899</v>
      </c>
      <c r="G3039" s="11" t="s">
        <v>5900</v>
      </c>
      <c r="H3039" s="6">
        <v>22834</v>
      </c>
      <c r="I3039" s="6">
        <v>10958</v>
      </c>
      <c r="J3039" s="6">
        <v>11876</v>
      </c>
      <c r="K3039" s="6">
        <v>23755</v>
      </c>
      <c r="L3039" s="6">
        <v>-921</v>
      </c>
      <c r="M3039" s="7">
        <v>-3.8770799999999999</v>
      </c>
      <c r="N3039" s="7">
        <v>92.270120000000006</v>
      </c>
      <c r="O3039" s="8">
        <v>33.76</v>
      </c>
      <c r="P3039" s="9">
        <v>676.4</v>
      </c>
      <c r="Q3039" s="6">
        <v>9422</v>
      </c>
      <c r="R3039" s="6">
        <v>9413</v>
      </c>
      <c r="S3039" s="6">
        <v>9</v>
      </c>
      <c r="T3039" s="6">
        <v>9430</v>
      </c>
      <c r="U3039" s="6">
        <v>-8</v>
      </c>
      <c r="V3039" s="7">
        <v>-8.4839999999999999E-2</v>
      </c>
      <c r="W3039" s="6">
        <v>22834</v>
      </c>
      <c r="X3039" s="6">
        <v>22579</v>
      </c>
      <c r="Y3039" s="6">
        <v>255</v>
      </c>
    </row>
    <row r="3040" spans="1:25">
      <c r="A3040" s="11" t="s">
        <v>186</v>
      </c>
      <c r="B3040" s="11" t="s">
        <v>5731</v>
      </c>
      <c r="C3040" s="11" t="s">
        <v>5901</v>
      </c>
      <c r="D3040" s="11" t="s">
        <v>43</v>
      </c>
      <c r="E3040" s="11" t="s">
        <v>5731</v>
      </c>
      <c r="F3040" s="11" t="s">
        <v>5901</v>
      </c>
      <c r="G3040" s="11" t="s">
        <v>5902</v>
      </c>
      <c r="H3040" s="6">
        <v>12582</v>
      </c>
      <c r="I3040" s="6">
        <v>5984</v>
      </c>
      <c r="J3040" s="6">
        <v>6598</v>
      </c>
      <c r="K3040" s="6">
        <v>12747</v>
      </c>
      <c r="L3040" s="6">
        <v>-165</v>
      </c>
      <c r="M3040" s="7">
        <v>-1.2944199999999999</v>
      </c>
      <c r="N3040" s="7">
        <v>90.694149999999993</v>
      </c>
      <c r="O3040" s="8">
        <v>15.69</v>
      </c>
      <c r="P3040" s="9">
        <v>801.9</v>
      </c>
      <c r="Q3040" s="6">
        <v>5232</v>
      </c>
      <c r="R3040" s="6">
        <v>5227</v>
      </c>
      <c r="S3040" s="6">
        <v>5</v>
      </c>
      <c r="T3040" s="6">
        <v>5132</v>
      </c>
      <c r="U3040" s="6">
        <v>100</v>
      </c>
      <c r="V3040" s="7">
        <v>1.9485600000000001</v>
      </c>
      <c r="W3040" s="6">
        <v>12582</v>
      </c>
      <c r="X3040" s="6">
        <v>12430</v>
      </c>
      <c r="Y3040" s="6">
        <v>152</v>
      </c>
    </row>
    <row r="3041" spans="1:25">
      <c r="A3041" s="11" t="s">
        <v>186</v>
      </c>
      <c r="B3041" s="11" t="s">
        <v>5731</v>
      </c>
      <c r="C3041" s="11" t="s">
        <v>5903</v>
      </c>
      <c r="D3041" s="11"/>
      <c r="E3041" s="11" t="s">
        <v>5731</v>
      </c>
      <c r="F3041" s="11" t="s">
        <v>5903</v>
      </c>
      <c r="G3041" s="11" t="s">
        <v>5904</v>
      </c>
      <c r="H3041" s="6">
        <v>5740</v>
      </c>
      <c r="I3041" s="6">
        <v>2675</v>
      </c>
      <c r="J3041" s="6">
        <v>3065</v>
      </c>
      <c r="K3041" s="6">
        <v>6472</v>
      </c>
      <c r="L3041" s="6">
        <v>-732</v>
      </c>
      <c r="M3041" s="7">
        <v>-11.31026</v>
      </c>
      <c r="N3041" s="7">
        <v>87.275689999999997</v>
      </c>
      <c r="O3041" s="8">
        <v>341.89</v>
      </c>
      <c r="P3041" s="9">
        <v>16.8</v>
      </c>
      <c r="Q3041" s="6">
        <v>2588</v>
      </c>
      <c r="R3041" s="6">
        <v>2577</v>
      </c>
      <c r="S3041" s="6">
        <v>11</v>
      </c>
      <c r="T3041" s="6">
        <v>2781</v>
      </c>
      <c r="U3041" s="6">
        <v>-193</v>
      </c>
      <c r="V3041" s="7">
        <v>-6.9399499999999996</v>
      </c>
      <c r="W3041" s="6">
        <v>5740</v>
      </c>
      <c r="X3041" s="6">
        <v>5402</v>
      </c>
      <c r="Y3041" s="6">
        <v>338</v>
      </c>
    </row>
    <row r="3042" spans="1:25">
      <c r="A3042" s="11" t="s">
        <v>75</v>
      </c>
      <c r="B3042" s="11" t="s">
        <v>5731</v>
      </c>
      <c r="C3042" s="11" t="s">
        <v>5905</v>
      </c>
      <c r="D3042" s="11" t="s">
        <v>43</v>
      </c>
      <c r="E3042" s="11" t="s">
        <v>5731</v>
      </c>
      <c r="F3042" s="11" t="s">
        <v>5903</v>
      </c>
      <c r="G3042" s="11" t="s">
        <v>5906</v>
      </c>
      <c r="H3042" s="6">
        <v>2926</v>
      </c>
      <c r="I3042" s="6">
        <v>1368</v>
      </c>
      <c r="J3042" s="6">
        <v>1558</v>
      </c>
      <c r="K3042" s="6">
        <v>3235</v>
      </c>
      <c r="L3042" s="6">
        <v>-309</v>
      </c>
      <c r="M3042" s="7">
        <v>-9.5517800000000008</v>
      </c>
      <c r="N3042" s="7">
        <v>87.804879999999997</v>
      </c>
      <c r="O3042" s="8">
        <v>96.09</v>
      </c>
      <c r="P3042" s="9">
        <v>30.5</v>
      </c>
      <c r="Q3042" s="6">
        <v>1322</v>
      </c>
      <c r="R3042" s="6">
        <v>1317</v>
      </c>
      <c r="S3042" s="6">
        <v>5</v>
      </c>
      <c r="T3042" s="6">
        <v>1404</v>
      </c>
      <c r="U3042" s="6">
        <v>-82</v>
      </c>
      <c r="V3042" s="7">
        <v>-5.8404600000000002</v>
      </c>
      <c r="W3042" s="6">
        <v>2926</v>
      </c>
      <c r="X3042" s="6">
        <v>2697</v>
      </c>
      <c r="Y3042" s="6">
        <v>229</v>
      </c>
    </row>
    <row r="3043" spans="1:25">
      <c r="A3043" s="11" t="s">
        <v>75</v>
      </c>
      <c r="B3043" s="11" t="s">
        <v>5731</v>
      </c>
      <c r="C3043" s="11" t="s">
        <v>5907</v>
      </c>
      <c r="D3043" s="11" t="s">
        <v>43</v>
      </c>
      <c r="E3043" s="11" t="s">
        <v>5731</v>
      </c>
      <c r="F3043" s="11" t="s">
        <v>5903</v>
      </c>
      <c r="G3043" s="11" t="s">
        <v>5908</v>
      </c>
      <c r="H3043" s="6">
        <v>814</v>
      </c>
      <c r="I3043" s="6">
        <v>399</v>
      </c>
      <c r="J3043" s="6">
        <v>415</v>
      </c>
      <c r="K3043" s="6">
        <v>916</v>
      </c>
      <c r="L3043" s="6">
        <v>-102</v>
      </c>
      <c r="M3043" s="7">
        <v>-11.13537</v>
      </c>
      <c r="N3043" s="7">
        <v>96.144580000000005</v>
      </c>
      <c r="O3043" s="8">
        <v>54.07</v>
      </c>
      <c r="P3043" s="9">
        <v>15.1</v>
      </c>
      <c r="Q3043" s="6">
        <v>365</v>
      </c>
      <c r="R3043" s="6">
        <v>363</v>
      </c>
      <c r="S3043" s="6">
        <v>2</v>
      </c>
      <c r="T3043" s="6">
        <v>402</v>
      </c>
      <c r="U3043" s="6">
        <v>-37</v>
      </c>
      <c r="V3043" s="7">
        <v>-9.2039799999999996</v>
      </c>
      <c r="W3043" s="6">
        <v>814</v>
      </c>
      <c r="X3043" s="6">
        <v>807</v>
      </c>
      <c r="Y3043" s="6">
        <v>7</v>
      </c>
    </row>
    <row r="3044" spans="1:25">
      <c r="A3044" s="11" t="s">
        <v>75</v>
      </c>
      <c r="B3044" s="11" t="s">
        <v>5731</v>
      </c>
      <c r="C3044" s="11" t="s">
        <v>5909</v>
      </c>
      <c r="D3044" s="11" t="s">
        <v>43</v>
      </c>
      <c r="E3044" s="11" t="s">
        <v>5731</v>
      </c>
      <c r="F3044" s="11" t="s">
        <v>5903</v>
      </c>
      <c r="G3044" s="11" t="s">
        <v>5910</v>
      </c>
      <c r="H3044" s="6">
        <v>2000</v>
      </c>
      <c r="I3044" s="6">
        <v>908</v>
      </c>
      <c r="J3044" s="6">
        <v>1092</v>
      </c>
      <c r="K3044" s="6">
        <v>2321</v>
      </c>
      <c r="L3044" s="6">
        <v>-321</v>
      </c>
      <c r="M3044" s="7">
        <v>-13.830249999999999</v>
      </c>
      <c r="N3044" s="7">
        <v>83.150180000000006</v>
      </c>
      <c r="O3044" s="8">
        <v>192.09</v>
      </c>
      <c r="P3044" s="9">
        <v>10.4</v>
      </c>
      <c r="Q3044" s="6">
        <v>901</v>
      </c>
      <c r="R3044" s="6">
        <v>897</v>
      </c>
      <c r="S3044" s="6">
        <v>4</v>
      </c>
      <c r="T3044" s="6">
        <v>975</v>
      </c>
      <c r="U3044" s="6">
        <v>-74</v>
      </c>
      <c r="V3044" s="7">
        <v>-7.5897399999999999</v>
      </c>
      <c r="W3044" s="6">
        <v>2000</v>
      </c>
      <c r="X3044" s="6">
        <v>1898</v>
      </c>
      <c r="Y3044" s="6">
        <v>102</v>
      </c>
    </row>
    <row r="3045" spans="1:25">
      <c r="A3045" s="11" t="s">
        <v>186</v>
      </c>
      <c r="B3045" s="11" t="s">
        <v>5731</v>
      </c>
      <c r="C3045" s="11" t="s">
        <v>5911</v>
      </c>
      <c r="D3045" s="11"/>
      <c r="E3045" s="11" t="s">
        <v>5731</v>
      </c>
      <c r="F3045" s="11" t="s">
        <v>5911</v>
      </c>
      <c r="G3045" s="11" t="s">
        <v>5912</v>
      </c>
      <c r="H3045" s="6">
        <v>17763</v>
      </c>
      <c r="I3045" s="6">
        <v>8768</v>
      </c>
      <c r="J3045" s="6">
        <v>8995</v>
      </c>
      <c r="K3045" s="6">
        <v>18918</v>
      </c>
      <c r="L3045" s="6">
        <v>-1155</v>
      </c>
      <c r="M3045" s="7">
        <v>-6.1052999999999997</v>
      </c>
      <c r="N3045" s="7">
        <v>97.476380000000006</v>
      </c>
      <c r="O3045" s="8">
        <v>646.20000000000005</v>
      </c>
      <c r="P3045" s="9">
        <v>27.5</v>
      </c>
      <c r="Q3045" s="6">
        <v>7677</v>
      </c>
      <c r="R3045" s="6">
        <v>7640</v>
      </c>
      <c r="S3045" s="6">
        <v>37</v>
      </c>
      <c r="T3045" s="6">
        <v>7728</v>
      </c>
      <c r="U3045" s="6">
        <v>-51</v>
      </c>
      <c r="V3045" s="7">
        <v>-0.65993999999999997</v>
      </c>
      <c r="W3045" s="6">
        <v>17763</v>
      </c>
      <c r="X3045" s="6">
        <v>16772</v>
      </c>
      <c r="Y3045" s="6">
        <v>991</v>
      </c>
    </row>
    <row r="3046" spans="1:25">
      <c r="A3046" s="11" t="s">
        <v>75</v>
      </c>
      <c r="B3046" s="11" t="s">
        <v>5731</v>
      </c>
      <c r="C3046" s="11" t="s">
        <v>5913</v>
      </c>
      <c r="D3046" s="11" t="s">
        <v>43</v>
      </c>
      <c r="E3046" s="11" t="s">
        <v>5731</v>
      </c>
      <c r="F3046" s="11" t="s">
        <v>5911</v>
      </c>
      <c r="G3046" s="11" t="s">
        <v>5914</v>
      </c>
      <c r="H3046" s="6">
        <v>1936</v>
      </c>
      <c r="I3046" s="6">
        <v>929</v>
      </c>
      <c r="J3046" s="6">
        <v>1007</v>
      </c>
      <c r="K3046" s="6">
        <v>2205</v>
      </c>
      <c r="L3046" s="6">
        <v>-269</v>
      </c>
      <c r="M3046" s="7">
        <v>-12.19955</v>
      </c>
      <c r="N3046" s="7">
        <v>92.254220000000004</v>
      </c>
      <c r="O3046" s="8">
        <v>253.63</v>
      </c>
      <c r="P3046" s="9">
        <v>7.6</v>
      </c>
      <c r="Q3046" s="6">
        <v>809</v>
      </c>
      <c r="R3046" s="6">
        <v>805</v>
      </c>
      <c r="S3046" s="6">
        <v>4</v>
      </c>
      <c r="T3046" s="6">
        <v>896</v>
      </c>
      <c r="U3046" s="6">
        <v>-87</v>
      </c>
      <c r="V3046" s="7">
        <v>-9.7098200000000006</v>
      </c>
      <c r="W3046" s="6">
        <v>1936</v>
      </c>
      <c r="X3046" s="6">
        <v>1852</v>
      </c>
      <c r="Y3046" s="6">
        <v>84</v>
      </c>
    </row>
    <row r="3047" spans="1:25">
      <c r="A3047" s="11" t="s">
        <v>75</v>
      </c>
      <c r="B3047" s="11" t="s">
        <v>5731</v>
      </c>
      <c r="C3047" s="11" t="s">
        <v>5915</v>
      </c>
      <c r="D3047" s="11" t="s">
        <v>43</v>
      </c>
      <c r="E3047" s="11" t="s">
        <v>5731</v>
      </c>
      <c r="F3047" s="11" t="s">
        <v>5911</v>
      </c>
      <c r="G3047" s="11" t="s">
        <v>5916</v>
      </c>
      <c r="H3047" s="6">
        <v>2716</v>
      </c>
      <c r="I3047" s="6">
        <v>1333</v>
      </c>
      <c r="J3047" s="6">
        <v>1383</v>
      </c>
      <c r="K3047" s="6">
        <v>3064</v>
      </c>
      <c r="L3047" s="6">
        <v>-348</v>
      </c>
      <c r="M3047" s="7">
        <v>-11.357699999999999</v>
      </c>
      <c r="N3047" s="7">
        <v>96.38467</v>
      </c>
      <c r="O3047" s="8">
        <v>90.5</v>
      </c>
      <c r="P3047" s="9">
        <v>30</v>
      </c>
      <c r="Q3047" s="6">
        <v>1117</v>
      </c>
      <c r="R3047" s="6">
        <v>1108</v>
      </c>
      <c r="S3047" s="6">
        <v>9</v>
      </c>
      <c r="T3047" s="6">
        <v>1171</v>
      </c>
      <c r="U3047" s="6">
        <v>-54</v>
      </c>
      <c r="V3047" s="7">
        <v>-4.61144</v>
      </c>
      <c r="W3047" s="6">
        <v>2716</v>
      </c>
      <c r="X3047" s="6">
        <v>2478</v>
      </c>
      <c r="Y3047" s="6">
        <v>238</v>
      </c>
    </row>
    <row r="3048" spans="1:25">
      <c r="A3048" s="11" t="s">
        <v>75</v>
      </c>
      <c r="B3048" s="11" t="s">
        <v>5731</v>
      </c>
      <c r="C3048" s="11" t="s">
        <v>5917</v>
      </c>
      <c r="D3048" s="11" t="s">
        <v>43</v>
      </c>
      <c r="E3048" s="11" t="s">
        <v>5731</v>
      </c>
      <c r="F3048" s="11" t="s">
        <v>5911</v>
      </c>
      <c r="G3048" s="11" t="s">
        <v>5918</v>
      </c>
      <c r="H3048" s="6">
        <v>10068</v>
      </c>
      <c r="I3048" s="6">
        <v>5062</v>
      </c>
      <c r="J3048" s="6">
        <v>5006</v>
      </c>
      <c r="K3048" s="6">
        <v>10203</v>
      </c>
      <c r="L3048" s="6">
        <v>-135</v>
      </c>
      <c r="M3048" s="7">
        <v>-1.32314</v>
      </c>
      <c r="N3048" s="7">
        <v>101.11866000000001</v>
      </c>
      <c r="O3048" s="8">
        <v>171.07</v>
      </c>
      <c r="P3048" s="9">
        <v>58.9</v>
      </c>
      <c r="Q3048" s="6">
        <v>4467</v>
      </c>
      <c r="R3048" s="6">
        <v>4452</v>
      </c>
      <c r="S3048" s="6">
        <v>15</v>
      </c>
      <c r="T3048" s="6">
        <v>4234</v>
      </c>
      <c r="U3048" s="6">
        <v>233</v>
      </c>
      <c r="V3048" s="7">
        <v>5.5030700000000001</v>
      </c>
      <c r="W3048" s="6">
        <v>10068</v>
      </c>
      <c r="X3048" s="6">
        <v>9554</v>
      </c>
      <c r="Y3048" s="6">
        <v>514</v>
      </c>
    </row>
    <row r="3049" spans="1:25">
      <c r="A3049" s="11" t="s">
        <v>75</v>
      </c>
      <c r="B3049" s="11" t="s">
        <v>5731</v>
      </c>
      <c r="C3049" s="11" t="s">
        <v>5919</v>
      </c>
      <c r="D3049" s="11" t="s">
        <v>43</v>
      </c>
      <c r="E3049" s="11" t="s">
        <v>5731</v>
      </c>
      <c r="F3049" s="11" t="s">
        <v>5911</v>
      </c>
      <c r="G3049" s="11" t="s">
        <v>5920</v>
      </c>
      <c r="H3049" s="6">
        <v>3043</v>
      </c>
      <c r="I3049" s="6">
        <v>1444</v>
      </c>
      <c r="J3049" s="6">
        <v>1599</v>
      </c>
      <c r="K3049" s="6">
        <v>3446</v>
      </c>
      <c r="L3049" s="6">
        <v>-403</v>
      </c>
      <c r="M3049" s="7">
        <v>-11.69472</v>
      </c>
      <c r="N3049" s="7">
        <v>90.306439999999995</v>
      </c>
      <c r="O3049" s="8">
        <v>130.66</v>
      </c>
      <c r="P3049" s="9">
        <v>23.3</v>
      </c>
      <c r="Q3049" s="6">
        <v>1284</v>
      </c>
      <c r="R3049" s="6">
        <v>1275</v>
      </c>
      <c r="S3049" s="6">
        <v>9</v>
      </c>
      <c r="T3049" s="6">
        <v>1427</v>
      </c>
      <c r="U3049" s="6">
        <v>-143</v>
      </c>
      <c r="V3049" s="7">
        <v>-10.02102</v>
      </c>
      <c r="W3049" s="6">
        <v>3043</v>
      </c>
      <c r="X3049" s="6">
        <v>2888</v>
      </c>
      <c r="Y3049" s="6">
        <v>155</v>
      </c>
    </row>
    <row r="3050" spans="1:25">
      <c r="A3050" s="11" t="s">
        <v>186</v>
      </c>
      <c r="B3050" s="11" t="s">
        <v>5731</v>
      </c>
      <c r="C3050" s="11" t="s">
        <v>5921</v>
      </c>
      <c r="D3050" s="11"/>
      <c r="E3050" s="11" t="s">
        <v>5731</v>
      </c>
      <c r="F3050" s="11" t="s">
        <v>5921</v>
      </c>
      <c r="G3050" s="11" t="s">
        <v>5922</v>
      </c>
      <c r="H3050" s="6">
        <v>7158</v>
      </c>
      <c r="I3050" s="6">
        <v>3663</v>
      </c>
      <c r="J3050" s="6">
        <v>3495</v>
      </c>
      <c r="K3050" s="6">
        <v>7992</v>
      </c>
      <c r="L3050" s="6">
        <v>-834</v>
      </c>
      <c r="M3050" s="7">
        <v>-10.43544</v>
      </c>
      <c r="N3050" s="7">
        <v>104.80687</v>
      </c>
      <c r="O3050" s="8">
        <v>43.11</v>
      </c>
      <c r="P3050" s="9">
        <v>166</v>
      </c>
      <c r="Q3050" s="6">
        <v>3437</v>
      </c>
      <c r="R3050" s="6">
        <v>3421</v>
      </c>
      <c r="S3050" s="6">
        <v>16</v>
      </c>
      <c r="T3050" s="6">
        <v>3898</v>
      </c>
      <c r="U3050" s="6">
        <v>-461</v>
      </c>
      <c r="V3050" s="7">
        <v>-11.82658</v>
      </c>
      <c r="W3050" s="6">
        <v>7158</v>
      </c>
      <c r="X3050" s="6">
        <v>6436</v>
      </c>
      <c r="Y3050" s="6">
        <v>722</v>
      </c>
    </row>
    <row r="3051" spans="1:25">
      <c r="A3051" s="11" t="s">
        <v>75</v>
      </c>
      <c r="B3051" s="11" t="s">
        <v>5731</v>
      </c>
      <c r="C3051" s="11" t="s">
        <v>5923</v>
      </c>
      <c r="D3051" s="11" t="s">
        <v>43</v>
      </c>
      <c r="E3051" s="11" t="s">
        <v>5731</v>
      </c>
      <c r="F3051" s="11" t="s">
        <v>5921</v>
      </c>
      <c r="G3051" s="11" t="s">
        <v>5924</v>
      </c>
      <c r="H3051" s="6">
        <v>3446</v>
      </c>
      <c r="I3051" s="6">
        <v>1698</v>
      </c>
      <c r="J3051" s="6">
        <v>1748</v>
      </c>
      <c r="K3051" s="6">
        <v>3816</v>
      </c>
      <c r="L3051" s="6">
        <v>-370</v>
      </c>
      <c r="M3051" s="7">
        <v>-9.6960200000000007</v>
      </c>
      <c r="N3051" s="7">
        <v>97.139589999999998</v>
      </c>
      <c r="O3051" s="8">
        <v>20.440000000000001</v>
      </c>
      <c r="P3051" s="9">
        <v>168.6</v>
      </c>
      <c r="Q3051" s="6">
        <v>1677</v>
      </c>
      <c r="R3051" s="6">
        <v>1671</v>
      </c>
      <c r="S3051" s="6">
        <v>6</v>
      </c>
      <c r="T3051" s="6">
        <v>1941</v>
      </c>
      <c r="U3051" s="6">
        <v>-264</v>
      </c>
      <c r="V3051" s="7">
        <v>-13.601240000000001</v>
      </c>
      <c r="W3051" s="6">
        <v>3446</v>
      </c>
      <c r="X3051" s="6">
        <v>3277</v>
      </c>
      <c r="Y3051" s="6">
        <v>169</v>
      </c>
    </row>
    <row r="3052" spans="1:25">
      <c r="A3052" s="11" t="s">
        <v>75</v>
      </c>
      <c r="B3052" s="11" t="s">
        <v>5731</v>
      </c>
      <c r="C3052" s="11" t="s">
        <v>5925</v>
      </c>
      <c r="D3052" s="11" t="s">
        <v>43</v>
      </c>
      <c r="E3052" s="11" t="s">
        <v>5731</v>
      </c>
      <c r="F3052" s="11" t="s">
        <v>5921</v>
      </c>
      <c r="G3052" s="11" t="s">
        <v>5926</v>
      </c>
      <c r="H3052" s="6">
        <v>2162</v>
      </c>
      <c r="I3052" s="6">
        <v>1211</v>
      </c>
      <c r="J3052" s="6">
        <v>951</v>
      </c>
      <c r="K3052" s="6">
        <v>2390</v>
      </c>
      <c r="L3052" s="6">
        <v>-228</v>
      </c>
      <c r="M3052" s="7">
        <v>-9.5397499999999997</v>
      </c>
      <c r="N3052" s="7">
        <v>127.33964</v>
      </c>
      <c r="O3052" s="8">
        <v>12.67</v>
      </c>
      <c r="P3052" s="9">
        <v>170.6</v>
      </c>
      <c r="Q3052" s="6">
        <v>905</v>
      </c>
      <c r="R3052" s="6">
        <v>897</v>
      </c>
      <c r="S3052" s="6">
        <v>8</v>
      </c>
      <c r="T3052" s="6">
        <v>999</v>
      </c>
      <c r="U3052" s="6">
        <v>-94</v>
      </c>
      <c r="V3052" s="7">
        <v>-9.4094099999999994</v>
      </c>
      <c r="W3052" s="6">
        <v>2162</v>
      </c>
      <c r="X3052" s="6">
        <v>1657</v>
      </c>
      <c r="Y3052" s="6">
        <v>505</v>
      </c>
    </row>
    <row r="3053" spans="1:25">
      <c r="A3053" s="11" t="s">
        <v>75</v>
      </c>
      <c r="B3053" s="11" t="s">
        <v>5731</v>
      </c>
      <c r="C3053" s="11" t="s">
        <v>5927</v>
      </c>
      <c r="D3053" s="11" t="s">
        <v>43</v>
      </c>
      <c r="E3053" s="11" t="s">
        <v>5731</v>
      </c>
      <c r="F3053" s="11" t="s">
        <v>5921</v>
      </c>
      <c r="G3053" s="11" t="s">
        <v>5928</v>
      </c>
      <c r="H3053" s="6">
        <v>1550</v>
      </c>
      <c r="I3053" s="6">
        <v>754</v>
      </c>
      <c r="J3053" s="6">
        <v>796</v>
      </c>
      <c r="K3053" s="6">
        <v>1786</v>
      </c>
      <c r="L3053" s="6">
        <v>-236</v>
      </c>
      <c r="M3053" s="7">
        <v>-13.213889999999999</v>
      </c>
      <c r="N3053" s="7">
        <v>94.723619999999997</v>
      </c>
      <c r="O3053" s="8">
        <v>10.130000000000001</v>
      </c>
      <c r="P3053" s="9">
        <v>153</v>
      </c>
      <c r="Q3053" s="6">
        <v>855</v>
      </c>
      <c r="R3053" s="6">
        <v>853</v>
      </c>
      <c r="S3053" s="6">
        <v>2</v>
      </c>
      <c r="T3053" s="6">
        <v>958</v>
      </c>
      <c r="U3053" s="6">
        <v>-103</v>
      </c>
      <c r="V3053" s="7">
        <v>-10.751569999999999</v>
      </c>
      <c r="W3053" s="6">
        <v>1550</v>
      </c>
      <c r="X3053" s="6">
        <v>1502</v>
      </c>
      <c r="Y3053" s="6">
        <v>48</v>
      </c>
    </row>
    <row r="3054" spans="1:25">
      <c r="A3054" s="11" t="s">
        <v>186</v>
      </c>
      <c r="B3054" s="11" t="s">
        <v>5731</v>
      </c>
      <c r="C3054" s="11" t="s">
        <v>5929</v>
      </c>
      <c r="D3054" s="11"/>
      <c r="E3054" s="11" t="s">
        <v>5731</v>
      </c>
      <c r="F3054" s="11" t="s">
        <v>5929</v>
      </c>
      <c r="G3054" s="11" t="s">
        <v>5930</v>
      </c>
      <c r="H3054" s="6">
        <v>15125</v>
      </c>
      <c r="I3054" s="6">
        <v>7156</v>
      </c>
      <c r="J3054" s="6">
        <v>7969</v>
      </c>
      <c r="K3054" s="6">
        <v>16337</v>
      </c>
      <c r="L3054" s="6">
        <v>-1212</v>
      </c>
      <c r="M3054" s="7">
        <v>-7.4187399999999997</v>
      </c>
      <c r="N3054" s="7">
        <v>89.797970000000007</v>
      </c>
      <c r="O3054" s="8">
        <v>278.14</v>
      </c>
      <c r="P3054" s="9">
        <v>54.4</v>
      </c>
      <c r="Q3054" s="6">
        <v>6085</v>
      </c>
      <c r="R3054" s="6">
        <v>6071</v>
      </c>
      <c r="S3054" s="6">
        <v>14</v>
      </c>
      <c r="T3054" s="6">
        <v>6242</v>
      </c>
      <c r="U3054" s="6">
        <v>-157</v>
      </c>
      <c r="V3054" s="7">
        <v>-2.5152199999999998</v>
      </c>
      <c r="W3054" s="6">
        <v>15125</v>
      </c>
      <c r="X3054" s="6">
        <v>14663</v>
      </c>
      <c r="Y3054" s="6">
        <v>462</v>
      </c>
    </row>
    <row r="3055" spans="1:25">
      <c r="A3055" s="11" t="s">
        <v>75</v>
      </c>
      <c r="B3055" s="11" t="s">
        <v>5731</v>
      </c>
      <c r="C3055" s="11" t="s">
        <v>5931</v>
      </c>
      <c r="D3055" s="11" t="s">
        <v>43</v>
      </c>
      <c r="E3055" s="11" t="s">
        <v>5731</v>
      </c>
      <c r="F3055" s="11" t="s">
        <v>5929</v>
      </c>
      <c r="G3055" s="11" t="s">
        <v>5932</v>
      </c>
      <c r="H3055" s="6">
        <v>5335</v>
      </c>
      <c r="I3055" s="6">
        <v>2557</v>
      </c>
      <c r="J3055" s="6">
        <v>2778</v>
      </c>
      <c r="K3055" s="6">
        <v>5769</v>
      </c>
      <c r="L3055" s="6">
        <v>-434</v>
      </c>
      <c r="M3055" s="7">
        <v>-7.5229699999999999</v>
      </c>
      <c r="N3055" s="7">
        <v>92.044640000000001</v>
      </c>
      <c r="O3055" s="8">
        <v>99.79</v>
      </c>
      <c r="P3055" s="9">
        <v>53.5</v>
      </c>
      <c r="Q3055" s="6">
        <v>2139</v>
      </c>
      <c r="R3055" s="6">
        <v>2136</v>
      </c>
      <c r="S3055" s="6">
        <v>3</v>
      </c>
      <c r="T3055" s="6">
        <v>2184</v>
      </c>
      <c r="U3055" s="6">
        <v>-45</v>
      </c>
      <c r="V3055" s="7">
        <v>-2.0604399999999998</v>
      </c>
      <c r="W3055" s="6">
        <v>5335</v>
      </c>
      <c r="X3055" s="6">
        <v>5252</v>
      </c>
      <c r="Y3055" s="6">
        <v>83</v>
      </c>
    </row>
    <row r="3056" spans="1:25">
      <c r="A3056" s="11" t="s">
        <v>75</v>
      </c>
      <c r="B3056" s="11" t="s">
        <v>5731</v>
      </c>
      <c r="C3056" s="11" t="s">
        <v>5929</v>
      </c>
      <c r="D3056" s="11" t="s">
        <v>43</v>
      </c>
      <c r="E3056" s="11" t="s">
        <v>5731</v>
      </c>
      <c r="F3056" s="11" t="s">
        <v>5929</v>
      </c>
      <c r="G3056" s="11" t="s">
        <v>5933</v>
      </c>
      <c r="H3056" s="6">
        <v>6901</v>
      </c>
      <c r="I3056" s="6">
        <v>3244</v>
      </c>
      <c r="J3056" s="6">
        <v>3657</v>
      </c>
      <c r="K3056" s="6">
        <v>7350</v>
      </c>
      <c r="L3056" s="6">
        <v>-449</v>
      </c>
      <c r="M3056" s="7">
        <v>-6.1088399999999998</v>
      </c>
      <c r="N3056" s="7">
        <v>88.706590000000006</v>
      </c>
      <c r="O3056" s="8">
        <v>109.36</v>
      </c>
      <c r="P3056" s="9">
        <v>63.1</v>
      </c>
      <c r="Q3056" s="6">
        <v>2746</v>
      </c>
      <c r="R3056" s="6">
        <v>2739</v>
      </c>
      <c r="S3056" s="6">
        <v>7</v>
      </c>
      <c r="T3056" s="6">
        <v>2791</v>
      </c>
      <c r="U3056" s="6">
        <v>-45</v>
      </c>
      <c r="V3056" s="7">
        <v>-1.61233</v>
      </c>
      <c r="W3056" s="6">
        <v>6901</v>
      </c>
      <c r="X3056" s="6">
        <v>6636</v>
      </c>
      <c r="Y3056" s="6">
        <v>265</v>
      </c>
    </row>
    <row r="3057" spans="1:25">
      <c r="A3057" s="11" t="s">
        <v>75</v>
      </c>
      <c r="B3057" s="11" t="s">
        <v>5731</v>
      </c>
      <c r="C3057" s="11" t="s">
        <v>5934</v>
      </c>
      <c r="D3057" s="11" t="s">
        <v>43</v>
      </c>
      <c r="E3057" s="11" t="s">
        <v>5731</v>
      </c>
      <c r="F3057" s="11" t="s">
        <v>5929</v>
      </c>
      <c r="G3057" s="11" t="s">
        <v>5935</v>
      </c>
      <c r="H3057" s="6">
        <v>2889</v>
      </c>
      <c r="I3057" s="6">
        <v>1355</v>
      </c>
      <c r="J3057" s="6">
        <v>1534</v>
      </c>
      <c r="K3057" s="6">
        <v>3218</v>
      </c>
      <c r="L3057" s="6">
        <v>-329</v>
      </c>
      <c r="M3057" s="7">
        <v>-10.223739999999999</v>
      </c>
      <c r="N3057" s="7">
        <v>88.331159999999997</v>
      </c>
      <c r="O3057" s="8">
        <v>69.14</v>
      </c>
      <c r="P3057" s="9">
        <v>41.8</v>
      </c>
      <c r="Q3057" s="6">
        <v>1200</v>
      </c>
      <c r="R3057" s="6">
        <v>1196</v>
      </c>
      <c r="S3057" s="6">
        <v>4</v>
      </c>
      <c r="T3057" s="6">
        <v>1267</v>
      </c>
      <c r="U3057" s="6">
        <v>-67</v>
      </c>
      <c r="V3057" s="7">
        <v>-5.2880799999999999</v>
      </c>
      <c r="W3057" s="6">
        <v>2889</v>
      </c>
      <c r="X3057" s="6">
        <v>2775</v>
      </c>
      <c r="Y3057" s="6">
        <v>114</v>
      </c>
    </row>
    <row r="3058" spans="1:25">
      <c r="A3058" s="11" t="s">
        <v>186</v>
      </c>
      <c r="B3058" s="11" t="s">
        <v>5731</v>
      </c>
      <c r="C3058" s="11" t="s">
        <v>5936</v>
      </c>
      <c r="D3058" s="11"/>
      <c r="E3058" s="11" t="s">
        <v>5731</v>
      </c>
      <c r="F3058" s="11" t="s">
        <v>5936</v>
      </c>
      <c r="G3058" s="11" t="s">
        <v>5937</v>
      </c>
      <c r="H3058" s="6">
        <v>8250</v>
      </c>
      <c r="I3058" s="6">
        <v>3932</v>
      </c>
      <c r="J3058" s="6">
        <v>4318</v>
      </c>
      <c r="K3058" s="6">
        <v>9217</v>
      </c>
      <c r="L3058" s="6">
        <v>-967</v>
      </c>
      <c r="M3058" s="7">
        <v>-10.491479999999999</v>
      </c>
      <c r="N3058" s="7">
        <v>91.060680000000005</v>
      </c>
      <c r="O3058" s="8">
        <v>381.98</v>
      </c>
      <c r="P3058" s="9">
        <v>21.6</v>
      </c>
      <c r="Q3058" s="6">
        <v>3339</v>
      </c>
      <c r="R3058" s="6">
        <v>3320</v>
      </c>
      <c r="S3058" s="6">
        <v>19</v>
      </c>
      <c r="T3058" s="6">
        <v>3533</v>
      </c>
      <c r="U3058" s="6">
        <v>-194</v>
      </c>
      <c r="V3058" s="7">
        <v>-5.4910800000000002</v>
      </c>
      <c r="W3058" s="6">
        <v>8250</v>
      </c>
      <c r="X3058" s="6">
        <v>7839</v>
      </c>
      <c r="Y3058" s="6">
        <v>411</v>
      </c>
    </row>
    <row r="3059" spans="1:25">
      <c r="A3059" s="11" t="s">
        <v>75</v>
      </c>
      <c r="B3059" s="11" t="s">
        <v>5731</v>
      </c>
      <c r="C3059" s="11" t="s">
        <v>5938</v>
      </c>
      <c r="D3059" s="11" t="s">
        <v>43</v>
      </c>
      <c r="E3059" s="11" t="s">
        <v>5731</v>
      </c>
      <c r="F3059" s="11" t="s">
        <v>5936</v>
      </c>
      <c r="G3059" s="11" t="s">
        <v>5939</v>
      </c>
      <c r="H3059" s="6">
        <v>1985</v>
      </c>
      <c r="I3059" s="6">
        <v>936</v>
      </c>
      <c r="J3059" s="6">
        <v>1049</v>
      </c>
      <c r="K3059" s="6">
        <v>2277</v>
      </c>
      <c r="L3059" s="6">
        <v>-292</v>
      </c>
      <c r="M3059" s="7">
        <v>-12.82389</v>
      </c>
      <c r="N3059" s="7">
        <v>89.22784</v>
      </c>
      <c r="O3059" s="8">
        <v>98.02</v>
      </c>
      <c r="P3059" s="9">
        <v>20.3</v>
      </c>
      <c r="Q3059" s="6">
        <v>837</v>
      </c>
      <c r="R3059" s="6">
        <v>830</v>
      </c>
      <c r="S3059" s="6">
        <v>7</v>
      </c>
      <c r="T3059" s="6">
        <v>911</v>
      </c>
      <c r="U3059" s="6">
        <v>-74</v>
      </c>
      <c r="V3059" s="7">
        <v>-8.1229399999999998</v>
      </c>
      <c r="W3059" s="6">
        <v>1985</v>
      </c>
      <c r="X3059" s="6">
        <v>1846</v>
      </c>
      <c r="Y3059" s="6">
        <v>139</v>
      </c>
    </row>
    <row r="3060" spans="1:25">
      <c r="A3060" s="11" t="s">
        <v>75</v>
      </c>
      <c r="B3060" s="11" t="s">
        <v>5731</v>
      </c>
      <c r="C3060" s="11" t="s">
        <v>5940</v>
      </c>
      <c r="D3060" s="11" t="s">
        <v>43</v>
      </c>
      <c r="E3060" s="11" t="s">
        <v>5731</v>
      </c>
      <c r="F3060" s="11" t="s">
        <v>5936</v>
      </c>
      <c r="G3060" s="11" t="s">
        <v>5941</v>
      </c>
      <c r="H3060" s="6">
        <v>1693</v>
      </c>
      <c r="I3060" s="6">
        <v>820</v>
      </c>
      <c r="J3060" s="6">
        <v>873</v>
      </c>
      <c r="K3060" s="6">
        <v>1959</v>
      </c>
      <c r="L3060" s="6">
        <v>-266</v>
      </c>
      <c r="M3060" s="7">
        <v>-13.57836</v>
      </c>
      <c r="N3060" s="7">
        <v>93.928979999999996</v>
      </c>
      <c r="O3060" s="8">
        <v>103.98</v>
      </c>
      <c r="P3060" s="9">
        <v>16.3</v>
      </c>
      <c r="Q3060" s="6">
        <v>719</v>
      </c>
      <c r="R3060" s="6">
        <v>716</v>
      </c>
      <c r="S3060" s="6">
        <v>3</v>
      </c>
      <c r="T3060" s="6">
        <v>793</v>
      </c>
      <c r="U3060" s="6">
        <v>-74</v>
      </c>
      <c r="V3060" s="7">
        <v>-9.3316499999999998</v>
      </c>
      <c r="W3060" s="6">
        <v>1693</v>
      </c>
      <c r="X3060" s="6">
        <v>1610</v>
      </c>
      <c r="Y3060" s="6">
        <v>83</v>
      </c>
    </row>
    <row r="3061" spans="1:25">
      <c r="A3061" s="11" t="s">
        <v>75</v>
      </c>
      <c r="B3061" s="11" t="s">
        <v>5731</v>
      </c>
      <c r="C3061" s="11" t="s">
        <v>5942</v>
      </c>
      <c r="D3061" s="11" t="s">
        <v>43</v>
      </c>
      <c r="E3061" s="11" t="s">
        <v>5731</v>
      </c>
      <c r="F3061" s="11" t="s">
        <v>5936</v>
      </c>
      <c r="G3061" s="11" t="s">
        <v>5943</v>
      </c>
      <c r="H3061" s="6">
        <v>1073</v>
      </c>
      <c r="I3061" s="6">
        <v>510</v>
      </c>
      <c r="J3061" s="6">
        <v>563</v>
      </c>
      <c r="K3061" s="6">
        <v>1262</v>
      </c>
      <c r="L3061" s="6">
        <v>-189</v>
      </c>
      <c r="M3061" s="7">
        <v>-14.976229999999999</v>
      </c>
      <c r="N3061" s="7">
        <v>90.586150000000004</v>
      </c>
      <c r="O3061" s="8">
        <v>52.35</v>
      </c>
      <c r="P3061" s="9">
        <v>20.5</v>
      </c>
      <c r="Q3061" s="6">
        <v>473</v>
      </c>
      <c r="R3061" s="6">
        <v>471</v>
      </c>
      <c r="S3061" s="6">
        <v>2</v>
      </c>
      <c r="T3061" s="6">
        <v>500</v>
      </c>
      <c r="U3061" s="6">
        <v>-27</v>
      </c>
      <c r="V3061" s="7">
        <v>-5.4</v>
      </c>
      <c r="W3061" s="6">
        <v>1073</v>
      </c>
      <c r="X3061" s="6">
        <v>1051</v>
      </c>
      <c r="Y3061" s="6">
        <v>22</v>
      </c>
    </row>
    <row r="3062" spans="1:25">
      <c r="A3062" s="11" t="s">
        <v>75</v>
      </c>
      <c r="B3062" s="11" t="s">
        <v>5731</v>
      </c>
      <c r="C3062" s="11" t="s">
        <v>5944</v>
      </c>
      <c r="D3062" s="11" t="s">
        <v>43</v>
      </c>
      <c r="E3062" s="11" t="s">
        <v>5731</v>
      </c>
      <c r="F3062" s="11" t="s">
        <v>5936</v>
      </c>
      <c r="G3062" s="11" t="s">
        <v>5945</v>
      </c>
      <c r="H3062" s="6">
        <v>3499</v>
      </c>
      <c r="I3062" s="6">
        <v>1666</v>
      </c>
      <c r="J3062" s="6">
        <v>1833</v>
      </c>
      <c r="K3062" s="6">
        <v>3719</v>
      </c>
      <c r="L3062" s="6">
        <v>-220</v>
      </c>
      <c r="M3062" s="7">
        <v>-5.9155699999999998</v>
      </c>
      <c r="N3062" s="7">
        <v>90.889250000000004</v>
      </c>
      <c r="O3062" s="8">
        <v>127.46</v>
      </c>
      <c r="P3062" s="9">
        <v>27.5</v>
      </c>
      <c r="Q3062" s="6">
        <v>1310</v>
      </c>
      <c r="R3062" s="6">
        <v>1303</v>
      </c>
      <c r="S3062" s="6">
        <v>7</v>
      </c>
      <c r="T3062" s="6">
        <v>1329</v>
      </c>
      <c r="U3062" s="6">
        <v>-19</v>
      </c>
      <c r="V3062" s="7">
        <v>-1.4296500000000001</v>
      </c>
      <c r="W3062" s="6">
        <v>3499</v>
      </c>
      <c r="X3062" s="6">
        <v>3332</v>
      </c>
      <c r="Y3062" s="6">
        <v>167</v>
      </c>
    </row>
    <row r="3063" spans="1:25">
      <c r="A3063" s="11" t="s">
        <v>40</v>
      </c>
      <c r="B3063" s="11" t="s">
        <v>5946</v>
      </c>
      <c r="C3063" s="11" t="s">
        <v>5947</v>
      </c>
      <c r="D3063" s="11" t="s">
        <v>43</v>
      </c>
      <c r="E3063" s="11" t="s">
        <v>5946</v>
      </c>
      <c r="F3063" s="11" t="s">
        <v>5947</v>
      </c>
      <c r="G3063" s="11" t="s">
        <v>5948</v>
      </c>
      <c r="H3063" s="6">
        <v>1342059</v>
      </c>
      <c r="I3063" s="6">
        <v>636736</v>
      </c>
      <c r="J3063" s="6">
        <v>705323</v>
      </c>
      <c r="K3063" s="6">
        <v>1404729</v>
      </c>
      <c r="L3063" s="6">
        <v>-62670</v>
      </c>
      <c r="M3063" s="7">
        <v>-4.46136</v>
      </c>
      <c r="N3063" s="7">
        <v>90.275800000000004</v>
      </c>
      <c r="O3063" s="8">
        <v>6112.54</v>
      </c>
      <c r="P3063" s="9">
        <v>219.6</v>
      </c>
      <c r="Q3063" s="6">
        <v>598824</v>
      </c>
      <c r="R3063" s="6">
        <v>597309</v>
      </c>
      <c r="S3063" s="6">
        <v>1515</v>
      </c>
      <c r="T3063" s="6">
        <v>598834</v>
      </c>
      <c r="U3063" s="6">
        <v>-10</v>
      </c>
      <c r="V3063" s="7">
        <v>-1.67E-3</v>
      </c>
      <c r="W3063" s="6">
        <v>1342059</v>
      </c>
      <c r="X3063" s="6">
        <v>1293822</v>
      </c>
      <c r="Y3063" s="6">
        <v>48237</v>
      </c>
    </row>
    <row r="3064" spans="1:25">
      <c r="A3064" s="11" t="s">
        <v>72</v>
      </c>
      <c r="B3064" s="11" t="s">
        <v>5946</v>
      </c>
      <c r="C3064" s="11" t="s">
        <v>5949</v>
      </c>
      <c r="D3064" s="11"/>
      <c r="E3064" s="11" t="s">
        <v>5946</v>
      </c>
      <c r="F3064" s="11" t="s">
        <v>5949</v>
      </c>
      <c r="G3064" s="11" t="s">
        <v>5950</v>
      </c>
      <c r="H3064" s="6">
        <v>255051</v>
      </c>
      <c r="I3064" s="6">
        <v>118683</v>
      </c>
      <c r="J3064" s="6">
        <v>136368</v>
      </c>
      <c r="K3064" s="6">
        <v>268517</v>
      </c>
      <c r="L3064" s="6">
        <v>-13466</v>
      </c>
      <c r="M3064" s="7">
        <v>-5.0149499999999998</v>
      </c>
      <c r="N3064" s="7">
        <v>87.031409999999994</v>
      </c>
      <c r="O3064" s="8">
        <v>716.1</v>
      </c>
      <c r="P3064" s="9">
        <v>356.2</v>
      </c>
      <c r="Q3064" s="6">
        <v>115817</v>
      </c>
      <c r="R3064" s="6">
        <v>115525</v>
      </c>
      <c r="S3064" s="6">
        <v>292</v>
      </c>
      <c r="T3064" s="6">
        <v>116298</v>
      </c>
      <c r="U3064" s="6">
        <v>-481</v>
      </c>
      <c r="V3064" s="7">
        <v>-0.41359000000000001</v>
      </c>
      <c r="W3064" s="6">
        <v>255051</v>
      </c>
      <c r="X3064" s="6">
        <v>245933</v>
      </c>
      <c r="Y3064" s="6">
        <v>9118</v>
      </c>
    </row>
    <row r="3065" spans="1:25">
      <c r="A3065" s="11" t="s">
        <v>75</v>
      </c>
      <c r="B3065" s="11" t="s">
        <v>5946</v>
      </c>
      <c r="C3065" s="11" t="s">
        <v>5949</v>
      </c>
      <c r="D3065" s="11" t="s">
        <v>43</v>
      </c>
      <c r="E3065" s="11" t="s">
        <v>5946</v>
      </c>
      <c r="F3065" s="11" t="s">
        <v>5949</v>
      </c>
      <c r="G3065" s="11" t="s">
        <v>5951</v>
      </c>
      <c r="H3065" s="6">
        <v>219078</v>
      </c>
      <c r="I3065" s="6">
        <v>102208</v>
      </c>
      <c r="J3065" s="6">
        <v>116870</v>
      </c>
      <c r="K3065" s="6">
        <v>228554</v>
      </c>
      <c r="L3065" s="6">
        <v>-9476</v>
      </c>
      <c r="M3065" s="7">
        <v>-4.1460699999999999</v>
      </c>
      <c r="N3065" s="7">
        <v>87.454440000000005</v>
      </c>
      <c r="O3065" s="8">
        <v>224.09</v>
      </c>
      <c r="P3065" s="9">
        <v>977.6</v>
      </c>
      <c r="Q3065" s="6">
        <v>100514</v>
      </c>
      <c r="R3065" s="6">
        <v>100288</v>
      </c>
      <c r="S3065" s="6">
        <v>226</v>
      </c>
      <c r="T3065" s="6">
        <v>100238</v>
      </c>
      <c r="U3065" s="6">
        <v>276</v>
      </c>
      <c r="V3065" s="7">
        <v>0.27533999999999997</v>
      </c>
      <c r="W3065" s="6">
        <v>219078</v>
      </c>
      <c r="X3065" s="6">
        <v>211542</v>
      </c>
      <c r="Y3065" s="6">
        <v>7536</v>
      </c>
    </row>
    <row r="3066" spans="1:25">
      <c r="A3066" s="11" t="s">
        <v>75</v>
      </c>
      <c r="B3066" s="11" t="s">
        <v>5946</v>
      </c>
      <c r="C3066" s="11" t="s">
        <v>5952</v>
      </c>
      <c r="D3066" s="11" t="s">
        <v>43</v>
      </c>
      <c r="E3066" s="11" t="s">
        <v>5946</v>
      </c>
      <c r="F3066" s="11" t="s">
        <v>5949</v>
      </c>
      <c r="G3066" s="11" t="s">
        <v>5953</v>
      </c>
      <c r="H3066" s="6">
        <v>7231</v>
      </c>
      <c r="I3066" s="6">
        <v>3382</v>
      </c>
      <c r="J3066" s="6">
        <v>3849</v>
      </c>
      <c r="K3066" s="6">
        <v>7733</v>
      </c>
      <c r="L3066" s="6">
        <v>-502</v>
      </c>
      <c r="M3066" s="7">
        <v>-6.4916600000000004</v>
      </c>
      <c r="N3066" s="7">
        <v>87.866979999999998</v>
      </c>
      <c r="O3066" s="8">
        <v>83.78</v>
      </c>
      <c r="P3066" s="9">
        <v>86.3</v>
      </c>
      <c r="Q3066" s="6">
        <v>2802</v>
      </c>
      <c r="R3066" s="6">
        <v>2789</v>
      </c>
      <c r="S3066" s="6">
        <v>13</v>
      </c>
      <c r="T3066" s="6">
        <v>2751</v>
      </c>
      <c r="U3066" s="6">
        <v>51</v>
      </c>
      <c r="V3066" s="7">
        <v>1.8538699999999999</v>
      </c>
      <c r="W3066" s="6">
        <v>7231</v>
      </c>
      <c r="X3066" s="6">
        <v>6896</v>
      </c>
      <c r="Y3066" s="6">
        <v>335</v>
      </c>
    </row>
    <row r="3067" spans="1:25">
      <c r="A3067" s="11" t="s">
        <v>75</v>
      </c>
      <c r="B3067" s="11" t="s">
        <v>5946</v>
      </c>
      <c r="C3067" s="11" t="s">
        <v>5954</v>
      </c>
      <c r="D3067" s="11" t="s">
        <v>43</v>
      </c>
      <c r="E3067" s="11" t="s">
        <v>5946</v>
      </c>
      <c r="F3067" s="11" t="s">
        <v>5949</v>
      </c>
      <c r="G3067" s="11" t="s">
        <v>5955</v>
      </c>
      <c r="H3067" s="6">
        <v>4620</v>
      </c>
      <c r="I3067" s="6">
        <v>2148</v>
      </c>
      <c r="J3067" s="6">
        <v>2472</v>
      </c>
      <c r="K3067" s="6">
        <v>5341</v>
      </c>
      <c r="L3067" s="6">
        <v>-721</v>
      </c>
      <c r="M3067" s="7">
        <v>-13.49934</v>
      </c>
      <c r="N3067" s="7">
        <v>86.893199999999993</v>
      </c>
      <c r="O3067" s="8">
        <v>163.47</v>
      </c>
      <c r="P3067" s="9">
        <v>28.3</v>
      </c>
      <c r="Q3067" s="6">
        <v>1959</v>
      </c>
      <c r="R3067" s="6">
        <v>1952</v>
      </c>
      <c r="S3067" s="6">
        <v>7</v>
      </c>
      <c r="T3067" s="6">
        <v>2124</v>
      </c>
      <c r="U3067" s="6">
        <v>-165</v>
      </c>
      <c r="V3067" s="7">
        <v>-7.7683600000000004</v>
      </c>
      <c r="W3067" s="6">
        <v>4620</v>
      </c>
      <c r="X3067" s="6">
        <v>4429</v>
      </c>
      <c r="Y3067" s="6">
        <v>191</v>
      </c>
    </row>
    <row r="3068" spans="1:25">
      <c r="A3068" s="11" t="s">
        <v>75</v>
      </c>
      <c r="B3068" s="11" t="s">
        <v>5946</v>
      </c>
      <c r="C3068" s="11" t="s">
        <v>5956</v>
      </c>
      <c r="D3068" s="11" t="s">
        <v>43</v>
      </c>
      <c r="E3068" s="11" t="s">
        <v>5946</v>
      </c>
      <c r="F3068" s="11" t="s">
        <v>5949</v>
      </c>
      <c r="G3068" s="11" t="s">
        <v>5957</v>
      </c>
      <c r="H3068" s="6">
        <v>16232</v>
      </c>
      <c r="I3068" s="6">
        <v>7375</v>
      </c>
      <c r="J3068" s="6">
        <v>8857</v>
      </c>
      <c r="K3068" s="6">
        <v>17635</v>
      </c>
      <c r="L3068" s="6">
        <v>-1403</v>
      </c>
      <c r="M3068" s="7">
        <v>-7.9557700000000002</v>
      </c>
      <c r="N3068" s="7">
        <v>83.267470000000003</v>
      </c>
      <c r="O3068" s="8">
        <v>75.84</v>
      </c>
      <c r="P3068" s="9">
        <v>214</v>
      </c>
      <c r="Q3068" s="6">
        <v>6962</v>
      </c>
      <c r="R3068" s="6">
        <v>6930</v>
      </c>
      <c r="S3068" s="6">
        <v>32</v>
      </c>
      <c r="T3068" s="6">
        <v>7209</v>
      </c>
      <c r="U3068" s="6">
        <v>-247</v>
      </c>
      <c r="V3068" s="7">
        <v>-3.4262700000000001</v>
      </c>
      <c r="W3068" s="6">
        <v>16232</v>
      </c>
      <c r="X3068" s="6">
        <v>15471</v>
      </c>
      <c r="Y3068" s="6">
        <v>761</v>
      </c>
    </row>
    <row r="3069" spans="1:25">
      <c r="A3069" s="11" t="s">
        <v>75</v>
      </c>
      <c r="B3069" s="11" t="s">
        <v>5946</v>
      </c>
      <c r="C3069" s="11" t="s">
        <v>5958</v>
      </c>
      <c r="D3069" s="11" t="s">
        <v>43</v>
      </c>
      <c r="E3069" s="11" t="s">
        <v>5946</v>
      </c>
      <c r="F3069" s="11" t="s">
        <v>5949</v>
      </c>
      <c r="G3069" s="11" t="s">
        <v>5959</v>
      </c>
      <c r="H3069" s="6">
        <v>7890</v>
      </c>
      <c r="I3069" s="6">
        <v>3570</v>
      </c>
      <c r="J3069" s="6">
        <v>4320</v>
      </c>
      <c r="K3069" s="6">
        <v>9254</v>
      </c>
      <c r="L3069" s="6">
        <v>-1364</v>
      </c>
      <c r="M3069" s="7">
        <v>-14.739570000000001</v>
      </c>
      <c r="N3069" s="7">
        <v>82.638890000000004</v>
      </c>
      <c r="O3069" s="8">
        <v>168.61</v>
      </c>
      <c r="P3069" s="9">
        <v>46.8</v>
      </c>
      <c r="Q3069" s="6">
        <v>3580</v>
      </c>
      <c r="R3069" s="6">
        <v>3566</v>
      </c>
      <c r="S3069" s="6">
        <v>14</v>
      </c>
      <c r="T3069" s="6">
        <v>3976</v>
      </c>
      <c r="U3069" s="6">
        <v>-396</v>
      </c>
      <c r="V3069" s="7">
        <v>-9.9597599999999993</v>
      </c>
      <c r="W3069" s="6">
        <v>7890</v>
      </c>
      <c r="X3069" s="6">
        <v>7595</v>
      </c>
      <c r="Y3069" s="6">
        <v>295</v>
      </c>
    </row>
    <row r="3070" spans="1:25">
      <c r="A3070" s="11" t="s">
        <v>72</v>
      </c>
      <c r="B3070" s="11" t="s">
        <v>5946</v>
      </c>
      <c r="C3070" s="11" t="s">
        <v>5960</v>
      </c>
      <c r="D3070" s="11"/>
      <c r="E3070" s="11" t="s">
        <v>5946</v>
      </c>
      <c r="F3070" s="11" t="s">
        <v>5960</v>
      </c>
      <c r="G3070" s="11" t="s">
        <v>5961</v>
      </c>
      <c r="H3070" s="6">
        <v>162570</v>
      </c>
      <c r="I3070" s="6">
        <v>77793</v>
      </c>
      <c r="J3070" s="6">
        <v>84777</v>
      </c>
      <c r="K3070" s="6">
        <v>169429</v>
      </c>
      <c r="L3070" s="6">
        <v>-6859</v>
      </c>
      <c r="M3070" s="7">
        <v>-4.0483000000000002</v>
      </c>
      <c r="N3070" s="7">
        <v>91.761920000000003</v>
      </c>
      <c r="O3070" s="8">
        <v>286.64999999999998</v>
      </c>
      <c r="P3070" s="9">
        <v>567.1</v>
      </c>
      <c r="Q3070" s="6">
        <v>72595</v>
      </c>
      <c r="R3070" s="6">
        <v>72415</v>
      </c>
      <c r="S3070" s="6">
        <v>180</v>
      </c>
      <c r="T3070" s="6">
        <v>73225</v>
      </c>
      <c r="U3070" s="6">
        <v>-630</v>
      </c>
      <c r="V3070" s="7">
        <v>-0.86036000000000001</v>
      </c>
      <c r="W3070" s="6">
        <v>162570</v>
      </c>
      <c r="X3070" s="6">
        <v>156314</v>
      </c>
      <c r="Y3070" s="6">
        <v>6256</v>
      </c>
    </row>
    <row r="3071" spans="1:25">
      <c r="A3071" s="11" t="s">
        <v>75</v>
      </c>
      <c r="B3071" s="11" t="s">
        <v>5946</v>
      </c>
      <c r="C3071" s="11" t="s">
        <v>5960</v>
      </c>
      <c r="D3071" s="11" t="s">
        <v>43</v>
      </c>
      <c r="E3071" s="11" t="s">
        <v>5946</v>
      </c>
      <c r="F3071" s="11" t="s">
        <v>5960</v>
      </c>
      <c r="G3071" s="11" t="s">
        <v>5962</v>
      </c>
      <c r="H3071" s="6">
        <v>157021</v>
      </c>
      <c r="I3071" s="6">
        <v>75207</v>
      </c>
      <c r="J3071" s="6">
        <v>81814</v>
      </c>
      <c r="K3071" s="6">
        <v>163424</v>
      </c>
      <c r="L3071" s="6">
        <v>-6403</v>
      </c>
      <c r="M3071" s="7">
        <v>-3.9180299999999999</v>
      </c>
      <c r="N3071" s="7">
        <v>91.924369999999996</v>
      </c>
      <c r="O3071" s="8">
        <v>210.44</v>
      </c>
      <c r="P3071" s="9">
        <v>746.2</v>
      </c>
      <c r="Q3071" s="6">
        <v>70455</v>
      </c>
      <c r="R3071" s="6">
        <v>70292</v>
      </c>
      <c r="S3071" s="6">
        <v>163</v>
      </c>
      <c r="T3071" s="6">
        <v>71078</v>
      </c>
      <c r="U3071" s="6">
        <v>-623</v>
      </c>
      <c r="V3071" s="7">
        <v>-0.87649999999999995</v>
      </c>
      <c r="W3071" s="6">
        <v>157021</v>
      </c>
      <c r="X3071" s="6">
        <v>151366</v>
      </c>
      <c r="Y3071" s="6">
        <v>5655</v>
      </c>
    </row>
    <row r="3072" spans="1:25">
      <c r="A3072" s="11" t="s">
        <v>75</v>
      </c>
      <c r="B3072" s="11" t="s">
        <v>5946</v>
      </c>
      <c r="C3072" s="11" t="s">
        <v>5963</v>
      </c>
      <c r="D3072" s="11" t="s">
        <v>43</v>
      </c>
      <c r="E3072" s="11" t="s">
        <v>5946</v>
      </c>
      <c r="F3072" s="11" t="s">
        <v>5960</v>
      </c>
      <c r="G3072" s="11" t="s">
        <v>5964</v>
      </c>
      <c r="H3072" s="6">
        <v>5549</v>
      </c>
      <c r="I3072" s="6">
        <v>2586</v>
      </c>
      <c r="J3072" s="6">
        <v>2963</v>
      </c>
      <c r="K3072" s="6">
        <v>6005</v>
      </c>
      <c r="L3072" s="6">
        <v>-456</v>
      </c>
      <c r="M3072" s="7">
        <v>-7.5936700000000004</v>
      </c>
      <c r="N3072" s="7">
        <v>87.276409999999998</v>
      </c>
      <c r="O3072" s="8">
        <v>77.02</v>
      </c>
      <c r="P3072" s="9">
        <v>72</v>
      </c>
      <c r="Q3072" s="6">
        <v>2140</v>
      </c>
      <c r="R3072" s="6">
        <v>2123</v>
      </c>
      <c r="S3072" s="6">
        <v>17</v>
      </c>
      <c r="T3072" s="6">
        <v>2147</v>
      </c>
      <c r="U3072" s="6">
        <v>-7</v>
      </c>
      <c r="V3072" s="7">
        <v>-0.32604</v>
      </c>
      <c r="W3072" s="6">
        <v>5549</v>
      </c>
      <c r="X3072" s="6">
        <v>4948</v>
      </c>
      <c r="Y3072" s="6">
        <v>601</v>
      </c>
    </row>
    <row r="3073" spans="1:25">
      <c r="A3073" s="11" t="s">
        <v>72</v>
      </c>
      <c r="B3073" s="11" t="s">
        <v>5946</v>
      </c>
      <c r="C3073" s="11" t="s">
        <v>5965</v>
      </c>
      <c r="D3073" s="11"/>
      <c r="E3073" s="11" t="s">
        <v>5946</v>
      </c>
      <c r="F3073" s="11" t="s">
        <v>5965</v>
      </c>
      <c r="G3073" s="11" t="s">
        <v>5966</v>
      </c>
      <c r="H3073" s="6">
        <v>193966</v>
      </c>
      <c r="I3073" s="6">
        <v>92352</v>
      </c>
      <c r="J3073" s="6">
        <v>101614</v>
      </c>
      <c r="K3073" s="6">
        <v>197422</v>
      </c>
      <c r="L3073" s="6">
        <v>-3456</v>
      </c>
      <c r="M3073" s="7">
        <v>-1.7505599999999999</v>
      </c>
      <c r="N3073" s="7">
        <v>90.885109999999997</v>
      </c>
      <c r="O3073" s="8">
        <v>1023.23</v>
      </c>
      <c r="P3073" s="9">
        <v>189.6</v>
      </c>
      <c r="Q3073" s="6">
        <v>87094</v>
      </c>
      <c r="R3073" s="6">
        <v>86858</v>
      </c>
      <c r="S3073" s="6">
        <v>236</v>
      </c>
      <c r="T3073" s="6">
        <v>84994</v>
      </c>
      <c r="U3073" s="6">
        <v>2100</v>
      </c>
      <c r="V3073" s="7">
        <v>2.4707599999999998</v>
      </c>
      <c r="W3073" s="6">
        <v>193966</v>
      </c>
      <c r="X3073" s="6">
        <v>186670</v>
      </c>
      <c r="Y3073" s="6">
        <v>7296</v>
      </c>
    </row>
    <row r="3074" spans="1:25">
      <c r="A3074" s="11" t="s">
        <v>75</v>
      </c>
      <c r="B3074" s="11" t="s">
        <v>5946</v>
      </c>
      <c r="C3074" s="11" t="s">
        <v>5965</v>
      </c>
      <c r="D3074" s="11" t="s">
        <v>43</v>
      </c>
      <c r="E3074" s="11" t="s">
        <v>5946</v>
      </c>
      <c r="F3074" s="11" t="s">
        <v>5965</v>
      </c>
      <c r="G3074" s="11" t="s">
        <v>5967</v>
      </c>
      <c r="H3074" s="6">
        <v>142214</v>
      </c>
      <c r="I3074" s="6">
        <v>67497</v>
      </c>
      <c r="J3074" s="6">
        <v>74717</v>
      </c>
      <c r="K3074" s="6">
        <v>144127</v>
      </c>
      <c r="L3074" s="6">
        <v>-1913</v>
      </c>
      <c r="M3074" s="7">
        <v>-1.3272999999999999</v>
      </c>
      <c r="N3074" s="7">
        <v>90.336870000000005</v>
      </c>
      <c r="O3074" s="8">
        <v>356.9</v>
      </c>
      <c r="P3074" s="9">
        <v>398.5</v>
      </c>
      <c r="Q3074" s="6">
        <v>64335</v>
      </c>
      <c r="R3074" s="6">
        <v>64151</v>
      </c>
      <c r="S3074" s="6">
        <v>184</v>
      </c>
      <c r="T3074" s="6">
        <v>62922</v>
      </c>
      <c r="U3074" s="6">
        <v>1413</v>
      </c>
      <c r="V3074" s="7">
        <v>2.2456399999999999</v>
      </c>
      <c r="W3074" s="6">
        <v>142214</v>
      </c>
      <c r="X3074" s="6">
        <v>136458</v>
      </c>
      <c r="Y3074" s="6">
        <v>5756</v>
      </c>
    </row>
    <row r="3075" spans="1:25">
      <c r="A3075" s="11" t="s">
        <v>75</v>
      </c>
      <c r="B3075" s="11" t="s">
        <v>5946</v>
      </c>
      <c r="C3075" s="11" t="s">
        <v>5968</v>
      </c>
      <c r="D3075" s="11" t="s">
        <v>43</v>
      </c>
      <c r="E3075" s="11" t="s">
        <v>5946</v>
      </c>
      <c r="F3075" s="11" t="s">
        <v>5965</v>
      </c>
      <c r="G3075" s="11" t="s">
        <v>5969</v>
      </c>
      <c r="H3075" s="6">
        <v>5196</v>
      </c>
      <c r="I3075" s="6">
        <v>2391</v>
      </c>
      <c r="J3075" s="6">
        <v>2805</v>
      </c>
      <c r="K3075" s="6">
        <v>5915</v>
      </c>
      <c r="L3075" s="6">
        <v>-719</v>
      </c>
      <c r="M3075" s="7">
        <v>-12.15554</v>
      </c>
      <c r="N3075" s="7">
        <v>85.240639999999999</v>
      </c>
      <c r="O3075" s="8">
        <v>290.35000000000002</v>
      </c>
      <c r="P3075" s="9">
        <v>17.899999999999999</v>
      </c>
      <c r="Q3075" s="6">
        <v>2268</v>
      </c>
      <c r="R3075" s="6">
        <v>2260</v>
      </c>
      <c r="S3075" s="6">
        <v>8</v>
      </c>
      <c r="T3075" s="6">
        <v>2483</v>
      </c>
      <c r="U3075" s="6">
        <v>-215</v>
      </c>
      <c r="V3075" s="7">
        <v>-8.6588799999999999</v>
      </c>
      <c r="W3075" s="6">
        <v>5196</v>
      </c>
      <c r="X3075" s="6">
        <v>5033</v>
      </c>
      <c r="Y3075" s="6">
        <v>163</v>
      </c>
    </row>
    <row r="3076" spans="1:25">
      <c r="A3076" s="11" t="s">
        <v>75</v>
      </c>
      <c r="B3076" s="11" t="s">
        <v>5946</v>
      </c>
      <c r="C3076" s="11" t="s">
        <v>5970</v>
      </c>
      <c r="D3076" s="11" t="s">
        <v>43</v>
      </c>
      <c r="E3076" s="11" t="s">
        <v>5946</v>
      </c>
      <c r="F3076" s="11" t="s">
        <v>5965</v>
      </c>
      <c r="G3076" s="11" t="s">
        <v>5971</v>
      </c>
      <c r="H3076" s="6">
        <v>6113</v>
      </c>
      <c r="I3076" s="6">
        <v>2850</v>
      </c>
      <c r="J3076" s="6">
        <v>3263</v>
      </c>
      <c r="K3076" s="6">
        <v>6680</v>
      </c>
      <c r="L3076" s="6">
        <v>-567</v>
      </c>
      <c r="M3076" s="7">
        <v>-8.4880200000000006</v>
      </c>
      <c r="N3076" s="7">
        <v>87.342939999999999</v>
      </c>
      <c r="O3076" s="8">
        <v>24.09</v>
      </c>
      <c r="P3076" s="9">
        <v>253.8</v>
      </c>
      <c r="Q3076" s="6">
        <v>2435</v>
      </c>
      <c r="R3076" s="6">
        <v>2428</v>
      </c>
      <c r="S3076" s="6">
        <v>7</v>
      </c>
      <c r="T3076" s="6">
        <v>2502</v>
      </c>
      <c r="U3076" s="6">
        <v>-67</v>
      </c>
      <c r="V3076" s="7">
        <v>-2.6778599999999999</v>
      </c>
      <c r="W3076" s="6">
        <v>6113</v>
      </c>
      <c r="X3076" s="6">
        <v>5823</v>
      </c>
      <c r="Y3076" s="6">
        <v>290</v>
      </c>
    </row>
    <row r="3077" spans="1:25">
      <c r="A3077" s="11" t="s">
        <v>75</v>
      </c>
      <c r="B3077" s="11" t="s">
        <v>5946</v>
      </c>
      <c r="C3077" s="11" t="s">
        <v>5972</v>
      </c>
      <c r="D3077" s="11" t="s">
        <v>43</v>
      </c>
      <c r="E3077" s="11" t="s">
        <v>5946</v>
      </c>
      <c r="F3077" s="11" t="s">
        <v>5965</v>
      </c>
      <c r="G3077" s="11" t="s">
        <v>5973</v>
      </c>
      <c r="H3077" s="6">
        <v>26344</v>
      </c>
      <c r="I3077" s="6">
        <v>13055</v>
      </c>
      <c r="J3077" s="6">
        <v>13289</v>
      </c>
      <c r="K3077" s="6">
        <v>25502</v>
      </c>
      <c r="L3077" s="6">
        <v>842</v>
      </c>
      <c r="M3077" s="7">
        <v>3.3016999999999999</v>
      </c>
      <c r="N3077" s="7">
        <v>98.239149999999995</v>
      </c>
      <c r="O3077" s="8">
        <v>33.4</v>
      </c>
      <c r="P3077" s="9">
        <v>788.7</v>
      </c>
      <c r="Q3077" s="6">
        <v>12253</v>
      </c>
      <c r="R3077" s="6">
        <v>12231</v>
      </c>
      <c r="S3077" s="6">
        <v>22</v>
      </c>
      <c r="T3077" s="6">
        <v>11213</v>
      </c>
      <c r="U3077" s="6">
        <v>1040</v>
      </c>
      <c r="V3077" s="7">
        <v>9.2749500000000005</v>
      </c>
      <c r="W3077" s="6">
        <v>26344</v>
      </c>
      <c r="X3077" s="6">
        <v>25840</v>
      </c>
      <c r="Y3077" s="6">
        <v>504</v>
      </c>
    </row>
    <row r="3078" spans="1:25">
      <c r="A3078" s="11" t="s">
        <v>75</v>
      </c>
      <c r="B3078" s="11" t="s">
        <v>5946</v>
      </c>
      <c r="C3078" s="11" t="s">
        <v>5974</v>
      </c>
      <c r="D3078" s="11" t="s">
        <v>43</v>
      </c>
      <c r="E3078" s="11" t="s">
        <v>5946</v>
      </c>
      <c r="F3078" s="11" t="s">
        <v>5965</v>
      </c>
      <c r="G3078" s="11" t="s">
        <v>5975</v>
      </c>
      <c r="H3078" s="6">
        <v>9233</v>
      </c>
      <c r="I3078" s="6">
        <v>4324</v>
      </c>
      <c r="J3078" s="6">
        <v>4909</v>
      </c>
      <c r="K3078" s="6">
        <v>9426</v>
      </c>
      <c r="L3078" s="6">
        <v>-193</v>
      </c>
      <c r="M3078" s="7">
        <v>-2.0475300000000001</v>
      </c>
      <c r="N3078" s="7">
        <v>88.083110000000005</v>
      </c>
      <c r="O3078" s="8">
        <v>25.49</v>
      </c>
      <c r="P3078" s="9">
        <v>362.2</v>
      </c>
      <c r="Q3078" s="6">
        <v>3561</v>
      </c>
      <c r="R3078" s="6">
        <v>3550</v>
      </c>
      <c r="S3078" s="6">
        <v>11</v>
      </c>
      <c r="T3078" s="6">
        <v>3390</v>
      </c>
      <c r="U3078" s="6">
        <v>171</v>
      </c>
      <c r="V3078" s="7">
        <v>5.0442499999999999</v>
      </c>
      <c r="W3078" s="6">
        <v>9233</v>
      </c>
      <c r="X3078" s="6">
        <v>8807</v>
      </c>
      <c r="Y3078" s="6">
        <v>426</v>
      </c>
    </row>
    <row r="3079" spans="1:25">
      <c r="A3079" s="11" t="s">
        <v>75</v>
      </c>
      <c r="B3079" s="11" t="s">
        <v>5946</v>
      </c>
      <c r="C3079" s="11" t="s">
        <v>5976</v>
      </c>
      <c r="D3079" s="11" t="s">
        <v>43</v>
      </c>
      <c r="E3079" s="11" t="s">
        <v>5946</v>
      </c>
      <c r="F3079" s="11" t="s">
        <v>5965</v>
      </c>
      <c r="G3079" s="11" t="s">
        <v>5977</v>
      </c>
      <c r="H3079" s="6">
        <v>4866</v>
      </c>
      <c r="I3079" s="6">
        <v>2235</v>
      </c>
      <c r="J3079" s="6">
        <v>2631</v>
      </c>
      <c r="K3079" s="6">
        <v>5772</v>
      </c>
      <c r="L3079" s="6">
        <v>-906</v>
      </c>
      <c r="M3079" s="7">
        <v>-15.69647</v>
      </c>
      <c r="N3079" s="7">
        <v>84.948689999999999</v>
      </c>
      <c r="O3079" s="8">
        <v>293.08</v>
      </c>
      <c r="P3079" s="9">
        <v>16.600000000000001</v>
      </c>
      <c r="Q3079" s="6">
        <v>2242</v>
      </c>
      <c r="R3079" s="6">
        <v>2238</v>
      </c>
      <c r="S3079" s="6">
        <v>4</v>
      </c>
      <c r="T3079" s="6">
        <v>2484</v>
      </c>
      <c r="U3079" s="6">
        <v>-242</v>
      </c>
      <c r="V3079" s="7">
        <v>-9.7423500000000001</v>
      </c>
      <c r="W3079" s="6">
        <v>4866</v>
      </c>
      <c r="X3079" s="6">
        <v>4709</v>
      </c>
      <c r="Y3079" s="6">
        <v>157</v>
      </c>
    </row>
    <row r="3080" spans="1:25">
      <c r="A3080" s="11" t="s">
        <v>72</v>
      </c>
      <c r="B3080" s="11" t="s">
        <v>5946</v>
      </c>
      <c r="C3080" s="11" t="s">
        <v>5978</v>
      </c>
      <c r="D3080" s="11"/>
      <c r="E3080" s="11" t="s">
        <v>5946</v>
      </c>
      <c r="F3080" s="11" t="s">
        <v>5978</v>
      </c>
      <c r="G3080" s="11" t="s">
        <v>5979</v>
      </c>
      <c r="H3080" s="6">
        <v>44626</v>
      </c>
      <c r="I3080" s="6">
        <v>20610</v>
      </c>
      <c r="J3080" s="6">
        <v>24016</v>
      </c>
      <c r="K3080" s="6">
        <v>49560</v>
      </c>
      <c r="L3080" s="6">
        <v>-4934</v>
      </c>
      <c r="M3080" s="7">
        <v>-9.9556100000000001</v>
      </c>
      <c r="N3080" s="7">
        <v>85.817790000000002</v>
      </c>
      <c r="O3080" s="8">
        <v>698.31</v>
      </c>
      <c r="P3080" s="9">
        <v>63.9</v>
      </c>
      <c r="Q3080" s="6">
        <v>20432</v>
      </c>
      <c r="R3080" s="6">
        <v>20327</v>
      </c>
      <c r="S3080" s="6">
        <v>105</v>
      </c>
      <c r="T3080" s="6">
        <v>21620</v>
      </c>
      <c r="U3080" s="6">
        <v>-1188</v>
      </c>
      <c r="V3080" s="7">
        <v>-5.49491</v>
      </c>
      <c r="W3080" s="6">
        <v>44626</v>
      </c>
      <c r="X3080" s="6">
        <v>42511</v>
      </c>
      <c r="Y3080" s="6">
        <v>2115</v>
      </c>
    </row>
    <row r="3081" spans="1:25">
      <c r="A3081" s="11" t="s">
        <v>75</v>
      </c>
      <c r="B3081" s="11" t="s">
        <v>5946</v>
      </c>
      <c r="C3081" s="11" t="s">
        <v>5978</v>
      </c>
      <c r="D3081" s="11" t="s">
        <v>43</v>
      </c>
      <c r="E3081" s="11" t="s">
        <v>5946</v>
      </c>
      <c r="F3081" s="11" t="s">
        <v>5978</v>
      </c>
      <c r="G3081" s="11" t="s">
        <v>5980</v>
      </c>
      <c r="H3081" s="6">
        <v>35131</v>
      </c>
      <c r="I3081" s="6">
        <v>16211</v>
      </c>
      <c r="J3081" s="6">
        <v>18920</v>
      </c>
      <c r="K3081" s="6">
        <v>38343</v>
      </c>
      <c r="L3081" s="6">
        <v>-3212</v>
      </c>
      <c r="M3081" s="7">
        <v>-8.3770199999999999</v>
      </c>
      <c r="N3081" s="7">
        <v>85.681820000000002</v>
      </c>
      <c r="O3081" s="8">
        <v>138.26</v>
      </c>
      <c r="P3081" s="9">
        <v>254.1</v>
      </c>
      <c r="Q3081" s="6">
        <v>16118</v>
      </c>
      <c r="R3081" s="6">
        <v>16066</v>
      </c>
      <c r="S3081" s="6">
        <v>52</v>
      </c>
      <c r="T3081" s="6">
        <v>16786</v>
      </c>
      <c r="U3081" s="6">
        <v>-668</v>
      </c>
      <c r="V3081" s="7">
        <v>-3.9795099999999999</v>
      </c>
      <c r="W3081" s="6">
        <v>35131</v>
      </c>
      <c r="X3081" s="6">
        <v>33555</v>
      </c>
      <c r="Y3081" s="6">
        <v>1576</v>
      </c>
    </row>
    <row r="3082" spans="1:25">
      <c r="A3082" s="11" t="s">
        <v>75</v>
      </c>
      <c r="B3082" s="11" t="s">
        <v>5946</v>
      </c>
      <c r="C3082" s="11" t="s">
        <v>5981</v>
      </c>
      <c r="D3082" s="11" t="s">
        <v>43</v>
      </c>
      <c r="E3082" s="11" t="s">
        <v>5946</v>
      </c>
      <c r="F3082" s="11" t="s">
        <v>5978</v>
      </c>
      <c r="G3082" s="11" t="s">
        <v>5982</v>
      </c>
      <c r="H3082" s="6">
        <v>759</v>
      </c>
      <c r="I3082" s="6">
        <v>371</v>
      </c>
      <c r="J3082" s="6">
        <v>388</v>
      </c>
      <c r="K3082" s="6">
        <v>859</v>
      </c>
      <c r="L3082" s="6">
        <v>-100</v>
      </c>
      <c r="M3082" s="7">
        <v>-11.641439999999999</v>
      </c>
      <c r="N3082" s="7">
        <v>95.618560000000002</v>
      </c>
      <c r="O3082" s="8">
        <v>93.22</v>
      </c>
      <c r="P3082" s="9">
        <v>8.1</v>
      </c>
      <c r="Q3082" s="6">
        <v>371</v>
      </c>
      <c r="R3082" s="6">
        <v>347</v>
      </c>
      <c r="S3082" s="6">
        <v>24</v>
      </c>
      <c r="T3082" s="6">
        <v>373</v>
      </c>
      <c r="U3082" s="6">
        <v>-2</v>
      </c>
      <c r="V3082" s="7">
        <v>-0.53619000000000006</v>
      </c>
      <c r="W3082" s="6">
        <v>759</v>
      </c>
      <c r="X3082" s="6">
        <v>702</v>
      </c>
      <c r="Y3082" s="6">
        <v>57</v>
      </c>
    </row>
    <row r="3083" spans="1:25">
      <c r="A3083" s="11" t="s">
        <v>75</v>
      </c>
      <c r="B3083" s="11" t="s">
        <v>5946</v>
      </c>
      <c r="C3083" s="11" t="s">
        <v>5983</v>
      </c>
      <c r="D3083" s="11" t="s">
        <v>43</v>
      </c>
      <c r="E3083" s="11" t="s">
        <v>5946</v>
      </c>
      <c r="F3083" s="11" t="s">
        <v>5978</v>
      </c>
      <c r="G3083" s="11" t="s">
        <v>5984</v>
      </c>
      <c r="H3083" s="6">
        <v>2383</v>
      </c>
      <c r="I3083" s="6">
        <v>1099</v>
      </c>
      <c r="J3083" s="6">
        <v>1284</v>
      </c>
      <c r="K3083" s="6">
        <v>2744</v>
      </c>
      <c r="L3083" s="6">
        <v>-361</v>
      </c>
      <c r="M3083" s="7">
        <v>-13.15598</v>
      </c>
      <c r="N3083" s="7">
        <v>85.591899999999995</v>
      </c>
      <c r="O3083" s="8">
        <v>78.209999999999994</v>
      </c>
      <c r="P3083" s="9">
        <v>30.5</v>
      </c>
      <c r="Q3083" s="6">
        <v>1074</v>
      </c>
      <c r="R3083" s="6">
        <v>1061</v>
      </c>
      <c r="S3083" s="6">
        <v>13</v>
      </c>
      <c r="T3083" s="6">
        <v>1211</v>
      </c>
      <c r="U3083" s="6">
        <v>-137</v>
      </c>
      <c r="V3083" s="7">
        <v>-11.31296</v>
      </c>
      <c r="W3083" s="6">
        <v>2383</v>
      </c>
      <c r="X3083" s="6">
        <v>2210</v>
      </c>
      <c r="Y3083" s="6">
        <v>173</v>
      </c>
    </row>
    <row r="3084" spans="1:25">
      <c r="A3084" s="11" t="s">
        <v>75</v>
      </c>
      <c r="B3084" s="11" t="s">
        <v>5946</v>
      </c>
      <c r="C3084" s="11" t="s">
        <v>5985</v>
      </c>
      <c r="D3084" s="11" t="s">
        <v>43</v>
      </c>
      <c r="E3084" s="11" t="s">
        <v>5946</v>
      </c>
      <c r="F3084" s="11" t="s">
        <v>5978</v>
      </c>
      <c r="G3084" s="11" t="s">
        <v>5986</v>
      </c>
      <c r="H3084" s="6">
        <v>1241</v>
      </c>
      <c r="I3084" s="6">
        <v>590</v>
      </c>
      <c r="J3084" s="6">
        <v>651</v>
      </c>
      <c r="K3084" s="6">
        <v>1486</v>
      </c>
      <c r="L3084" s="6">
        <v>-245</v>
      </c>
      <c r="M3084" s="7">
        <v>-16.487210000000001</v>
      </c>
      <c r="N3084" s="7">
        <v>90.629800000000003</v>
      </c>
      <c r="O3084" s="8">
        <v>69.66</v>
      </c>
      <c r="P3084" s="9">
        <v>17.8</v>
      </c>
      <c r="Q3084" s="6">
        <v>566</v>
      </c>
      <c r="R3084" s="6">
        <v>564</v>
      </c>
      <c r="S3084" s="6">
        <v>2</v>
      </c>
      <c r="T3084" s="6">
        <v>647</v>
      </c>
      <c r="U3084" s="6">
        <v>-81</v>
      </c>
      <c r="V3084" s="7">
        <v>-12.51932</v>
      </c>
      <c r="W3084" s="6">
        <v>1241</v>
      </c>
      <c r="X3084" s="6">
        <v>1190</v>
      </c>
      <c r="Y3084" s="6">
        <v>51</v>
      </c>
    </row>
    <row r="3085" spans="1:25">
      <c r="A3085" s="11" t="s">
        <v>75</v>
      </c>
      <c r="B3085" s="11" t="s">
        <v>5946</v>
      </c>
      <c r="C3085" s="11" t="s">
        <v>5987</v>
      </c>
      <c r="D3085" s="11" t="s">
        <v>43</v>
      </c>
      <c r="E3085" s="11" t="s">
        <v>5946</v>
      </c>
      <c r="F3085" s="11" t="s">
        <v>5978</v>
      </c>
      <c r="G3085" s="11" t="s">
        <v>5988</v>
      </c>
      <c r="H3085" s="6">
        <v>2232</v>
      </c>
      <c r="I3085" s="6">
        <v>1037</v>
      </c>
      <c r="J3085" s="6">
        <v>1195</v>
      </c>
      <c r="K3085" s="6">
        <v>2657</v>
      </c>
      <c r="L3085" s="6">
        <v>-425</v>
      </c>
      <c r="M3085" s="7">
        <v>-15.995480000000001</v>
      </c>
      <c r="N3085" s="7">
        <v>86.778239999999997</v>
      </c>
      <c r="O3085" s="8">
        <v>87.15</v>
      </c>
      <c r="P3085" s="9">
        <v>25.6</v>
      </c>
      <c r="Q3085" s="6">
        <v>1048</v>
      </c>
      <c r="R3085" s="6">
        <v>1038</v>
      </c>
      <c r="S3085" s="6">
        <v>10</v>
      </c>
      <c r="T3085" s="6">
        <v>1170</v>
      </c>
      <c r="U3085" s="6">
        <v>-122</v>
      </c>
      <c r="V3085" s="7">
        <v>-10.427350000000001</v>
      </c>
      <c r="W3085" s="6">
        <v>2232</v>
      </c>
      <c r="X3085" s="6">
        <v>2091</v>
      </c>
      <c r="Y3085" s="6">
        <v>141</v>
      </c>
    </row>
    <row r="3086" spans="1:25">
      <c r="A3086" s="11" t="s">
        <v>75</v>
      </c>
      <c r="B3086" s="11" t="s">
        <v>5946</v>
      </c>
      <c r="C3086" s="11" t="s">
        <v>5989</v>
      </c>
      <c r="D3086" s="11" t="s">
        <v>43</v>
      </c>
      <c r="E3086" s="11" t="s">
        <v>5946</v>
      </c>
      <c r="F3086" s="11" t="s">
        <v>5978</v>
      </c>
      <c r="G3086" s="11" t="s">
        <v>5990</v>
      </c>
      <c r="H3086" s="6">
        <v>1382</v>
      </c>
      <c r="I3086" s="6">
        <v>638</v>
      </c>
      <c r="J3086" s="6">
        <v>744</v>
      </c>
      <c r="K3086" s="6">
        <v>1645</v>
      </c>
      <c r="L3086" s="6">
        <v>-263</v>
      </c>
      <c r="M3086" s="7">
        <v>-15.98784</v>
      </c>
      <c r="N3086" s="7">
        <v>85.752690000000001</v>
      </c>
      <c r="O3086" s="8">
        <v>134.04</v>
      </c>
      <c r="P3086" s="9">
        <v>10.3</v>
      </c>
      <c r="Q3086" s="6">
        <v>595</v>
      </c>
      <c r="R3086" s="6">
        <v>594</v>
      </c>
      <c r="S3086" s="6">
        <v>1</v>
      </c>
      <c r="T3086" s="6">
        <v>683</v>
      </c>
      <c r="U3086" s="6">
        <v>-88</v>
      </c>
      <c r="V3086" s="7">
        <v>-12.88433</v>
      </c>
      <c r="W3086" s="6">
        <v>1382</v>
      </c>
      <c r="X3086" s="6">
        <v>1332</v>
      </c>
      <c r="Y3086" s="6">
        <v>50</v>
      </c>
    </row>
    <row r="3087" spans="1:25">
      <c r="A3087" s="11" t="s">
        <v>75</v>
      </c>
      <c r="B3087" s="11" t="s">
        <v>5946</v>
      </c>
      <c r="C3087" s="11" t="s">
        <v>5991</v>
      </c>
      <c r="D3087" s="11" t="s">
        <v>43</v>
      </c>
      <c r="E3087" s="11" t="s">
        <v>5946</v>
      </c>
      <c r="F3087" s="11" t="s">
        <v>5978</v>
      </c>
      <c r="G3087" s="11" t="s">
        <v>5992</v>
      </c>
      <c r="H3087" s="6">
        <v>1498</v>
      </c>
      <c r="I3087" s="6">
        <v>664</v>
      </c>
      <c r="J3087" s="6">
        <v>834</v>
      </c>
      <c r="K3087" s="6">
        <v>1826</v>
      </c>
      <c r="L3087" s="6">
        <v>-328</v>
      </c>
      <c r="M3087" s="7">
        <v>-17.962759999999999</v>
      </c>
      <c r="N3087" s="7">
        <v>79.616309999999999</v>
      </c>
      <c r="O3087" s="8">
        <v>98.3</v>
      </c>
      <c r="P3087" s="9">
        <v>15.2</v>
      </c>
      <c r="Q3087" s="6">
        <v>660</v>
      </c>
      <c r="R3087" s="6">
        <v>657</v>
      </c>
      <c r="S3087" s="6">
        <v>3</v>
      </c>
      <c r="T3087" s="6">
        <v>750</v>
      </c>
      <c r="U3087" s="6">
        <v>-90</v>
      </c>
      <c r="V3087" s="7">
        <v>-12</v>
      </c>
      <c r="W3087" s="6">
        <v>1498</v>
      </c>
      <c r="X3087" s="6">
        <v>1431</v>
      </c>
      <c r="Y3087" s="6">
        <v>67</v>
      </c>
    </row>
    <row r="3088" spans="1:25">
      <c r="A3088" s="11" t="s">
        <v>72</v>
      </c>
      <c r="B3088" s="11" t="s">
        <v>5946</v>
      </c>
      <c r="C3088" s="11" t="s">
        <v>5993</v>
      </c>
      <c r="D3088" s="11" t="s">
        <v>43</v>
      </c>
      <c r="E3088" s="11" t="s">
        <v>5946</v>
      </c>
      <c r="F3088" s="11" t="s">
        <v>5993</v>
      </c>
      <c r="G3088" s="11" t="s">
        <v>5994</v>
      </c>
      <c r="H3088" s="6">
        <v>113979</v>
      </c>
      <c r="I3088" s="6">
        <v>54951</v>
      </c>
      <c r="J3088" s="6">
        <v>59028</v>
      </c>
      <c r="K3088" s="6">
        <v>115942</v>
      </c>
      <c r="L3088" s="6">
        <v>-1963</v>
      </c>
      <c r="M3088" s="7">
        <v>-1.69309</v>
      </c>
      <c r="N3088" s="7">
        <v>93.093109999999996</v>
      </c>
      <c r="O3088" s="8">
        <v>189.37</v>
      </c>
      <c r="P3088" s="9">
        <v>601.9</v>
      </c>
      <c r="Q3088" s="6">
        <v>48858</v>
      </c>
      <c r="R3088" s="6">
        <v>48726</v>
      </c>
      <c r="S3088" s="6">
        <v>132</v>
      </c>
      <c r="T3088" s="6">
        <v>47573</v>
      </c>
      <c r="U3088" s="6">
        <v>1285</v>
      </c>
      <c r="V3088" s="7">
        <v>2.7011099999999999</v>
      </c>
      <c r="W3088" s="6">
        <v>113979</v>
      </c>
      <c r="X3088" s="6">
        <v>109844</v>
      </c>
      <c r="Y3088" s="6">
        <v>4135</v>
      </c>
    </row>
    <row r="3089" spans="1:25">
      <c r="A3089" s="11" t="s">
        <v>72</v>
      </c>
      <c r="B3089" s="11" t="s">
        <v>5946</v>
      </c>
      <c r="C3089" s="11" t="s">
        <v>5995</v>
      </c>
      <c r="D3089" s="11" t="s">
        <v>43</v>
      </c>
      <c r="E3089" s="11" t="s">
        <v>5946</v>
      </c>
      <c r="F3089" s="11" t="s">
        <v>5995</v>
      </c>
      <c r="G3089" s="11" t="s">
        <v>5996</v>
      </c>
      <c r="H3089" s="6">
        <v>55887</v>
      </c>
      <c r="I3089" s="6">
        <v>27405</v>
      </c>
      <c r="J3089" s="6">
        <v>28482</v>
      </c>
      <c r="K3089" s="6">
        <v>55812</v>
      </c>
      <c r="L3089" s="6">
        <v>75</v>
      </c>
      <c r="M3089" s="7">
        <v>0.13438</v>
      </c>
      <c r="N3089" s="7">
        <v>96.21866</v>
      </c>
      <c r="O3089" s="8">
        <v>89.36</v>
      </c>
      <c r="P3089" s="9">
        <v>625.4</v>
      </c>
      <c r="Q3089" s="6">
        <v>24718</v>
      </c>
      <c r="R3089" s="6">
        <v>24684</v>
      </c>
      <c r="S3089" s="6">
        <v>34</v>
      </c>
      <c r="T3089" s="6">
        <v>23757</v>
      </c>
      <c r="U3089" s="6">
        <v>961</v>
      </c>
      <c r="V3089" s="7">
        <v>4.0451199999999998</v>
      </c>
      <c r="W3089" s="6">
        <v>55887</v>
      </c>
      <c r="X3089" s="6">
        <v>55025</v>
      </c>
      <c r="Y3089" s="6">
        <v>862</v>
      </c>
    </row>
    <row r="3090" spans="1:25">
      <c r="A3090" s="11" t="s">
        <v>72</v>
      </c>
      <c r="B3090" s="11" t="s">
        <v>5946</v>
      </c>
      <c r="C3090" s="11" t="s">
        <v>5997</v>
      </c>
      <c r="D3090" s="11"/>
      <c r="E3090" s="11" t="s">
        <v>5946</v>
      </c>
      <c r="F3090" s="11" t="s">
        <v>5997</v>
      </c>
      <c r="G3090" s="11" t="s">
        <v>5998</v>
      </c>
      <c r="H3090" s="6">
        <v>129125</v>
      </c>
      <c r="I3090" s="6">
        <v>60981</v>
      </c>
      <c r="J3090" s="6">
        <v>68144</v>
      </c>
      <c r="K3090" s="6">
        <v>136757</v>
      </c>
      <c r="L3090" s="6">
        <v>-7632</v>
      </c>
      <c r="M3090" s="7">
        <v>-5.5807000000000002</v>
      </c>
      <c r="N3090" s="7">
        <v>89.488439999999997</v>
      </c>
      <c r="O3090" s="8">
        <v>873.72</v>
      </c>
      <c r="P3090" s="9">
        <v>147.80000000000001</v>
      </c>
      <c r="Q3090" s="6">
        <v>57911</v>
      </c>
      <c r="R3090" s="6">
        <v>57762</v>
      </c>
      <c r="S3090" s="6">
        <v>149</v>
      </c>
      <c r="T3090" s="6">
        <v>59080</v>
      </c>
      <c r="U3090" s="6">
        <v>-1169</v>
      </c>
      <c r="V3090" s="7">
        <v>-1.9786699999999999</v>
      </c>
      <c r="W3090" s="6">
        <v>129125</v>
      </c>
      <c r="X3090" s="6">
        <v>124335</v>
      </c>
      <c r="Y3090" s="6">
        <v>4790</v>
      </c>
    </row>
    <row r="3091" spans="1:25">
      <c r="A3091" s="11" t="s">
        <v>75</v>
      </c>
      <c r="B3091" s="11" t="s">
        <v>5946</v>
      </c>
      <c r="C3091" s="11" t="s">
        <v>5997</v>
      </c>
      <c r="D3091" s="11" t="s">
        <v>43</v>
      </c>
      <c r="E3091" s="11" t="s">
        <v>5946</v>
      </c>
      <c r="F3091" s="11" t="s">
        <v>5997</v>
      </c>
      <c r="G3091" s="11" t="s">
        <v>5999</v>
      </c>
      <c r="H3091" s="6">
        <v>91232</v>
      </c>
      <c r="I3091" s="6">
        <v>43258</v>
      </c>
      <c r="J3091" s="6">
        <v>47974</v>
      </c>
      <c r="K3091" s="6">
        <v>95754</v>
      </c>
      <c r="L3091" s="6">
        <v>-4522</v>
      </c>
      <c r="M3091" s="7">
        <v>-4.7225200000000003</v>
      </c>
      <c r="N3091" s="7">
        <v>90.16968</v>
      </c>
      <c r="O3091" s="8">
        <v>221.16</v>
      </c>
      <c r="P3091" s="9">
        <v>412.5</v>
      </c>
      <c r="Q3091" s="6">
        <v>41631</v>
      </c>
      <c r="R3091" s="6">
        <v>41560</v>
      </c>
      <c r="S3091" s="6">
        <v>71</v>
      </c>
      <c r="T3091" s="6">
        <v>42334</v>
      </c>
      <c r="U3091" s="6">
        <v>-703</v>
      </c>
      <c r="V3091" s="7">
        <v>-1.6606000000000001</v>
      </c>
      <c r="W3091" s="6">
        <v>91232</v>
      </c>
      <c r="X3091" s="6">
        <v>88853</v>
      </c>
      <c r="Y3091" s="6">
        <v>2379</v>
      </c>
    </row>
    <row r="3092" spans="1:25">
      <c r="A3092" s="11" t="s">
        <v>75</v>
      </c>
      <c r="B3092" s="11" t="s">
        <v>5946</v>
      </c>
      <c r="C3092" s="11" t="s">
        <v>6000</v>
      </c>
      <c r="D3092" s="11" t="s">
        <v>43</v>
      </c>
      <c r="E3092" s="11" t="s">
        <v>5946</v>
      </c>
      <c r="F3092" s="11" t="s">
        <v>5997</v>
      </c>
      <c r="G3092" s="11" t="s">
        <v>6001</v>
      </c>
      <c r="H3092" s="6">
        <v>8354</v>
      </c>
      <c r="I3092" s="6">
        <v>3893</v>
      </c>
      <c r="J3092" s="6">
        <v>4461</v>
      </c>
      <c r="K3092" s="6">
        <v>8776</v>
      </c>
      <c r="L3092" s="6">
        <v>-422</v>
      </c>
      <c r="M3092" s="7">
        <v>-4.8085699999999996</v>
      </c>
      <c r="N3092" s="7">
        <v>87.267430000000004</v>
      </c>
      <c r="O3092" s="8">
        <v>29.18</v>
      </c>
      <c r="P3092" s="9">
        <v>286.3</v>
      </c>
      <c r="Q3092" s="6">
        <v>3459</v>
      </c>
      <c r="R3092" s="6">
        <v>3445</v>
      </c>
      <c r="S3092" s="6">
        <v>14</v>
      </c>
      <c r="T3092" s="6">
        <v>3406</v>
      </c>
      <c r="U3092" s="6">
        <v>53</v>
      </c>
      <c r="V3092" s="7">
        <v>1.5560799999999999</v>
      </c>
      <c r="W3092" s="6">
        <v>8354</v>
      </c>
      <c r="X3092" s="6">
        <v>7675</v>
      </c>
      <c r="Y3092" s="6">
        <v>679</v>
      </c>
    </row>
    <row r="3093" spans="1:25">
      <c r="A3093" s="11" t="s">
        <v>75</v>
      </c>
      <c r="B3093" s="11" t="s">
        <v>5946</v>
      </c>
      <c r="C3093" s="11" t="s">
        <v>6002</v>
      </c>
      <c r="D3093" s="11" t="s">
        <v>43</v>
      </c>
      <c r="E3093" s="11" t="s">
        <v>5946</v>
      </c>
      <c r="F3093" s="11" t="s">
        <v>5997</v>
      </c>
      <c r="G3093" s="11" t="s">
        <v>6003</v>
      </c>
      <c r="H3093" s="6">
        <v>10494</v>
      </c>
      <c r="I3093" s="6">
        <v>4946</v>
      </c>
      <c r="J3093" s="6">
        <v>5548</v>
      </c>
      <c r="K3093" s="6">
        <v>10914</v>
      </c>
      <c r="L3093" s="6">
        <v>-420</v>
      </c>
      <c r="M3093" s="7">
        <v>-3.8482699999999999</v>
      </c>
      <c r="N3093" s="7">
        <v>89.149240000000006</v>
      </c>
      <c r="O3093" s="8">
        <v>23.2</v>
      </c>
      <c r="P3093" s="9">
        <v>452.3</v>
      </c>
      <c r="Q3093" s="6">
        <v>4292</v>
      </c>
      <c r="R3093" s="6">
        <v>4264</v>
      </c>
      <c r="S3093" s="6">
        <v>28</v>
      </c>
      <c r="T3093" s="6">
        <v>4249</v>
      </c>
      <c r="U3093" s="6">
        <v>43</v>
      </c>
      <c r="V3093" s="7">
        <v>1.012</v>
      </c>
      <c r="W3093" s="6">
        <v>10494</v>
      </c>
      <c r="X3093" s="6">
        <v>9714</v>
      </c>
      <c r="Y3093" s="6">
        <v>780</v>
      </c>
    </row>
    <row r="3094" spans="1:25">
      <c r="A3094" s="11" t="s">
        <v>75</v>
      </c>
      <c r="B3094" s="11" t="s">
        <v>5946</v>
      </c>
      <c r="C3094" s="11" t="s">
        <v>6004</v>
      </c>
      <c r="D3094" s="11" t="s">
        <v>43</v>
      </c>
      <c r="E3094" s="11" t="s">
        <v>5946</v>
      </c>
      <c r="F3094" s="11" t="s">
        <v>5997</v>
      </c>
      <c r="G3094" s="11" t="s">
        <v>6005</v>
      </c>
      <c r="H3094" s="6">
        <v>725</v>
      </c>
      <c r="I3094" s="6">
        <v>332</v>
      </c>
      <c r="J3094" s="6">
        <v>393</v>
      </c>
      <c r="K3094" s="6">
        <v>895</v>
      </c>
      <c r="L3094" s="6">
        <v>-170</v>
      </c>
      <c r="M3094" s="7">
        <v>-18.994409999999998</v>
      </c>
      <c r="N3094" s="7">
        <v>84.478369999999998</v>
      </c>
      <c r="O3094" s="8">
        <v>40.35</v>
      </c>
      <c r="P3094" s="9">
        <v>18</v>
      </c>
      <c r="Q3094" s="6">
        <v>351</v>
      </c>
      <c r="R3094" s="6">
        <v>347</v>
      </c>
      <c r="S3094" s="6">
        <v>4</v>
      </c>
      <c r="T3094" s="6">
        <v>408</v>
      </c>
      <c r="U3094" s="6">
        <v>-57</v>
      </c>
      <c r="V3094" s="7">
        <v>-13.97059</v>
      </c>
      <c r="W3094" s="6">
        <v>725</v>
      </c>
      <c r="X3094" s="6">
        <v>616</v>
      </c>
      <c r="Y3094" s="6">
        <v>109</v>
      </c>
    </row>
    <row r="3095" spans="1:25">
      <c r="A3095" s="11" t="s">
        <v>75</v>
      </c>
      <c r="B3095" s="11" t="s">
        <v>5946</v>
      </c>
      <c r="C3095" s="11" t="s">
        <v>6006</v>
      </c>
      <c r="D3095" s="11" t="s">
        <v>43</v>
      </c>
      <c r="E3095" s="11" t="s">
        <v>5946</v>
      </c>
      <c r="F3095" s="11" t="s">
        <v>5997</v>
      </c>
      <c r="G3095" s="11" t="s">
        <v>6007</v>
      </c>
      <c r="H3095" s="6">
        <v>11539</v>
      </c>
      <c r="I3095" s="6">
        <v>5431</v>
      </c>
      <c r="J3095" s="6">
        <v>6108</v>
      </c>
      <c r="K3095" s="6">
        <v>12555</v>
      </c>
      <c r="L3095" s="6">
        <v>-1016</v>
      </c>
      <c r="M3095" s="7">
        <v>-8.09239</v>
      </c>
      <c r="N3095" s="7">
        <v>88.916179999999997</v>
      </c>
      <c r="O3095" s="8">
        <v>144.02000000000001</v>
      </c>
      <c r="P3095" s="9">
        <v>80.099999999999994</v>
      </c>
      <c r="Q3095" s="6">
        <v>4944</v>
      </c>
      <c r="R3095" s="6">
        <v>4929</v>
      </c>
      <c r="S3095" s="6">
        <v>15</v>
      </c>
      <c r="T3095" s="6">
        <v>5135</v>
      </c>
      <c r="U3095" s="6">
        <v>-191</v>
      </c>
      <c r="V3095" s="7">
        <v>-3.71957</v>
      </c>
      <c r="W3095" s="6">
        <v>11539</v>
      </c>
      <c r="X3095" s="6">
        <v>11051</v>
      </c>
      <c r="Y3095" s="6">
        <v>488</v>
      </c>
    </row>
    <row r="3096" spans="1:25">
      <c r="A3096" s="11" t="s">
        <v>75</v>
      </c>
      <c r="B3096" s="11" t="s">
        <v>5946</v>
      </c>
      <c r="C3096" s="11" t="s">
        <v>6008</v>
      </c>
      <c r="D3096" s="11" t="s">
        <v>43</v>
      </c>
      <c r="E3096" s="11" t="s">
        <v>5946</v>
      </c>
      <c r="F3096" s="11" t="s">
        <v>5997</v>
      </c>
      <c r="G3096" s="11" t="s">
        <v>6009</v>
      </c>
      <c r="H3096" s="6">
        <v>2409</v>
      </c>
      <c r="I3096" s="6">
        <v>1083</v>
      </c>
      <c r="J3096" s="6">
        <v>1326</v>
      </c>
      <c r="K3096" s="6">
        <v>2804</v>
      </c>
      <c r="L3096" s="6">
        <v>-395</v>
      </c>
      <c r="M3096" s="7">
        <v>-14.087020000000001</v>
      </c>
      <c r="N3096" s="7">
        <v>81.674210000000002</v>
      </c>
      <c r="O3096" s="8">
        <v>210.32</v>
      </c>
      <c r="P3096" s="9">
        <v>11.5</v>
      </c>
      <c r="Q3096" s="6">
        <v>1239</v>
      </c>
      <c r="R3096" s="6">
        <v>1231</v>
      </c>
      <c r="S3096" s="6">
        <v>8</v>
      </c>
      <c r="T3096" s="6">
        <v>1361</v>
      </c>
      <c r="U3096" s="6">
        <v>-122</v>
      </c>
      <c r="V3096" s="7">
        <v>-8.9640000000000004</v>
      </c>
      <c r="W3096" s="6">
        <v>2409</v>
      </c>
      <c r="X3096" s="6">
        <v>2273</v>
      </c>
      <c r="Y3096" s="6">
        <v>136</v>
      </c>
    </row>
    <row r="3097" spans="1:25">
      <c r="A3097" s="11" t="s">
        <v>75</v>
      </c>
      <c r="B3097" s="11" t="s">
        <v>5946</v>
      </c>
      <c r="C3097" s="11" t="s">
        <v>6010</v>
      </c>
      <c r="D3097" s="11" t="s">
        <v>43</v>
      </c>
      <c r="E3097" s="11" t="s">
        <v>5946</v>
      </c>
      <c r="F3097" s="11" t="s">
        <v>5997</v>
      </c>
      <c r="G3097" s="11" t="s">
        <v>6011</v>
      </c>
      <c r="H3097" s="6">
        <v>833</v>
      </c>
      <c r="I3097" s="6">
        <v>375</v>
      </c>
      <c r="J3097" s="6">
        <v>458</v>
      </c>
      <c r="K3097" s="6">
        <v>1057</v>
      </c>
      <c r="L3097" s="6">
        <v>-224</v>
      </c>
      <c r="M3097" s="7">
        <v>-21.192049999999998</v>
      </c>
      <c r="N3097" s="7">
        <v>81.87773</v>
      </c>
      <c r="O3097" s="8">
        <v>75.849999999999994</v>
      </c>
      <c r="P3097" s="9">
        <v>11</v>
      </c>
      <c r="Q3097" s="6">
        <v>461</v>
      </c>
      <c r="R3097" s="6">
        <v>458</v>
      </c>
      <c r="S3097" s="6">
        <v>3</v>
      </c>
      <c r="T3097" s="6">
        <v>543</v>
      </c>
      <c r="U3097" s="6">
        <v>-82</v>
      </c>
      <c r="V3097" s="7">
        <v>-15.101290000000001</v>
      </c>
      <c r="W3097" s="6">
        <v>833</v>
      </c>
      <c r="X3097" s="6">
        <v>778</v>
      </c>
      <c r="Y3097" s="6">
        <v>55</v>
      </c>
    </row>
    <row r="3098" spans="1:25">
      <c r="A3098" s="11" t="s">
        <v>75</v>
      </c>
      <c r="B3098" s="11" t="s">
        <v>5946</v>
      </c>
      <c r="C3098" s="11" t="s">
        <v>6012</v>
      </c>
      <c r="D3098" s="11" t="s">
        <v>43</v>
      </c>
      <c r="E3098" s="11" t="s">
        <v>5946</v>
      </c>
      <c r="F3098" s="11" t="s">
        <v>5997</v>
      </c>
      <c r="G3098" s="11" t="s">
        <v>6013</v>
      </c>
      <c r="H3098" s="6">
        <v>3539</v>
      </c>
      <c r="I3098" s="6">
        <v>1663</v>
      </c>
      <c r="J3098" s="6">
        <v>1876</v>
      </c>
      <c r="K3098" s="6">
        <v>4002</v>
      </c>
      <c r="L3098" s="6">
        <v>-463</v>
      </c>
      <c r="M3098" s="7">
        <v>-11.56922</v>
      </c>
      <c r="N3098" s="7">
        <v>88.646060000000006</v>
      </c>
      <c r="O3098" s="8">
        <v>127.53</v>
      </c>
      <c r="P3098" s="9">
        <v>27.8</v>
      </c>
      <c r="Q3098" s="6">
        <v>1534</v>
      </c>
      <c r="R3098" s="6">
        <v>1528</v>
      </c>
      <c r="S3098" s="6">
        <v>6</v>
      </c>
      <c r="T3098" s="6">
        <v>1644</v>
      </c>
      <c r="U3098" s="6">
        <v>-110</v>
      </c>
      <c r="V3098" s="7">
        <v>-6.6909999999999998</v>
      </c>
      <c r="W3098" s="6">
        <v>3539</v>
      </c>
      <c r="X3098" s="6">
        <v>3375</v>
      </c>
      <c r="Y3098" s="6">
        <v>164</v>
      </c>
    </row>
    <row r="3099" spans="1:25">
      <c r="A3099" s="11" t="s">
        <v>72</v>
      </c>
      <c r="B3099" s="11" t="s">
        <v>5946</v>
      </c>
      <c r="C3099" s="11" t="s">
        <v>6014</v>
      </c>
      <c r="D3099" s="11"/>
      <c r="E3099" s="11" t="s">
        <v>5946</v>
      </c>
      <c r="F3099" s="11" t="s">
        <v>6014</v>
      </c>
      <c r="G3099" s="11" t="s">
        <v>6015</v>
      </c>
      <c r="H3099" s="6">
        <v>49798</v>
      </c>
      <c r="I3099" s="6">
        <v>23711</v>
      </c>
      <c r="J3099" s="6">
        <v>26087</v>
      </c>
      <c r="K3099" s="6">
        <v>51369</v>
      </c>
      <c r="L3099" s="6">
        <v>-1571</v>
      </c>
      <c r="M3099" s="7">
        <v>-3.0582600000000002</v>
      </c>
      <c r="N3099" s="7">
        <v>90.892020000000002</v>
      </c>
      <c r="O3099" s="8">
        <v>92.13</v>
      </c>
      <c r="P3099" s="9">
        <v>540.5</v>
      </c>
      <c r="Q3099" s="6">
        <v>21439</v>
      </c>
      <c r="R3099" s="6">
        <v>21401</v>
      </c>
      <c r="S3099" s="6">
        <v>38</v>
      </c>
      <c r="T3099" s="6">
        <v>20953</v>
      </c>
      <c r="U3099" s="6">
        <v>486</v>
      </c>
      <c r="V3099" s="7">
        <v>2.31948</v>
      </c>
      <c r="W3099" s="6">
        <v>49798</v>
      </c>
      <c r="X3099" s="6">
        <v>48266</v>
      </c>
      <c r="Y3099" s="6">
        <v>1532</v>
      </c>
    </row>
    <row r="3100" spans="1:25">
      <c r="A3100" s="11" t="s">
        <v>75</v>
      </c>
      <c r="B3100" s="11" t="s">
        <v>5946</v>
      </c>
      <c r="C3100" s="11" t="s">
        <v>6014</v>
      </c>
      <c r="D3100" s="11" t="s">
        <v>43</v>
      </c>
      <c r="E3100" s="11" t="s">
        <v>5946</v>
      </c>
      <c r="F3100" s="11" t="s">
        <v>6014</v>
      </c>
      <c r="G3100" s="11" t="s">
        <v>6016</v>
      </c>
      <c r="H3100" s="6">
        <v>43178</v>
      </c>
      <c r="I3100" s="6">
        <v>20611</v>
      </c>
      <c r="J3100" s="6">
        <v>22567</v>
      </c>
      <c r="K3100" s="6">
        <v>44317</v>
      </c>
      <c r="L3100" s="6">
        <v>-1139</v>
      </c>
      <c r="M3100" s="7">
        <v>-2.5701200000000002</v>
      </c>
      <c r="N3100" s="7">
        <v>91.332480000000004</v>
      </c>
      <c r="O3100" s="8">
        <v>59.85</v>
      </c>
      <c r="P3100" s="9">
        <v>721.4</v>
      </c>
      <c r="Q3100" s="6">
        <v>18805</v>
      </c>
      <c r="R3100" s="6">
        <v>18775</v>
      </c>
      <c r="S3100" s="6">
        <v>30</v>
      </c>
      <c r="T3100" s="6">
        <v>18264</v>
      </c>
      <c r="U3100" s="6">
        <v>541</v>
      </c>
      <c r="V3100" s="7">
        <v>2.96211</v>
      </c>
      <c r="W3100" s="6">
        <v>43178</v>
      </c>
      <c r="X3100" s="6">
        <v>42078</v>
      </c>
      <c r="Y3100" s="6">
        <v>1100</v>
      </c>
    </row>
    <row r="3101" spans="1:25">
      <c r="A3101" s="11" t="s">
        <v>75</v>
      </c>
      <c r="B3101" s="11" t="s">
        <v>5946</v>
      </c>
      <c r="C3101" s="11" t="s">
        <v>6017</v>
      </c>
      <c r="D3101" s="11" t="s">
        <v>43</v>
      </c>
      <c r="E3101" s="11" t="s">
        <v>5946</v>
      </c>
      <c r="F3101" s="11" t="s">
        <v>6014</v>
      </c>
      <c r="G3101" s="11" t="s">
        <v>6018</v>
      </c>
      <c r="H3101" s="6">
        <v>6620</v>
      </c>
      <c r="I3101" s="6">
        <v>3100</v>
      </c>
      <c r="J3101" s="6">
        <v>3520</v>
      </c>
      <c r="K3101" s="6">
        <v>7052</v>
      </c>
      <c r="L3101" s="6">
        <v>-432</v>
      </c>
      <c r="M3101" s="7">
        <v>-6.1259199999999998</v>
      </c>
      <c r="N3101" s="7">
        <v>88.068179999999998</v>
      </c>
      <c r="O3101" s="8">
        <v>32.090000000000003</v>
      </c>
      <c r="P3101" s="9">
        <v>206.3</v>
      </c>
      <c r="Q3101" s="6">
        <v>2634</v>
      </c>
      <c r="R3101" s="6">
        <v>2626</v>
      </c>
      <c r="S3101" s="6">
        <v>8</v>
      </c>
      <c r="T3101" s="6">
        <v>2689</v>
      </c>
      <c r="U3101" s="6">
        <v>-55</v>
      </c>
      <c r="V3101" s="7">
        <v>-2.0453700000000001</v>
      </c>
      <c r="W3101" s="6">
        <v>6620</v>
      </c>
      <c r="X3101" s="6">
        <v>6188</v>
      </c>
      <c r="Y3101" s="6">
        <v>432</v>
      </c>
    </row>
    <row r="3102" spans="1:25">
      <c r="A3102" s="11" t="s">
        <v>72</v>
      </c>
      <c r="B3102" s="11" t="s">
        <v>5946</v>
      </c>
      <c r="C3102" s="11" t="s">
        <v>6019</v>
      </c>
      <c r="D3102" s="11"/>
      <c r="E3102" s="11" t="s">
        <v>5946</v>
      </c>
      <c r="F3102" s="11" t="s">
        <v>6019</v>
      </c>
      <c r="G3102" s="11" t="s">
        <v>6020</v>
      </c>
      <c r="H3102" s="6">
        <v>32519</v>
      </c>
      <c r="I3102" s="6">
        <v>15040</v>
      </c>
      <c r="J3102" s="6">
        <v>17479</v>
      </c>
      <c r="K3102" s="6">
        <v>35439</v>
      </c>
      <c r="L3102" s="6">
        <v>-2920</v>
      </c>
      <c r="M3102" s="7">
        <v>-8.2395099999999992</v>
      </c>
      <c r="N3102" s="7">
        <v>86.046109999999999</v>
      </c>
      <c r="O3102" s="8">
        <v>357.31</v>
      </c>
      <c r="P3102" s="9">
        <v>91</v>
      </c>
      <c r="Q3102" s="6">
        <v>14135</v>
      </c>
      <c r="R3102" s="6">
        <v>14095</v>
      </c>
      <c r="S3102" s="6">
        <v>40</v>
      </c>
      <c r="T3102" s="6">
        <v>14666</v>
      </c>
      <c r="U3102" s="6">
        <v>-531</v>
      </c>
      <c r="V3102" s="7">
        <v>-3.6206200000000002</v>
      </c>
      <c r="W3102" s="6">
        <v>32519</v>
      </c>
      <c r="X3102" s="6">
        <v>31011</v>
      </c>
      <c r="Y3102" s="6">
        <v>1508</v>
      </c>
    </row>
    <row r="3103" spans="1:25">
      <c r="A3103" s="11" t="s">
        <v>75</v>
      </c>
      <c r="B3103" s="11" t="s">
        <v>5946</v>
      </c>
      <c r="C3103" s="11" t="s">
        <v>6019</v>
      </c>
      <c r="D3103" s="11" t="s">
        <v>43</v>
      </c>
      <c r="E3103" s="11" t="s">
        <v>5946</v>
      </c>
      <c r="F3103" s="11" t="s">
        <v>6019</v>
      </c>
      <c r="G3103" s="11" t="s">
        <v>6021</v>
      </c>
      <c r="H3103" s="6">
        <v>18579</v>
      </c>
      <c r="I3103" s="6">
        <v>8601</v>
      </c>
      <c r="J3103" s="6">
        <v>9978</v>
      </c>
      <c r="K3103" s="6">
        <v>20131</v>
      </c>
      <c r="L3103" s="6">
        <v>-1552</v>
      </c>
      <c r="M3103" s="7">
        <v>-7.7095000000000002</v>
      </c>
      <c r="N3103" s="7">
        <v>86.199640000000002</v>
      </c>
      <c r="O3103" s="8">
        <v>152.4</v>
      </c>
      <c r="P3103" s="9">
        <v>121.9</v>
      </c>
      <c r="Q3103" s="6">
        <v>8185</v>
      </c>
      <c r="R3103" s="6">
        <v>8166</v>
      </c>
      <c r="S3103" s="6">
        <v>19</v>
      </c>
      <c r="T3103" s="6">
        <v>8406</v>
      </c>
      <c r="U3103" s="6">
        <v>-221</v>
      </c>
      <c r="V3103" s="7">
        <v>-2.62907</v>
      </c>
      <c r="W3103" s="6">
        <v>18579</v>
      </c>
      <c r="X3103" s="6">
        <v>17887</v>
      </c>
      <c r="Y3103" s="6">
        <v>692</v>
      </c>
    </row>
    <row r="3104" spans="1:25">
      <c r="A3104" s="11" t="s">
        <v>75</v>
      </c>
      <c r="B3104" s="11" t="s">
        <v>5946</v>
      </c>
      <c r="C3104" s="11" t="s">
        <v>6022</v>
      </c>
      <c r="D3104" s="11" t="s">
        <v>43</v>
      </c>
      <c r="E3104" s="11" t="s">
        <v>5946</v>
      </c>
      <c r="F3104" s="11" t="s">
        <v>6019</v>
      </c>
      <c r="G3104" s="11" t="s">
        <v>6023</v>
      </c>
      <c r="H3104" s="6">
        <v>5094</v>
      </c>
      <c r="I3104" s="6">
        <v>2350</v>
      </c>
      <c r="J3104" s="6">
        <v>2744</v>
      </c>
      <c r="K3104" s="6">
        <v>5405</v>
      </c>
      <c r="L3104" s="6">
        <v>-311</v>
      </c>
      <c r="M3104" s="7">
        <v>-5.7539300000000004</v>
      </c>
      <c r="N3104" s="7">
        <v>85.641400000000004</v>
      </c>
      <c r="O3104" s="8">
        <v>67.400000000000006</v>
      </c>
      <c r="P3104" s="9">
        <v>75.599999999999994</v>
      </c>
      <c r="Q3104" s="6">
        <v>2042</v>
      </c>
      <c r="R3104" s="6">
        <v>2033</v>
      </c>
      <c r="S3104" s="6">
        <v>9</v>
      </c>
      <c r="T3104" s="6">
        <v>2067</v>
      </c>
      <c r="U3104" s="6">
        <v>-25</v>
      </c>
      <c r="V3104" s="7">
        <v>-1.2094800000000001</v>
      </c>
      <c r="W3104" s="6">
        <v>5094</v>
      </c>
      <c r="X3104" s="6">
        <v>4697</v>
      </c>
      <c r="Y3104" s="6">
        <v>397</v>
      </c>
    </row>
    <row r="3105" spans="1:25">
      <c r="A3105" s="11" t="s">
        <v>75</v>
      </c>
      <c r="B3105" s="11" t="s">
        <v>5946</v>
      </c>
      <c r="C3105" s="11" t="s">
        <v>6024</v>
      </c>
      <c r="D3105" s="11" t="s">
        <v>43</v>
      </c>
      <c r="E3105" s="11" t="s">
        <v>5946</v>
      </c>
      <c r="F3105" s="11" t="s">
        <v>6019</v>
      </c>
      <c r="G3105" s="11" t="s">
        <v>6025</v>
      </c>
      <c r="H3105" s="6">
        <v>3774</v>
      </c>
      <c r="I3105" s="6">
        <v>1767</v>
      </c>
      <c r="J3105" s="6">
        <v>2007</v>
      </c>
      <c r="K3105" s="6">
        <v>4065</v>
      </c>
      <c r="L3105" s="6">
        <v>-291</v>
      </c>
      <c r="M3105" s="7">
        <v>-7.1586699999999999</v>
      </c>
      <c r="N3105" s="7">
        <v>88.041849999999997</v>
      </c>
      <c r="O3105" s="8">
        <v>44.82</v>
      </c>
      <c r="P3105" s="9">
        <v>84.2</v>
      </c>
      <c r="Q3105" s="6">
        <v>1569</v>
      </c>
      <c r="R3105" s="6">
        <v>1561</v>
      </c>
      <c r="S3105" s="6">
        <v>8</v>
      </c>
      <c r="T3105" s="6">
        <v>1609</v>
      </c>
      <c r="U3105" s="6">
        <v>-40</v>
      </c>
      <c r="V3105" s="7">
        <v>-2.4860199999999999</v>
      </c>
      <c r="W3105" s="6">
        <v>3774</v>
      </c>
      <c r="X3105" s="6">
        <v>3496</v>
      </c>
      <c r="Y3105" s="6">
        <v>278</v>
      </c>
    </row>
    <row r="3106" spans="1:25">
      <c r="A3106" s="11" t="s">
        <v>75</v>
      </c>
      <c r="B3106" s="11" t="s">
        <v>5946</v>
      </c>
      <c r="C3106" s="11" t="s">
        <v>6026</v>
      </c>
      <c r="D3106" s="11" t="s">
        <v>43</v>
      </c>
      <c r="E3106" s="11" t="s">
        <v>5946</v>
      </c>
      <c r="F3106" s="11" t="s">
        <v>6019</v>
      </c>
      <c r="G3106" s="11" t="s">
        <v>6027</v>
      </c>
      <c r="H3106" s="6">
        <v>5072</v>
      </c>
      <c r="I3106" s="6">
        <v>2322</v>
      </c>
      <c r="J3106" s="6">
        <v>2750</v>
      </c>
      <c r="K3106" s="6">
        <v>5838</v>
      </c>
      <c r="L3106" s="6">
        <v>-766</v>
      </c>
      <c r="M3106" s="7">
        <v>-13.12093</v>
      </c>
      <c r="N3106" s="7">
        <v>84.436359999999993</v>
      </c>
      <c r="O3106" s="8">
        <v>93.27</v>
      </c>
      <c r="P3106" s="9">
        <v>54.4</v>
      </c>
      <c r="Q3106" s="6">
        <v>2339</v>
      </c>
      <c r="R3106" s="6">
        <v>2335</v>
      </c>
      <c r="S3106" s="6">
        <v>4</v>
      </c>
      <c r="T3106" s="6">
        <v>2584</v>
      </c>
      <c r="U3106" s="6">
        <v>-245</v>
      </c>
      <c r="V3106" s="7">
        <v>-9.48142</v>
      </c>
      <c r="W3106" s="6">
        <v>5072</v>
      </c>
      <c r="X3106" s="6">
        <v>4931</v>
      </c>
      <c r="Y3106" s="6">
        <v>141</v>
      </c>
    </row>
    <row r="3107" spans="1:25">
      <c r="A3107" s="11" t="s">
        <v>72</v>
      </c>
      <c r="B3107" s="11" t="s">
        <v>5946</v>
      </c>
      <c r="C3107" s="11" t="s">
        <v>6028</v>
      </c>
      <c r="D3107" s="11"/>
      <c r="E3107" s="11" t="s">
        <v>5946</v>
      </c>
      <c r="F3107" s="11" t="s">
        <v>6028</v>
      </c>
      <c r="G3107" s="11" t="s">
        <v>6029</v>
      </c>
      <c r="H3107" s="6">
        <v>30799</v>
      </c>
      <c r="I3107" s="6">
        <v>14345</v>
      </c>
      <c r="J3107" s="6">
        <v>16454</v>
      </c>
      <c r="K3107" s="6">
        <v>32945</v>
      </c>
      <c r="L3107" s="6">
        <v>-2146</v>
      </c>
      <c r="M3107" s="7">
        <v>-6.51389</v>
      </c>
      <c r="N3107" s="7">
        <v>87.182450000000003</v>
      </c>
      <c r="O3107" s="8">
        <v>140.05000000000001</v>
      </c>
      <c r="P3107" s="9">
        <v>219.9</v>
      </c>
      <c r="Q3107" s="6">
        <v>13932</v>
      </c>
      <c r="R3107" s="6">
        <v>13902</v>
      </c>
      <c r="S3107" s="6">
        <v>30</v>
      </c>
      <c r="T3107" s="6">
        <v>14170</v>
      </c>
      <c r="U3107" s="6">
        <v>-238</v>
      </c>
      <c r="V3107" s="7">
        <v>-1.6796</v>
      </c>
      <c r="W3107" s="6">
        <v>30799</v>
      </c>
      <c r="X3107" s="6">
        <v>29511</v>
      </c>
      <c r="Y3107" s="6">
        <v>1288</v>
      </c>
    </row>
    <row r="3108" spans="1:25">
      <c r="A3108" s="11" t="s">
        <v>75</v>
      </c>
      <c r="B3108" s="11" t="s">
        <v>5946</v>
      </c>
      <c r="C3108" s="11" t="s">
        <v>6028</v>
      </c>
      <c r="D3108" s="11" t="s">
        <v>43</v>
      </c>
      <c r="E3108" s="11" t="s">
        <v>5946</v>
      </c>
      <c r="F3108" s="11" t="s">
        <v>6028</v>
      </c>
      <c r="G3108" s="11" t="s">
        <v>6030</v>
      </c>
      <c r="H3108" s="6">
        <v>28201</v>
      </c>
      <c r="I3108" s="6">
        <v>13146</v>
      </c>
      <c r="J3108" s="6">
        <v>15055</v>
      </c>
      <c r="K3108" s="6">
        <v>30069</v>
      </c>
      <c r="L3108" s="6">
        <v>-1868</v>
      </c>
      <c r="M3108" s="7">
        <v>-6.2123799999999996</v>
      </c>
      <c r="N3108" s="7">
        <v>87.319829999999996</v>
      </c>
      <c r="O3108" s="8">
        <v>127.86</v>
      </c>
      <c r="P3108" s="9">
        <v>220.6</v>
      </c>
      <c r="Q3108" s="6">
        <v>12712</v>
      </c>
      <c r="R3108" s="6">
        <v>12684</v>
      </c>
      <c r="S3108" s="6">
        <v>28</v>
      </c>
      <c r="T3108" s="6">
        <v>12891</v>
      </c>
      <c r="U3108" s="6">
        <v>-179</v>
      </c>
      <c r="V3108" s="7">
        <v>-1.3885700000000001</v>
      </c>
      <c r="W3108" s="6">
        <v>28201</v>
      </c>
      <c r="X3108" s="6">
        <v>26970</v>
      </c>
      <c r="Y3108" s="6">
        <v>1231</v>
      </c>
    </row>
    <row r="3109" spans="1:25">
      <c r="A3109" s="11" t="s">
        <v>75</v>
      </c>
      <c r="B3109" s="11" t="s">
        <v>5946</v>
      </c>
      <c r="C3109" s="11" t="s">
        <v>6031</v>
      </c>
      <c r="D3109" s="11" t="s">
        <v>43</v>
      </c>
      <c r="E3109" s="11" t="s">
        <v>5946</v>
      </c>
      <c r="F3109" s="11" t="s">
        <v>6028</v>
      </c>
      <c r="G3109" s="11" t="s">
        <v>6032</v>
      </c>
      <c r="H3109" s="6">
        <v>2598</v>
      </c>
      <c r="I3109" s="6">
        <v>1199</v>
      </c>
      <c r="J3109" s="6">
        <v>1399</v>
      </c>
      <c r="K3109" s="6">
        <v>2876</v>
      </c>
      <c r="L3109" s="6">
        <v>-278</v>
      </c>
      <c r="M3109" s="7">
        <v>-9.6661999999999999</v>
      </c>
      <c r="N3109" s="7">
        <v>85.704070000000002</v>
      </c>
      <c r="O3109" s="8">
        <v>12.01</v>
      </c>
      <c r="P3109" s="9">
        <v>216.3</v>
      </c>
      <c r="Q3109" s="6">
        <v>1220</v>
      </c>
      <c r="R3109" s="6">
        <v>1218</v>
      </c>
      <c r="S3109" s="6">
        <v>2</v>
      </c>
      <c r="T3109" s="6">
        <v>1279</v>
      </c>
      <c r="U3109" s="6">
        <v>-59</v>
      </c>
      <c r="V3109" s="7">
        <v>-4.6129800000000003</v>
      </c>
      <c r="W3109" s="6">
        <v>2598</v>
      </c>
      <c r="X3109" s="6">
        <v>2541</v>
      </c>
      <c r="Y3109" s="6">
        <v>57</v>
      </c>
    </row>
    <row r="3110" spans="1:25">
      <c r="A3110" s="11" t="s">
        <v>72</v>
      </c>
      <c r="B3110" s="11" t="s">
        <v>5946</v>
      </c>
      <c r="C3110" s="11" t="s">
        <v>6033</v>
      </c>
      <c r="D3110" s="11"/>
      <c r="E3110" s="11" t="s">
        <v>5946</v>
      </c>
      <c r="F3110" s="11" t="s">
        <v>6033</v>
      </c>
      <c r="G3110" s="11" t="s">
        <v>6034</v>
      </c>
      <c r="H3110" s="6">
        <v>23247</v>
      </c>
      <c r="I3110" s="6">
        <v>10857</v>
      </c>
      <c r="J3110" s="6">
        <v>12390</v>
      </c>
      <c r="K3110" s="6">
        <v>26159</v>
      </c>
      <c r="L3110" s="6">
        <v>-2912</v>
      </c>
      <c r="M3110" s="7">
        <v>-11.131919999999999</v>
      </c>
      <c r="N3110" s="7">
        <v>87.627120000000005</v>
      </c>
      <c r="O3110" s="8">
        <v>472.64</v>
      </c>
      <c r="P3110" s="9">
        <v>49.2</v>
      </c>
      <c r="Q3110" s="6">
        <v>9405</v>
      </c>
      <c r="R3110" s="6">
        <v>9363</v>
      </c>
      <c r="S3110" s="6">
        <v>42</v>
      </c>
      <c r="T3110" s="6">
        <v>10095</v>
      </c>
      <c r="U3110" s="6">
        <v>-690</v>
      </c>
      <c r="V3110" s="7">
        <v>-6.83507</v>
      </c>
      <c r="W3110" s="6">
        <v>23247</v>
      </c>
      <c r="X3110" s="6">
        <v>21635</v>
      </c>
      <c r="Y3110" s="6">
        <v>1612</v>
      </c>
    </row>
    <row r="3111" spans="1:25">
      <c r="A3111" s="11" t="s">
        <v>75</v>
      </c>
      <c r="B3111" s="11" t="s">
        <v>5946</v>
      </c>
      <c r="C3111" s="11" t="s">
        <v>6033</v>
      </c>
      <c r="D3111" s="11" t="s">
        <v>43</v>
      </c>
      <c r="E3111" s="11" t="s">
        <v>5946</v>
      </c>
      <c r="F3111" s="11" t="s">
        <v>6033</v>
      </c>
      <c r="G3111" s="11" t="s">
        <v>6035</v>
      </c>
      <c r="H3111" s="6">
        <v>14478</v>
      </c>
      <c r="I3111" s="6">
        <v>6777</v>
      </c>
      <c r="J3111" s="6">
        <v>7701</v>
      </c>
      <c r="K3111" s="6">
        <v>16169</v>
      </c>
      <c r="L3111" s="6">
        <v>-1691</v>
      </c>
      <c r="M3111" s="7">
        <v>-10.45828</v>
      </c>
      <c r="N3111" s="7">
        <v>88.001559999999998</v>
      </c>
      <c r="O3111" s="8">
        <v>228.25</v>
      </c>
      <c r="P3111" s="9">
        <v>63.4</v>
      </c>
      <c r="Q3111" s="6">
        <v>5879</v>
      </c>
      <c r="R3111" s="6">
        <v>5849</v>
      </c>
      <c r="S3111" s="6">
        <v>30</v>
      </c>
      <c r="T3111" s="6">
        <v>6298</v>
      </c>
      <c r="U3111" s="6">
        <v>-419</v>
      </c>
      <c r="V3111" s="7">
        <v>-6.6529100000000003</v>
      </c>
      <c r="W3111" s="6">
        <v>14478</v>
      </c>
      <c r="X3111" s="6">
        <v>13354</v>
      </c>
      <c r="Y3111" s="6">
        <v>1124</v>
      </c>
    </row>
    <row r="3112" spans="1:25">
      <c r="A3112" s="11" t="s">
        <v>75</v>
      </c>
      <c r="B3112" s="11" t="s">
        <v>5946</v>
      </c>
      <c r="C3112" s="11" t="s">
        <v>6036</v>
      </c>
      <c r="D3112" s="11" t="s">
        <v>43</v>
      </c>
      <c r="E3112" s="11" t="s">
        <v>5946</v>
      </c>
      <c r="F3112" s="11" t="s">
        <v>6033</v>
      </c>
      <c r="G3112" s="11" t="s">
        <v>6037</v>
      </c>
      <c r="H3112" s="6">
        <v>4617</v>
      </c>
      <c r="I3112" s="6">
        <v>2171</v>
      </c>
      <c r="J3112" s="6">
        <v>2446</v>
      </c>
      <c r="K3112" s="6">
        <v>5133</v>
      </c>
      <c r="L3112" s="6">
        <v>-516</v>
      </c>
      <c r="M3112" s="7">
        <v>-10.0526</v>
      </c>
      <c r="N3112" s="7">
        <v>88.757149999999996</v>
      </c>
      <c r="O3112" s="8">
        <v>129.49</v>
      </c>
      <c r="P3112" s="9">
        <v>35.700000000000003</v>
      </c>
      <c r="Q3112" s="6">
        <v>1765</v>
      </c>
      <c r="R3112" s="6">
        <v>1756</v>
      </c>
      <c r="S3112" s="6">
        <v>9</v>
      </c>
      <c r="T3112" s="6">
        <v>1845</v>
      </c>
      <c r="U3112" s="6">
        <v>-80</v>
      </c>
      <c r="V3112" s="7">
        <v>-4.3360399999999997</v>
      </c>
      <c r="W3112" s="6">
        <v>4617</v>
      </c>
      <c r="X3112" s="6">
        <v>4256</v>
      </c>
      <c r="Y3112" s="6">
        <v>361</v>
      </c>
    </row>
    <row r="3113" spans="1:25">
      <c r="A3113" s="11" t="s">
        <v>75</v>
      </c>
      <c r="B3113" s="11" t="s">
        <v>5946</v>
      </c>
      <c r="C3113" s="11" t="s">
        <v>6038</v>
      </c>
      <c r="D3113" s="11" t="s">
        <v>43</v>
      </c>
      <c r="E3113" s="11" t="s">
        <v>5946</v>
      </c>
      <c r="F3113" s="11" t="s">
        <v>6033</v>
      </c>
      <c r="G3113" s="11" t="s">
        <v>6039</v>
      </c>
      <c r="H3113" s="6">
        <v>4152</v>
      </c>
      <c r="I3113" s="6">
        <v>1909</v>
      </c>
      <c r="J3113" s="6">
        <v>2243</v>
      </c>
      <c r="K3113" s="6">
        <v>4857</v>
      </c>
      <c r="L3113" s="6">
        <v>-705</v>
      </c>
      <c r="M3113" s="7">
        <v>-14.515129999999999</v>
      </c>
      <c r="N3113" s="7">
        <v>85.109229999999997</v>
      </c>
      <c r="O3113" s="8">
        <v>114.97</v>
      </c>
      <c r="P3113" s="9">
        <v>36.1</v>
      </c>
      <c r="Q3113" s="6">
        <v>1761</v>
      </c>
      <c r="R3113" s="6">
        <v>1758</v>
      </c>
      <c r="S3113" s="6">
        <v>3</v>
      </c>
      <c r="T3113" s="6">
        <v>1952</v>
      </c>
      <c r="U3113" s="6">
        <v>-191</v>
      </c>
      <c r="V3113" s="7">
        <v>-9.7848400000000009</v>
      </c>
      <c r="W3113" s="6">
        <v>4152</v>
      </c>
      <c r="X3113" s="6">
        <v>4025</v>
      </c>
      <c r="Y3113" s="6">
        <v>127</v>
      </c>
    </row>
    <row r="3114" spans="1:25">
      <c r="A3114" s="11" t="s">
        <v>72</v>
      </c>
      <c r="B3114" s="11" t="s">
        <v>5946</v>
      </c>
      <c r="C3114" s="11" t="s">
        <v>6040</v>
      </c>
      <c r="D3114" s="11"/>
      <c r="E3114" s="11" t="s">
        <v>5946</v>
      </c>
      <c r="F3114" s="11" t="s">
        <v>6040</v>
      </c>
      <c r="G3114" s="11" t="s">
        <v>6041</v>
      </c>
      <c r="H3114" s="6">
        <v>137540</v>
      </c>
      <c r="I3114" s="6">
        <v>66686</v>
      </c>
      <c r="J3114" s="6">
        <v>70854</v>
      </c>
      <c r="K3114" s="6">
        <v>144842</v>
      </c>
      <c r="L3114" s="6">
        <v>-7302</v>
      </c>
      <c r="M3114" s="7">
        <v>-5.0413600000000001</v>
      </c>
      <c r="N3114" s="7">
        <v>94.11748</v>
      </c>
      <c r="O3114" s="8">
        <v>656.29</v>
      </c>
      <c r="P3114" s="9">
        <v>209.6</v>
      </c>
      <c r="Q3114" s="6">
        <v>63289</v>
      </c>
      <c r="R3114" s="6">
        <v>63198</v>
      </c>
      <c r="S3114" s="6">
        <v>91</v>
      </c>
      <c r="T3114" s="6">
        <v>61999</v>
      </c>
      <c r="U3114" s="6">
        <v>1290</v>
      </c>
      <c r="V3114" s="7">
        <v>2.0806800000000001</v>
      </c>
      <c r="W3114" s="6">
        <v>137540</v>
      </c>
      <c r="X3114" s="6">
        <v>134227</v>
      </c>
      <c r="Y3114" s="6">
        <v>3313</v>
      </c>
    </row>
    <row r="3115" spans="1:25">
      <c r="A3115" s="11" t="s">
        <v>75</v>
      </c>
      <c r="B3115" s="11" t="s">
        <v>5946</v>
      </c>
      <c r="C3115" s="11" t="s">
        <v>6042</v>
      </c>
      <c r="D3115" s="11" t="s">
        <v>43</v>
      </c>
      <c r="E3115" s="11" t="s">
        <v>5946</v>
      </c>
      <c r="F3115" s="11" t="s">
        <v>6040</v>
      </c>
      <c r="G3115" s="11" t="s">
        <v>6043</v>
      </c>
      <c r="H3115" s="6">
        <v>91047</v>
      </c>
      <c r="I3115" s="6">
        <v>44028</v>
      </c>
      <c r="J3115" s="6">
        <v>47019</v>
      </c>
      <c r="K3115" s="6">
        <v>96086</v>
      </c>
      <c r="L3115" s="6">
        <v>-5039</v>
      </c>
      <c r="M3115" s="7">
        <v>-5.2442599999999997</v>
      </c>
      <c r="N3115" s="7">
        <v>93.638739999999999</v>
      </c>
      <c r="O3115" s="8">
        <v>339.83</v>
      </c>
      <c r="P3115" s="9">
        <v>267.89999999999998</v>
      </c>
      <c r="Q3115" s="6">
        <v>43087</v>
      </c>
      <c r="R3115" s="6">
        <v>43030</v>
      </c>
      <c r="S3115" s="6">
        <v>57</v>
      </c>
      <c r="T3115" s="6">
        <v>42146</v>
      </c>
      <c r="U3115" s="6">
        <v>941</v>
      </c>
      <c r="V3115" s="7">
        <v>2.23271</v>
      </c>
      <c r="W3115" s="6">
        <v>91047</v>
      </c>
      <c r="X3115" s="6">
        <v>88833</v>
      </c>
      <c r="Y3115" s="6">
        <v>2214</v>
      </c>
    </row>
    <row r="3116" spans="1:25">
      <c r="A3116" s="11" t="s">
        <v>75</v>
      </c>
      <c r="B3116" s="11" t="s">
        <v>5946</v>
      </c>
      <c r="C3116" s="11" t="s">
        <v>6044</v>
      </c>
      <c r="D3116" s="11" t="s">
        <v>43</v>
      </c>
      <c r="E3116" s="11" t="s">
        <v>5946</v>
      </c>
      <c r="F3116" s="11" t="s">
        <v>6040</v>
      </c>
      <c r="G3116" s="11" t="s">
        <v>6045</v>
      </c>
      <c r="H3116" s="6">
        <v>29135</v>
      </c>
      <c r="I3116" s="6">
        <v>14467</v>
      </c>
      <c r="J3116" s="6">
        <v>14668</v>
      </c>
      <c r="K3116" s="6">
        <v>29960</v>
      </c>
      <c r="L3116" s="6">
        <v>-825</v>
      </c>
      <c r="M3116" s="7">
        <v>-2.7536700000000001</v>
      </c>
      <c r="N3116" s="7">
        <v>98.629670000000004</v>
      </c>
      <c r="O3116" s="8">
        <v>64.209999999999994</v>
      </c>
      <c r="P3116" s="9">
        <v>453.7</v>
      </c>
      <c r="Q3116" s="6">
        <v>13059</v>
      </c>
      <c r="R3116" s="6">
        <v>13047</v>
      </c>
      <c r="S3116" s="6">
        <v>12</v>
      </c>
      <c r="T3116" s="6">
        <v>12595</v>
      </c>
      <c r="U3116" s="6">
        <v>464</v>
      </c>
      <c r="V3116" s="7">
        <v>3.6840000000000002</v>
      </c>
      <c r="W3116" s="6">
        <v>29135</v>
      </c>
      <c r="X3116" s="6">
        <v>28733</v>
      </c>
      <c r="Y3116" s="6">
        <v>402</v>
      </c>
    </row>
    <row r="3117" spans="1:25">
      <c r="A3117" s="11" t="s">
        <v>75</v>
      </c>
      <c r="B3117" s="11" t="s">
        <v>5946</v>
      </c>
      <c r="C3117" s="11" t="s">
        <v>6046</v>
      </c>
      <c r="D3117" s="11" t="s">
        <v>43</v>
      </c>
      <c r="E3117" s="11" t="s">
        <v>5946</v>
      </c>
      <c r="F3117" s="11" t="s">
        <v>6040</v>
      </c>
      <c r="G3117" s="11" t="s">
        <v>6047</v>
      </c>
      <c r="H3117" s="6">
        <v>14474</v>
      </c>
      <c r="I3117" s="6">
        <v>6880</v>
      </c>
      <c r="J3117" s="6">
        <v>7594</v>
      </c>
      <c r="K3117" s="6">
        <v>15526</v>
      </c>
      <c r="L3117" s="6">
        <v>-1052</v>
      </c>
      <c r="M3117" s="7">
        <v>-6.7757300000000003</v>
      </c>
      <c r="N3117" s="7">
        <v>90.597840000000005</v>
      </c>
      <c r="O3117" s="8">
        <v>70.5</v>
      </c>
      <c r="P3117" s="9">
        <v>205.3</v>
      </c>
      <c r="Q3117" s="6">
        <v>5945</v>
      </c>
      <c r="R3117" s="6">
        <v>5932</v>
      </c>
      <c r="S3117" s="6">
        <v>13</v>
      </c>
      <c r="T3117" s="6">
        <v>5957</v>
      </c>
      <c r="U3117" s="6">
        <v>-12</v>
      </c>
      <c r="V3117" s="7">
        <v>-0.20144000000000001</v>
      </c>
      <c r="W3117" s="6">
        <v>14474</v>
      </c>
      <c r="X3117" s="6">
        <v>14121</v>
      </c>
      <c r="Y3117" s="6">
        <v>353</v>
      </c>
    </row>
    <row r="3118" spans="1:25">
      <c r="A3118" s="11" t="s">
        <v>75</v>
      </c>
      <c r="B3118" s="11" t="s">
        <v>5946</v>
      </c>
      <c r="C3118" s="11" t="s">
        <v>6048</v>
      </c>
      <c r="D3118" s="11" t="s">
        <v>43</v>
      </c>
      <c r="E3118" s="11" t="s">
        <v>5946</v>
      </c>
      <c r="F3118" s="11" t="s">
        <v>6040</v>
      </c>
      <c r="G3118" s="11" t="s">
        <v>6049</v>
      </c>
      <c r="H3118" s="6">
        <v>2884</v>
      </c>
      <c r="I3118" s="6">
        <v>1311</v>
      </c>
      <c r="J3118" s="6">
        <v>1573</v>
      </c>
      <c r="K3118" s="6">
        <v>3270</v>
      </c>
      <c r="L3118" s="6">
        <v>-386</v>
      </c>
      <c r="M3118" s="7">
        <v>-11.80428</v>
      </c>
      <c r="N3118" s="7">
        <v>83.34393</v>
      </c>
      <c r="O3118" s="8">
        <v>181.46</v>
      </c>
      <c r="P3118" s="9">
        <v>15.9</v>
      </c>
      <c r="Q3118" s="6">
        <v>1198</v>
      </c>
      <c r="R3118" s="6">
        <v>1189</v>
      </c>
      <c r="S3118" s="6">
        <v>9</v>
      </c>
      <c r="T3118" s="6">
        <v>1301</v>
      </c>
      <c r="U3118" s="6">
        <v>-103</v>
      </c>
      <c r="V3118" s="7">
        <v>-7.9169900000000002</v>
      </c>
      <c r="W3118" s="6">
        <v>2884</v>
      </c>
      <c r="X3118" s="6">
        <v>2540</v>
      </c>
      <c r="Y3118" s="6">
        <v>344</v>
      </c>
    </row>
    <row r="3119" spans="1:25">
      <c r="A3119" s="11" t="s">
        <v>72</v>
      </c>
      <c r="B3119" s="11" t="s">
        <v>5946</v>
      </c>
      <c r="C3119" s="11" t="s">
        <v>6050</v>
      </c>
      <c r="D3119" s="11"/>
      <c r="E3119" s="11" t="s">
        <v>5946</v>
      </c>
      <c r="F3119" s="11" t="s">
        <v>6050</v>
      </c>
      <c r="G3119" s="11" t="s">
        <v>6051</v>
      </c>
      <c r="H3119" s="6">
        <v>60326</v>
      </c>
      <c r="I3119" s="6">
        <v>28635</v>
      </c>
      <c r="J3119" s="6">
        <v>31691</v>
      </c>
      <c r="K3119" s="6">
        <v>62671</v>
      </c>
      <c r="L3119" s="6">
        <v>-2345</v>
      </c>
      <c r="M3119" s="7">
        <v>-3.7417600000000002</v>
      </c>
      <c r="N3119" s="7">
        <v>90.356880000000004</v>
      </c>
      <c r="O3119" s="8">
        <v>133.09</v>
      </c>
      <c r="P3119" s="9">
        <v>453.3</v>
      </c>
      <c r="Q3119" s="6">
        <v>26106</v>
      </c>
      <c r="R3119" s="6">
        <v>26049</v>
      </c>
      <c r="S3119" s="6">
        <v>57</v>
      </c>
      <c r="T3119" s="6">
        <v>25740</v>
      </c>
      <c r="U3119" s="6">
        <v>366</v>
      </c>
      <c r="V3119" s="7">
        <v>1.42191</v>
      </c>
      <c r="W3119" s="6">
        <v>60326</v>
      </c>
      <c r="X3119" s="6">
        <v>58768</v>
      </c>
      <c r="Y3119" s="6">
        <v>1558</v>
      </c>
    </row>
    <row r="3120" spans="1:25">
      <c r="A3120" s="11" t="s">
        <v>75</v>
      </c>
      <c r="B3120" s="11" t="s">
        <v>5946</v>
      </c>
      <c r="C3120" s="11" t="s">
        <v>6052</v>
      </c>
      <c r="D3120" s="11" t="s">
        <v>43</v>
      </c>
      <c r="E3120" s="11" t="s">
        <v>5946</v>
      </c>
      <c r="F3120" s="11" t="s">
        <v>6050</v>
      </c>
      <c r="G3120" s="11" t="s">
        <v>6053</v>
      </c>
      <c r="H3120" s="6">
        <v>40840</v>
      </c>
      <c r="I3120" s="6">
        <v>19472</v>
      </c>
      <c r="J3120" s="6">
        <v>21368</v>
      </c>
      <c r="K3120" s="6">
        <v>42178</v>
      </c>
      <c r="L3120" s="6">
        <v>-1338</v>
      </c>
      <c r="M3120" s="7">
        <v>-3.1722700000000001</v>
      </c>
      <c r="N3120" s="7">
        <v>91.126919999999998</v>
      </c>
      <c r="O3120" s="8">
        <v>43.05</v>
      </c>
      <c r="P3120" s="9">
        <v>948.7</v>
      </c>
      <c r="Q3120" s="6">
        <v>17982</v>
      </c>
      <c r="R3120" s="6">
        <v>17942</v>
      </c>
      <c r="S3120" s="6">
        <v>40</v>
      </c>
      <c r="T3120" s="6">
        <v>17601</v>
      </c>
      <c r="U3120" s="6">
        <v>381</v>
      </c>
      <c r="V3120" s="7">
        <v>2.16465</v>
      </c>
      <c r="W3120" s="6">
        <v>40840</v>
      </c>
      <c r="X3120" s="6">
        <v>39848</v>
      </c>
      <c r="Y3120" s="6">
        <v>992</v>
      </c>
    </row>
    <row r="3121" spans="1:25">
      <c r="A3121" s="11" t="s">
        <v>75</v>
      </c>
      <c r="B3121" s="11" t="s">
        <v>5946</v>
      </c>
      <c r="C3121" s="11" t="s">
        <v>6054</v>
      </c>
      <c r="D3121" s="11" t="s">
        <v>43</v>
      </c>
      <c r="E3121" s="11" t="s">
        <v>5946</v>
      </c>
      <c r="F3121" s="11" t="s">
        <v>6050</v>
      </c>
      <c r="G3121" s="11" t="s">
        <v>6055</v>
      </c>
      <c r="H3121" s="6">
        <v>19486</v>
      </c>
      <c r="I3121" s="6">
        <v>9163</v>
      </c>
      <c r="J3121" s="6">
        <v>10323</v>
      </c>
      <c r="K3121" s="6">
        <v>20493</v>
      </c>
      <c r="L3121" s="6">
        <v>-1007</v>
      </c>
      <c r="M3121" s="7">
        <v>-4.9138700000000002</v>
      </c>
      <c r="N3121" s="7">
        <v>88.762960000000007</v>
      </c>
      <c r="O3121" s="8">
        <v>89.81</v>
      </c>
      <c r="P3121" s="9">
        <v>217</v>
      </c>
      <c r="Q3121" s="6">
        <v>8124</v>
      </c>
      <c r="R3121" s="6">
        <v>8107</v>
      </c>
      <c r="S3121" s="6">
        <v>17</v>
      </c>
      <c r="T3121" s="6">
        <v>8139</v>
      </c>
      <c r="U3121" s="6">
        <v>-15</v>
      </c>
      <c r="V3121" s="7">
        <v>-0.18429999999999999</v>
      </c>
      <c r="W3121" s="6">
        <v>19486</v>
      </c>
      <c r="X3121" s="6">
        <v>18920</v>
      </c>
      <c r="Y3121" s="6">
        <v>566</v>
      </c>
    </row>
    <row r="3122" spans="1:25">
      <c r="A3122" s="11" t="s">
        <v>186</v>
      </c>
      <c r="B3122" s="11" t="s">
        <v>5946</v>
      </c>
      <c r="C3122" s="11" t="s">
        <v>6056</v>
      </c>
      <c r="D3122" s="11"/>
      <c r="E3122" s="11" t="s">
        <v>5946</v>
      </c>
      <c r="F3122" s="11" t="s">
        <v>6056</v>
      </c>
      <c r="G3122" s="11" t="s">
        <v>6057</v>
      </c>
      <c r="H3122" s="6">
        <v>14798</v>
      </c>
      <c r="I3122" s="6">
        <v>6828</v>
      </c>
      <c r="J3122" s="6">
        <v>7970</v>
      </c>
      <c r="K3122" s="6">
        <v>17199</v>
      </c>
      <c r="L3122" s="6">
        <v>-2401</v>
      </c>
      <c r="M3122" s="7">
        <v>-13.96011</v>
      </c>
      <c r="N3122" s="7">
        <v>85.671270000000007</v>
      </c>
      <c r="O3122" s="8">
        <v>138.09</v>
      </c>
      <c r="P3122" s="9">
        <v>107.2</v>
      </c>
      <c r="Q3122" s="6">
        <v>7198</v>
      </c>
      <c r="R3122" s="6">
        <v>7155</v>
      </c>
      <c r="S3122" s="6">
        <v>43</v>
      </c>
      <c r="T3122" s="6">
        <v>8038</v>
      </c>
      <c r="U3122" s="6">
        <v>-840</v>
      </c>
      <c r="V3122" s="7">
        <v>-10.45036</v>
      </c>
      <c r="W3122" s="6">
        <v>14798</v>
      </c>
      <c r="X3122" s="6">
        <v>13649</v>
      </c>
      <c r="Y3122" s="6">
        <v>1149</v>
      </c>
    </row>
    <row r="3123" spans="1:25">
      <c r="A3123" s="11" t="s">
        <v>75</v>
      </c>
      <c r="B3123" s="11" t="s">
        <v>5946</v>
      </c>
      <c r="C3123" s="11" t="s">
        <v>6058</v>
      </c>
      <c r="D3123" s="11" t="s">
        <v>43</v>
      </c>
      <c r="E3123" s="11" t="s">
        <v>5946</v>
      </c>
      <c r="F3123" s="11" t="s">
        <v>6056</v>
      </c>
      <c r="G3123" s="11" t="s">
        <v>6059</v>
      </c>
      <c r="H3123" s="6">
        <v>2967</v>
      </c>
      <c r="I3123" s="6">
        <v>1364</v>
      </c>
      <c r="J3123" s="6">
        <v>1603</v>
      </c>
      <c r="K3123" s="6">
        <v>3386</v>
      </c>
      <c r="L3123" s="6">
        <v>-419</v>
      </c>
      <c r="M3123" s="7">
        <v>-12.37448</v>
      </c>
      <c r="N3123" s="7">
        <v>85.090459999999993</v>
      </c>
      <c r="O3123" s="8">
        <v>23.12</v>
      </c>
      <c r="P3123" s="9">
        <v>128.30000000000001</v>
      </c>
      <c r="Q3123" s="6">
        <v>1426</v>
      </c>
      <c r="R3123" s="6">
        <v>1416</v>
      </c>
      <c r="S3123" s="6">
        <v>10</v>
      </c>
      <c r="T3123" s="6">
        <v>1533</v>
      </c>
      <c r="U3123" s="6">
        <v>-107</v>
      </c>
      <c r="V3123" s="7">
        <v>-6.9797799999999999</v>
      </c>
      <c r="W3123" s="6">
        <v>2967</v>
      </c>
      <c r="X3123" s="6">
        <v>2811</v>
      </c>
      <c r="Y3123" s="6">
        <v>156</v>
      </c>
    </row>
    <row r="3124" spans="1:25">
      <c r="A3124" s="11" t="s">
        <v>75</v>
      </c>
      <c r="B3124" s="11" t="s">
        <v>5946</v>
      </c>
      <c r="C3124" s="11" t="s">
        <v>6060</v>
      </c>
      <c r="D3124" s="11" t="s">
        <v>43</v>
      </c>
      <c r="E3124" s="11" t="s">
        <v>5946</v>
      </c>
      <c r="F3124" s="11" t="s">
        <v>6056</v>
      </c>
      <c r="G3124" s="11" t="s">
        <v>6061</v>
      </c>
      <c r="H3124" s="6">
        <v>5126</v>
      </c>
      <c r="I3124" s="6">
        <v>2383</v>
      </c>
      <c r="J3124" s="6">
        <v>2743</v>
      </c>
      <c r="K3124" s="6">
        <v>5803</v>
      </c>
      <c r="L3124" s="6">
        <v>-677</v>
      </c>
      <c r="M3124" s="7">
        <v>-11.66638</v>
      </c>
      <c r="N3124" s="7">
        <v>86.875680000000003</v>
      </c>
      <c r="O3124" s="8">
        <v>47.29</v>
      </c>
      <c r="P3124" s="9">
        <v>108.4</v>
      </c>
      <c r="Q3124" s="6">
        <v>2378</v>
      </c>
      <c r="R3124" s="6">
        <v>2364</v>
      </c>
      <c r="S3124" s="6">
        <v>14</v>
      </c>
      <c r="T3124" s="6">
        <v>2572</v>
      </c>
      <c r="U3124" s="6">
        <v>-194</v>
      </c>
      <c r="V3124" s="7">
        <v>-7.54277</v>
      </c>
      <c r="W3124" s="6">
        <v>5126</v>
      </c>
      <c r="X3124" s="6">
        <v>4684</v>
      </c>
      <c r="Y3124" s="6">
        <v>442</v>
      </c>
    </row>
    <row r="3125" spans="1:25">
      <c r="A3125" s="11" t="s">
        <v>75</v>
      </c>
      <c r="B3125" s="11" t="s">
        <v>5946</v>
      </c>
      <c r="C3125" s="11" t="s">
        <v>6062</v>
      </c>
      <c r="D3125" s="11" t="s">
        <v>43</v>
      </c>
      <c r="E3125" s="11" t="s">
        <v>5946</v>
      </c>
      <c r="F3125" s="11" t="s">
        <v>6056</v>
      </c>
      <c r="G3125" s="11" t="s">
        <v>6063</v>
      </c>
      <c r="H3125" s="6">
        <v>2994</v>
      </c>
      <c r="I3125" s="6">
        <v>1380</v>
      </c>
      <c r="J3125" s="6">
        <v>1614</v>
      </c>
      <c r="K3125" s="6">
        <v>3617</v>
      </c>
      <c r="L3125" s="6">
        <v>-623</v>
      </c>
      <c r="M3125" s="7">
        <v>-17.224219999999999</v>
      </c>
      <c r="N3125" s="7">
        <v>85.501859999999994</v>
      </c>
      <c r="O3125" s="8">
        <v>38.79</v>
      </c>
      <c r="P3125" s="9">
        <v>77.2</v>
      </c>
      <c r="Q3125" s="6">
        <v>1579</v>
      </c>
      <c r="R3125" s="6">
        <v>1572</v>
      </c>
      <c r="S3125" s="6">
        <v>7</v>
      </c>
      <c r="T3125" s="6">
        <v>1860</v>
      </c>
      <c r="U3125" s="6">
        <v>-281</v>
      </c>
      <c r="V3125" s="7">
        <v>-15.107530000000001</v>
      </c>
      <c r="W3125" s="6">
        <v>2994</v>
      </c>
      <c r="X3125" s="6">
        <v>2853</v>
      </c>
      <c r="Y3125" s="6">
        <v>141</v>
      </c>
    </row>
    <row r="3126" spans="1:25">
      <c r="A3126" s="11" t="s">
        <v>75</v>
      </c>
      <c r="B3126" s="11" t="s">
        <v>5946</v>
      </c>
      <c r="C3126" s="11" t="s">
        <v>6064</v>
      </c>
      <c r="D3126" s="11" t="s">
        <v>43</v>
      </c>
      <c r="E3126" s="11" t="s">
        <v>5946</v>
      </c>
      <c r="F3126" s="11" t="s">
        <v>6056</v>
      </c>
      <c r="G3126" s="11" t="s">
        <v>6065</v>
      </c>
      <c r="H3126" s="6">
        <v>3711</v>
      </c>
      <c r="I3126" s="6">
        <v>1701</v>
      </c>
      <c r="J3126" s="6">
        <v>2010</v>
      </c>
      <c r="K3126" s="6">
        <v>4393</v>
      </c>
      <c r="L3126" s="6">
        <v>-682</v>
      </c>
      <c r="M3126" s="7">
        <v>-15.524699999999999</v>
      </c>
      <c r="N3126" s="7">
        <v>84.626869999999997</v>
      </c>
      <c r="O3126" s="8">
        <v>28.85</v>
      </c>
      <c r="P3126" s="9">
        <v>128.6</v>
      </c>
      <c r="Q3126" s="6">
        <v>1815</v>
      </c>
      <c r="R3126" s="6">
        <v>1803</v>
      </c>
      <c r="S3126" s="6">
        <v>12</v>
      </c>
      <c r="T3126" s="6">
        <v>2073</v>
      </c>
      <c r="U3126" s="6">
        <v>-258</v>
      </c>
      <c r="V3126" s="7">
        <v>-12.445729999999999</v>
      </c>
      <c r="W3126" s="6">
        <v>3711</v>
      </c>
      <c r="X3126" s="6">
        <v>3301</v>
      </c>
      <c r="Y3126" s="6">
        <v>410</v>
      </c>
    </row>
    <row r="3127" spans="1:25">
      <c r="A3127" s="11" t="s">
        <v>186</v>
      </c>
      <c r="B3127" s="11" t="s">
        <v>5946</v>
      </c>
      <c r="C3127" s="11" t="s">
        <v>6066</v>
      </c>
      <c r="D3127" s="11" t="s">
        <v>43</v>
      </c>
      <c r="E3127" s="11" t="s">
        <v>5946</v>
      </c>
      <c r="F3127" s="11" t="s">
        <v>6066</v>
      </c>
      <c r="G3127" s="11" t="s">
        <v>6067</v>
      </c>
      <c r="H3127" s="6">
        <v>6034</v>
      </c>
      <c r="I3127" s="6">
        <v>2947</v>
      </c>
      <c r="J3127" s="6">
        <v>3087</v>
      </c>
      <c r="K3127" s="6">
        <v>6285</v>
      </c>
      <c r="L3127" s="6">
        <v>-251</v>
      </c>
      <c r="M3127" s="7">
        <v>-3.9936400000000001</v>
      </c>
      <c r="N3127" s="7">
        <v>95.464849999999998</v>
      </c>
      <c r="O3127" s="8">
        <v>10.58</v>
      </c>
      <c r="P3127" s="9">
        <v>570.29999999999995</v>
      </c>
      <c r="Q3127" s="6">
        <v>2476</v>
      </c>
      <c r="R3127" s="6">
        <v>2474</v>
      </c>
      <c r="S3127" s="6">
        <v>2</v>
      </c>
      <c r="T3127" s="6">
        <v>2593</v>
      </c>
      <c r="U3127" s="6">
        <v>-117</v>
      </c>
      <c r="V3127" s="7">
        <v>-4.5121500000000001</v>
      </c>
      <c r="W3127" s="6">
        <v>6034</v>
      </c>
      <c r="X3127" s="6">
        <v>5969</v>
      </c>
      <c r="Y3127" s="6">
        <v>65</v>
      </c>
    </row>
    <row r="3128" spans="1:25">
      <c r="A3128" s="11" t="s">
        <v>186</v>
      </c>
      <c r="B3128" s="11" t="s">
        <v>5946</v>
      </c>
      <c r="C3128" s="11" t="s">
        <v>6068</v>
      </c>
      <c r="D3128" s="11" t="s">
        <v>43</v>
      </c>
      <c r="E3128" s="11" t="s">
        <v>5946</v>
      </c>
      <c r="F3128" s="11" t="s">
        <v>6068</v>
      </c>
      <c r="G3128" s="11" t="s">
        <v>6069</v>
      </c>
      <c r="H3128" s="6">
        <v>2342</v>
      </c>
      <c r="I3128" s="6">
        <v>1084</v>
      </c>
      <c r="J3128" s="6">
        <v>1258</v>
      </c>
      <c r="K3128" s="6">
        <v>2803</v>
      </c>
      <c r="L3128" s="6">
        <v>-461</v>
      </c>
      <c r="M3128" s="7">
        <v>-16.446660000000001</v>
      </c>
      <c r="N3128" s="7">
        <v>86.168520000000001</v>
      </c>
      <c r="O3128" s="8">
        <v>34.69</v>
      </c>
      <c r="P3128" s="9">
        <v>67.5</v>
      </c>
      <c r="Q3128" s="6">
        <v>1251</v>
      </c>
      <c r="R3128" s="6">
        <v>1250</v>
      </c>
      <c r="S3128" s="6">
        <v>1</v>
      </c>
      <c r="T3128" s="6">
        <v>1459</v>
      </c>
      <c r="U3128" s="6">
        <v>-208</v>
      </c>
      <c r="V3128" s="7">
        <v>-14.25634</v>
      </c>
      <c r="W3128" s="6">
        <v>2342</v>
      </c>
      <c r="X3128" s="6">
        <v>2312</v>
      </c>
      <c r="Y3128" s="6">
        <v>30</v>
      </c>
    </row>
    <row r="3129" spans="1:25">
      <c r="A3129" s="11" t="s">
        <v>186</v>
      </c>
      <c r="B3129" s="11" t="s">
        <v>5946</v>
      </c>
      <c r="C3129" s="11" t="s">
        <v>6070</v>
      </c>
      <c r="D3129" s="11" t="s">
        <v>43</v>
      </c>
      <c r="E3129" s="11" t="s">
        <v>5946</v>
      </c>
      <c r="F3129" s="11" t="s">
        <v>6070</v>
      </c>
      <c r="G3129" s="11" t="s">
        <v>6071</v>
      </c>
      <c r="H3129" s="6">
        <v>14483</v>
      </c>
      <c r="I3129" s="6">
        <v>6908</v>
      </c>
      <c r="J3129" s="6">
        <v>7575</v>
      </c>
      <c r="K3129" s="6">
        <v>15317</v>
      </c>
      <c r="L3129" s="6">
        <v>-834</v>
      </c>
      <c r="M3129" s="7">
        <v>-5.4449300000000003</v>
      </c>
      <c r="N3129" s="7">
        <v>91.194720000000004</v>
      </c>
      <c r="O3129" s="8">
        <v>50.42</v>
      </c>
      <c r="P3129" s="9">
        <v>287.2</v>
      </c>
      <c r="Q3129" s="6">
        <v>5955</v>
      </c>
      <c r="R3129" s="6">
        <v>5928</v>
      </c>
      <c r="S3129" s="6">
        <v>27</v>
      </c>
      <c r="T3129" s="6">
        <v>6131</v>
      </c>
      <c r="U3129" s="6">
        <v>-176</v>
      </c>
      <c r="V3129" s="7">
        <v>-2.87066</v>
      </c>
      <c r="W3129" s="6">
        <v>14483</v>
      </c>
      <c r="X3129" s="6">
        <v>14012</v>
      </c>
      <c r="Y3129" s="6">
        <v>471</v>
      </c>
    </row>
    <row r="3130" spans="1:25">
      <c r="A3130" s="11" t="s">
        <v>186</v>
      </c>
      <c r="B3130" s="11" t="s">
        <v>5946</v>
      </c>
      <c r="C3130" s="11" t="s">
        <v>6072</v>
      </c>
      <c r="D3130" s="11" t="s">
        <v>43</v>
      </c>
      <c r="E3130" s="11" t="s">
        <v>5946</v>
      </c>
      <c r="F3130" s="11" t="s">
        <v>6072</v>
      </c>
      <c r="G3130" s="11" t="s">
        <v>6073</v>
      </c>
      <c r="H3130" s="6">
        <v>11914</v>
      </c>
      <c r="I3130" s="6">
        <v>5553</v>
      </c>
      <c r="J3130" s="6">
        <v>6361</v>
      </c>
      <c r="K3130" s="6">
        <v>12798</v>
      </c>
      <c r="L3130" s="6">
        <v>-884</v>
      </c>
      <c r="M3130" s="7">
        <v>-6.90733</v>
      </c>
      <c r="N3130" s="7">
        <v>87.29759</v>
      </c>
      <c r="O3130" s="8">
        <v>34.590000000000003</v>
      </c>
      <c r="P3130" s="9">
        <v>344.4</v>
      </c>
      <c r="Q3130" s="6">
        <v>4848</v>
      </c>
      <c r="R3130" s="6">
        <v>4837</v>
      </c>
      <c r="S3130" s="6">
        <v>11</v>
      </c>
      <c r="T3130" s="6">
        <v>4951</v>
      </c>
      <c r="U3130" s="6">
        <v>-103</v>
      </c>
      <c r="V3130" s="7">
        <v>-2.08039</v>
      </c>
      <c r="W3130" s="6">
        <v>11914</v>
      </c>
      <c r="X3130" s="6">
        <v>10897</v>
      </c>
      <c r="Y3130" s="6">
        <v>1017</v>
      </c>
    </row>
    <row r="3131" spans="1:25">
      <c r="A3131" s="11" t="s">
        <v>186</v>
      </c>
      <c r="B3131" s="11" t="s">
        <v>5946</v>
      </c>
      <c r="C3131" s="11" t="s">
        <v>6074</v>
      </c>
      <c r="D3131" s="11" t="s">
        <v>43</v>
      </c>
      <c r="E3131" s="11" t="s">
        <v>5946</v>
      </c>
      <c r="F3131" s="11" t="s">
        <v>6074</v>
      </c>
      <c r="G3131" s="11" t="s">
        <v>6075</v>
      </c>
      <c r="H3131" s="6">
        <v>3055</v>
      </c>
      <c r="I3131" s="6">
        <v>1367</v>
      </c>
      <c r="J3131" s="6">
        <v>1688</v>
      </c>
      <c r="K3131" s="6">
        <v>3463</v>
      </c>
      <c r="L3131" s="6">
        <v>-408</v>
      </c>
      <c r="M3131" s="7">
        <v>-11.781689999999999</v>
      </c>
      <c r="N3131" s="7">
        <v>80.983410000000006</v>
      </c>
      <c r="O3131" s="8">
        <v>115.95</v>
      </c>
      <c r="P3131" s="9">
        <v>26.3</v>
      </c>
      <c r="Q3131" s="6">
        <v>1365</v>
      </c>
      <c r="R3131" s="6">
        <v>1360</v>
      </c>
      <c r="S3131" s="6">
        <v>5</v>
      </c>
      <c r="T3131" s="6">
        <v>1492</v>
      </c>
      <c r="U3131" s="6">
        <v>-127</v>
      </c>
      <c r="V3131" s="7">
        <v>-8.51206</v>
      </c>
      <c r="W3131" s="6">
        <v>3055</v>
      </c>
      <c r="X3131" s="6">
        <v>2933</v>
      </c>
      <c r="Y3131" s="6">
        <v>122</v>
      </c>
    </row>
    <row r="3132" spans="1:25">
      <c r="A3132" s="11" t="s">
        <v>40</v>
      </c>
      <c r="B3132" s="11" t="s">
        <v>6076</v>
      </c>
      <c r="C3132" s="11" t="s">
        <v>6077</v>
      </c>
      <c r="D3132" s="11" t="s">
        <v>43</v>
      </c>
      <c r="E3132" s="11" t="s">
        <v>6076</v>
      </c>
      <c r="F3132" s="11" t="s">
        <v>6077</v>
      </c>
      <c r="G3132" s="11" t="s">
        <v>6078</v>
      </c>
      <c r="H3132" s="6">
        <v>719559</v>
      </c>
      <c r="I3132" s="6">
        <v>343265</v>
      </c>
      <c r="J3132" s="6">
        <v>376294</v>
      </c>
      <c r="K3132" s="6">
        <v>755733</v>
      </c>
      <c r="L3132" s="6">
        <v>-36174</v>
      </c>
      <c r="M3132" s="7">
        <v>-4.7866099999999996</v>
      </c>
      <c r="N3132" s="7">
        <v>91.222549999999998</v>
      </c>
      <c r="O3132" s="8">
        <v>4146.75</v>
      </c>
      <c r="P3132" s="9">
        <v>173.5</v>
      </c>
      <c r="Q3132" s="6">
        <v>308210</v>
      </c>
      <c r="R3132" s="6">
        <v>307358</v>
      </c>
      <c r="S3132" s="6">
        <v>852</v>
      </c>
      <c r="T3132" s="6">
        <v>305754</v>
      </c>
      <c r="U3132" s="6">
        <v>2456</v>
      </c>
      <c r="V3132" s="7">
        <v>0.80325999999999997</v>
      </c>
      <c r="W3132" s="6">
        <v>719559</v>
      </c>
      <c r="X3132" s="6">
        <v>693391</v>
      </c>
      <c r="Y3132" s="6">
        <v>26168</v>
      </c>
    </row>
    <row r="3133" spans="1:25">
      <c r="A3133" s="11" t="s">
        <v>72</v>
      </c>
      <c r="B3133" s="11" t="s">
        <v>6076</v>
      </c>
      <c r="C3133" s="11" t="s">
        <v>6079</v>
      </c>
      <c r="D3133" s="11" t="s">
        <v>43</v>
      </c>
      <c r="E3133" s="11" t="s">
        <v>6076</v>
      </c>
      <c r="F3133" s="11" t="s">
        <v>6079</v>
      </c>
      <c r="G3133" s="11" t="s">
        <v>6080</v>
      </c>
      <c r="H3133" s="6">
        <v>252391</v>
      </c>
      <c r="I3133" s="6">
        <v>120188</v>
      </c>
      <c r="J3133" s="6">
        <v>132203</v>
      </c>
      <c r="K3133" s="6">
        <v>258554</v>
      </c>
      <c r="L3133" s="6">
        <v>-6163</v>
      </c>
      <c r="M3133" s="7">
        <v>-2.3836400000000002</v>
      </c>
      <c r="N3133" s="7">
        <v>90.911699999999996</v>
      </c>
      <c r="O3133" s="8">
        <v>191.39</v>
      </c>
      <c r="P3133" s="9">
        <v>1318.7</v>
      </c>
      <c r="Q3133" s="6">
        <v>119509</v>
      </c>
      <c r="R3133" s="6">
        <v>119228</v>
      </c>
      <c r="S3133" s="6">
        <v>281</v>
      </c>
      <c r="T3133" s="6">
        <v>115015</v>
      </c>
      <c r="U3133" s="6">
        <v>4494</v>
      </c>
      <c r="V3133" s="7">
        <v>3.9073199999999999</v>
      </c>
      <c r="W3133" s="6">
        <v>252391</v>
      </c>
      <c r="X3133" s="6">
        <v>243576</v>
      </c>
      <c r="Y3133" s="6">
        <v>8815</v>
      </c>
    </row>
    <row r="3134" spans="1:25">
      <c r="A3134" s="11" t="s">
        <v>72</v>
      </c>
      <c r="B3134" s="11" t="s">
        <v>6076</v>
      </c>
      <c r="C3134" s="11" t="s">
        <v>6081</v>
      </c>
      <c r="D3134" s="11" t="s">
        <v>43</v>
      </c>
      <c r="E3134" s="11" t="s">
        <v>6076</v>
      </c>
      <c r="F3134" s="11" t="s">
        <v>6081</v>
      </c>
      <c r="G3134" s="11" t="s">
        <v>6082</v>
      </c>
      <c r="H3134" s="6">
        <v>54622</v>
      </c>
      <c r="I3134" s="6">
        <v>25858</v>
      </c>
      <c r="J3134" s="6">
        <v>28764</v>
      </c>
      <c r="K3134" s="6">
        <v>59101</v>
      </c>
      <c r="L3134" s="6">
        <v>-4479</v>
      </c>
      <c r="M3134" s="7">
        <v>-7.5785499999999999</v>
      </c>
      <c r="N3134" s="7">
        <v>89.897090000000006</v>
      </c>
      <c r="O3134" s="8">
        <v>135.66</v>
      </c>
      <c r="P3134" s="9">
        <v>402.6</v>
      </c>
      <c r="Q3134" s="6">
        <v>22472</v>
      </c>
      <c r="R3134" s="6">
        <v>22406</v>
      </c>
      <c r="S3134" s="6">
        <v>66</v>
      </c>
      <c r="T3134" s="6">
        <v>23234</v>
      </c>
      <c r="U3134" s="6">
        <v>-762</v>
      </c>
      <c r="V3134" s="7">
        <v>-3.2796799999999999</v>
      </c>
      <c r="W3134" s="6">
        <v>54622</v>
      </c>
      <c r="X3134" s="6">
        <v>52505</v>
      </c>
      <c r="Y3134" s="6">
        <v>2117</v>
      </c>
    </row>
    <row r="3135" spans="1:25">
      <c r="A3135" s="11" t="s">
        <v>72</v>
      </c>
      <c r="B3135" s="11" t="s">
        <v>6076</v>
      </c>
      <c r="C3135" s="11" t="s">
        <v>6083</v>
      </c>
      <c r="D3135" s="11" t="s">
        <v>43</v>
      </c>
      <c r="E3135" s="11" t="s">
        <v>6076</v>
      </c>
      <c r="F3135" s="11" t="s">
        <v>6083</v>
      </c>
      <c r="G3135" s="11" t="s">
        <v>6084</v>
      </c>
      <c r="H3135" s="6">
        <v>36149</v>
      </c>
      <c r="I3135" s="6">
        <v>17461</v>
      </c>
      <c r="J3135" s="6">
        <v>18688</v>
      </c>
      <c r="K3135" s="6">
        <v>38755</v>
      </c>
      <c r="L3135" s="6">
        <v>-2606</v>
      </c>
      <c r="M3135" s="7">
        <v>-6.7242899999999999</v>
      </c>
      <c r="N3135" s="7">
        <v>93.434290000000004</v>
      </c>
      <c r="O3135" s="8">
        <v>45.37</v>
      </c>
      <c r="P3135" s="9">
        <v>796.8</v>
      </c>
      <c r="Q3135" s="6">
        <v>15141</v>
      </c>
      <c r="R3135" s="6">
        <v>15104</v>
      </c>
      <c r="S3135" s="6">
        <v>37</v>
      </c>
      <c r="T3135" s="6">
        <v>15233</v>
      </c>
      <c r="U3135" s="6">
        <v>-92</v>
      </c>
      <c r="V3135" s="7">
        <v>-0.60394999999999999</v>
      </c>
      <c r="W3135" s="6">
        <v>36149</v>
      </c>
      <c r="X3135" s="6">
        <v>35086</v>
      </c>
      <c r="Y3135" s="6">
        <v>1063</v>
      </c>
    </row>
    <row r="3136" spans="1:25">
      <c r="A3136" s="11" t="s">
        <v>72</v>
      </c>
      <c r="B3136" s="11" t="s">
        <v>6076</v>
      </c>
      <c r="C3136" s="11" t="s">
        <v>6085</v>
      </c>
      <c r="D3136" s="11"/>
      <c r="E3136" s="11" t="s">
        <v>6076</v>
      </c>
      <c r="F3136" s="11" t="s">
        <v>6085</v>
      </c>
      <c r="G3136" s="11" t="s">
        <v>6086</v>
      </c>
      <c r="H3136" s="6">
        <v>69470</v>
      </c>
      <c r="I3136" s="6">
        <v>33694</v>
      </c>
      <c r="J3136" s="6">
        <v>35776</v>
      </c>
      <c r="K3136" s="6">
        <v>73019</v>
      </c>
      <c r="L3136" s="6">
        <v>-3549</v>
      </c>
      <c r="M3136" s="7">
        <v>-4.8603800000000001</v>
      </c>
      <c r="N3136" s="7">
        <v>94.180459999999997</v>
      </c>
      <c r="O3136" s="8">
        <v>279.25</v>
      </c>
      <c r="P3136" s="9">
        <v>248.8</v>
      </c>
      <c r="Q3136" s="6">
        <v>27439</v>
      </c>
      <c r="R3136" s="6">
        <v>27368</v>
      </c>
      <c r="S3136" s="6">
        <v>71</v>
      </c>
      <c r="T3136" s="6">
        <v>27193</v>
      </c>
      <c r="U3136" s="6">
        <v>246</v>
      </c>
      <c r="V3136" s="7">
        <v>0.90464</v>
      </c>
      <c r="W3136" s="6">
        <v>69470</v>
      </c>
      <c r="X3136" s="6">
        <v>67070</v>
      </c>
      <c r="Y3136" s="6">
        <v>2400</v>
      </c>
    </row>
    <row r="3137" spans="1:25">
      <c r="A3137" s="11" t="s">
        <v>75</v>
      </c>
      <c r="B3137" s="11" t="s">
        <v>6076</v>
      </c>
      <c r="C3137" s="11" t="s">
        <v>6085</v>
      </c>
      <c r="D3137" s="11" t="s">
        <v>43</v>
      </c>
      <c r="E3137" s="11" t="s">
        <v>6076</v>
      </c>
      <c r="F3137" s="11" t="s">
        <v>6085</v>
      </c>
      <c r="G3137" s="11" t="s">
        <v>6087</v>
      </c>
      <c r="H3137" s="6">
        <v>46343</v>
      </c>
      <c r="I3137" s="6">
        <v>22538</v>
      </c>
      <c r="J3137" s="6">
        <v>23805</v>
      </c>
      <c r="K3137" s="6">
        <v>49332</v>
      </c>
      <c r="L3137" s="6">
        <v>-2989</v>
      </c>
      <c r="M3137" s="7">
        <v>-6.0589500000000003</v>
      </c>
      <c r="N3137" s="7">
        <v>94.677589999999995</v>
      </c>
      <c r="O3137" s="8">
        <v>252.22</v>
      </c>
      <c r="P3137" s="9">
        <v>183.7</v>
      </c>
      <c r="Q3137" s="6">
        <v>18541</v>
      </c>
      <c r="R3137" s="6">
        <v>18493</v>
      </c>
      <c r="S3137" s="6">
        <v>48</v>
      </c>
      <c r="T3137" s="6">
        <v>18471</v>
      </c>
      <c r="U3137" s="6">
        <v>70</v>
      </c>
      <c r="V3137" s="7">
        <v>0.37896999999999997</v>
      </c>
      <c r="W3137" s="6">
        <v>46343</v>
      </c>
      <c r="X3137" s="6">
        <v>44629</v>
      </c>
      <c r="Y3137" s="6">
        <v>1714</v>
      </c>
    </row>
    <row r="3138" spans="1:25">
      <c r="A3138" s="11" t="s">
        <v>75</v>
      </c>
      <c r="B3138" s="11" t="s">
        <v>6076</v>
      </c>
      <c r="C3138" s="11" t="s">
        <v>6088</v>
      </c>
      <c r="D3138" s="11" t="s">
        <v>43</v>
      </c>
      <c r="E3138" s="11" t="s">
        <v>6076</v>
      </c>
      <c r="F3138" s="11" t="s">
        <v>6085</v>
      </c>
      <c r="G3138" s="11" t="s">
        <v>6089</v>
      </c>
      <c r="H3138" s="6">
        <v>10227</v>
      </c>
      <c r="I3138" s="6">
        <v>5037</v>
      </c>
      <c r="J3138" s="6">
        <v>5190</v>
      </c>
      <c r="K3138" s="6">
        <v>10868</v>
      </c>
      <c r="L3138" s="6">
        <v>-641</v>
      </c>
      <c r="M3138" s="7">
        <v>-5.8980499999999996</v>
      </c>
      <c r="N3138" s="7">
        <v>97.052019999999999</v>
      </c>
      <c r="O3138" s="8">
        <v>18.649999999999999</v>
      </c>
      <c r="P3138" s="9">
        <v>548.4</v>
      </c>
      <c r="Q3138" s="6">
        <v>4036</v>
      </c>
      <c r="R3138" s="6">
        <v>4024</v>
      </c>
      <c r="S3138" s="6">
        <v>12</v>
      </c>
      <c r="T3138" s="6">
        <v>4000</v>
      </c>
      <c r="U3138" s="6">
        <v>36</v>
      </c>
      <c r="V3138" s="7">
        <v>0.9</v>
      </c>
      <c r="W3138" s="6">
        <v>10227</v>
      </c>
      <c r="X3138" s="6">
        <v>9986</v>
      </c>
      <c r="Y3138" s="6">
        <v>241</v>
      </c>
    </row>
    <row r="3139" spans="1:25">
      <c r="A3139" s="11" t="s">
        <v>75</v>
      </c>
      <c r="B3139" s="11" t="s">
        <v>6076</v>
      </c>
      <c r="C3139" s="11" t="s">
        <v>6090</v>
      </c>
      <c r="D3139" s="11" t="s">
        <v>43</v>
      </c>
      <c r="E3139" s="11" t="s">
        <v>6076</v>
      </c>
      <c r="F3139" s="11" t="s">
        <v>6085</v>
      </c>
      <c r="G3139" s="11" t="s">
        <v>6091</v>
      </c>
      <c r="H3139" s="6">
        <v>12900</v>
      </c>
      <c r="I3139" s="6">
        <v>6119</v>
      </c>
      <c r="J3139" s="6">
        <v>6781</v>
      </c>
      <c r="K3139" s="6">
        <v>12819</v>
      </c>
      <c r="L3139" s="6">
        <v>81</v>
      </c>
      <c r="M3139" s="7">
        <v>0.63187000000000004</v>
      </c>
      <c r="N3139" s="7">
        <v>90.237430000000003</v>
      </c>
      <c r="O3139" s="8">
        <v>8.52</v>
      </c>
      <c r="P3139" s="9">
        <v>1514.1</v>
      </c>
      <c r="Q3139" s="6">
        <v>4862</v>
      </c>
      <c r="R3139" s="6">
        <v>4851</v>
      </c>
      <c r="S3139" s="6">
        <v>11</v>
      </c>
      <c r="T3139" s="6">
        <v>4722</v>
      </c>
      <c r="U3139" s="6">
        <v>140</v>
      </c>
      <c r="V3139" s="7">
        <v>2.9648500000000002</v>
      </c>
      <c r="W3139" s="6">
        <v>12900</v>
      </c>
      <c r="X3139" s="6">
        <v>12455</v>
      </c>
      <c r="Y3139" s="6">
        <v>445</v>
      </c>
    </row>
    <row r="3140" spans="1:25">
      <c r="A3140" s="11" t="s">
        <v>72</v>
      </c>
      <c r="B3140" s="11" t="s">
        <v>6076</v>
      </c>
      <c r="C3140" s="11" t="s">
        <v>6092</v>
      </c>
      <c r="D3140" s="11"/>
      <c r="E3140" s="11" t="s">
        <v>6076</v>
      </c>
      <c r="F3140" s="11" t="s">
        <v>6092</v>
      </c>
      <c r="G3140" s="11" t="s">
        <v>6093</v>
      </c>
      <c r="H3140" s="6">
        <v>38772</v>
      </c>
      <c r="I3140" s="6">
        <v>18231</v>
      </c>
      <c r="J3140" s="6">
        <v>20541</v>
      </c>
      <c r="K3140" s="6">
        <v>41466</v>
      </c>
      <c r="L3140" s="6">
        <v>-2694</v>
      </c>
      <c r="M3140" s="7">
        <v>-6.4968899999999996</v>
      </c>
      <c r="N3140" s="7">
        <v>88.754199999999997</v>
      </c>
      <c r="O3140" s="8">
        <v>144.13999999999999</v>
      </c>
      <c r="P3140" s="9">
        <v>269</v>
      </c>
      <c r="Q3140" s="6">
        <v>15488</v>
      </c>
      <c r="R3140" s="6">
        <v>15444</v>
      </c>
      <c r="S3140" s="6">
        <v>44</v>
      </c>
      <c r="T3140" s="6">
        <v>15714</v>
      </c>
      <c r="U3140" s="6">
        <v>-226</v>
      </c>
      <c r="V3140" s="7">
        <v>-1.43821</v>
      </c>
      <c r="W3140" s="6">
        <v>38772</v>
      </c>
      <c r="X3140" s="6">
        <v>37307</v>
      </c>
      <c r="Y3140" s="6">
        <v>1465</v>
      </c>
    </row>
    <row r="3141" spans="1:25">
      <c r="A3141" s="11" t="s">
        <v>75</v>
      </c>
      <c r="B3141" s="11" t="s">
        <v>6076</v>
      </c>
      <c r="C3141" s="11" t="s">
        <v>6094</v>
      </c>
      <c r="D3141" s="11" t="s">
        <v>43</v>
      </c>
      <c r="E3141" s="11" t="s">
        <v>6076</v>
      </c>
      <c r="F3141" s="11" t="s">
        <v>6092</v>
      </c>
      <c r="G3141" s="11" t="s">
        <v>6095</v>
      </c>
      <c r="H3141" s="6">
        <v>22142</v>
      </c>
      <c r="I3141" s="6">
        <v>10382</v>
      </c>
      <c r="J3141" s="6">
        <v>11760</v>
      </c>
      <c r="K3141" s="6">
        <v>23161</v>
      </c>
      <c r="L3141" s="6">
        <v>-1019</v>
      </c>
      <c r="M3141" s="7">
        <v>-4.3996399999999998</v>
      </c>
      <c r="N3141" s="7">
        <v>88.282309999999995</v>
      </c>
      <c r="O3141" s="8">
        <v>33.76</v>
      </c>
      <c r="P3141" s="9">
        <v>655.9</v>
      </c>
      <c r="Q3141" s="6">
        <v>8788</v>
      </c>
      <c r="R3141" s="6">
        <v>8764</v>
      </c>
      <c r="S3141" s="6">
        <v>24</v>
      </c>
      <c r="T3141" s="6">
        <v>8772</v>
      </c>
      <c r="U3141" s="6">
        <v>16</v>
      </c>
      <c r="V3141" s="7">
        <v>0.18240000000000001</v>
      </c>
      <c r="W3141" s="6">
        <v>22142</v>
      </c>
      <c r="X3141" s="6">
        <v>21222</v>
      </c>
      <c r="Y3141" s="6">
        <v>920</v>
      </c>
    </row>
    <row r="3142" spans="1:25">
      <c r="A3142" s="11" t="s">
        <v>75</v>
      </c>
      <c r="B3142" s="11" t="s">
        <v>6076</v>
      </c>
      <c r="C3142" s="11" t="s">
        <v>6096</v>
      </c>
      <c r="D3142" s="11" t="s">
        <v>43</v>
      </c>
      <c r="E3142" s="11" t="s">
        <v>6076</v>
      </c>
      <c r="F3142" s="11" t="s">
        <v>6092</v>
      </c>
      <c r="G3142" s="11" t="s">
        <v>6097</v>
      </c>
      <c r="H3142" s="6">
        <v>6863</v>
      </c>
      <c r="I3142" s="6">
        <v>3245</v>
      </c>
      <c r="J3142" s="6">
        <v>3618</v>
      </c>
      <c r="K3142" s="6">
        <v>7438</v>
      </c>
      <c r="L3142" s="6">
        <v>-575</v>
      </c>
      <c r="M3142" s="7">
        <v>-7.7305700000000002</v>
      </c>
      <c r="N3142" s="7">
        <v>89.690439999999995</v>
      </c>
      <c r="O3142" s="8">
        <v>17.690000000000001</v>
      </c>
      <c r="P3142" s="9">
        <v>388</v>
      </c>
      <c r="Q3142" s="6">
        <v>2799</v>
      </c>
      <c r="R3142" s="6">
        <v>2795</v>
      </c>
      <c r="S3142" s="6">
        <v>4</v>
      </c>
      <c r="T3142" s="6">
        <v>2855</v>
      </c>
      <c r="U3142" s="6">
        <v>-56</v>
      </c>
      <c r="V3142" s="7">
        <v>-1.96147</v>
      </c>
      <c r="W3142" s="6">
        <v>6863</v>
      </c>
      <c r="X3142" s="6">
        <v>6632</v>
      </c>
      <c r="Y3142" s="6">
        <v>231</v>
      </c>
    </row>
    <row r="3143" spans="1:25">
      <c r="A3143" s="11" t="s">
        <v>75</v>
      </c>
      <c r="B3143" s="11" t="s">
        <v>6076</v>
      </c>
      <c r="C3143" s="11" t="s">
        <v>6098</v>
      </c>
      <c r="D3143" s="11" t="s">
        <v>43</v>
      </c>
      <c r="E3143" s="11" t="s">
        <v>6076</v>
      </c>
      <c r="F3143" s="11" t="s">
        <v>6092</v>
      </c>
      <c r="G3143" s="11" t="s">
        <v>6099</v>
      </c>
      <c r="H3143" s="6">
        <v>8955</v>
      </c>
      <c r="I3143" s="6">
        <v>4206</v>
      </c>
      <c r="J3143" s="6">
        <v>4749</v>
      </c>
      <c r="K3143" s="6">
        <v>9910</v>
      </c>
      <c r="L3143" s="6">
        <v>-955</v>
      </c>
      <c r="M3143" s="7">
        <v>-9.63673</v>
      </c>
      <c r="N3143" s="7">
        <v>88.566010000000006</v>
      </c>
      <c r="O3143" s="8">
        <v>42.27</v>
      </c>
      <c r="P3143" s="9">
        <v>211.9</v>
      </c>
      <c r="Q3143" s="6">
        <v>3545</v>
      </c>
      <c r="R3143" s="6">
        <v>3531</v>
      </c>
      <c r="S3143" s="6">
        <v>14</v>
      </c>
      <c r="T3143" s="6">
        <v>3686</v>
      </c>
      <c r="U3143" s="6">
        <v>-141</v>
      </c>
      <c r="V3143" s="7">
        <v>-3.8252799999999998</v>
      </c>
      <c r="W3143" s="6">
        <v>8955</v>
      </c>
      <c r="X3143" s="6">
        <v>8684</v>
      </c>
      <c r="Y3143" s="6">
        <v>271</v>
      </c>
    </row>
    <row r="3144" spans="1:25">
      <c r="A3144" s="11" t="s">
        <v>75</v>
      </c>
      <c r="B3144" s="11" t="s">
        <v>6076</v>
      </c>
      <c r="C3144" s="11" t="s">
        <v>6100</v>
      </c>
      <c r="D3144" s="11" t="s">
        <v>43</v>
      </c>
      <c r="E3144" s="11" t="s">
        <v>6076</v>
      </c>
      <c r="F3144" s="11" t="s">
        <v>6092</v>
      </c>
      <c r="G3144" s="11" t="s">
        <v>6101</v>
      </c>
      <c r="H3144" s="6">
        <v>812</v>
      </c>
      <c r="I3144" s="6">
        <v>398</v>
      </c>
      <c r="J3144" s="6">
        <v>414</v>
      </c>
      <c r="K3144" s="6">
        <v>957</v>
      </c>
      <c r="L3144" s="6">
        <v>-145</v>
      </c>
      <c r="M3144" s="7">
        <v>-15.15152</v>
      </c>
      <c r="N3144" s="7">
        <v>96.135270000000006</v>
      </c>
      <c r="O3144" s="8">
        <v>50.47</v>
      </c>
      <c r="P3144" s="9">
        <v>16.100000000000001</v>
      </c>
      <c r="Q3144" s="6">
        <v>356</v>
      </c>
      <c r="R3144" s="6">
        <v>354</v>
      </c>
      <c r="S3144" s="6">
        <v>2</v>
      </c>
      <c r="T3144" s="6">
        <v>401</v>
      </c>
      <c r="U3144" s="6">
        <v>-45</v>
      </c>
      <c r="V3144" s="7">
        <v>-11.22195</v>
      </c>
      <c r="W3144" s="6">
        <v>812</v>
      </c>
      <c r="X3144" s="6">
        <v>769</v>
      </c>
      <c r="Y3144" s="6">
        <v>43</v>
      </c>
    </row>
    <row r="3145" spans="1:25">
      <c r="A3145" s="11" t="s">
        <v>72</v>
      </c>
      <c r="B3145" s="11" t="s">
        <v>6076</v>
      </c>
      <c r="C3145" s="11" t="s">
        <v>6102</v>
      </c>
      <c r="D3145" s="11"/>
      <c r="E3145" s="11" t="s">
        <v>6076</v>
      </c>
      <c r="F3145" s="11" t="s">
        <v>6102</v>
      </c>
      <c r="G3145" s="11" t="s">
        <v>6103</v>
      </c>
      <c r="H3145" s="6">
        <v>34713</v>
      </c>
      <c r="I3145" s="6">
        <v>16476</v>
      </c>
      <c r="J3145" s="6">
        <v>18237</v>
      </c>
      <c r="K3145" s="6">
        <v>37202</v>
      </c>
      <c r="L3145" s="6">
        <v>-2489</v>
      </c>
      <c r="M3145" s="7">
        <v>-6.6905000000000001</v>
      </c>
      <c r="N3145" s="7">
        <v>90.343810000000005</v>
      </c>
      <c r="O3145" s="8">
        <v>191.11</v>
      </c>
      <c r="P3145" s="9">
        <v>181.6</v>
      </c>
      <c r="Q3145" s="6">
        <v>13029</v>
      </c>
      <c r="R3145" s="6">
        <v>12989</v>
      </c>
      <c r="S3145" s="6">
        <v>40</v>
      </c>
      <c r="T3145" s="6">
        <v>13108</v>
      </c>
      <c r="U3145" s="6">
        <v>-79</v>
      </c>
      <c r="V3145" s="7">
        <v>-0.60268999999999995</v>
      </c>
      <c r="W3145" s="6">
        <v>34713</v>
      </c>
      <c r="X3145" s="6">
        <v>33746</v>
      </c>
      <c r="Y3145" s="6">
        <v>967</v>
      </c>
    </row>
    <row r="3146" spans="1:25">
      <c r="A3146" s="11" t="s">
        <v>75</v>
      </c>
      <c r="B3146" s="11" t="s">
        <v>6076</v>
      </c>
      <c r="C3146" s="11" t="s">
        <v>6104</v>
      </c>
      <c r="D3146" s="11" t="s">
        <v>43</v>
      </c>
      <c r="E3146" s="11" t="s">
        <v>6076</v>
      </c>
      <c r="F3146" s="11" t="s">
        <v>6102</v>
      </c>
      <c r="G3146" s="11" t="s">
        <v>6105</v>
      </c>
      <c r="H3146" s="6">
        <v>6986</v>
      </c>
      <c r="I3146" s="6">
        <v>3328</v>
      </c>
      <c r="J3146" s="6">
        <v>3658</v>
      </c>
      <c r="K3146" s="6">
        <v>7584</v>
      </c>
      <c r="L3146" s="6">
        <v>-598</v>
      </c>
      <c r="M3146" s="7">
        <v>-7.8850199999999999</v>
      </c>
      <c r="N3146" s="7">
        <v>90.978679999999997</v>
      </c>
      <c r="O3146" s="8">
        <v>13.32</v>
      </c>
      <c r="P3146" s="9">
        <v>524.5</v>
      </c>
      <c r="Q3146" s="6">
        <v>2780</v>
      </c>
      <c r="R3146" s="6">
        <v>2772</v>
      </c>
      <c r="S3146" s="6">
        <v>8</v>
      </c>
      <c r="T3146" s="6">
        <v>2818</v>
      </c>
      <c r="U3146" s="6">
        <v>-38</v>
      </c>
      <c r="V3146" s="7">
        <v>-1.3484700000000001</v>
      </c>
      <c r="W3146" s="6">
        <v>6986</v>
      </c>
      <c r="X3146" s="6">
        <v>6835</v>
      </c>
      <c r="Y3146" s="6">
        <v>151</v>
      </c>
    </row>
    <row r="3147" spans="1:25">
      <c r="A3147" s="11" t="s">
        <v>75</v>
      </c>
      <c r="B3147" s="11" t="s">
        <v>6076</v>
      </c>
      <c r="C3147" s="11" t="s">
        <v>6106</v>
      </c>
      <c r="D3147" s="11" t="s">
        <v>43</v>
      </c>
      <c r="E3147" s="11" t="s">
        <v>6076</v>
      </c>
      <c r="F3147" s="11" t="s">
        <v>6102</v>
      </c>
      <c r="G3147" s="11" t="s">
        <v>6107</v>
      </c>
      <c r="H3147" s="6">
        <v>7458</v>
      </c>
      <c r="I3147" s="6">
        <v>3527</v>
      </c>
      <c r="J3147" s="6">
        <v>3931</v>
      </c>
      <c r="K3147" s="6">
        <v>7807</v>
      </c>
      <c r="L3147" s="6">
        <v>-349</v>
      </c>
      <c r="M3147" s="7">
        <v>-4.4703499999999998</v>
      </c>
      <c r="N3147" s="7">
        <v>89.722719999999995</v>
      </c>
      <c r="O3147" s="8">
        <v>56.61</v>
      </c>
      <c r="P3147" s="9">
        <v>131.69999999999999</v>
      </c>
      <c r="Q3147" s="6">
        <v>2663</v>
      </c>
      <c r="R3147" s="6">
        <v>2654</v>
      </c>
      <c r="S3147" s="6">
        <v>9</v>
      </c>
      <c r="T3147" s="6">
        <v>2583</v>
      </c>
      <c r="U3147" s="6">
        <v>80</v>
      </c>
      <c r="V3147" s="7">
        <v>3.0971700000000002</v>
      </c>
      <c r="W3147" s="6">
        <v>7458</v>
      </c>
      <c r="X3147" s="6">
        <v>7220</v>
      </c>
      <c r="Y3147" s="6">
        <v>238</v>
      </c>
    </row>
    <row r="3148" spans="1:25">
      <c r="A3148" s="11" t="s">
        <v>75</v>
      </c>
      <c r="B3148" s="11" t="s">
        <v>6076</v>
      </c>
      <c r="C3148" s="11" t="s">
        <v>6108</v>
      </c>
      <c r="D3148" s="11" t="s">
        <v>43</v>
      </c>
      <c r="E3148" s="11" t="s">
        <v>6076</v>
      </c>
      <c r="F3148" s="11" t="s">
        <v>6102</v>
      </c>
      <c r="G3148" s="11" t="s">
        <v>6109</v>
      </c>
      <c r="H3148" s="6">
        <v>9325</v>
      </c>
      <c r="I3148" s="6">
        <v>4366</v>
      </c>
      <c r="J3148" s="6">
        <v>4959</v>
      </c>
      <c r="K3148" s="6">
        <v>10102</v>
      </c>
      <c r="L3148" s="6">
        <v>-777</v>
      </c>
      <c r="M3148" s="7">
        <v>-7.6915500000000003</v>
      </c>
      <c r="N3148" s="7">
        <v>88.041939999999997</v>
      </c>
      <c r="O3148" s="8">
        <v>72.459999999999994</v>
      </c>
      <c r="P3148" s="9">
        <v>128.69999999999999</v>
      </c>
      <c r="Q3148" s="6">
        <v>3574</v>
      </c>
      <c r="R3148" s="6">
        <v>3564</v>
      </c>
      <c r="S3148" s="6">
        <v>10</v>
      </c>
      <c r="T3148" s="6">
        <v>3655</v>
      </c>
      <c r="U3148" s="6">
        <v>-81</v>
      </c>
      <c r="V3148" s="7">
        <v>-2.2161400000000002</v>
      </c>
      <c r="W3148" s="6">
        <v>9325</v>
      </c>
      <c r="X3148" s="6">
        <v>9050</v>
      </c>
      <c r="Y3148" s="6">
        <v>275</v>
      </c>
    </row>
    <row r="3149" spans="1:25">
      <c r="A3149" s="11" t="s">
        <v>75</v>
      </c>
      <c r="B3149" s="11" t="s">
        <v>6076</v>
      </c>
      <c r="C3149" s="11" t="s">
        <v>6110</v>
      </c>
      <c r="D3149" s="11" t="s">
        <v>43</v>
      </c>
      <c r="E3149" s="11" t="s">
        <v>6076</v>
      </c>
      <c r="F3149" s="11" t="s">
        <v>6102</v>
      </c>
      <c r="G3149" s="11" t="s">
        <v>6111</v>
      </c>
      <c r="H3149" s="6">
        <v>10944</v>
      </c>
      <c r="I3149" s="6">
        <v>5255</v>
      </c>
      <c r="J3149" s="6">
        <v>5689</v>
      </c>
      <c r="K3149" s="6">
        <v>11709</v>
      </c>
      <c r="L3149" s="6">
        <v>-765</v>
      </c>
      <c r="M3149" s="7">
        <v>-6.5334399999999997</v>
      </c>
      <c r="N3149" s="7">
        <v>92.37124</v>
      </c>
      <c r="O3149" s="8">
        <v>48.58</v>
      </c>
      <c r="P3149" s="9">
        <v>225.3</v>
      </c>
      <c r="Q3149" s="6">
        <v>4012</v>
      </c>
      <c r="R3149" s="6">
        <v>3999</v>
      </c>
      <c r="S3149" s="6">
        <v>13</v>
      </c>
      <c r="T3149" s="6">
        <v>4052</v>
      </c>
      <c r="U3149" s="6">
        <v>-40</v>
      </c>
      <c r="V3149" s="7">
        <v>-0.98716999999999999</v>
      </c>
      <c r="W3149" s="6">
        <v>10944</v>
      </c>
      <c r="X3149" s="6">
        <v>10641</v>
      </c>
      <c r="Y3149" s="6">
        <v>303</v>
      </c>
    </row>
    <row r="3150" spans="1:25">
      <c r="A3150" s="11" t="s">
        <v>72</v>
      </c>
      <c r="B3150" s="11" t="s">
        <v>6076</v>
      </c>
      <c r="C3150" s="11" t="s">
        <v>6112</v>
      </c>
      <c r="D3150" s="11"/>
      <c r="E3150" s="11" t="s">
        <v>6076</v>
      </c>
      <c r="F3150" s="11" t="s">
        <v>6112</v>
      </c>
      <c r="G3150" s="11" t="s">
        <v>6113</v>
      </c>
      <c r="H3150" s="6">
        <v>28055</v>
      </c>
      <c r="I3150" s="6">
        <v>13342</v>
      </c>
      <c r="J3150" s="6">
        <v>14713</v>
      </c>
      <c r="K3150" s="6">
        <v>30501</v>
      </c>
      <c r="L3150" s="6">
        <v>-2446</v>
      </c>
      <c r="M3150" s="7">
        <v>-8.0194100000000006</v>
      </c>
      <c r="N3150" s="7">
        <v>90.681709999999995</v>
      </c>
      <c r="O3150" s="8">
        <v>367.14</v>
      </c>
      <c r="P3150" s="9">
        <v>76.400000000000006</v>
      </c>
      <c r="Q3150" s="6">
        <v>11244</v>
      </c>
      <c r="R3150" s="6">
        <v>11197</v>
      </c>
      <c r="S3150" s="6">
        <v>47</v>
      </c>
      <c r="T3150" s="6">
        <v>11440</v>
      </c>
      <c r="U3150" s="6">
        <v>-196</v>
      </c>
      <c r="V3150" s="7">
        <v>-1.71329</v>
      </c>
      <c r="W3150" s="6">
        <v>28055</v>
      </c>
      <c r="X3150" s="6">
        <v>26595</v>
      </c>
      <c r="Y3150" s="6">
        <v>1460</v>
      </c>
    </row>
    <row r="3151" spans="1:25">
      <c r="A3151" s="11" t="s">
        <v>75</v>
      </c>
      <c r="B3151" s="11" t="s">
        <v>6076</v>
      </c>
      <c r="C3151" s="11" t="s">
        <v>6114</v>
      </c>
      <c r="D3151" s="11" t="s">
        <v>43</v>
      </c>
      <c r="E3151" s="11" t="s">
        <v>6076</v>
      </c>
      <c r="F3151" s="11" t="s">
        <v>6112</v>
      </c>
      <c r="G3151" s="11" t="s">
        <v>6115</v>
      </c>
      <c r="H3151" s="6">
        <v>15259</v>
      </c>
      <c r="I3151" s="6">
        <v>7260</v>
      </c>
      <c r="J3151" s="6">
        <v>7999</v>
      </c>
      <c r="K3151" s="6">
        <v>16028</v>
      </c>
      <c r="L3151" s="6">
        <v>-769</v>
      </c>
      <c r="M3151" s="7">
        <v>-4.7978500000000004</v>
      </c>
      <c r="N3151" s="7">
        <v>90.761349999999993</v>
      </c>
      <c r="O3151" s="8">
        <v>111.09</v>
      </c>
      <c r="P3151" s="9">
        <v>137.4</v>
      </c>
      <c r="Q3151" s="6">
        <v>6044</v>
      </c>
      <c r="R3151" s="6">
        <v>6012</v>
      </c>
      <c r="S3151" s="6">
        <v>32</v>
      </c>
      <c r="T3151" s="6">
        <v>5943</v>
      </c>
      <c r="U3151" s="6">
        <v>101</v>
      </c>
      <c r="V3151" s="7">
        <v>1.6994800000000001</v>
      </c>
      <c r="W3151" s="6">
        <v>15259</v>
      </c>
      <c r="X3151" s="6">
        <v>14384</v>
      </c>
      <c r="Y3151" s="6">
        <v>875</v>
      </c>
    </row>
    <row r="3152" spans="1:25">
      <c r="A3152" s="11" t="s">
        <v>75</v>
      </c>
      <c r="B3152" s="11" t="s">
        <v>6076</v>
      </c>
      <c r="C3152" s="11" t="s">
        <v>6116</v>
      </c>
      <c r="D3152" s="11" t="s">
        <v>43</v>
      </c>
      <c r="E3152" s="11" t="s">
        <v>6076</v>
      </c>
      <c r="F3152" s="11" t="s">
        <v>6112</v>
      </c>
      <c r="G3152" s="11" t="s">
        <v>6117</v>
      </c>
      <c r="H3152" s="6">
        <v>7074</v>
      </c>
      <c r="I3152" s="6">
        <v>3379</v>
      </c>
      <c r="J3152" s="6">
        <v>3695</v>
      </c>
      <c r="K3152" s="6">
        <v>7805</v>
      </c>
      <c r="L3152" s="6">
        <v>-731</v>
      </c>
      <c r="M3152" s="7">
        <v>-9.3657900000000005</v>
      </c>
      <c r="N3152" s="7">
        <v>91.447900000000004</v>
      </c>
      <c r="O3152" s="8">
        <v>46.44</v>
      </c>
      <c r="P3152" s="9">
        <v>152.30000000000001</v>
      </c>
      <c r="Q3152" s="6">
        <v>2748</v>
      </c>
      <c r="R3152" s="6">
        <v>2739</v>
      </c>
      <c r="S3152" s="6">
        <v>9</v>
      </c>
      <c r="T3152" s="6">
        <v>2800</v>
      </c>
      <c r="U3152" s="6">
        <v>-52</v>
      </c>
      <c r="V3152" s="7">
        <v>-1.85714</v>
      </c>
      <c r="W3152" s="6">
        <v>7074</v>
      </c>
      <c r="X3152" s="6">
        <v>6645</v>
      </c>
      <c r="Y3152" s="6">
        <v>429</v>
      </c>
    </row>
    <row r="3153" spans="1:25">
      <c r="A3153" s="11" t="s">
        <v>75</v>
      </c>
      <c r="B3153" s="11" t="s">
        <v>6076</v>
      </c>
      <c r="C3153" s="11" t="s">
        <v>6118</v>
      </c>
      <c r="D3153" s="11" t="s">
        <v>43</v>
      </c>
      <c r="E3153" s="11" t="s">
        <v>6076</v>
      </c>
      <c r="F3153" s="11" t="s">
        <v>6112</v>
      </c>
      <c r="G3153" s="11" t="s">
        <v>6119</v>
      </c>
      <c r="H3153" s="6">
        <v>5280</v>
      </c>
      <c r="I3153" s="6">
        <v>2484</v>
      </c>
      <c r="J3153" s="6">
        <v>2796</v>
      </c>
      <c r="K3153" s="6">
        <v>6029</v>
      </c>
      <c r="L3153" s="6">
        <v>-749</v>
      </c>
      <c r="M3153" s="7">
        <v>-12.42329</v>
      </c>
      <c r="N3153" s="7">
        <v>88.841200000000001</v>
      </c>
      <c r="O3153" s="8">
        <v>108.88</v>
      </c>
      <c r="P3153" s="9">
        <v>48.5</v>
      </c>
      <c r="Q3153" s="6">
        <v>2194</v>
      </c>
      <c r="R3153" s="6">
        <v>2189</v>
      </c>
      <c r="S3153" s="6">
        <v>5</v>
      </c>
      <c r="T3153" s="6">
        <v>2341</v>
      </c>
      <c r="U3153" s="6">
        <v>-147</v>
      </c>
      <c r="V3153" s="7">
        <v>-6.2793700000000001</v>
      </c>
      <c r="W3153" s="6">
        <v>5280</v>
      </c>
      <c r="X3153" s="6">
        <v>5130</v>
      </c>
      <c r="Y3153" s="6">
        <v>150</v>
      </c>
    </row>
    <row r="3154" spans="1:25">
      <c r="A3154" s="11" t="s">
        <v>75</v>
      </c>
      <c r="B3154" s="11" t="s">
        <v>6076</v>
      </c>
      <c r="C3154" s="11" t="s">
        <v>6120</v>
      </c>
      <c r="D3154" s="11" t="s">
        <v>43</v>
      </c>
      <c r="E3154" s="11" t="s">
        <v>6076</v>
      </c>
      <c r="F3154" s="11" t="s">
        <v>6112</v>
      </c>
      <c r="G3154" s="11" t="s">
        <v>6121</v>
      </c>
      <c r="H3154" s="6">
        <v>442</v>
      </c>
      <c r="I3154" s="6">
        <v>219</v>
      </c>
      <c r="J3154" s="6">
        <v>223</v>
      </c>
      <c r="K3154" s="6">
        <v>639</v>
      </c>
      <c r="L3154" s="6">
        <v>-197</v>
      </c>
      <c r="M3154" s="7">
        <v>-30.829419999999999</v>
      </c>
      <c r="N3154" s="7">
        <v>98.206280000000007</v>
      </c>
      <c r="O3154" s="8">
        <v>100.97</v>
      </c>
      <c r="P3154" s="9">
        <v>4.4000000000000004</v>
      </c>
      <c r="Q3154" s="6">
        <v>258</v>
      </c>
      <c r="R3154" s="6">
        <v>257</v>
      </c>
      <c r="S3154" s="6">
        <v>1</v>
      </c>
      <c r="T3154" s="6">
        <v>356</v>
      </c>
      <c r="U3154" s="6">
        <v>-98</v>
      </c>
      <c r="V3154" s="7">
        <v>-27.528089999999999</v>
      </c>
      <c r="W3154" s="6">
        <v>442</v>
      </c>
      <c r="X3154" s="6">
        <v>436</v>
      </c>
      <c r="Y3154" s="6">
        <v>6</v>
      </c>
    </row>
    <row r="3155" spans="1:25">
      <c r="A3155" s="11" t="s">
        <v>72</v>
      </c>
      <c r="B3155" s="11" t="s">
        <v>6076</v>
      </c>
      <c r="C3155" s="11" t="s">
        <v>6122</v>
      </c>
      <c r="D3155" s="11"/>
      <c r="E3155" s="11" t="s">
        <v>6076</v>
      </c>
      <c r="F3155" s="11" t="s">
        <v>6122</v>
      </c>
      <c r="G3155" s="11" t="s">
        <v>6123</v>
      </c>
      <c r="H3155" s="6">
        <v>23605</v>
      </c>
      <c r="I3155" s="6">
        <v>11117</v>
      </c>
      <c r="J3155" s="6">
        <v>12488</v>
      </c>
      <c r="K3155" s="6">
        <v>26836</v>
      </c>
      <c r="L3155" s="6">
        <v>-3231</v>
      </c>
      <c r="M3155" s="7">
        <v>-12.0398</v>
      </c>
      <c r="N3155" s="7">
        <v>89.021460000000005</v>
      </c>
      <c r="O3155" s="8">
        <v>721.42</v>
      </c>
      <c r="P3155" s="9">
        <v>32.700000000000003</v>
      </c>
      <c r="Q3155" s="6">
        <v>10325</v>
      </c>
      <c r="R3155" s="6">
        <v>10276</v>
      </c>
      <c r="S3155" s="6">
        <v>49</v>
      </c>
      <c r="T3155" s="6">
        <v>11311</v>
      </c>
      <c r="U3155" s="6">
        <v>-986</v>
      </c>
      <c r="V3155" s="7">
        <v>-8.7171800000000008</v>
      </c>
      <c r="W3155" s="6">
        <v>23605</v>
      </c>
      <c r="X3155" s="6">
        <v>22243</v>
      </c>
      <c r="Y3155" s="6">
        <v>1362</v>
      </c>
    </row>
    <row r="3156" spans="1:25">
      <c r="A3156" s="11" t="s">
        <v>75</v>
      </c>
      <c r="B3156" s="11" t="s">
        <v>6076</v>
      </c>
      <c r="C3156" s="11" t="s">
        <v>6124</v>
      </c>
      <c r="D3156" s="11" t="s">
        <v>43</v>
      </c>
      <c r="E3156" s="11" t="s">
        <v>6076</v>
      </c>
      <c r="F3156" s="11" t="s">
        <v>6122</v>
      </c>
      <c r="G3156" s="11" t="s">
        <v>6125</v>
      </c>
      <c r="H3156" s="6">
        <v>4027</v>
      </c>
      <c r="I3156" s="6">
        <v>1907</v>
      </c>
      <c r="J3156" s="6">
        <v>2120</v>
      </c>
      <c r="K3156" s="6">
        <v>4404</v>
      </c>
      <c r="L3156" s="6">
        <v>-377</v>
      </c>
      <c r="M3156" s="7">
        <v>-8.5603999999999996</v>
      </c>
      <c r="N3156" s="7">
        <v>89.952830000000006</v>
      </c>
      <c r="O3156" s="8">
        <v>43.04</v>
      </c>
      <c r="P3156" s="9">
        <v>93.6</v>
      </c>
      <c r="Q3156" s="6">
        <v>1590</v>
      </c>
      <c r="R3156" s="6">
        <v>1583</v>
      </c>
      <c r="S3156" s="6">
        <v>7</v>
      </c>
      <c r="T3156" s="6">
        <v>1633</v>
      </c>
      <c r="U3156" s="6">
        <v>-43</v>
      </c>
      <c r="V3156" s="7">
        <v>-2.6331899999999999</v>
      </c>
      <c r="W3156" s="6">
        <v>4027</v>
      </c>
      <c r="X3156" s="6">
        <v>3796</v>
      </c>
      <c r="Y3156" s="6">
        <v>231</v>
      </c>
    </row>
    <row r="3157" spans="1:25">
      <c r="A3157" s="11" t="s">
        <v>75</v>
      </c>
      <c r="B3157" s="11" t="s">
        <v>6076</v>
      </c>
      <c r="C3157" s="11" t="s">
        <v>6126</v>
      </c>
      <c r="D3157" s="11" t="s">
        <v>43</v>
      </c>
      <c r="E3157" s="11" t="s">
        <v>6076</v>
      </c>
      <c r="F3157" s="11" t="s">
        <v>6122</v>
      </c>
      <c r="G3157" s="11" t="s">
        <v>6127</v>
      </c>
      <c r="H3157" s="6">
        <v>11441</v>
      </c>
      <c r="I3157" s="6">
        <v>5410</v>
      </c>
      <c r="J3157" s="6">
        <v>6031</v>
      </c>
      <c r="K3157" s="6">
        <v>12812</v>
      </c>
      <c r="L3157" s="6">
        <v>-1371</v>
      </c>
      <c r="M3157" s="7">
        <v>-10.70091</v>
      </c>
      <c r="N3157" s="7">
        <v>89.703199999999995</v>
      </c>
      <c r="O3157" s="8">
        <v>167.81</v>
      </c>
      <c r="P3157" s="9">
        <v>68.2</v>
      </c>
      <c r="Q3157" s="6">
        <v>5012</v>
      </c>
      <c r="R3157" s="6">
        <v>4985</v>
      </c>
      <c r="S3157" s="6">
        <v>27</v>
      </c>
      <c r="T3157" s="6">
        <v>5468</v>
      </c>
      <c r="U3157" s="6">
        <v>-456</v>
      </c>
      <c r="V3157" s="7">
        <v>-8.3394300000000001</v>
      </c>
      <c r="W3157" s="6">
        <v>11441</v>
      </c>
      <c r="X3157" s="6">
        <v>10697</v>
      </c>
      <c r="Y3157" s="6">
        <v>744</v>
      </c>
    </row>
    <row r="3158" spans="1:25">
      <c r="A3158" s="11" t="s">
        <v>75</v>
      </c>
      <c r="B3158" s="11" t="s">
        <v>6076</v>
      </c>
      <c r="C3158" s="11" t="s">
        <v>6128</v>
      </c>
      <c r="D3158" s="11" t="s">
        <v>43</v>
      </c>
      <c r="E3158" s="11" t="s">
        <v>6076</v>
      </c>
      <c r="F3158" s="11" t="s">
        <v>6122</v>
      </c>
      <c r="G3158" s="11" t="s">
        <v>6129</v>
      </c>
      <c r="H3158" s="6">
        <v>2987</v>
      </c>
      <c r="I3158" s="6">
        <v>1408</v>
      </c>
      <c r="J3158" s="6">
        <v>1579</v>
      </c>
      <c r="K3158" s="6">
        <v>3621</v>
      </c>
      <c r="L3158" s="6">
        <v>-634</v>
      </c>
      <c r="M3158" s="7">
        <v>-17.508980000000001</v>
      </c>
      <c r="N3158" s="7">
        <v>89.170360000000002</v>
      </c>
      <c r="O3158" s="8">
        <v>131.58000000000001</v>
      </c>
      <c r="P3158" s="9">
        <v>22.7</v>
      </c>
      <c r="Q3158" s="6">
        <v>1363</v>
      </c>
      <c r="R3158" s="6">
        <v>1359</v>
      </c>
      <c r="S3158" s="6">
        <v>4</v>
      </c>
      <c r="T3158" s="6">
        <v>1574</v>
      </c>
      <c r="U3158" s="6">
        <v>-211</v>
      </c>
      <c r="V3158" s="7">
        <v>-13.405340000000001</v>
      </c>
      <c r="W3158" s="6">
        <v>2987</v>
      </c>
      <c r="X3158" s="6">
        <v>2889</v>
      </c>
      <c r="Y3158" s="6">
        <v>98</v>
      </c>
    </row>
    <row r="3159" spans="1:25">
      <c r="A3159" s="11" t="s">
        <v>75</v>
      </c>
      <c r="B3159" s="11" t="s">
        <v>6076</v>
      </c>
      <c r="C3159" s="11" t="s">
        <v>6130</v>
      </c>
      <c r="D3159" s="11" t="s">
        <v>43</v>
      </c>
      <c r="E3159" s="11" t="s">
        <v>6076</v>
      </c>
      <c r="F3159" s="11" t="s">
        <v>6122</v>
      </c>
      <c r="G3159" s="11" t="s">
        <v>6131</v>
      </c>
      <c r="H3159" s="6">
        <v>3265</v>
      </c>
      <c r="I3159" s="6">
        <v>1494</v>
      </c>
      <c r="J3159" s="6">
        <v>1771</v>
      </c>
      <c r="K3159" s="6">
        <v>3644</v>
      </c>
      <c r="L3159" s="6">
        <v>-379</v>
      </c>
      <c r="M3159" s="7">
        <v>-10.40066</v>
      </c>
      <c r="N3159" s="7">
        <v>84.359120000000004</v>
      </c>
      <c r="O3159" s="8">
        <v>44.5</v>
      </c>
      <c r="P3159" s="9">
        <v>73.400000000000006</v>
      </c>
      <c r="Q3159" s="6">
        <v>1370</v>
      </c>
      <c r="R3159" s="6">
        <v>1364</v>
      </c>
      <c r="S3159" s="6">
        <v>6</v>
      </c>
      <c r="T3159" s="6">
        <v>1475</v>
      </c>
      <c r="U3159" s="6">
        <v>-105</v>
      </c>
      <c r="V3159" s="7">
        <v>-7.1186400000000001</v>
      </c>
      <c r="W3159" s="6">
        <v>3265</v>
      </c>
      <c r="X3159" s="6">
        <v>3105</v>
      </c>
      <c r="Y3159" s="6">
        <v>160</v>
      </c>
    </row>
    <row r="3160" spans="1:25">
      <c r="A3160" s="11" t="s">
        <v>75</v>
      </c>
      <c r="B3160" s="11" t="s">
        <v>6076</v>
      </c>
      <c r="C3160" s="11" t="s">
        <v>6132</v>
      </c>
      <c r="D3160" s="11" t="s">
        <v>43</v>
      </c>
      <c r="E3160" s="11" t="s">
        <v>6076</v>
      </c>
      <c r="F3160" s="11" t="s">
        <v>6122</v>
      </c>
      <c r="G3160" s="11" t="s">
        <v>6133</v>
      </c>
      <c r="H3160" s="6">
        <v>1020</v>
      </c>
      <c r="I3160" s="6">
        <v>502</v>
      </c>
      <c r="J3160" s="6">
        <v>518</v>
      </c>
      <c r="K3160" s="6">
        <v>1281</v>
      </c>
      <c r="L3160" s="6">
        <v>-261</v>
      </c>
      <c r="M3160" s="7">
        <v>-20.37471</v>
      </c>
      <c r="N3160" s="7">
        <v>96.911199999999994</v>
      </c>
      <c r="O3160" s="8">
        <v>228.62</v>
      </c>
      <c r="P3160" s="9">
        <v>4.5</v>
      </c>
      <c r="Q3160" s="6">
        <v>549</v>
      </c>
      <c r="R3160" s="6">
        <v>546</v>
      </c>
      <c r="S3160" s="6">
        <v>3</v>
      </c>
      <c r="T3160" s="6">
        <v>648</v>
      </c>
      <c r="U3160" s="6">
        <v>-99</v>
      </c>
      <c r="V3160" s="7">
        <v>-15.27778</v>
      </c>
      <c r="W3160" s="6">
        <v>1020</v>
      </c>
      <c r="X3160" s="6">
        <v>939</v>
      </c>
      <c r="Y3160" s="6">
        <v>81</v>
      </c>
    </row>
    <row r="3161" spans="1:25">
      <c r="A3161" s="11" t="s">
        <v>75</v>
      </c>
      <c r="B3161" s="11" t="s">
        <v>6076</v>
      </c>
      <c r="C3161" s="11" t="s">
        <v>6134</v>
      </c>
      <c r="D3161" s="11" t="s">
        <v>43</v>
      </c>
      <c r="E3161" s="11" t="s">
        <v>6076</v>
      </c>
      <c r="F3161" s="11" t="s">
        <v>6122</v>
      </c>
      <c r="G3161" s="11" t="s">
        <v>6135</v>
      </c>
      <c r="H3161" s="6">
        <v>865</v>
      </c>
      <c r="I3161" s="6">
        <v>396</v>
      </c>
      <c r="J3161" s="6">
        <v>469</v>
      </c>
      <c r="K3161" s="6">
        <v>1074</v>
      </c>
      <c r="L3161" s="6">
        <v>-209</v>
      </c>
      <c r="M3161" s="7">
        <v>-19.459959999999999</v>
      </c>
      <c r="N3161" s="7">
        <v>84.434970000000007</v>
      </c>
      <c r="O3161" s="8">
        <v>106.06</v>
      </c>
      <c r="P3161" s="9">
        <v>8.1999999999999993</v>
      </c>
      <c r="Q3161" s="6">
        <v>441</v>
      </c>
      <c r="R3161" s="6">
        <v>439</v>
      </c>
      <c r="S3161" s="6">
        <v>2</v>
      </c>
      <c r="T3161" s="6">
        <v>513</v>
      </c>
      <c r="U3161" s="6">
        <v>-72</v>
      </c>
      <c r="V3161" s="7">
        <v>-14.03509</v>
      </c>
      <c r="W3161" s="6">
        <v>865</v>
      </c>
      <c r="X3161" s="6">
        <v>817</v>
      </c>
      <c r="Y3161" s="6">
        <v>48</v>
      </c>
    </row>
    <row r="3162" spans="1:25">
      <c r="A3162" s="11" t="s">
        <v>186</v>
      </c>
      <c r="B3162" s="11" t="s">
        <v>6076</v>
      </c>
      <c r="C3162" s="11" t="s">
        <v>6136</v>
      </c>
      <c r="D3162" s="11" t="s">
        <v>43</v>
      </c>
      <c r="E3162" s="11" t="s">
        <v>6076</v>
      </c>
      <c r="F3162" s="11" t="s">
        <v>6136</v>
      </c>
      <c r="G3162" s="11" t="s">
        <v>6137</v>
      </c>
      <c r="H3162" s="6">
        <v>4837</v>
      </c>
      <c r="I3162" s="6">
        <v>2317</v>
      </c>
      <c r="J3162" s="6">
        <v>2520</v>
      </c>
      <c r="K3162" s="6">
        <v>5301</v>
      </c>
      <c r="L3162" s="6">
        <v>-464</v>
      </c>
      <c r="M3162" s="7">
        <v>-8.7530699999999992</v>
      </c>
      <c r="N3162" s="7">
        <v>91.94444</v>
      </c>
      <c r="O3162" s="8">
        <v>69.83</v>
      </c>
      <c r="P3162" s="9">
        <v>69.3</v>
      </c>
      <c r="Q3162" s="6">
        <v>1847</v>
      </c>
      <c r="R3162" s="6">
        <v>1840</v>
      </c>
      <c r="S3162" s="6">
        <v>7</v>
      </c>
      <c r="T3162" s="6">
        <v>1860</v>
      </c>
      <c r="U3162" s="6">
        <v>-13</v>
      </c>
      <c r="V3162" s="7">
        <v>-0.69891999999999999</v>
      </c>
      <c r="W3162" s="6">
        <v>4837</v>
      </c>
      <c r="X3162" s="6">
        <v>4631</v>
      </c>
      <c r="Y3162" s="6">
        <v>206</v>
      </c>
    </row>
    <row r="3163" spans="1:25">
      <c r="A3163" s="11" t="s">
        <v>186</v>
      </c>
      <c r="B3163" s="11" t="s">
        <v>6076</v>
      </c>
      <c r="C3163" s="11" t="s">
        <v>6138</v>
      </c>
      <c r="D3163" s="11" t="s">
        <v>43</v>
      </c>
      <c r="E3163" s="11" t="s">
        <v>6076</v>
      </c>
      <c r="F3163" s="11" t="s">
        <v>6138</v>
      </c>
      <c r="G3163" s="11" t="s">
        <v>6139</v>
      </c>
      <c r="H3163" s="6">
        <v>1380</v>
      </c>
      <c r="I3163" s="6">
        <v>651</v>
      </c>
      <c r="J3163" s="6">
        <v>729</v>
      </c>
      <c r="K3163" s="6">
        <v>1545</v>
      </c>
      <c r="L3163" s="6">
        <v>-165</v>
      </c>
      <c r="M3163" s="7">
        <v>-10.67961</v>
      </c>
      <c r="N3163" s="7">
        <v>89.300409999999999</v>
      </c>
      <c r="O3163" s="8">
        <v>109.63</v>
      </c>
      <c r="P3163" s="9">
        <v>12.6</v>
      </c>
      <c r="Q3163" s="6">
        <v>638</v>
      </c>
      <c r="R3163" s="6">
        <v>635</v>
      </c>
      <c r="S3163" s="6">
        <v>3</v>
      </c>
      <c r="T3163" s="6">
        <v>732</v>
      </c>
      <c r="U3163" s="6">
        <v>-94</v>
      </c>
      <c r="V3163" s="7">
        <v>-12.841530000000001</v>
      </c>
      <c r="W3163" s="6">
        <v>1380</v>
      </c>
      <c r="X3163" s="6">
        <v>1261</v>
      </c>
      <c r="Y3163" s="6">
        <v>119</v>
      </c>
    </row>
    <row r="3164" spans="1:25">
      <c r="A3164" s="11" t="s">
        <v>186</v>
      </c>
      <c r="B3164" s="11" t="s">
        <v>6076</v>
      </c>
      <c r="C3164" s="11" t="s">
        <v>6140</v>
      </c>
      <c r="D3164" s="11" t="s">
        <v>43</v>
      </c>
      <c r="E3164" s="11" t="s">
        <v>6076</v>
      </c>
      <c r="F3164" s="11" t="s">
        <v>6140</v>
      </c>
      <c r="G3164" s="11" t="s">
        <v>6141</v>
      </c>
      <c r="H3164" s="6">
        <v>2058</v>
      </c>
      <c r="I3164" s="6">
        <v>998</v>
      </c>
      <c r="J3164" s="6">
        <v>1060</v>
      </c>
      <c r="K3164" s="6">
        <v>2289</v>
      </c>
      <c r="L3164" s="6">
        <v>-231</v>
      </c>
      <c r="M3164" s="7">
        <v>-10.09174</v>
      </c>
      <c r="N3164" s="7">
        <v>94.150940000000006</v>
      </c>
      <c r="O3164" s="8">
        <v>42.28</v>
      </c>
      <c r="P3164" s="9">
        <v>48.7</v>
      </c>
      <c r="Q3164" s="6">
        <v>771</v>
      </c>
      <c r="R3164" s="6">
        <v>769</v>
      </c>
      <c r="S3164" s="6">
        <v>2</v>
      </c>
      <c r="T3164" s="6">
        <v>793</v>
      </c>
      <c r="U3164" s="6">
        <v>-22</v>
      </c>
      <c r="V3164" s="7">
        <v>-2.77427</v>
      </c>
      <c r="W3164" s="6">
        <v>2058</v>
      </c>
      <c r="X3164" s="6">
        <v>2007</v>
      </c>
      <c r="Y3164" s="6">
        <v>51</v>
      </c>
    </row>
    <row r="3165" spans="1:25">
      <c r="A3165" s="11" t="s">
        <v>186</v>
      </c>
      <c r="B3165" s="11" t="s">
        <v>6076</v>
      </c>
      <c r="C3165" s="11" t="s">
        <v>6142</v>
      </c>
      <c r="D3165" s="11" t="s">
        <v>43</v>
      </c>
      <c r="E3165" s="11" t="s">
        <v>6076</v>
      </c>
      <c r="F3165" s="11" t="s">
        <v>6142</v>
      </c>
      <c r="G3165" s="11" t="s">
        <v>6143</v>
      </c>
      <c r="H3165" s="6">
        <v>24833</v>
      </c>
      <c r="I3165" s="6">
        <v>11752</v>
      </c>
      <c r="J3165" s="6">
        <v>13081</v>
      </c>
      <c r="K3165" s="6">
        <v>25590</v>
      </c>
      <c r="L3165" s="6">
        <v>-757</v>
      </c>
      <c r="M3165" s="7">
        <v>-2.9581900000000001</v>
      </c>
      <c r="N3165" s="7">
        <v>89.840230000000005</v>
      </c>
      <c r="O3165" s="8">
        <v>28.85</v>
      </c>
      <c r="P3165" s="9">
        <v>860.8</v>
      </c>
      <c r="Q3165" s="6">
        <v>9624</v>
      </c>
      <c r="R3165" s="6">
        <v>9584</v>
      </c>
      <c r="S3165" s="6">
        <v>40</v>
      </c>
      <c r="T3165" s="6">
        <v>9327</v>
      </c>
      <c r="U3165" s="6">
        <v>297</v>
      </c>
      <c r="V3165" s="7">
        <v>3.1842999999999999</v>
      </c>
      <c r="W3165" s="6">
        <v>24833</v>
      </c>
      <c r="X3165" s="6">
        <v>24225</v>
      </c>
      <c r="Y3165" s="6">
        <v>608</v>
      </c>
    </row>
    <row r="3166" spans="1:25">
      <c r="A3166" s="11" t="s">
        <v>186</v>
      </c>
      <c r="B3166" s="11" t="s">
        <v>6076</v>
      </c>
      <c r="C3166" s="11" t="s">
        <v>6144</v>
      </c>
      <c r="D3166" s="11" t="s">
        <v>43</v>
      </c>
      <c r="E3166" s="11" t="s">
        <v>6076</v>
      </c>
      <c r="F3166" s="11" t="s">
        <v>6144</v>
      </c>
      <c r="G3166" s="11" t="s">
        <v>6145</v>
      </c>
      <c r="H3166" s="6">
        <v>4647</v>
      </c>
      <c r="I3166" s="6">
        <v>2183</v>
      </c>
      <c r="J3166" s="6">
        <v>2464</v>
      </c>
      <c r="K3166" s="6">
        <v>5300</v>
      </c>
      <c r="L3166" s="6">
        <v>-653</v>
      </c>
      <c r="M3166" s="7">
        <v>-12.32075</v>
      </c>
      <c r="N3166" s="7">
        <v>88.595780000000005</v>
      </c>
      <c r="O3166" s="8">
        <v>173.3</v>
      </c>
      <c r="P3166" s="9">
        <v>26.8</v>
      </c>
      <c r="Q3166" s="6">
        <v>2021</v>
      </c>
      <c r="R3166" s="6">
        <v>2013</v>
      </c>
      <c r="S3166" s="6">
        <v>8</v>
      </c>
      <c r="T3166" s="6">
        <v>2156</v>
      </c>
      <c r="U3166" s="6">
        <v>-135</v>
      </c>
      <c r="V3166" s="7">
        <v>-6.2615999999999996</v>
      </c>
      <c r="W3166" s="6">
        <v>4647</v>
      </c>
      <c r="X3166" s="6">
        <v>4411</v>
      </c>
      <c r="Y3166" s="6">
        <v>236</v>
      </c>
    </row>
    <row r="3167" spans="1:25">
      <c r="A3167" s="11" t="s">
        <v>186</v>
      </c>
      <c r="B3167" s="11" t="s">
        <v>6076</v>
      </c>
      <c r="C3167" s="11" t="s">
        <v>6146</v>
      </c>
      <c r="D3167" s="11"/>
      <c r="E3167" s="11" t="s">
        <v>6076</v>
      </c>
      <c r="F3167" s="11" t="s">
        <v>6146</v>
      </c>
      <c r="G3167" s="11" t="s">
        <v>6147</v>
      </c>
      <c r="H3167" s="6">
        <v>7367</v>
      </c>
      <c r="I3167" s="6">
        <v>3521</v>
      </c>
      <c r="J3167" s="6">
        <v>3846</v>
      </c>
      <c r="K3167" s="6">
        <v>8402</v>
      </c>
      <c r="L3167" s="6">
        <v>-1035</v>
      </c>
      <c r="M3167" s="7">
        <v>-12.3185</v>
      </c>
      <c r="N3167" s="7">
        <v>91.549660000000003</v>
      </c>
      <c r="O3167" s="8">
        <v>694.98</v>
      </c>
      <c r="P3167" s="9">
        <v>10.6</v>
      </c>
      <c r="Q3167" s="6">
        <v>3187</v>
      </c>
      <c r="R3167" s="6">
        <v>3176</v>
      </c>
      <c r="S3167" s="6">
        <v>11</v>
      </c>
      <c r="T3167" s="6">
        <v>3481</v>
      </c>
      <c r="U3167" s="6">
        <v>-294</v>
      </c>
      <c r="V3167" s="7">
        <v>-8.4458500000000001</v>
      </c>
      <c r="W3167" s="6">
        <v>7367</v>
      </c>
      <c r="X3167" s="6">
        <v>6990</v>
      </c>
      <c r="Y3167" s="6">
        <v>377</v>
      </c>
    </row>
    <row r="3168" spans="1:25">
      <c r="A3168" s="11" t="s">
        <v>75</v>
      </c>
      <c r="B3168" s="11" t="s">
        <v>6076</v>
      </c>
      <c r="C3168" s="11" t="s">
        <v>6148</v>
      </c>
      <c r="D3168" s="11" t="s">
        <v>43</v>
      </c>
      <c r="E3168" s="11" t="s">
        <v>6076</v>
      </c>
      <c r="F3168" s="11" t="s">
        <v>6146</v>
      </c>
      <c r="G3168" s="11" t="s">
        <v>6149</v>
      </c>
      <c r="H3168" s="6">
        <v>2638</v>
      </c>
      <c r="I3168" s="6">
        <v>1269</v>
      </c>
      <c r="J3168" s="6">
        <v>1369</v>
      </c>
      <c r="K3168" s="6">
        <v>2881</v>
      </c>
      <c r="L3168" s="6">
        <v>-243</v>
      </c>
      <c r="M3168" s="7">
        <v>-8.4345700000000008</v>
      </c>
      <c r="N3168" s="7">
        <v>92.695400000000006</v>
      </c>
      <c r="O3168" s="8">
        <v>30.14</v>
      </c>
      <c r="P3168" s="9">
        <v>87.5</v>
      </c>
      <c r="Q3168" s="6">
        <v>1025</v>
      </c>
      <c r="R3168" s="6">
        <v>1018</v>
      </c>
      <c r="S3168" s="6">
        <v>7</v>
      </c>
      <c r="T3168" s="6">
        <v>1082</v>
      </c>
      <c r="U3168" s="6">
        <v>-57</v>
      </c>
      <c r="V3168" s="7">
        <v>-5.2680199999999999</v>
      </c>
      <c r="W3168" s="6">
        <v>2638</v>
      </c>
      <c r="X3168" s="6">
        <v>2421</v>
      </c>
      <c r="Y3168" s="6">
        <v>217</v>
      </c>
    </row>
    <row r="3169" spans="1:25">
      <c r="A3169" s="11" t="s">
        <v>75</v>
      </c>
      <c r="B3169" s="11" t="s">
        <v>6076</v>
      </c>
      <c r="C3169" s="11" t="s">
        <v>6150</v>
      </c>
      <c r="D3169" s="11" t="s">
        <v>43</v>
      </c>
      <c r="E3169" s="11" t="s">
        <v>6076</v>
      </c>
      <c r="F3169" s="11" t="s">
        <v>6146</v>
      </c>
      <c r="G3169" s="11" t="s">
        <v>6151</v>
      </c>
      <c r="H3169" s="6">
        <v>2198</v>
      </c>
      <c r="I3169" s="6">
        <v>1057</v>
      </c>
      <c r="J3169" s="6">
        <v>1141</v>
      </c>
      <c r="K3169" s="6">
        <v>2480</v>
      </c>
      <c r="L3169" s="6">
        <v>-282</v>
      </c>
      <c r="M3169" s="7">
        <v>-11.37097</v>
      </c>
      <c r="N3169" s="7">
        <v>92.638040000000004</v>
      </c>
      <c r="O3169" s="8">
        <v>101.04</v>
      </c>
      <c r="P3169" s="9">
        <v>21.8</v>
      </c>
      <c r="Q3169" s="6">
        <v>859</v>
      </c>
      <c r="R3169" s="6">
        <v>857</v>
      </c>
      <c r="S3169" s="6">
        <v>2</v>
      </c>
      <c r="T3169" s="6">
        <v>916</v>
      </c>
      <c r="U3169" s="6">
        <v>-57</v>
      </c>
      <c r="V3169" s="7">
        <v>-6.2227100000000002</v>
      </c>
      <c r="W3169" s="6">
        <v>2198</v>
      </c>
      <c r="X3169" s="6">
        <v>2114</v>
      </c>
      <c r="Y3169" s="6">
        <v>84</v>
      </c>
    </row>
    <row r="3170" spans="1:25">
      <c r="A3170" s="11" t="s">
        <v>75</v>
      </c>
      <c r="B3170" s="11" t="s">
        <v>6076</v>
      </c>
      <c r="C3170" s="11" t="s">
        <v>6152</v>
      </c>
      <c r="D3170" s="11" t="s">
        <v>43</v>
      </c>
      <c r="E3170" s="11" t="s">
        <v>6076</v>
      </c>
      <c r="F3170" s="11" t="s">
        <v>6146</v>
      </c>
      <c r="G3170" s="11" t="s">
        <v>6153</v>
      </c>
      <c r="H3170" s="6">
        <v>1187</v>
      </c>
      <c r="I3170" s="6">
        <v>534</v>
      </c>
      <c r="J3170" s="6">
        <v>653</v>
      </c>
      <c r="K3170" s="6">
        <v>1433</v>
      </c>
      <c r="L3170" s="6">
        <v>-246</v>
      </c>
      <c r="M3170" s="7">
        <v>-17.166779999999999</v>
      </c>
      <c r="N3170" s="7">
        <v>81.776420000000002</v>
      </c>
      <c r="O3170" s="8">
        <v>175.27</v>
      </c>
      <c r="P3170" s="9">
        <v>6.8</v>
      </c>
      <c r="Q3170" s="6">
        <v>576</v>
      </c>
      <c r="R3170" s="6">
        <v>575</v>
      </c>
      <c r="S3170" s="6">
        <v>1</v>
      </c>
      <c r="T3170" s="6">
        <v>669</v>
      </c>
      <c r="U3170" s="6">
        <v>-93</v>
      </c>
      <c r="V3170" s="7">
        <v>-13.901350000000001</v>
      </c>
      <c r="W3170" s="6">
        <v>1187</v>
      </c>
      <c r="X3170" s="6">
        <v>1119</v>
      </c>
      <c r="Y3170" s="6">
        <v>68</v>
      </c>
    </row>
    <row r="3171" spans="1:25">
      <c r="A3171" s="11" t="s">
        <v>75</v>
      </c>
      <c r="B3171" s="11" t="s">
        <v>6076</v>
      </c>
      <c r="C3171" s="11" t="s">
        <v>6154</v>
      </c>
      <c r="D3171" s="11" t="s">
        <v>43</v>
      </c>
      <c r="E3171" s="11" t="s">
        <v>6076</v>
      </c>
      <c r="F3171" s="11" t="s">
        <v>6146</v>
      </c>
      <c r="G3171" s="11" t="s">
        <v>6155</v>
      </c>
      <c r="H3171" s="6">
        <v>404</v>
      </c>
      <c r="I3171" s="6">
        <v>201</v>
      </c>
      <c r="J3171" s="6">
        <v>203</v>
      </c>
      <c r="K3171" s="6">
        <v>490</v>
      </c>
      <c r="L3171" s="6">
        <v>-86</v>
      </c>
      <c r="M3171" s="7">
        <v>-17.551020000000001</v>
      </c>
      <c r="N3171" s="7">
        <v>99.014780000000002</v>
      </c>
      <c r="O3171" s="8">
        <v>154.97</v>
      </c>
      <c r="P3171" s="9">
        <v>2.6</v>
      </c>
      <c r="Q3171" s="6">
        <v>211</v>
      </c>
      <c r="R3171" s="6">
        <v>211</v>
      </c>
      <c r="S3171" s="12" t="s">
        <v>325</v>
      </c>
      <c r="T3171" s="6">
        <v>236</v>
      </c>
      <c r="U3171" s="6">
        <v>-25</v>
      </c>
      <c r="V3171" s="7">
        <v>-10.593220000000001</v>
      </c>
      <c r="W3171" s="6">
        <v>404</v>
      </c>
      <c r="X3171" s="6">
        <v>404</v>
      </c>
      <c r="Y3171" s="12" t="s">
        <v>325</v>
      </c>
    </row>
    <row r="3172" spans="1:25">
      <c r="A3172" s="11" t="s">
        <v>75</v>
      </c>
      <c r="B3172" s="11" t="s">
        <v>6076</v>
      </c>
      <c r="C3172" s="11" t="s">
        <v>6156</v>
      </c>
      <c r="D3172" s="11" t="s">
        <v>43</v>
      </c>
      <c r="E3172" s="11" t="s">
        <v>6076</v>
      </c>
      <c r="F3172" s="11" t="s">
        <v>6146</v>
      </c>
      <c r="G3172" s="11" t="s">
        <v>6157</v>
      </c>
      <c r="H3172" s="6">
        <v>940</v>
      </c>
      <c r="I3172" s="6">
        <v>460</v>
      </c>
      <c r="J3172" s="6">
        <v>480</v>
      </c>
      <c r="K3172" s="6">
        <v>1118</v>
      </c>
      <c r="L3172" s="6">
        <v>-178</v>
      </c>
      <c r="M3172" s="7">
        <v>-15.921290000000001</v>
      </c>
      <c r="N3172" s="7">
        <v>95.833330000000004</v>
      </c>
      <c r="O3172" s="8">
        <v>233.44</v>
      </c>
      <c r="P3172" s="9">
        <v>4</v>
      </c>
      <c r="Q3172" s="6">
        <v>516</v>
      </c>
      <c r="R3172" s="6">
        <v>515</v>
      </c>
      <c r="S3172" s="6">
        <v>1</v>
      </c>
      <c r="T3172" s="6">
        <v>578</v>
      </c>
      <c r="U3172" s="6">
        <v>-62</v>
      </c>
      <c r="V3172" s="7">
        <v>-10.72664</v>
      </c>
      <c r="W3172" s="6">
        <v>940</v>
      </c>
      <c r="X3172" s="6">
        <v>932</v>
      </c>
      <c r="Y3172" s="6">
        <v>8</v>
      </c>
    </row>
    <row r="3173" spans="1:25">
      <c r="A3173" s="11" t="s">
        <v>186</v>
      </c>
      <c r="B3173" s="11" t="s">
        <v>6076</v>
      </c>
      <c r="C3173" s="11" t="s">
        <v>6158</v>
      </c>
      <c r="D3173" s="11" t="s">
        <v>43</v>
      </c>
      <c r="E3173" s="11" t="s">
        <v>6076</v>
      </c>
      <c r="F3173" s="11" t="s">
        <v>6158</v>
      </c>
      <c r="G3173" s="11" t="s">
        <v>6159</v>
      </c>
      <c r="H3173" s="6">
        <v>3743</v>
      </c>
      <c r="I3173" s="6">
        <v>1735</v>
      </c>
      <c r="J3173" s="6">
        <v>2008</v>
      </c>
      <c r="K3173" s="6">
        <v>4259</v>
      </c>
      <c r="L3173" s="6">
        <v>-516</v>
      </c>
      <c r="M3173" s="7">
        <v>-12.11552</v>
      </c>
      <c r="N3173" s="7">
        <v>86.404380000000003</v>
      </c>
      <c r="O3173" s="8">
        <v>56.62</v>
      </c>
      <c r="P3173" s="9">
        <v>66.099999999999994</v>
      </c>
      <c r="Q3173" s="6">
        <v>1718</v>
      </c>
      <c r="R3173" s="6">
        <v>1712</v>
      </c>
      <c r="S3173" s="6">
        <v>6</v>
      </c>
      <c r="T3173" s="6">
        <v>1871</v>
      </c>
      <c r="U3173" s="6">
        <v>-153</v>
      </c>
      <c r="V3173" s="7">
        <v>-8.1774500000000003</v>
      </c>
      <c r="W3173" s="6">
        <v>3743</v>
      </c>
      <c r="X3173" s="6">
        <v>3489</v>
      </c>
      <c r="Y3173" s="6">
        <v>254</v>
      </c>
    </row>
    <row r="3174" spans="1:25">
      <c r="A3174" s="11" t="s">
        <v>186</v>
      </c>
      <c r="B3174" s="11" t="s">
        <v>6076</v>
      </c>
      <c r="C3174" s="11" t="s">
        <v>6160</v>
      </c>
      <c r="D3174" s="11"/>
      <c r="E3174" s="11" t="s">
        <v>6076</v>
      </c>
      <c r="F3174" s="11" t="s">
        <v>6160</v>
      </c>
      <c r="G3174" s="11" t="s">
        <v>6161</v>
      </c>
      <c r="H3174" s="6">
        <v>6222</v>
      </c>
      <c r="I3174" s="6">
        <v>2923</v>
      </c>
      <c r="J3174" s="6">
        <v>3299</v>
      </c>
      <c r="K3174" s="6">
        <v>7092</v>
      </c>
      <c r="L3174" s="6">
        <v>-870</v>
      </c>
      <c r="M3174" s="7">
        <v>-12.267340000000001</v>
      </c>
      <c r="N3174" s="7">
        <v>88.602609999999999</v>
      </c>
      <c r="O3174" s="8">
        <v>140.74</v>
      </c>
      <c r="P3174" s="9">
        <v>44.2</v>
      </c>
      <c r="Q3174" s="6">
        <v>2677</v>
      </c>
      <c r="R3174" s="6">
        <v>2665</v>
      </c>
      <c r="S3174" s="6">
        <v>12</v>
      </c>
      <c r="T3174" s="6">
        <v>2901</v>
      </c>
      <c r="U3174" s="6">
        <v>-224</v>
      </c>
      <c r="V3174" s="7">
        <v>-7.7214799999999997</v>
      </c>
      <c r="W3174" s="6">
        <v>6222</v>
      </c>
      <c r="X3174" s="6">
        <v>5741</v>
      </c>
      <c r="Y3174" s="6">
        <v>481</v>
      </c>
    </row>
    <row r="3175" spans="1:25">
      <c r="A3175" s="11" t="s">
        <v>75</v>
      </c>
      <c r="B3175" s="11" t="s">
        <v>6076</v>
      </c>
      <c r="C3175" s="11" t="s">
        <v>6162</v>
      </c>
      <c r="D3175" s="11" t="s">
        <v>43</v>
      </c>
      <c r="E3175" s="11" t="s">
        <v>6076</v>
      </c>
      <c r="F3175" s="11" t="s">
        <v>6160</v>
      </c>
      <c r="G3175" s="11" t="s">
        <v>6163</v>
      </c>
      <c r="H3175" s="6">
        <v>2079</v>
      </c>
      <c r="I3175" s="6">
        <v>947</v>
      </c>
      <c r="J3175" s="6">
        <v>1132</v>
      </c>
      <c r="K3175" s="6">
        <v>2505</v>
      </c>
      <c r="L3175" s="6">
        <v>-426</v>
      </c>
      <c r="M3175" s="7">
        <v>-17.005990000000001</v>
      </c>
      <c r="N3175" s="7">
        <v>83.657240000000002</v>
      </c>
      <c r="O3175" s="8">
        <v>23.16</v>
      </c>
      <c r="P3175" s="9">
        <v>89.8</v>
      </c>
      <c r="Q3175" s="6">
        <v>961</v>
      </c>
      <c r="R3175" s="6">
        <v>959</v>
      </c>
      <c r="S3175" s="6">
        <v>2</v>
      </c>
      <c r="T3175" s="6">
        <v>1091</v>
      </c>
      <c r="U3175" s="6">
        <v>-130</v>
      </c>
      <c r="V3175" s="7">
        <v>-11.91567</v>
      </c>
      <c r="W3175" s="6">
        <v>2079</v>
      </c>
      <c r="X3175" s="6">
        <v>2011</v>
      </c>
      <c r="Y3175" s="6">
        <v>68</v>
      </c>
    </row>
    <row r="3176" spans="1:25">
      <c r="A3176" s="11" t="s">
        <v>75</v>
      </c>
      <c r="B3176" s="11" t="s">
        <v>6076</v>
      </c>
      <c r="C3176" s="11" t="s">
        <v>6164</v>
      </c>
      <c r="D3176" s="11" t="s">
        <v>43</v>
      </c>
      <c r="E3176" s="11" t="s">
        <v>6076</v>
      </c>
      <c r="F3176" s="11" t="s">
        <v>6160</v>
      </c>
      <c r="G3176" s="11" t="s">
        <v>6165</v>
      </c>
      <c r="H3176" s="6">
        <v>4143</v>
      </c>
      <c r="I3176" s="6">
        <v>1976</v>
      </c>
      <c r="J3176" s="6">
        <v>2167</v>
      </c>
      <c r="K3176" s="6">
        <v>4587</v>
      </c>
      <c r="L3176" s="6">
        <v>-444</v>
      </c>
      <c r="M3176" s="7">
        <v>-9.6795299999999997</v>
      </c>
      <c r="N3176" s="7">
        <v>91.185969999999998</v>
      </c>
      <c r="O3176" s="8">
        <v>117.69</v>
      </c>
      <c r="P3176" s="9">
        <v>35.200000000000003</v>
      </c>
      <c r="Q3176" s="6">
        <v>1716</v>
      </c>
      <c r="R3176" s="6">
        <v>1706</v>
      </c>
      <c r="S3176" s="6">
        <v>10</v>
      </c>
      <c r="T3176" s="6">
        <v>1810</v>
      </c>
      <c r="U3176" s="6">
        <v>-94</v>
      </c>
      <c r="V3176" s="7">
        <v>-5.1933699999999998</v>
      </c>
      <c r="W3176" s="6">
        <v>4143</v>
      </c>
      <c r="X3176" s="6">
        <v>3730</v>
      </c>
      <c r="Y3176" s="6">
        <v>413</v>
      </c>
    </row>
    <row r="3177" spans="1:25">
      <c r="A3177" s="11" t="s">
        <v>186</v>
      </c>
      <c r="B3177" s="11" t="s">
        <v>6076</v>
      </c>
      <c r="C3177" s="11" t="s">
        <v>6166</v>
      </c>
      <c r="D3177" s="11"/>
      <c r="E3177" s="11" t="s">
        <v>6076</v>
      </c>
      <c r="F3177" s="11" t="s">
        <v>6166</v>
      </c>
      <c r="G3177" s="11" t="s">
        <v>6167</v>
      </c>
      <c r="H3177" s="6">
        <v>8358</v>
      </c>
      <c r="I3177" s="6">
        <v>3965</v>
      </c>
      <c r="J3177" s="6">
        <v>4393</v>
      </c>
      <c r="K3177" s="6">
        <v>9283</v>
      </c>
      <c r="L3177" s="6">
        <v>-925</v>
      </c>
      <c r="M3177" s="7">
        <v>-9.9644499999999994</v>
      </c>
      <c r="N3177" s="7">
        <v>90.257230000000007</v>
      </c>
      <c r="O3177" s="8">
        <v>327.67</v>
      </c>
      <c r="P3177" s="9">
        <v>25.5</v>
      </c>
      <c r="Q3177" s="6">
        <v>4018</v>
      </c>
      <c r="R3177" s="6">
        <v>4010</v>
      </c>
      <c r="S3177" s="6">
        <v>8</v>
      </c>
      <c r="T3177" s="6">
        <v>4198</v>
      </c>
      <c r="U3177" s="6">
        <v>-180</v>
      </c>
      <c r="V3177" s="7">
        <v>-4.2877599999999996</v>
      </c>
      <c r="W3177" s="6">
        <v>8358</v>
      </c>
      <c r="X3177" s="6">
        <v>8103</v>
      </c>
      <c r="Y3177" s="6">
        <v>255</v>
      </c>
    </row>
    <row r="3178" spans="1:25">
      <c r="A3178" s="11" t="s">
        <v>75</v>
      </c>
      <c r="B3178" s="11" t="s">
        <v>6076</v>
      </c>
      <c r="C3178" s="11" t="s">
        <v>6168</v>
      </c>
      <c r="D3178" s="11" t="s">
        <v>43</v>
      </c>
      <c r="E3178" s="11" t="s">
        <v>6076</v>
      </c>
      <c r="F3178" s="11" t="s">
        <v>6166</v>
      </c>
      <c r="G3178" s="11" t="s">
        <v>6169</v>
      </c>
      <c r="H3178" s="6">
        <v>4207</v>
      </c>
      <c r="I3178" s="6">
        <v>2019</v>
      </c>
      <c r="J3178" s="6">
        <v>2188</v>
      </c>
      <c r="K3178" s="6">
        <v>4687</v>
      </c>
      <c r="L3178" s="6">
        <v>-480</v>
      </c>
      <c r="M3178" s="7">
        <v>-10.24109</v>
      </c>
      <c r="N3178" s="7">
        <v>92.276049999999998</v>
      </c>
      <c r="O3178" s="8">
        <v>209.22</v>
      </c>
      <c r="P3178" s="9">
        <v>20.100000000000001</v>
      </c>
      <c r="Q3178" s="6">
        <v>1979</v>
      </c>
      <c r="R3178" s="6">
        <v>1975</v>
      </c>
      <c r="S3178" s="6">
        <v>4</v>
      </c>
      <c r="T3178" s="6">
        <v>2064</v>
      </c>
      <c r="U3178" s="6">
        <v>-85</v>
      </c>
      <c r="V3178" s="7">
        <v>-4.11822</v>
      </c>
      <c r="W3178" s="6">
        <v>4207</v>
      </c>
      <c r="X3178" s="6">
        <v>4111</v>
      </c>
      <c r="Y3178" s="6">
        <v>96</v>
      </c>
    </row>
    <row r="3179" spans="1:25">
      <c r="A3179" s="11" t="s">
        <v>75</v>
      </c>
      <c r="B3179" s="11" t="s">
        <v>6076</v>
      </c>
      <c r="C3179" s="11" t="s">
        <v>6170</v>
      </c>
      <c r="D3179" s="11" t="s">
        <v>43</v>
      </c>
      <c r="E3179" s="11" t="s">
        <v>6076</v>
      </c>
      <c r="F3179" s="11" t="s">
        <v>6166</v>
      </c>
      <c r="G3179" s="11" t="s">
        <v>6171</v>
      </c>
      <c r="H3179" s="6">
        <v>1721</v>
      </c>
      <c r="I3179" s="6">
        <v>813</v>
      </c>
      <c r="J3179" s="6">
        <v>908</v>
      </c>
      <c r="K3179" s="6">
        <v>1859</v>
      </c>
      <c r="L3179" s="6">
        <v>-138</v>
      </c>
      <c r="M3179" s="7">
        <v>-7.4233500000000001</v>
      </c>
      <c r="N3179" s="7">
        <v>89.537440000000004</v>
      </c>
      <c r="O3179" s="8">
        <v>26.36</v>
      </c>
      <c r="P3179" s="9">
        <v>65.3</v>
      </c>
      <c r="Q3179" s="6">
        <v>915</v>
      </c>
      <c r="R3179" s="6">
        <v>915</v>
      </c>
      <c r="S3179" s="12" t="s">
        <v>325</v>
      </c>
      <c r="T3179" s="6">
        <v>924</v>
      </c>
      <c r="U3179" s="6">
        <v>-9</v>
      </c>
      <c r="V3179" s="7">
        <v>-0.97402999999999995</v>
      </c>
      <c r="W3179" s="6">
        <v>1721</v>
      </c>
      <c r="X3179" s="6">
        <v>1721</v>
      </c>
      <c r="Y3179" s="12" t="s">
        <v>325</v>
      </c>
    </row>
    <row r="3180" spans="1:25">
      <c r="A3180" s="11" t="s">
        <v>75</v>
      </c>
      <c r="B3180" s="11" t="s">
        <v>6076</v>
      </c>
      <c r="C3180" s="11" t="s">
        <v>6172</v>
      </c>
      <c r="D3180" s="11" t="s">
        <v>43</v>
      </c>
      <c r="E3180" s="11" t="s">
        <v>6076</v>
      </c>
      <c r="F3180" s="11" t="s">
        <v>6166</v>
      </c>
      <c r="G3180" s="11" t="s">
        <v>6173</v>
      </c>
      <c r="H3180" s="6">
        <v>2430</v>
      </c>
      <c r="I3180" s="6">
        <v>1133</v>
      </c>
      <c r="J3180" s="6">
        <v>1297</v>
      </c>
      <c r="K3180" s="6">
        <v>2737</v>
      </c>
      <c r="L3180" s="6">
        <v>-307</v>
      </c>
      <c r="M3180" s="7">
        <v>-11.216659999999999</v>
      </c>
      <c r="N3180" s="7">
        <v>87.355440000000002</v>
      </c>
      <c r="O3180" s="8">
        <v>92</v>
      </c>
      <c r="P3180" s="9">
        <v>26.4</v>
      </c>
      <c r="Q3180" s="6">
        <v>1124</v>
      </c>
      <c r="R3180" s="6">
        <v>1120</v>
      </c>
      <c r="S3180" s="6">
        <v>4</v>
      </c>
      <c r="T3180" s="6">
        <v>1210</v>
      </c>
      <c r="U3180" s="6">
        <v>-86</v>
      </c>
      <c r="V3180" s="7">
        <v>-7.1074400000000004</v>
      </c>
      <c r="W3180" s="6">
        <v>2430</v>
      </c>
      <c r="X3180" s="6">
        <v>2271</v>
      </c>
      <c r="Y3180" s="6">
        <v>159</v>
      </c>
    </row>
    <row r="3181" spans="1:25">
      <c r="A3181" s="11" t="s">
        <v>186</v>
      </c>
      <c r="B3181" s="11" t="s">
        <v>6076</v>
      </c>
      <c r="C3181" s="11" t="s">
        <v>6174</v>
      </c>
      <c r="D3181" s="11" t="s">
        <v>43</v>
      </c>
      <c r="E3181" s="11" t="s">
        <v>6076</v>
      </c>
      <c r="F3181" s="11" t="s">
        <v>6174</v>
      </c>
      <c r="G3181" s="11" t="s">
        <v>6175</v>
      </c>
      <c r="H3181" s="6">
        <v>14583</v>
      </c>
      <c r="I3181" s="6">
        <v>7193</v>
      </c>
      <c r="J3181" s="6">
        <v>7390</v>
      </c>
      <c r="K3181" s="6">
        <v>15204</v>
      </c>
      <c r="L3181" s="6">
        <v>-621</v>
      </c>
      <c r="M3181" s="7">
        <v>-4.0844500000000004</v>
      </c>
      <c r="N3181" s="7">
        <v>97.334239999999994</v>
      </c>
      <c r="O3181" s="8">
        <v>14.24</v>
      </c>
      <c r="P3181" s="9">
        <v>1024.0999999999999</v>
      </c>
      <c r="Q3181" s="6">
        <v>5847</v>
      </c>
      <c r="R3181" s="6">
        <v>5825</v>
      </c>
      <c r="S3181" s="6">
        <v>22</v>
      </c>
      <c r="T3181" s="6">
        <v>5881</v>
      </c>
      <c r="U3181" s="6">
        <v>-34</v>
      </c>
      <c r="V3181" s="7">
        <v>-0.57813000000000003</v>
      </c>
      <c r="W3181" s="6">
        <v>14583</v>
      </c>
      <c r="X3181" s="6">
        <v>13628</v>
      </c>
      <c r="Y3181" s="6">
        <v>955</v>
      </c>
    </row>
    <row r="3182" spans="1:25">
      <c r="A3182" s="11" t="s">
        <v>186</v>
      </c>
      <c r="B3182" s="11" t="s">
        <v>6076</v>
      </c>
      <c r="C3182" s="11" t="s">
        <v>6176</v>
      </c>
      <c r="D3182" s="11" t="s">
        <v>43</v>
      </c>
      <c r="E3182" s="11" t="s">
        <v>6076</v>
      </c>
      <c r="F3182" s="11" t="s">
        <v>6176</v>
      </c>
      <c r="G3182" s="11" t="s">
        <v>6177</v>
      </c>
      <c r="H3182" s="6">
        <v>22745</v>
      </c>
      <c r="I3182" s="6">
        <v>10976</v>
      </c>
      <c r="J3182" s="6">
        <v>11769</v>
      </c>
      <c r="K3182" s="6">
        <v>22446</v>
      </c>
      <c r="L3182" s="6">
        <v>299</v>
      </c>
      <c r="M3182" s="7">
        <v>1.33209</v>
      </c>
      <c r="N3182" s="7">
        <v>93.261960000000002</v>
      </c>
      <c r="O3182" s="8">
        <v>8.74</v>
      </c>
      <c r="P3182" s="9">
        <v>2602.4</v>
      </c>
      <c r="Q3182" s="6">
        <v>9353</v>
      </c>
      <c r="R3182" s="6">
        <v>9346</v>
      </c>
      <c r="S3182" s="6">
        <v>7</v>
      </c>
      <c r="T3182" s="6">
        <v>8824</v>
      </c>
      <c r="U3182" s="6">
        <v>529</v>
      </c>
      <c r="V3182" s="7">
        <v>5.9950099999999997</v>
      </c>
      <c r="W3182" s="6">
        <v>22745</v>
      </c>
      <c r="X3182" s="6">
        <v>22486</v>
      </c>
      <c r="Y3182" s="6">
        <v>259</v>
      </c>
    </row>
    <row r="3183" spans="1:25">
      <c r="A3183" s="11" t="s">
        <v>186</v>
      </c>
      <c r="B3183" s="11" t="s">
        <v>6076</v>
      </c>
      <c r="C3183" s="11" t="s">
        <v>6178</v>
      </c>
      <c r="D3183" s="11" t="s">
        <v>43</v>
      </c>
      <c r="E3183" s="11" t="s">
        <v>6076</v>
      </c>
      <c r="F3183" s="11" t="s">
        <v>6178</v>
      </c>
      <c r="G3183" s="11" t="s">
        <v>6179</v>
      </c>
      <c r="H3183" s="6">
        <v>35246</v>
      </c>
      <c r="I3183" s="6">
        <v>16868</v>
      </c>
      <c r="J3183" s="6">
        <v>18378</v>
      </c>
      <c r="K3183" s="6">
        <v>34626</v>
      </c>
      <c r="L3183" s="6">
        <v>620</v>
      </c>
      <c r="M3183" s="7">
        <v>1.7905599999999999</v>
      </c>
      <c r="N3183" s="7">
        <v>91.783649999999994</v>
      </c>
      <c r="O3183" s="8">
        <v>16.27</v>
      </c>
      <c r="P3183" s="9">
        <v>2166.3000000000002</v>
      </c>
      <c r="Q3183" s="6">
        <v>13973</v>
      </c>
      <c r="R3183" s="6">
        <v>13945</v>
      </c>
      <c r="S3183" s="6">
        <v>28</v>
      </c>
      <c r="T3183" s="6">
        <v>13133</v>
      </c>
      <c r="U3183" s="6">
        <v>840</v>
      </c>
      <c r="V3183" s="7">
        <v>6.3960999999999997</v>
      </c>
      <c r="W3183" s="6">
        <v>35246</v>
      </c>
      <c r="X3183" s="6">
        <v>34509</v>
      </c>
      <c r="Y3183" s="6">
        <v>737</v>
      </c>
    </row>
    <row r="3184" spans="1:25">
      <c r="A3184" s="11" t="s">
        <v>186</v>
      </c>
      <c r="B3184" s="11" t="s">
        <v>6076</v>
      </c>
      <c r="C3184" s="11" t="s">
        <v>6180</v>
      </c>
      <c r="D3184" s="11" t="s">
        <v>43</v>
      </c>
      <c r="E3184" s="11" t="s">
        <v>6076</v>
      </c>
      <c r="F3184" s="11" t="s">
        <v>6180</v>
      </c>
      <c r="G3184" s="11" t="s">
        <v>6181</v>
      </c>
      <c r="H3184" s="6">
        <v>13042</v>
      </c>
      <c r="I3184" s="6">
        <v>6262</v>
      </c>
      <c r="J3184" s="6">
        <v>6780</v>
      </c>
      <c r="K3184" s="6">
        <v>13358</v>
      </c>
      <c r="L3184" s="6">
        <v>-316</v>
      </c>
      <c r="M3184" s="7">
        <v>-2.3656199999999998</v>
      </c>
      <c r="N3184" s="7">
        <v>92.359880000000004</v>
      </c>
      <c r="O3184" s="8">
        <v>36.22</v>
      </c>
      <c r="P3184" s="9">
        <v>360.1</v>
      </c>
      <c r="Q3184" s="6">
        <v>5054</v>
      </c>
      <c r="R3184" s="6">
        <v>5032</v>
      </c>
      <c r="S3184" s="6">
        <v>22</v>
      </c>
      <c r="T3184" s="6">
        <v>4930</v>
      </c>
      <c r="U3184" s="6">
        <v>124</v>
      </c>
      <c r="V3184" s="7">
        <v>2.5152100000000002</v>
      </c>
      <c r="W3184" s="6">
        <v>13042</v>
      </c>
      <c r="X3184" s="6">
        <v>12548</v>
      </c>
      <c r="Y3184" s="6">
        <v>494</v>
      </c>
    </row>
    <row r="3185" spans="1:25">
      <c r="A3185" s="11" t="s">
        <v>186</v>
      </c>
      <c r="B3185" s="11" t="s">
        <v>6076</v>
      </c>
      <c r="C3185" s="11" t="s">
        <v>6182</v>
      </c>
      <c r="D3185" s="11" t="s">
        <v>43</v>
      </c>
      <c r="E3185" s="11" t="s">
        <v>6076</v>
      </c>
      <c r="F3185" s="11" t="s">
        <v>6182</v>
      </c>
      <c r="G3185" s="11" t="s">
        <v>6183</v>
      </c>
      <c r="H3185" s="6">
        <v>11384</v>
      </c>
      <c r="I3185" s="6">
        <v>5431</v>
      </c>
      <c r="J3185" s="6">
        <v>5953</v>
      </c>
      <c r="K3185" s="6">
        <v>12039</v>
      </c>
      <c r="L3185" s="6">
        <v>-655</v>
      </c>
      <c r="M3185" s="7">
        <v>-5.4406499999999998</v>
      </c>
      <c r="N3185" s="7">
        <v>91.231309999999993</v>
      </c>
      <c r="O3185" s="8">
        <v>34.58</v>
      </c>
      <c r="P3185" s="9">
        <v>329.2</v>
      </c>
      <c r="Q3185" s="6">
        <v>4246</v>
      </c>
      <c r="R3185" s="6">
        <v>4232</v>
      </c>
      <c r="S3185" s="6">
        <v>14</v>
      </c>
      <c r="T3185" s="6">
        <v>4256</v>
      </c>
      <c r="U3185" s="6">
        <v>-10</v>
      </c>
      <c r="V3185" s="7">
        <v>-0.23496</v>
      </c>
      <c r="W3185" s="6">
        <v>11384</v>
      </c>
      <c r="X3185" s="6">
        <v>10930</v>
      </c>
      <c r="Y3185" s="6">
        <v>454</v>
      </c>
    </row>
    <row r="3186" spans="1:25">
      <c r="A3186" s="11" t="s">
        <v>186</v>
      </c>
      <c r="B3186" s="11" t="s">
        <v>6076</v>
      </c>
      <c r="C3186" s="11" t="s">
        <v>6184</v>
      </c>
      <c r="D3186" s="11"/>
      <c r="E3186" s="11" t="s">
        <v>6076</v>
      </c>
      <c r="F3186" s="11" t="s">
        <v>6184</v>
      </c>
      <c r="G3186" s="11" t="s">
        <v>6185</v>
      </c>
      <c r="H3186" s="6">
        <v>7715</v>
      </c>
      <c r="I3186" s="6">
        <v>3608</v>
      </c>
      <c r="J3186" s="6">
        <v>4107</v>
      </c>
      <c r="K3186" s="6">
        <v>8927</v>
      </c>
      <c r="L3186" s="6">
        <v>-1212</v>
      </c>
      <c r="M3186" s="7">
        <v>-13.576790000000001</v>
      </c>
      <c r="N3186" s="7">
        <v>87.850009999999997</v>
      </c>
      <c r="O3186" s="8">
        <v>194.84</v>
      </c>
      <c r="P3186" s="9">
        <v>39.6</v>
      </c>
      <c r="Q3186" s="6">
        <v>3407</v>
      </c>
      <c r="R3186" s="6">
        <v>3400</v>
      </c>
      <c r="S3186" s="6">
        <v>7</v>
      </c>
      <c r="T3186" s="6">
        <v>3838</v>
      </c>
      <c r="U3186" s="6">
        <v>-431</v>
      </c>
      <c r="V3186" s="7">
        <v>-11.229810000000001</v>
      </c>
      <c r="W3186" s="6">
        <v>7715</v>
      </c>
      <c r="X3186" s="6">
        <v>7490</v>
      </c>
      <c r="Y3186" s="6">
        <v>225</v>
      </c>
    </row>
    <row r="3187" spans="1:25">
      <c r="A3187" s="11" t="s">
        <v>75</v>
      </c>
      <c r="B3187" s="11" t="s">
        <v>6076</v>
      </c>
      <c r="C3187" s="11" t="s">
        <v>6186</v>
      </c>
      <c r="D3187" s="11" t="s">
        <v>43</v>
      </c>
      <c r="E3187" s="11" t="s">
        <v>6076</v>
      </c>
      <c r="F3187" s="11" t="s">
        <v>6184</v>
      </c>
      <c r="G3187" s="11" t="s">
        <v>6187</v>
      </c>
      <c r="H3187" s="6">
        <v>3309</v>
      </c>
      <c r="I3187" s="6">
        <v>1541</v>
      </c>
      <c r="J3187" s="6">
        <v>1768</v>
      </c>
      <c r="K3187" s="6">
        <v>3797</v>
      </c>
      <c r="L3187" s="6">
        <v>-488</v>
      </c>
      <c r="M3187" s="7">
        <v>-12.85225</v>
      </c>
      <c r="N3187" s="7">
        <v>87.160629999999998</v>
      </c>
      <c r="O3187" s="8">
        <v>51.52</v>
      </c>
      <c r="P3187" s="9">
        <v>64.2</v>
      </c>
      <c r="Q3187" s="6">
        <v>1441</v>
      </c>
      <c r="R3187" s="6">
        <v>1437</v>
      </c>
      <c r="S3187" s="6">
        <v>4</v>
      </c>
      <c r="T3187" s="6">
        <v>1610</v>
      </c>
      <c r="U3187" s="6">
        <v>-169</v>
      </c>
      <c r="V3187" s="7">
        <v>-10.49689</v>
      </c>
      <c r="W3187" s="6">
        <v>3309</v>
      </c>
      <c r="X3187" s="6">
        <v>3190</v>
      </c>
      <c r="Y3187" s="6">
        <v>119</v>
      </c>
    </row>
    <row r="3188" spans="1:25">
      <c r="A3188" s="11" t="s">
        <v>75</v>
      </c>
      <c r="B3188" s="11" t="s">
        <v>6076</v>
      </c>
      <c r="C3188" s="11" t="s">
        <v>6188</v>
      </c>
      <c r="D3188" s="11" t="s">
        <v>43</v>
      </c>
      <c r="E3188" s="11" t="s">
        <v>6076</v>
      </c>
      <c r="F3188" s="11" t="s">
        <v>6184</v>
      </c>
      <c r="G3188" s="11" t="s">
        <v>6189</v>
      </c>
      <c r="H3188" s="6">
        <v>3894</v>
      </c>
      <c r="I3188" s="6">
        <v>1808</v>
      </c>
      <c r="J3188" s="6">
        <v>2086</v>
      </c>
      <c r="K3188" s="6">
        <v>4428</v>
      </c>
      <c r="L3188" s="6">
        <v>-534</v>
      </c>
      <c r="M3188" s="7">
        <v>-12.059620000000001</v>
      </c>
      <c r="N3188" s="7">
        <v>86.673060000000007</v>
      </c>
      <c r="O3188" s="8">
        <v>45.4</v>
      </c>
      <c r="P3188" s="9">
        <v>85.8</v>
      </c>
      <c r="Q3188" s="6">
        <v>1665</v>
      </c>
      <c r="R3188" s="6">
        <v>1662</v>
      </c>
      <c r="S3188" s="6">
        <v>3</v>
      </c>
      <c r="T3188" s="6">
        <v>1828</v>
      </c>
      <c r="U3188" s="6">
        <v>-163</v>
      </c>
      <c r="V3188" s="7">
        <v>-8.9168500000000002</v>
      </c>
      <c r="W3188" s="6">
        <v>3894</v>
      </c>
      <c r="X3188" s="6">
        <v>3788</v>
      </c>
      <c r="Y3188" s="6">
        <v>106</v>
      </c>
    </row>
    <row r="3189" spans="1:25">
      <c r="A3189" s="11" t="s">
        <v>75</v>
      </c>
      <c r="B3189" s="11" t="s">
        <v>6076</v>
      </c>
      <c r="C3189" s="11" t="s">
        <v>6190</v>
      </c>
      <c r="D3189" s="11" t="s">
        <v>43</v>
      </c>
      <c r="E3189" s="11" t="s">
        <v>6076</v>
      </c>
      <c r="F3189" s="11" t="s">
        <v>6184</v>
      </c>
      <c r="G3189" s="11" t="s">
        <v>6191</v>
      </c>
      <c r="H3189" s="6">
        <v>512</v>
      </c>
      <c r="I3189" s="6">
        <v>259</v>
      </c>
      <c r="J3189" s="6">
        <v>253</v>
      </c>
      <c r="K3189" s="6">
        <v>702</v>
      </c>
      <c r="L3189" s="6">
        <v>-190</v>
      </c>
      <c r="M3189" s="7">
        <v>-27.065529999999999</v>
      </c>
      <c r="N3189" s="7">
        <v>102.37154</v>
      </c>
      <c r="O3189" s="8">
        <v>97.88</v>
      </c>
      <c r="P3189" s="9">
        <v>5.2</v>
      </c>
      <c r="Q3189" s="6">
        <v>301</v>
      </c>
      <c r="R3189" s="6">
        <v>301</v>
      </c>
      <c r="S3189" s="12" t="s">
        <v>325</v>
      </c>
      <c r="T3189" s="6">
        <v>400</v>
      </c>
      <c r="U3189" s="6">
        <v>-99</v>
      </c>
      <c r="V3189" s="7">
        <v>-24.75</v>
      </c>
      <c r="W3189" s="6">
        <v>512</v>
      </c>
      <c r="X3189" s="6">
        <v>512</v>
      </c>
      <c r="Y3189" s="12" t="s">
        <v>325</v>
      </c>
    </row>
    <row r="3190" spans="1:25">
      <c r="A3190" s="11" t="s">
        <v>186</v>
      </c>
      <c r="B3190" s="11" t="s">
        <v>6076</v>
      </c>
      <c r="C3190" s="11" t="s">
        <v>6192</v>
      </c>
      <c r="D3190" s="11"/>
      <c r="E3190" s="11" t="s">
        <v>6076</v>
      </c>
      <c r="F3190" s="11" t="s">
        <v>6192</v>
      </c>
      <c r="G3190" s="11" t="s">
        <v>6193</v>
      </c>
      <c r="H3190" s="6">
        <v>13622</v>
      </c>
      <c r="I3190" s="6">
        <v>6515</v>
      </c>
      <c r="J3190" s="6">
        <v>7107</v>
      </c>
      <c r="K3190" s="6">
        <v>14638</v>
      </c>
      <c r="L3190" s="6">
        <v>-1016</v>
      </c>
      <c r="M3190" s="7">
        <v>-6.9408399999999997</v>
      </c>
      <c r="N3190" s="7">
        <v>91.670180000000002</v>
      </c>
      <c r="O3190" s="8">
        <v>122.48</v>
      </c>
      <c r="P3190" s="9">
        <v>111.2</v>
      </c>
      <c r="Q3190" s="6">
        <v>5182</v>
      </c>
      <c r="R3190" s="6">
        <v>5162</v>
      </c>
      <c r="S3190" s="6">
        <v>20</v>
      </c>
      <c r="T3190" s="6">
        <v>5325</v>
      </c>
      <c r="U3190" s="6">
        <v>-143</v>
      </c>
      <c r="V3190" s="7">
        <v>-2.6854499999999999</v>
      </c>
      <c r="W3190" s="6">
        <v>13622</v>
      </c>
      <c r="X3190" s="6">
        <v>12814</v>
      </c>
      <c r="Y3190" s="6">
        <v>808</v>
      </c>
    </row>
    <row r="3191" spans="1:25">
      <c r="A3191" s="11" t="s">
        <v>75</v>
      </c>
      <c r="B3191" s="11" t="s">
        <v>6076</v>
      </c>
      <c r="C3191" s="11" t="s">
        <v>6194</v>
      </c>
      <c r="D3191" s="11" t="s">
        <v>43</v>
      </c>
      <c r="E3191" s="11" t="s">
        <v>6076</v>
      </c>
      <c r="F3191" s="11" t="s">
        <v>6192</v>
      </c>
      <c r="G3191" s="11" t="s">
        <v>6195</v>
      </c>
      <c r="H3191" s="6">
        <v>5286</v>
      </c>
      <c r="I3191" s="6">
        <v>2548</v>
      </c>
      <c r="J3191" s="6">
        <v>2738</v>
      </c>
      <c r="K3191" s="6">
        <v>5561</v>
      </c>
      <c r="L3191" s="6">
        <v>-275</v>
      </c>
      <c r="M3191" s="7">
        <v>-4.9451499999999999</v>
      </c>
      <c r="N3191" s="7">
        <v>93.060630000000003</v>
      </c>
      <c r="O3191" s="8">
        <v>54.84</v>
      </c>
      <c r="P3191" s="9">
        <v>96.4</v>
      </c>
      <c r="Q3191" s="6">
        <v>1998</v>
      </c>
      <c r="R3191" s="6">
        <v>1989</v>
      </c>
      <c r="S3191" s="6">
        <v>9</v>
      </c>
      <c r="T3191" s="6">
        <v>2035</v>
      </c>
      <c r="U3191" s="6">
        <v>-37</v>
      </c>
      <c r="V3191" s="7">
        <v>-1.8181799999999999</v>
      </c>
      <c r="W3191" s="6">
        <v>5286</v>
      </c>
      <c r="X3191" s="6">
        <v>5127</v>
      </c>
      <c r="Y3191" s="6">
        <v>159</v>
      </c>
    </row>
    <row r="3192" spans="1:25">
      <c r="A3192" s="11" t="s">
        <v>75</v>
      </c>
      <c r="B3192" s="11" t="s">
        <v>6076</v>
      </c>
      <c r="C3192" s="11" t="s">
        <v>6196</v>
      </c>
      <c r="D3192" s="11" t="s">
        <v>43</v>
      </c>
      <c r="E3192" s="11" t="s">
        <v>6076</v>
      </c>
      <c r="F3192" s="11" t="s">
        <v>6192</v>
      </c>
      <c r="G3192" s="11" t="s">
        <v>6197</v>
      </c>
      <c r="H3192" s="6">
        <v>8336</v>
      </c>
      <c r="I3192" s="6">
        <v>3967</v>
      </c>
      <c r="J3192" s="6">
        <v>4369</v>
      </c>
      <c r="K3192" s="6">
        <v>9077</v>
      </c>
      <c r="L3192" s="6">
        <v>-741</v>
      </c>
      <c r="M3192" s="7">
        <v>-8.1634899999999995</v>
      </c>
      <c r="N3192" s="7">
        <v>90.798810000000003</v>
      </c>
      <c r="O3192" s="8">
        <v>67.739999999999995</v>
      </c>
      <c r="P3192" s="9">
        <v>123.1</v>
      </c>
      <c r="Q3192" s="6">
        <v>3184</v>
      </c>
      <c r="R3192" s="6">
        <v>3173</v>
      </c>
      <c r="S3192" s="6">
        <v>11</v>
      </c>
      <c r="T3192" s="6">
        <v>3290</v>
      </c>
      <c r="U3192" s="6">
        <v>-106</v>
      </c>
      <c r="V3192" s="7">
        <v>-3.2218800000000001</v>
      </c>
      <c r="W3192" s="6">
        <v>8336</v>
      </c>
      <c r="X3192" s="6">
        <v>7687</v>
      </c>
      <c r="Y3192" s="6">
        <v>649</v>
      </c>
    </row>
    <row r="3193" spans="1:25">
      <c r="A3193" s="11" t="s">
        <v>40</v>
      </c>
      <c r="B3193" s="11" t="s">
        <v>6198</v>
      </c>
      <c r="C3193" s="11" t="s">
        <v>6199</v>
      </c>
      <c r="D3193" s="11" t="s">
        <v>43</v>
      </c>
      <c r="E3193" s="11" t="s">
        <v>6198</v>
      </c>
      <c r="F3193" s="11" t="s">
        <v>6199</v>
      </c>
      <c r="G3193" s="11" t="s">
        <v>6200</v>
      </c>
      <c r="H3193" s="6">
        <v>950244</v>
      </c>
      <c r="I3193" s="6">
        <v>459197</v>
      </c>
      <c r="J3193" s="6">
        <v>491047</v>
      </c>
      <c r="K3193" s="6">
        <v>976263</v>
      </c>
      <c r="L3193" s="6">
        <v>-26019</v>
      </c>
      <c r="M3193" s="7">
        <v>-2.6651600000000002</v>
      </c>
      <c r="N3193" s="7">
        <v>93.513859999999994</v>
      </c>
      <c r="O3193" s="8">
        <v>1876.78</v>
      </c>
      <c r="P3193" s="9">
        <v>506.3</v>
      </c>
      <c r="Q3193" s="6">
        <v>406985</v>
      </c>
      <c r="R3193" s="6">
        <v>406062</v>
      </c>
      <c r="S3193" s="6">
        <v>923</v>
      </c>
      <c r="T3193" s="6">
        <v>398551</v>
      </c>
      <c r="U3193" s="6">
        <v>8434</v>
      </c>
      <c r="V3193" s="7">
        <v>2.1161699999999999</v>
      </c>
      <c r="W3193" s="6">
        <v>950244</v>
      </c>
      <c r="X3193" s="6">
        <v>920852</v>
      </c>
      <c r="Y3193" s="6">
        <v>29392</v>
      </c>
    </row>
    <row r="3194" spans="1:25">
      <c r="A3194" s="11" t="s">
        <v>72</v>
      </c>
      <c r="B3194" s="11" t="s">
        <v>6198</v>
      </c>
      <c r="C3194" s="11" t="s">
        <v>6201</v>
      </c>
      <c r="D3194" s="11"/>
      <c r="E3194" s="11" t="s">
        <v>6198</v>
      </c>
      <c r="F3194" s="11" t="s">
        <v>6201</v>
      </c>
      <c r="G3194" s="11" t="s">
        <v>6202</v>
      </c>
      <c r="H3194" s="6">
        <v>417496</v>
      </c>
      <c r="I3194" s="6">
        <v>202029</v>
      </c>
      <c r="J3194" s="6">
        <v>215467</v>
      </c>
      <c r="K3194" s="6">
        <v>420748</v>
      </c>
      <c r="L3194" s="6">
        <v>-3252</v>
      </c>
      <c r="M3194" s="7">
        <v>-0.77290999999999999</v>
      </c>
      <c r="N3194" s="7">
        <v>93.763310000000004</v>
      </c>
      <c r="O3194" s="8">
        <v>375.42</v>
      </c>
      <c r="P3194" s="9">
        <v>1112.0999999999999</v>
      </c>
      <c r="Q3194" s="6">
        <v>187511</v>
      </c>
      <c r="R3194" s="6">
        <v>187144</v>
      </c>
      <c r="S3194" s="6">
        <v>367</v>
      </c>
      <c r="T3194" s="6">
        <v>182047</v>
      </c>
      <c r="U3194" s="6">
        <v>5464</v>
      </c>
      <c r="V3194" s="7">
        <v>3.00142</v>
      </c>
      <c r="W3194" s="6">
        <v>417496</v>
      </c>
      <c r="X3194" s="6">
        <v>405760</v>
      </c>
      <c r="Y3194" s="6">
        <v>11736</v>
      </c>
    </row>
    <row r="3195" spans="1:25">
      <c r="A3195" s="11" t="s">
        <v>75</v>
      </c>
      <c r="B3195" s="11" t="s">
        <v>6198</v>
      </c>
      <c r="C3195" s="11" t="s">
        <v>6201</v>
      </c>
      <c r="D3195" s="11" t="s">
        <v>43</v>
      </c>
      <c r="E3195" s="11" t="s">
        <v>6198</v>
      </c>
      <c r="F3195" s="11" t="s">
        <v>6201</v>
      </c>
      <c r="G3195" s="11" t="s">
        <v>6203</v>
      </c>
      <c r="H3195" s="6">
        <v>341271</v>
      </c>
      <c r="I3195" s="6">
        <v>165295</v>
      </c>
      <c r="J3195" s="6">
        <v>175976</v>
      </c>
      <c r="K3195" s="6">
        <v>341169</v>
      </c>
      <c r="L3195" s="6">
        <v>102</v>
      </c>
      <c r="M3195" s="7">
        <v>2.9899999999999999E-2</v>
      </c>
      <c r="N3195" s="7">
        <v>93.930419999999998</v>
      </c>
      <c r="O3195" s="8">
        <v>194.33</v>
      </c>
      <c r="P3195" s="9">
        <v>1756.1</v>
      </c>
      <c r="Q3195" s="6">
        <v>156750</v>
      </c>
      <c r="R3195" s="6">
        <v>156449</v>
      </c>
      <c r="S3195" s="6">
        <v>301</v>
      </c>
      <c r="T3195" s="6">
        <v>151749</v>
      </c>
      <c r="U3195" s="6">
        <v>5001</v>
      </c>
      <c r="V3195" s="7">
        <v>3.2955700000000001</v>
      </c>
      <c r="W3195" s="6">
        <v>341271</v>
      </c>
      <c r="X3195" s="6">
        <v>331667</v>
      </c>
      <c r="Y3195" s="6">
        <v>9604</v>
      </c>
    </row>
    <row r="3196" spans="1:25">
      <c r="A3196" s="11" t="s">
        <v>75</v>
      </c>
      <c r="B3196" s="11" t="s">
        <v>6198</v>
      </c>
      <c r="C3196" s="11" t="s">
        <v>6204</v>
      </c>
      <c r="D3196" s="11" t="s">
        <v>43</v>
      </c>
      <c r="E3196" s="11" t="s">
        <v>6198</v>
      </c>
      <c r="F3196" s="11" t="s">
        <v>6201</v>
      </c>
      <c r="G3196" s="11" t="s">
        <v>6205</v>
      </c>
      <c r="H3196" s="6">
        <v>16544</v>
      </c>
      <c r="I3196" s="6">
        <v>7884</v>
      </c>
      <c r="J3196" s="6">
        <v>8660</v>
      </c>
      <c r="K3196" s="6">
        <v>17299</v>
      </c>
      <c r="L3196" s="6">
        <v>-755</v>
      </c>
      <c r="M3196" s="7">
        <v>-4.3644100000000003</v>
      </c>
      <c r="N3196" s="7">
        <v>91.039259999999999</v>
      </c>
      <c r="O3196" s="8">
        <v>16.48</v>
      </c>
      <c r="P3196" s="9">
        <v>1003.9</v>
      </c>
      <c r="Q3196" s="6">
        <v>6832</v>
      </c>
      <c r="R3196" s="6">
        <v>6814</v>
      </c>
      <c r="S3196" s="6">
        <v>18</v>
      </c>
      <c r="T3196" s="6">
        <v>6821</v>
      </c>
      <c r="U3196" s="6">
        <v>11</v>
      </c>
      <c r="V3196" s="7">
        <v>0.16127</v>
      </c>
      <c r="W3196" s="6">
        <v>16544</v>
      </c>
      <c r="X3196" s="6">
        <v>16019</v>
      </c>
      <c r="Y3196" s="6">
        <v>525</v>
      </c>
    </row>
    <row r="3197" spans="1:25">
      <c r="A3197" s="11" t="s">
        <v>75</v>
      </c>
      <c r="B3197" s="11" t="s">
        <v>6198</v>
      </c>
      <c r="C3197" s="11" t="s">
        <v>6206</v>
      </c>
      <c r="D3197" s="11" t="s">
        <v>43</v>
      </c>
      <c r="E3197" s="11" t="s">
        <v>6198</v>
      </c>
      <c r="F3197" s="11" t="s">
        <v>6201</v>
      </c>
      <c r="G3197" s="11" t="s">
        <v>6207</v>
      </c>
      <c r="H3197" s="6">
        <v>4592</v>
      </c>
      <c r="I3197" s="6">
        <v>2192</v>
      </c>
      <c r="J3197" s="6">
        <v>2400</v>
      </c>
      <c r="K3197" s="6">
        <v>5086</v>
      </c>
      <c r="L3197" s="6">
        <v>-494</v>
      </c>
      <c r="M3197" s="7">
        <v>-9.7129399999999997</v>
      </c>
      <c r="N3197" s="7">
        <v>91.333330000000004</v>
      </c>
      <c r="O3197" s="8">
        <v>15.82</v>
      </c>
      <c r="P3197" s="9">
        <v>290.3</v>
      </c>
      <c r="Q3197" s="6">
        <v>1856</v>
      </c>
      <c r="R3197" s="6">
        <v>1851</v>
      </c>
      <c r="S3197" s="6">
        <v>5</v>
      </c>
      <c r="T3197" s="6">
        <v>1903</v>
      </c>
      <c r="U3197" s="6">
        <v>-47</v>
      </c>
      <c r="V3197" s="7">
        <v>-2.4697800000000001</v>
      </c>
      <c r="W3197" s="6">
        <v>4592</v>
      </c>
      <c r="X3197" s="6">
        <v>4457</v>
      </c>
      <c r="Y3197" s="6">
        <v>135</v>
      </c>
    </row>
    <row r="3198" spans="1:25">
      <c r="A3198" s="11" t="s">
        <v>75</v>
      </c>
      <c r="B3198" s="11" t="s">
        <v>6198</v>
      </c>
      <c r="C3198" s="11" t="s">
        <v>6208</v>
      </c>
      <c r="D3198" s="11" t="s">
        <v>43</v>
      </c>
      <c r="E3198" s="11" t="s">
        <v>6198</v>
      </c>
      <c r="F3198" s="11" t="s">
        <v>6201</v>
      </c>
      <c r="G3198" s="11" t="s">
        <v>6209</v>
      </c>
      <c r="H3198" s="6">
        <v>2202</v>
      </c>
      <c r="I3198" s="6">
        <v>1066</v>
      </c>
      <c r="J3198" s="6">
        <v>1136</v>
      </c>
      <c r="K3198" s="6">
        <v>2750</v>
      </c>
      <c r="L3198" s="6">
        <v>-548</v>
      </c>
      <c r="M3198" s="7">
        <v>-19.92727</v>
      </c>
      <c r="N3198" s="7">
        <v>93.838030000000003</v>
      </c>
      <c r="O3198" s="8">
        <v>80.099999999999994</v>
      </c>
      <c r="P3198" s="9">
        <v>27.5</v>
      </c>
      <c r="Q3198" s="6">
        <v>964</v>
      </c>
      <c r="R3198" s="6">
        <v>961</v>
      </c>
      <c r="S3198" s="6">
        <v>3</v>
      </c>
      <c r="T3198" s="6">
        <v>1059</v>
      </c>
      <c r="U3198" s="6">
        <v>-95</v>
      </c>
      <c r="V3198" s="7">
        <v>-8.9707299999999996</v>
      </c>
      <c r="W3198" s="6">
        <v>2202</v>
      </c>
      <c r="X3198" s="6">
        <v>2122</v>
      </c>
      <c r="Y3198" s="6">
        <v>80</v>
      </c>
    </row>
    <row r="3199" spans="1:25">
      <c r="A3199" s="11" t="s">
        <v>75</v>
      </c>
      <c r="B3199" s="11" t="s">
        <v>6198</v>
      </c>
      <c r="C3199" s="11" t="s">
        <v>6210</v>
      </c>
      <c r="D3199" s="11" t="s">
        <v>43</v>
      </c>
      <c r="E3199" s="11" t="s">
        <v>6198</v>
      </c>
      <c r="F3199" s="11" t="s">
        <v>6201</v>
      </c>
      <c r="G3199" s="11" t="s">
        <v>6211</v>
      </c>
      <c r="H3199" s="6">
        <v>21965</v>
      </c>
      <c r="I3199" s="6">
        <v>10576</v>
      </c>
      <c r="J3199" s="6">
        <v>11389</v>
      </c>
      <c r="K3199" s="6">
        <v>23027</v>
      </c>
      <c r="L3199" s="6">
        <v>-1062</v>
      </c>
      <c r="M3199" s="7">
        <v>-4.61198</v>
      </c>
      <c r="N3199" s="7">
        <v>92.861530000000002</v>
      </c>
      <c r="O3199" s="8">
        <v>27.33</v>
      </c>
      <c r="P3199" s="9">
        <v>803.7</v>
      </c>
      <c r="Q3199" s="6">
        <v>8808</v>
      </c>
      <c r="R3199" s="6">
        <v>8793</v>
      </c>
      <c r="S3199" s="6">
        <v>15</v>
      </c>
      <c r="T3199" s="6">
        <v>8738</v>
      </c>
      <c r="U3199" s="6">
        <v>70</v>
      </c>
      <c r="V3199" s="7">
        <v>0.80110000000000003</v>
      </c>
      <c r="W3199" s="6">
        <v>21965</v>
      </c>
      <c r="X3199" s="6">
        <v>21436</v>
      </c>
      <c r="Y3199" s="6">
        <v>529</v>
      </c>
    </row>
    <row r="3200" spans="1:25">
      <c r="A3200" s="11" t="s">
        <v>75</v>
      </c>
      <c r="B3200" s="11" t="s">
        <v>6198</v>
      </c>
      <c r="C3200" s="11" t="s">
        <v>6212</v>
      </c>
      <c r="D3200" s="11" t="s">
        <v>43</v>
      </c>
      <c r="E3200" s="11" t="s">
        <v>6198</v>
      </c>
      <c r="F3200" s="11" t="s">
        <v>6201</v>
      </c>
      <c r="G3200" s="11" t="s">
        <v>6213</v>
      </c>
      <c r="H3200" s="6">
        <v>7134</v>
      </c>
      <c r="I3200" s="6">
        <v>3507</v>
      </c>
      <c r="J3200" s="6">
        <v>3627</v>
      </c>
      <c r="K3200" s="6">
        <v>7468</v>
      </c>
      <c r="L3200" s="6">
        <v>-334</v>
      </c>
      <c r="M3200" s="7">
        <v>-4.4724199999999996</v>
      </c>
      <c r="N3200" s="7">
        <v>96.691479999999999</v>
      </c>
      <c r="O3200" s="8">
        <v>14.72</v>
      </c>
      <c r="P3200" s="9">
        <v>484.6</v>
      </c>
      <c r="Q3200" s="6">
        <v>2684</v>
      </c>
      <c r="R3200" s="6">
        <v>2671</v>
      </c>
      <c r="S3200" s="6">
        <v>13</v>
      </c>
      <c r="T3200" s="6">
        <v>2656</v>
      </c>
      <c r="U3200" s="6">
        <v>28</v>
      </c>
      <c r="V3200" s="7">
        <v>1.0542199999999999</v>
      </c>
      <c r="W3200" s="6">
        <v>7134</v>
      </c>
      <c r="X3200" s="6">
        <v>6675</v>
      </c>
      <c r="Y3200" s="6">
        <v>459</v>
      </c>
    </row>
    <row r="3201" spans="1:25">
      <c r="A3201" s="11" t="s">
        <v>75</v>
      </c>
      <c r="B3201" s="11" t="s">
        <v>6198</v>
      </c>
      <c r="C3201" s="11" t="s">
        <v>6214</v>
      </c>
      <c r="D3201" s="11" t="s">
        <v>43</v>
      </c>
      <c r="E3201" s="11" t="s">
        <v>6198</v>
      </c>
      <c r="F3201" s="11" t="s">
        <v>6201</v>
      </c>
      <c r="G3201" s="11" t="s">
        <v>6215</v>
      </c>
      <c r="H3201" s="6">
        <v>23788</v>
      </c>
      <c r="I3201" s="6">
        <v>11509</v>
      </c>
      <c r="J3201" s="6">
        <v>12279</v>
      </c>
      <c r="K3201" s="6">
        <v>23949</v>
      </c>
      <c r="L3201" s="6">
        <v>-161</v>
      </c>
      <c r="M3201" s="7">
        <v>-0.67225999999999997</v>
      </c>
      <c r="N3201" s="7">
        <v>93.729129999999998</v>
      </c>
      <c r="O3201" s="8">
        <v>26.25</v>
      </c>
      <c r="P3201" s="9">
        <v>906.2</v>
      </c>
      <c r="Q3201" s="6">
        <v>9617</v>
      </c>
      <c r="R3201" s="6">
        <v>9605</v>
      </c>
      <c r="S3201" s="6">
        <v>12</v>
      </c>
      <c r="T3201" s="6">
        <v>9121</v>
      </c>
      <c r="U3201" s="6">
        <v>496</v>
      </c>
      <c r="V3201" s="7">
        <v>5.4379999999999997</v>
      </c>
      <c r="W3201" s="6">
        <v>23788</v>
      </c>
      <c r="X3201" s="6">
        <v>23384</v>
      </c>
      <c r="Y3201" s="6">
        <v>404</v>
      </c>
    </row>
    <row r="3202" spans="1:25">
      <c r="A3202" s="11" t="s">
        <v>72</v>
      </c>
      <c r="B3202" s="11" t="s">
        <v>6198</v>
      </c>
      <c r="C3202" s="11" t="s">
        <v>6216</v>
      </c>
      <c r="D3202" s="11"/>
      <c r="E3202" s="11" t="s">
        <v>6198</v>
      </c>
      <c r="F3202" s="11" t="s">
        <v>6216</v>
      </c>
      <c r="G3202" s="11" t="s">
        <v>6217</v>
      </c>
      <c r="H3202" s="6">
        <v>109513</v>
      </c>
      <c r="I3202" s="6">
        <v>53018</v>
      </c>
      <c r="J3202" s="6">
        <v>56495</v>
      </c>
      <c r="K3202" s="6">
        <v>110010</v>
      </c>
      <c r="L3202" s="6">
        <v>-497</v>
      </c>
      <c r="M3202" s="7">
        <v>-0.45178000000000001</v>
      </c>
      <c r="N3202" s="7">
        <v>93.845470000000006</v>
      </c>
      <c r="O3202" s="8">
        <v>111.83</v>
      </c>
      <c r="P3202" s="9">
        <v>979.3</v>
      </c>
      <c r="Q3202" s="6">
        <v>45721</v>
      </c>
      <c r="R3202" s="6">
        <v>45617</v>
      </c>
      <c r="S3202" s="6">
        <v>104</v>
      </c>
      <c r="T3202" s="6">
        <v>43853</v>
      </c>
      <c r="U3202" s="6">
        <v>1868</v>
      </c>
      <c r="V3202" s="7">
        <v>4.25969</v>
      </c>
      <c r="W3202" s="6">
        <v>109513</v>
      </c>
      <c r="X3202" s="6">
        <v>106411</v>
      </c>
      <c r="Y3202" s="6">
        <v>3102</v>
      </c>
    </row>
    <row r="3203" spans="1:25">
      <c r="A3203" s="11" t="s">
        <v>75</v>
      </c>
      <c r="B3203" s="11" t="s">
        <v>6198</v>
      </c>
      <c r="C3203" s="11" t="s">
        <v>6216</v>
      </c>
      <c r="D3203" s="11" t="s">
        <v>43</v>
      </c>
      <c r="E3203" s="11" t="s">
        <v>6198</v>
      </c>
      <c r="F3203" s="11" t="s">
        <v>6216</v>
      </c>
      <c r="G3203" s="11" t="s">
        <v>6218</v>
      </c>
      <c r="H3203" s="6">
        <v>82329</v>
      </c>
      <c r="I3203" s="6">
        <v>39888</v>
      </c>
      <c r="J3203" s="6">
        <v>42441</v>
      </c>
      <c r="K3203" s="6">
        <v>81896</v>
      </c>
      <c r="L3203" s="6">
        <v>433</v>
      </c>
      <c r="M3203" s="7">
        <v>0.52871999999999997</v>
      </c>
      <c r="N3203" s="7">
        <v>93.984589999999997</v>
      </c>
      <c r="O3203" s="8">
        <v>64.59</v>
      </c>
      <c r="P3203" s="9">
        <v>1274.5999999999999</v>
      </c>
      <c r="Q3203" s="6">
        <v>35539</v>
      </c>
      <c r="R3203" s="6">
        <v>35456</v>
      </c>
      <c r="S3203" s="6">
        <v>83</v>
      </c>
      <c r="T3203" s="6">
        <v>33844</v>
      </c>
      <c r="U3203" s="6">
        <v>1695</v>
      </c>
      <c r="V3203" s="7">
        <v>5.0082700000000004</v>
      </c>
      <c r="W3203" s="6">
        <v>82329</v>
      </c>
      <c r="X3203" s="6">
        <v>79870</v>
      </c>
      <c r="Y3203" s="6">
        <v>2459</v>
      </c>
    </row>
    <row r="3204" spans="1:25">
      <c r="A3204" s="11" t="s">
        <v>75</v>
      </c>
      <c r="B3204" s="11" t="s">
        <v>6198</v>
      </c>
      <c r="C3204" s="11" t="s">
        <v>6219</v>
      </c>
      <c r="D3204" s="11" t="s">
        <v>43</v>
      </c>
      <c r="E3204" s="11" t="s">
        <v>6198</v>
      </c>
      <c r="F3204" s="11" t="s">
        <v>6216</v>
      </c>
      <c r="G3204" s="11" t="s">
        <v>6220</v>
      </c>
      <c r="H3204" s="6">
        <v>10553</v>
      </c>
      <c r="I3204" s="6">
        <v>5066</v>
      </c>
      <c r="J3204" s="6">
        <v>5487</v>
      </c>
      <c r="K3204" s="6">
        <v>11074</v>
      </c>
      <c r="L3204" s="6">
        <v>-521</v>
      </c>
      <c r="M3204" s="7">
        <v>-4.7047100000000004</v>
      </c>
      <c r="N3204" s="7">
        <v>92.32732</v>
      </c>
      <c r="O3204" s="8">
        <v>27.15</v>
      </c>
      <c r="P3204" s="9">
        <v>388.7</v>
      </c>
      <c r="Q3204" s="6">
        <v>3870</v>
      </c>
      <c r="R3204" s="6">
        <v>3860</v>
      </c>
      <c r="S3204" s="6">
        <v>10</v>
      </c>
      <c r="T3204" s="6">
        <v>3855</v>
      </c>
      <c r="U3204" s="6">
        <v>15</v>
      </c>
      <c r="V3204" s="7">
        <v>0.38911000000000001</v>
      </c>
      <c r="W3204" s="6">
        <v>10553</v>
      </c>
      <c r="X3204" s="6">
        <v>10205</v>
      </c>
      <c r="Y3204" s="6">
        <v>348</v>
      </c>
    </row>
    <row r="3205" spans="1:25">
      <c r="A3205" s="11" t="s">
        <v>75</v>
      </c>
      <c r="B3205" s="11" t="s">
        <v>6198</v>
      </c>
      <c r="C3205" s="11" t="s">
        <v>6221</v>
      </c>
      <c r="D3205" s="11" t="s">
        <v>43</v>
      </c>
      <c r="E3205" s="11" t="s">
        <v>6198</v>
      </c>
      <c r="F3205" s="11" t="s">
        <v>6216</v>
      </c>
      <c r="G3205" s="11" t="s">
        <v>6222</v>
      </c>
      <c r="H3205" s="6">
        <v>16631</v>
      </c>
      <c r="I3205" s="6">
        <v>8064</v>
      </c>
      <c r="J3205" s="6">
        <v>8567</v>
      </c>
      <c r="K3205" s="6">
        <v>17040</v>
      </c>
      <c r="L3205" s="6">
        <v>-409</v>
      </c>
      <c r="M3205" s="7">
        <v>-2.4002300000000001</v>
      </c>
      <c r="N3205" s="7">
        <v>94.128630000000001</v>
      </c>
      <c r="O3205" s="8">
        <v>20.03</v>
      </c>
      <c r="P3205" s="9">
        <v>830.3</v>
      </c>
      <c r="Q3205" s="6">
        <v>6312</v>
      </c>
      <c r="R3205" s="6">
        <v>6301</v>
      </c>
      <c r="S3205" s="6">
        <v>11</v>
      </c>
      <c r="T3205" s="6">
        <v>6154</v>
      </c>
      <c r="U3205" s="6">
        <v>158</v>
      </c>
      <c r="V3205" s="7">
        <v>2.5674399999999999</v>
      </c>
      <c r="W3205" s="6">
        <v>16631</v>
      </c>
      <c r="X3205" s="6">
        <v>16336</v>
      </c>
      <c r="Y3205" s="6">
        <v>295</v>
      </c>
    </row>
    <row r="3206" spans="1:25">
      <c r="A3206" s="11" t="s">
        <v>72</v>
      </c>
      <c r="B3206" s="11" t="s">
        <v>6198</v>
      </c>
      <c r="C3206" s="11" t="s">
        <v>6223</v>
      </c>
      <c r="D3206" s="11" t="s">
        <v>43</v>
      </c>
      <c r="E3206" s="11" t="s">
        <v>6198</v>
      </c>
      <c r="F3206" s="11" t="s">
        <v>6223</v>
      </c>
      <c r="G3206" s="11" t="s">
        <v>6224</v>
      </c>
      <c r="H3206" s="6">
        <v>50624</v>
      </c>
      <c r="I3206" s="6">
        <v>24145</v>
      </c>
      <c r="J3206" s="6">
        <v>26479</v>
      </c>
      <c r="K3206" s="6">
        <v>53164</v>
      </c>
      <c r="L3206" s="6">
        <v>-2540</v>
      </c>
      <c r="M3206" s="7">
        <v>-4.7776699999999996</v>
      </c>
      <c r="N3206" s="7">
        <v>91.185469999999995</v>
      </c>
      <c r="O3206" s="8">
        <v>92.49</v>
      </c>
      <c r="P3206" s="9">
        <v>547.29999999999995</v>
      </c>
      <c r="Q3206" s="6">
        <v>21272</v>
      </c>
      <c r="R3206" s="6">
        <v>21207</v>
      </c>
      <c r="S3206" s="6">
        <v>65</v>
      </c>
      <c r="T3206" s="6">
        <v>21361</v>
      </c>
      <c r="U3206" s="6">
        <v>-89</v>
      </c>
      <c r="V3206" s="7">
        <v>-0.41665000000000002</v>
      </c>
      <c r="W3206" s="6">
        <v>50624</v>
      </c>
      <c r="X3206" s="6">
        <v>48457</v>
      </c>
      <c r="Y3206" s="6">
        <v>2167</v>
      </c>
    </row>
    <row r="3207" spans="1:25">
      <c r="A3207" s="11" t="s">
        <v>72</v>
      </c>
      <c r="B3207" s="11" t="s">
        <v>6198</v>
      </c>
      <c r="C3207" s="11" t="s">
        <v>6225</v>
      </c>
      <c r="D3207" s="11" t="s">
        <v>43</v>
      </c>
      <c r="E3207" s="11" t="s">
        <v>6198</v>
      </c>
      <c r="F3207" s="11" t="s">
        <v>6225</v>
      </c>
      <c r="G3207" s="11" t="s">
        <v>6226</v>
      </c>
      <c r="H3207" s="6">
        <v>31631</v>
      </c>
      <c r="I3207" s="6">
        <v>15725</v>
      </c>
      <c r="J3207" s="6">
        <v>15906</v>
      </c>
      <c r="K3207" s="6">
        <v>32927</v>
      </c>
      <c r="L3207" s="6">
        <v>-1296</v>
      </c>
      <c r="M3207" s="7">
        <v>-3.9359799999999998</v>
      </c>
      <c r="N3207" s="7">
        <v>98.86206</v>
      </c>
      <c r="O3207" s="8">
        <v>39.93</v>
      </c>
      <c r="P3207" s="9">
        <v>792.2</v>
      </c>
      <c r="Q3207" s="6">
        <v>13145</v>
      </c>
      <c r="R3207" s="6">
        <v>13089</v>
      </c>
      <c r="S3207" s="6">
        <v>56</v>
      </c>
      <c r="T3207" s="6">
        <v>12977</v>
      </c>
      <c r="U3207" s="6">
        <v>168</v>
      </c>
      <c r="V3207" s="7">
        <v>1.2946</v>
      </c>
      <c r="W3207" s="6">
        <v>31631</v>
      </c>
      <c r="X3207" s="6">
        <v>29600</v>
      </c>
      <c r="Y3207" s="6">
        <v>2031</v>
      </c>
    </row>
    <row r="3208" spans="1:25">
      <c r="A3208" s="11" t="s">
        <v>72</v>
      </c>
      <c r="B3208" s="11" t="s">
        <v>6198</v>
      </c>
      <c r="C3208" s="11" t="s">
        <v>6227</v>
      </c>
      <c r="D3208" s="11"/>
      <c r="E3208" s="11" t="s">
        <v>6198</v>
      </c>
      <c r="F3208" s="11" t="s">
        <v>6227</v>
      </c>
      <c r="G3208" s="11" t="s">
        <v>6228</v>
      </c>
      <c r="H3208" s="6">
        <v>57438</v>
      </c>
      <c r="I3208" s="6">
        <v>27578</v>
      </c>
      <c r="J3208" s="6">
        <v>29860</v>
      </c>
      <c r="K3208" s="6">
        <v>59409</v>
      </c>
      <c r="L3208" s="6">
        <v>-1971</v>
      </c>
      <c r="M3208" s="7">
        <v>-3.3176800000000002</v>
      </c>
      <c r="N3208" s="7">
        <v>92.357669999999999</v>
      </c>
      <c r="O3208" s="8">
        <v>117.83</v>
      </c>
      <c r="P3208" s="9">
        <v>487.5</v>
      </c>
      <c r="Q3208" s="6">
        <v>22947</v>
      </c>
      <c r="R3208" s="6">
        <v>22902</v>
      </c>
      <c r="S3208" s="6">
        <v>45</v>
      </c>
      <c r="T3208" s="6">
        <v>21984</v>
      </c>
      <c r="U3208" s="6">
        <v>963</v>
      </c>
      <c r="V3208" s="7">
        <v>4.3804600000000002</v>
      </c>
      <c r="W3208" s="6">
        <v>57438</v>
      </c>
      <c r="X3208" s="6">
        <v>55875</v>
      </c>
      <c r="Y3208" s="6">
        <v>1563</v>
      </c>
    </row>
    <row r="3209" spans="1:25">
      <c r="A3209" s="11" t="s">
        <v>75</v>
      </c>
      <c r="B3209" s="11" t="s">
        <v>6198</v>
      </c>
      <c r="C3209" s="11" t="s">
        <v>6227</v>
      </c>
      <c r="D3209" s="11" t="s">
        <v>43</v>
      </c>
      <c r="E3209" s="11" t="s">
        <v>6198</v>
      </c>
      <c r="F3209" s="11" t="s">
        <v>6227</v>
      </c>
      <c r="G3209" s="11" t="s">
        <v>6229</v>
      </c>
      <c r="H3209" s="6">
        <v>39438</v>
      </c>
      <c r="I3209" s="6">
        <v>18901</v>
      </c>
      <c r="J3209" s="6">
        <v>20537</v>
      </c>
      <c r="K3209" s="6">
        <v>40308</v>
      </c>
      <c r="L3209" s="6">
        <v>-870</v>
      </c>
      <c r="M3209" s="7">
        <v>-2.1583800000000002</v>
      </c>
      <c r="N3209" s="7">
        <v>92.03389</v>
      </c>
      <c r="O3209" s="8">
        <v>49.09</v>
      </c>
      <c r="P3209" s="9">
        <v>803.4</v>
      </c>
      <c r="Q3209" s="6">
        <v>16216</v>
      </c>
      <c r="R3209" s="6">
        <v>16186</v>
      </c>
      <c r="S3209" s="6">
        <v>30</v>
      </c>
      <c r="T3209" s="6">
        <v>15391</v>
      </c>
      <c r="U3209" s="6">
        <v>825</v>
      </c>
      <c r="V3209" s="7">
        <v>5.3602800000000004</v>
      </c>
      <c r="W3209" s="6">
        <v>39438</v>
      </c>
      <c r="X3209" s="6">
        <v>38429</v>
      </c>
      <c r="Y3209" s="6">
        <v>1009</v>
      </c>
    </row>
    <row r="3210" spans="1:25">
      <c r="A3210" s="11" t="s">
        <v>75</v>
      </c>
      <c r="B3210" s="11" t="s">
        <v>6198</v>
      </c>
      <c r="C3210" s="11" t="s">
        <v>6230</v>
      </c>
      <c r="D3210" s="11" t="s">
        <v>43</v>
      </c>
      <c r="E3210" s="11" t="s">
        <v>6198</v>
      </c>
      <c r="F3210" s="11" t="s">
        <v>6227</v>
      </c>
      <c r="G3210" s="11" t="s">
        <v>6231</v>
      </c>
      <c r="H3210" s="6">
        <v>10825</v>
      </c>
      <c r="I3210" s="6">
        <v>5218</v>
      </c>
      <c r="J3210" s="6">
        <v>5607</v>
      </c>
      <c r="K3210" s="6">
        <v>11661</v>
      </c>
      <c r="L3210" s="6">
        <v>-836</v>
      </c>
      <c r="M3210" s="7">
        <v>-7.1692</v>
      </c>
      <c r="N3210" s="7">
        <v>93.062240000000003</v>
      </c>
      <c r="O3210" s="8">
        <v>51.66</v>
      </c>
      <c r="P3210" s="9">
        <v>209.5</v>
      </c>
      <c r="Q3210" s="6">
        <v>3898</v>
      </c>
      <c r="R3210" s="6">
        <v>3891</v>
      </c>
      <c r="S3210" s="6">
        <v>7</v>
      </c>
      <c r="T3210" s="6">
        <v>3851</v>
      </c>
      <c r="U3210" s="6">
        <v>47</v>
      </c>
      <c r="V3210" s="7">
        <v>1.2204600000000001</v>
      </c>
      <c r="W3210" s="6">
        <v>10825</v>
      </c>
      <c r="X3210" s="6">
        <v>10496</v>
      </c>
      <c r="Y3210" s="6">
        <v>329</v>
      </c>
    </row>
    <row r="3211" spans="1:25">
      <c r="A3211" s="11" t="s">
        <v>75</v>
      </c>
      <c r="B3211" s="11" t="s">
        <v>6198</v>
      </c>
      <c r="C3211" s="11" t="s">
        <v>6232</v>
      </c>
      <c r="D3211" s="11" t="s">
        <v>43</v>
      </c>
      <c r="E3211" s="11" t="s">
        <v>6198</v>
      </c>
      <c r="F3211" s="11" t="s">
        <v>6227</v>
      </c>
      <c r="G3211" s="11" t="s">
        <v>6233</v>
      </c>
      <c r="H3211" s="6">
        <v>7175</v>
      </c>
      <c r="I3211" s="6">
        <v>3459</v>
      </c>
      <c r="J3211" s="6">
        <v>3716</v>
      </c>
      <c r="K3211" s="6">
        <v>7440</v>
      </c>
      <c r="L3211" s="6">
        <v>-265</v>
      </c>
      <c r="M3211" s="7">
        <v>-3.5618300000000001</v>
      </c>
      <c r="N3211" s="7">
        <v>93.083960000000005</v>
      </c>
      <c r="O3211" s="8">
        <v>16.690000000000001</v>
      </c>
      <c r="P3211" s="9">
        <v>429.9</v>
      </c>
      <c r="Q3211" s="6">
        <v>2833</v>
      </c>
      <c r="R3211" s="6">
        <v>2825</v>
      </c>
      <c r="S3211" s="6">
        <v>8</v>
      </c>
      <c r="T3211" s="6">
        <v>2742</v>
      </c>
      <c r="U3211" s="6">
        <v>91</v>
      </c>
      <c r="V3211" s="7">
        <v>3.3187500000000001</v>
      </c>
      <c r="W3211" s="6">
        <v>7175</v>
      </c>
      <c r="X3211" s="6">
        <v>6950</v>
      </c>
      <c r="Y3211" s="6">
        <v>225</v>
      </c>
    </row>
    <row r="3212" spans="1:25">
      <c r="A3212" s="11" t="s">
        <v>72</v>
      </c>
      <c r="B3212" s="11" t="s">
        <v>6198</v>
      </c>
      <c r="C3212" s="11" t="s">
        <v>6234</v>
      </c>
      <c r="D3212" s="11"/>
      <c r="E3212" s="11" t="s">
        <v>6198</v>
      </c>
      <c r="F3212" s="11" t="s">
        <v>6234</v>
      </c>
      <c r="G3212" s="11" t="s">
        <v>6235</v>
      </c>
      <c r="H3212" s="6">
        <v>47003</v>
      </c>
      <c r="I3212" s="6">
        <v>22484</v>
      </c>
      <c r="J3212" s="6">
        <v>24519</v>
      </c>
      <c r="K3212" s="6">
        <v>50272</v>
      </c>
      <c r="L3212" s="6">
        <v>-3269</v>
      </c>
      <c r="M3212" s="7">
        <v>-6.5026299999999999</v>
      </c>
      <c r="N3212" s="7">
        <v>91.700310000000002</v>
      </c>
      <c r="O3212" s="8">
        <v>158.63</v>
      </c>
      <c r="P3212" s="9">
        <v>296.3</v>
      </c>
      <c r="Q3212" s="6">
        <v>19445</v>
      </c>
      <c r="R3212" s="6">
        <v>19390</v>
      </c>
      <c r="S3212" s="6">
        <v>55</v>
      </c>
      <c r="T3212" s="6">
        <v>19752</v>
      </c>
      <c r="U3212" s="6">
        <v>-307</v>
      </c>
      <c r="V3212" s="7">
        <v>-1.55427</v>
      </c>
      <c r="W3212" s="6">
        <v>47003</v>
      </c>
      <c r="X3212" s="6">
        <v>45319</v>
      </c>
      <c r="Y3212" s="6">
        <v>1684</v>
      </c>
    </row>
    <row r="3213" spans="1:25">
      <c r="A3213" s="11" t="s">
        <v>75</v>
      </c>
      <c r="B3213" s="11" t="s">
        <v>6198</v>
      </c>
      <c r="C3213" s="11" t="s">
        <v>6236</v>
      </c>
      <c r="D3213" s="11" t="s">
        <v>43</v>
      </c>
      <c r="E3213" s="11" t="s">
        <v>6198</v>
      </c>
      <c r="F3213" s="11" t="s">
        <v>6234</v>
      </c>
      <c r="G3213" s="11" t="s">
        <v>6237</v>
      </c>
      <c r="H3213" s="6">
        <v>5721</v>
      </c>
      <c r="I3213" s="6">
        <v>2622</v>
      </c>
      <c r="J3213" s="6">
        <v>3099</v>
      </c>
      <c r="K3213" s="6">
        <v>6433</v>
      </c>
      <c r="L3213" s="6">
        <v>-712</v>
      </c>
      <c r="M3213" s="7">
        <v>-11.06793</v>
      </c>
      <c r="N3213" s="7">
        <v>84.607939999999999</v>
      </c>
      <c r="O3213" s="8">
        <v>13.69</v>
      </c>
      <c r="P3213" s="9">
        <v>417.9</v>
      </c>
      <c r="Q3213" s="6">
        <v>2424</v>
      </c>
      <c r="R3213" s="6">
        <v>2420</v>
      </c>
      <c r="S3213" s="6">
        <v>4</v>
      </c>
      <c r="T3213" s="6">
        <v>2571</v>
      </c>
      <c r="U3213" s="6">
        <v>-147</v>
      </c>
      <c r="V3213" s="7">
        <v>-5.7176200000000001</v>
      </c>
      <c r="W3213" s="6">
        <v>5721</v>
      </c>
      <c r="X3213" s="6">
        <v>5580</v>
      </c>
      <c r="Y3213" s="6">
        <v>141</v>
      </c>
    </row>
    <row r="3214" spans="1:25">
      <c r="A3214" s="11" t="s">
        <v>75</v>
      </c>
      <c r="B3214" s="11" t="s">
        <v>6198</v>
      </c>
      <c r="C3214" s="11" t="s">
        <v>6238</v>
      </c>
      <c r="D3214" s="11" t="s">
        <v>43</v>
      </c>
      <c r="E3214" s="11" t="s">
        <v>6198</v>
      </c>
      <c r="F3214" s="11" t="s">
        <v>6234</v>
      </c>
      <c r="G3214" s="11" t="s">
        <v>6239</v>
      </c>
      <c r="H3214" s="6">
        <v>5148</v>
      </c>
      <c r="I3214" s="6">
        <v>2420</v>
      </c>
      <c r="J3214" s="6">
        <v>2728</v>
      </c>
      <c r="K3214" s="6">
        <v>5641</v>
      </c>
      <c r="L3214" s="6">
        <v>-493</v>
      </c>
      <c r="M3214" s="7">
        <v>-8.7395899999999997</v>
      </c>
      <c r="N3214" s="7">
        <v>88.709680000000006</v>
      </c>
      <c r="O3214" s="8">
        <v>34.54</v>
      </c>
      <c r="P3214" s="9">
        <v>149</v>
      </c>
      <c r="Q3214" s="6">
        <v>1953</v>
      </c>
      <c r="R3214" s="6">
        <v>1944</v>
      </c>
      <c r="S3214" s="6">
        <v>9</v>
      </c>
      <c r="T3214" s="6">
        <v>2028</v>
      </c>
      <c r="U3214" s="6">
        <v>-75</v>
      </c>
      <c r="V3214" s="7">
        <v>-3.6982200000000001</v>
      </c>
      <c r="W3214" s="6">
        <v>5148</v>
      </c>
      <c r="X3214" s="6">
        <v>4914</v>
      </c>
      <c r="Y3214" s="6">
        <v>234</v>
      </c>
    </row>
    <row r="3215" spans="1:25">
      <c r="A3215" s="11" t="s">
        <v>75</v>
      </c>
      <c r="B3215" s="11" t="s">
        <v>6198</v>
      </c>
      <c r="C3215" s="11" t="s">
        <v>6240</v>
      </c>
      <c r="D3215" s="11" t="s">
        <v>43</v>
      </c>
      <c r="E3215" s="11" t="s">
        <v>6198</v>
      </c>
      <c r="F3215" s="11" t="s">
        <v>6234</v>
      </c>
      <c r="G3215" s="11" t="s">
        <v>6241</v>
      </c>
      <c r="H3215" s="6">
        <v>18983</v>
      </c>
      <c r="I3215" s="6">
        <v>9271</v>
      </c>
      <c r="J3215" s="6">
        <v>9712</v>
      </c>
      <c r="K3215" s="6">
        <v>20372</v>
      </c>
      <c r="L3215" s="6">
        <v>-1389</v>
      </c>
      <c r="M3215" s="7">
        <v>-6.8181799999999999</v>
      </c>
      <c r="N3215" s="7">
        <v>95.459230000000005</v>
      </c>
      <c r="O3215" s="8">
        <v>40.049999999999997</v>
      </c>
      <c r="P3215" s="9">
        <v>474</v>
      </c>
      <c r="Q3215" s="6">
        <v>8590</v>
      </c>
      <c r="R3215" s="6">
        <v>8578</v>
      </c>
      <c r="S3215" s="6">
        <v>12</v>
      </c>
      <c r="T3215" s="6">
        <v>8839</v>
      </c>
      <c r="U3215" s="6">
        <v>-249</v>
      </c>
      <c r="V3215" s="7">
        <v>-2.8170600000000001</v>
      </c>
      <c r="W3215" s="6">
        <v>18983</v>
      </c>
      <c r="X3215" s="6">
        <v>18467</v>
      </c>
      <c r="Y3215" s="6">
        <v>516</v>
      </c>
    </row>
    <row r="3216" spans="1:25">
      <c r="A3216" s="11" t="s">
        <v>75</v>
      </c>
      <c r="B3216" s="11" t="s">
        <v>6198</v>
      </c>
      <c r="C3216" s="11" t="s">
        <v>6242</v>
      </c>
      <c r="D3216" s="11" t="s">
        <v>43</v>
      </c>
      <c r="E3216" s="11" t="s">
        <v>6198</v>
      </c>
      <c r="F3216" s="11" t="s">
        <v>6234</v>
      </c>
      <c r="G3216" s="11" t="s">
        <v>6243</v>
      </c>
      <c r="H3216" s="6">
        <v>5197</v>
      </c>
      <c r="I3216" s="6">
        <v>2474</v>
      </c>
      <c r="J3216" s="6">
        <v>2723</v>
      </c>
      <c r="K3216" s="6">
        <v>5531</v>
      </c>
      <c r="L3216" s="6">
        <v>-334</v>
      </c>
      <c r="M3216" s="7">
        <v>-6.0386899999999999</v>
      </c>
      <c r="N3216" s="7">
        <v>90.855670000000003</v>
      </c>
      <c r="O3216" s="8">
        <v>23.1</v>
      </c>
      <c r="P3216" s="9">
        <v>225</v>
      </c>
      <c r="Q3216" s="6">
        <v>1843</v>
      </c>
      <c r="R3216" s="6">
        <v>1833</v>
      </c>
      <c r="S3216" s="6">
        <v>10</v>
      </c>
      <c r="T3216" s="6">
        <v>1860</v>
      </c>
      <c r="U3216" s="6">
        <v>-17</v>
      </c>
      <c r="V3216" s="7">
        <v>-0.91398000000000001</v>
      </c>
      <c r="W3216" s="6">
        <v>5197</v>
      </c>
      <c r="X3216" s="6">
        <v>4776</v>
      </c>
      <c r="Y3216" s="6">
        <v>421</v>
      </c>
    </row>
    <row r="3217" spans="1:25">
      <c r="A3217" s="11" t="s">
        <v>75</v>
      </c>
      <c r="B3217" s="11" t="s">
        <v>6198</v>
      </c>
      <c r="C3217" s="11" t="s">
        <v>6244</v>
      </c>
      <c r="D3217" s="11" t="s">
        <v>43</v>
      </c>
      <c r="E3217" s="11" t="s">
        <v>6198</v>
      </c>
      <c r="F3217" s="11" t="s">
        <v>6234</v>
      </c>
      <c r="G3217" s="11" t="s">
        <v>6245</v>
      </c>
      <c r="H3217" s="6">
        <v>11954</v>
      </c>
      <c r="I3217" s="6">
        <v>5697</v>
      </c>
      <c r="J3217" s="6">
        <v>6257</v>
      </c>
      <c r="K3217" s="6">
        <v>12295</v>
      </c>
      <c r="L3217" s="6">
        <v>-341</v>
      </c>
      <c r="M3217" s="7">
        <v>-2.7734899999999998</v>
      </c>
      <c r="N3217" s="7">
        <v>91.050020000000004</v>
      </c>
      <c r="O3217" s="8">
        <v>47.43</v>
      </c>
      <c r="P3217" s="9">
        <v>252</v>
      </c>
      <c r="Q3217" s="6">
        <v>4635</v>
      </c>
      <c r="R3217" s="6">
        <v>4615</v>
      </c>
      <c r="S3217" s="6">
        <v>20</v>
      </c>
      <c r="T3217" s="6">
        <v>4454</v>
      </c>
      <c r="U3217" s="6">
        <v>181</v>
      </c>
      <c r="V3217" s="7">
        <v>4.0637600000000003</v>
      </c>
      <c r="W3217" s="6">
        <v>11954</v>
      </c>
      <c r="X3217" s="6">
        <v>11582</v>
      </c>
      <c r="Y3217" s="6">
        <v>372</v>
      </c>
    </row>
    <row r="3218" spans="1:25">
      <c r="A3218" s="11" t="s">
        <v>72</v>
      </c>
      <c r="B3218" s="11" t="s">
        <v>6198</v>
      </c>
      <c r="C3218" s="11" t="s">
        <v>6246</v>
      </c>
      <c r="D3218" s="11"/>
      <c r="E3218" s="11" t="s">
        <v>6198</v>
      </c>
      <c r="F3218" s="11" t="s">
        <v>6246</v>
      </c>
      <c r="G3218" s="11" t="s">
        <v>6247</v>
      </c>
      <c r="H3218" s="6">
        <v>28279</v>
      </c>
      <c r="I3218" s="6">
        <v>13358</v>
      </c>
      <c r="J3218" s="6">
        <v>14921</v>
      </c>
      <c r="K3218" s="6">
        <v>31031</v>
      </c>
      <c r="L3218" s="6">
        <v>-2752</v>
      </c>
      <c r="M3218" s="7">
        <v>-8.8685500000000008</v>
      </c>
      <c r="N3218" s="7">
        <v>89.524829999999994</v>
      </c>
      <c r="O3218" s="8">
        <v>152.83000000000001</v>
      </c>
      <c r="P3218" s="9">
        <v>185</v>
      </c>
      <c r="Q3218" s="6">
        <v>11931</v>
      </c>
      <c r="R3218" s="6">
        <v>11887</v>
      </c>
      <c r="S3218" s="6">
        <v>44</v>
      </c>
      <c r="T3218" s="6">
        <v>12441</v>
      </c>
      <c r="U3218" s="6">
        <v>-510</v>
      </c>
      <c r="V3218" s="7">
        <v>-4.0993500000000003</v>
      </c>
      <c r="W3218" s="6">
        <v>28279</v>
      </c>
      <c r="X3218" s="6">
        <v>27413</v>
      </c>
      <c r="Y3218" s="6">
        <v>866</v>
      </c>
    </row>
    <row r="3219" spans="1:25">
      <c r="A3219" s="11" t="s">
        <v>75</v>
      </c>
      <c r="B3219" s="11" t="s">
        <v>6198</v>
      </c>
      <c r="C3219" s="11" t="s">
        <v>6248</v>
      </c>
      <c r="D3219" s="11" t="s">
        <v>43</v>
      </c>
      <c r="E3219" s="11" t="s">
        <v>6198</v>
      </c>
      <c r="F3219" s="11" t="s">
        <v>6246</v>
      </c>
      <c r="G3219" s="11" t="s">
        <v>6249</v>
      </c>
      <c r="H3219" s="6">
        <v>6012</v>
      </c>
      <c r="I3219" s="6">
        <v>2856</v>
      </c>
      <c r="J3219" s="6">
        <v>3156</v>
      </c>
      <c r="K3219" s="6">
        <v>6732</v>
      </c>
      <c r="L3219" s="6">
        <v>-720</v>
      </c>
      <c r="M3219" s="7">
        <v>-10.69519</v>
      </c>
      <c r="N3219" s="7">
        <v>90.494299999999996</v>
      </c>
      <c r="O3219" s="8">
        <v>48.18</v>
      </c>
      <c r="P3219" s="9">
        <v>124.8</v>
      </c>
      <c r="Q3219" s="6">
        <v>2533</v>
      </c>
      <c r="R3219" s="6">
        <v>2529</v>
      </c>
      <c r="S3219" s="6">
        <v>4</v>
      </c>
      <c r="T3219" s="6">
        <v>2732</v>
      </c>
      <c r="U3219" s="6">
        <v>-199</v>
      </c>
      <c r="V3219" s="7">
        <v>-7.2840400000000001</v>
      </c>
      <c r="W3219" s="6">
        <v>6012</v>
      </c>
      <c r="X3219" s="6">
        <v>5890</v>
      </c>
      <c r="Y3219" s="6">
        <v>122</v>
      </c>
    </row>
    <row r="3220" spans="1:25">
      <c r="A3220" s="11" t="s">
        <v>75</v>
      </c>
      <c r="B3220" s="11" t="s">
        <v>6198</v>
      </c>
      <c r="C3220" s="11" t="s">
        <v>6250</v>
      </c>
      <c r="D3220" s="11" t="s">
        <v>43</v>
      </c>
      <c r="E3220" s="11" t="s">
        <v>6198</v>
      </c>
      <c r="F3220" s="11" t="s">
        <v>6246</v>
      </c>
      <c r="G3220" s="11" t="s">
        <v>6251</v>
      </c>
      <c r="H3220" s="6">
        <v>9638</v>
      </c>
      <c r="I3220" s="6">
        <v>4569</v>
      </c>
      <c r="J3220" s="6">
        <v>5069</v>
      </c>
      <c r="K3220" s="6">
        <v>10555</v>
      </c>
      <c r="L3220" s="6">
        <v>-917</v>
      </c>
      <c r="M3220" s="7">
        <v>-8.6878299999999999</v>
      </c>
      <c r="N3220" s="7">
        <v>90.136120000000005</v>
      </c>
      <c r="O3220" s="8">
        <v>70.59</v>
      </c>
      <c r="P3220" s="9">
        <v>136.5</v>
      </c>
      <c r="Q3220" s="6">
        <v>4097</v>
      </c>
      <c r="R3220" s="6">
        <v>4065</v>
      </c>
      <c r="S3220" s="6">
        <v>32</v>
      </c>
      <c r="T3220" s="6">
        <v>4201</v>
      </c>
      <c r="U3220" s="6">
        <v>-104</v>
      </c>
      <c r="V3220" s="7">
        <v>-2.4756</v>
      </c>
      <c r="W3220" s="6">
        <v>9638</v>
      </c>
      <c r="X3220" s="6">
        <v>9199</v>
      </c>
      <c r="Y3220" s="6">
        <v>439</v>
      </c>
    </row>
    <row r="3221" spans="1:25">
      <c r="A3221" s="11" t="s">
        <v>75</v>
      </c>
      <c r="B3221" s="11" t="s">
        <v>6198</v>
      </c>
      <c r="C3221" s="11" t="s">
        <v>6252</v>
      </c>
      <c r="D3221" s="11" t="s">
        <v>43</v>
      </c>
      <c r="E3221" s="11" t="s">
        <v>6198</v>
      </c>
      <c r="F3221" s="11" t="s">
        <v>6246</v>
      </c>
      <c r="G3221" s="11" t="s">
        <v>6253</v>
      </c>
      <c r="H3221" s="6">
        <v>12629</v>
      </c>
      <c r="I3221" s="6">
        <v>5933</v>
      </c>
      <c r="J3221" s="6">
        <v>6696</v>
      </c>
      <c r="K3221" s="6">
        <v>13744</v>
      </c>
      <c r="L3221" s="6">
        <v>-1115</v>
      </c>
      <c r="M3221" s="7">
        <v>-8.1126299999999993</v>
      </c>
      <c r="N3221" s="7">
        <v>88.605140000000006</v>
      </c>
      <c r="O3221" s="8">
        <v>34.42</v>
      </c>
      <c r="P3221" s="9">
        <v>366.9</v>
      </c>
      <c r="Q3221" s="6">
        <v>5301</v>
      </c>
      <c r="R3221" s="6">
        <v>5293</v>
      </c>
      <c r="S3221" s="6">
        <v>8</v>
      </c>
      <c r="T3221" s="6">
        <v>5508</v>
      </c>
      <c r="U3221" s="6">
        <v>-207</v>
      </c>
      <c r="V3221" s="7">
        <v>-3.7581699999999998</v>
      </c>
      <c r="W3221" s="6">
        <v>12629</v>
      </c>
      <c r="X3221" s="6">
        <v>12324</v>
      </c>
      <c r="Y3221" s="6">
        <v>305</v>
      </c>
    </row>
    <row r="3222" spans="1:25">
      <c r="A3222" s="11" t="s">
        <v>72</v>
      </c>
      <c r="B3222" s="11" t="s">
        <v>6198</v>
      </c>
      <c r="C3222" s="11" t="s">
        <v>6254</v>
      </c>
      <c r="D3222" s="11"/>
      <c r="E3222" s="11" t="s">
        <v>6198</v>
      </c>
      <c r="F3222" s="11" t="s">
        <v>6254</v>
      </c>
      <c r="G3222" s="11" t="s">
        <v>6255</v>
      </c>
      <c r="H3222" s="6">
        <v>61857</v>
      </c>
      <c r="I3222" s="6">
        <v>29770</v>
      </c>
      <c r="J3222" s="6">
        <v>32087</v>
      </c>
      <c r="K3222" s="6">
        <v>65524</v>
      </c>
      <c r="L3222" s="6">
        <v>-3667</v>
      </c>
      <c r="M3222" s="7">
        <v>-5.5964200000000002</v>
      </c>
      <c r="N3222" s="7">
        <v>92.77901</v>
      </c>
      <c r="O3222" s="8">
        <v>222.7</v>
      </c>
      <c r="P3222" s="9">
        <v>277.8</v>
      </c>
      <c r="Q3222" s="6">
        <v>23083</v>
      </c>
      <c r="R3222" s="6">
        <v>23030</v>
      </c>
      <c r="S3222" s="6">
        <v>53</v>
      </c>
      <c r="T3222" s="6">
        <v>22761</v>
      </c>
      <c r="U3222" s="6">
        <v>322</v>
      </c>
      <c r="V3222" s="7">
        <v>1.4147000000000001</v>
      </c>
      <c r="W3222" s="6">
        <v>61857</v>
      </c>
      <c r="X3222" s="6">
        <v>59601</v>
      </c>
      <c r="Y3222" s="6">
        <v>2256</v>
      </c>
    </row>
    <row r="3223" spans="1:25">
      <c r="A3223" s="11" t="s">
        <v>75</v>
      </c>
      <c r="B3223" s="11" t="s">
        <v>6198</v>
      </c>
      <c r="C3223" s="11" t="s">
        <v>6256</v>
      </c>
      <c r="D3223" s="11" t="s">
        <v>43</v>
      </c>
      <c r="E3223" s="11" t="s">
        <v>6198</v>
      </c>
      <c r="F3223" s="11" t="s">
        <v>6254</v>
      </c>
      <c r="G3223" s="11" t="s">
        <v>6257</v>
      </c>
      <c r="H3223" s="6">
        <v>14628</v>
      </c>
      <c r="I3223" s="6">
        <v>7088</v>
      </c>
      <c r="J3223" s="6">
        <v>7540</v>
      </c>
      <c r="K3223" s="6">
        <v>15134</v>
      </c>
      <c r="L3223" s="6">
        <v>-506</v>
      </c>
      <c r="M3223" s="7">
        <v>-3.3434699999999999</v>
      </c>
      <c r="N3223" s="7">
        <v>94.005309999999994</v>
      </c>
      <c r="O3223" s="8">
        <v>56.36</v>
      </c>
      <c r="P3223" s="9">
        <v>259.5</v>
      </c>
      <c r="Q3223" s="6">
        <v>5311</v>
      </c>
      <c r="R3223" s="6">
        <v>5296</v>
      </c>
      <c r="S3223" s="6">
        <v>15</v>
      </c>
      <c r="T3223" s="6">
        <v>5148</v>
      </c>
      <c r="U3223" s="6">
        <v>163</v>
      </c>
      <c r="V3223" s="7">
        <v>3.16628</v>
      </c>
      <c r="W3223" s="6">
        <v>14628</v>
      </c>
      <c r="X3223" s="6">
        <v>13829</v>
      </c>
      <c r="Y3223" s="6">
        <v>799</v>
      </c>
    </row>
    <row r="3224" spans="1:25">
      <c r="A3224" s="11" t="s">
        <v>75</v>
      </c>
      <c r="B3224" s="11" t="s">
        <v>6198</v>
      </c>
      <c r="C3224" s="11" t="s">
        <v>6258</v>
      </c>
      <c r="D3224" s="11" t="s">
        <v>43</v>
      </c>
      <c r="E3224" s="11" t="s">
        <v>6198</v>
      </c>
      <c r="F3224" s="11" t="s">
        <v>6254</v>
      </c>
      <c r="G3224" s="11" t="s">
        <v>6259</v>
      </c>
      <c r="H3224" s="6">
        <v>6295</v>
      </c>
      <c r="I3224" s="6">
        <v>3015</v>
      </c>
      <c r="J3224" s="6">
        <v>3280</v>
      </c>
      <c r="K3224" s="6">
        <v>6701</v>
      </c>
      <c r="L3224" s="6">
        <v>-406</v>
      </c>
      <c r="M3224" s="7">
        <v>-6.0587999999999997</v>
      </c>
      <c r="N3224" s="7">
        <v>91.920730000000006</v>
      </c>
      <c r="O3224" s="8">
        <v>33.31</v>
      </c>
      <c r="P3224" s="9">
        <v>189</v>
      </c>
      <c r="Q3224" s="6">
        <v>2324</v>
      </c>
      <c r="R3224" s="6">
        <v>2318</v>
      </c>
      <c r="S3224" s="6">
        <v>6</v>
      </c>
      <c r="T3224" s="6">
        <v>2263</v>
      </c>
      <c r="U3224" s="6">
        <v>61</v>
      </c>
      <c r="V3224" s="7">
        <v>2.6955399999999998</v>
      </c>
      <c r="W3224" s="6">
        <v>6295</v>
      </c>
      <c r="X3224" s="6">
        <v>6084</v>
      </c>
      <c r="Y3224" s="6">
        <v>211</v>
      </c>
    </row>
    <row r="3225" spans="1:25">
      <c r="A3225" s="11" t="s">
        <v>75</v>
      </c>
      <c r="B3225" s="11" t="s">
        <v>6198</v>
      </c>
      <c r="C3225" s="11" t="s">
        <v>6260</v>
      </c>
      <c r="D3225" s="11" t="s">
        <v>43</v>
      </c>
      <c r="E3225" s="11" t="s">
        <v>6198</v>
      </c>
      <c r="F3225" s="11" t="s">
        <v>6254</v>
      </c>
      <c r="G3225" s="11" t="s">
        <v>6261</v>
      </c>
      <c r="H3225" s="6">
        <v>8803</v>
      </c>
      <c r="I3225" s="6">
        <v>4239</v>
      </c>
      <c r="J3225" s="6">
        <v>4564</v>
      </c>
      <c r="K3225" s="6">
        <v>9176</v>
      </c>
      <c r="L3225" s="6">
        <v>-373</v>
      </c>
      <c r="M3225" s="7">
        <v>-4.0649499999999996</v>
      </c>
      <c r="N3225" s="7">
        <v>92.879050000000007</v>
      </c>
      <c r="O3225" s="8">
        <v>19.329999999999998</v>
      </c>
      <c r="P3225" s="9">
        <v>455.4</v>
      </c>
      <c r="Q3225" s="6">
        <v>3205</v>
      </c>
      <c r="R3225" s="6">
        <v>3200</v>
      </c>
      <c r="S3225" s="6">
        <v>5</v>
      </c>
      <c r="T3225" s="6">
        <v>3101</v>
      </c>
      <c r="U3225" s="6">
        <v>104</v>
      </c>
      <c r="V3225" s="7">
        <v>3.3537599999999999</v>
      </c>
      <c r="W3225" s="6">
        <v>8803</v>
      </c>
      <c r="X3225" s="6">
        <v>8639</v>
      </c>
      <c r="Y3225" s="6">
        <v>164</v>
      </c>
    </row>
    <row r="3226" spans="1:25">
      <c r="A3226" s="11" t="s">
        <v>75</v>
      </c>
      <c r="B3226" s="11" t="s">
        <v>6198</v>
      </c>
      <c r="C3226" s="11" t="s">
        <v>6262</v>
      </c>
      <c r="D3226" s="11" t="s">
        <v>43</v>
      </c>
      <c r="E3226" s="11" t="s">
        <v>6198</v>
      </c>
      <c r="F3226" s="11" t="s">
        <v>6254</v>
      </c>
      <c r="G3226" s="11" t="s">
        <v>6263</v>
      </c>
      <c r="H3226" s="6">
        <v>10752</v>
      </c>
      <c r="I3226" s="6">
        <v>5206</v>
      </c>
      <c r="J3226" s="6">
        <v>5546</v>
      </c>
      <c r="K3226" s="6">
        <v>11167</v>
      </c>
      <c r="L3226" s="6">
        <v>-415</v>
      </c>
      <c r="M3226" s="7">
        <v>-3.71631</v>
      </c>
      <c r="N3226" s="7">
        <v>93.869460000000004</v>
      </c>
      <c r="O3226" s="8">
        <v>19.91</v>
      </c>
      <c r="P3226" s="9">
        <v>540</v>
      </c>
      <c r="Q3226" s="6">
        <v>3986</v>
      </c>
      <c r="R3226" s="6">
        <v>3982</v>
      </c>
      <c r="S3226" s="6">
        <v>4</v>
      </c>
      <c r="T3226" s="6">
        <v>3833</v>
      </c>
      <c r="U3226" s="6">
        <v>153</v>
      </c>
      <c r="V3226" s="7">
        <v>3.9916499999999999</v>
      </c>
      <c r="W3226" s="6">
        <v>10752</v>
      </c>
      <c r="X3226" s="6">
        <v>10571</v>
      </c>
      <c r="Y3226" s="6">
        <v>181</v>
      </c>
    </row>
    <row r="3227" spans="1:25">
      <c r="A3227" s="11" t="s">
        <v>75</v>
      </c>
      <c r="B3227" s="11" t="s">
        <v>6198</v>
      </c>
      <c r="C3227" s="11" t="s">
        <v>6264</v>
      </c>
      <c r="D3227" s="11" t="s">
        <v>43</v>
      </c>
      <c r="E3227" s="11" t="s">
        <v>6198</v>
      </c>
      <c r="F3227" s="11" t="s">
        <v>6254</v>
      </c>
      <c r="G3227" s="11" t="s">
        <v>6265</v>
      </c>
      <c r="H3227" s="6">
        <v>12471</v>
      </c>
      <c r="I3227" s="6">
        <v>5953</v>
      </c>
      <c r="J3227" s="6">
        <v>6518</v>
      </c>
      <c r="K3227" s="6">
        <v>13529</v>
      </c>
      <c r="L3227" s="6">
        <v>-1058</v>
      </c>
      <c r="M3227" s="7">
        <v>-7.8202400000000001</v>
      </c>
      <c r="N3227" s="7">
        <v>91.331699999999998</v>
      </c>
      <c r="O3227" s="8">
        <v>31.08</v>
      </c>
      <c r="P3227" s="9">
        <v>401.3</v>
      </c>
      <c r="Q3227" s="6">
        <v>5000</v>
      </c>
      <c r="R3227" s="6">
        <v>4984</v>
      </c>
      <c r="S3227" s="6">
        <v>16</v>
      </c>
      <c r="T3227" s="6">
        <v>5091</v>
      </c>
      <c r="U3227" s="6">
        <v>-91</v>
      </c>
      <c r="V3227" s="7">
        <v>-1.7874699999999999</v>
      </c>
      <c r="W3227" s="6">
        <v>12471</v>
      </c>
      <c r="X3227" s="6">
        <v>11820</v>
      </c>
      <c r="Y3227" s="6">
        <v>651</v>
      </c>
    </row>
    <row r="3228" spans="1:25">
      <c r="A3228" s="11" t="s">
        <v>75</v>
      </c>
      <c r="B3228" s="11" t="s">
        <v>6198</v>
      </c>
      <c r="C3228" s="11" t="s">
        <v>6266</v>
      </c>
      <c r="D3228" s="11" t="s">
        <v>43</v>
      </c>
      <c r="E3228" s="11" t="s">
        <v>6198</v>
      </c>
      <c r="F3228" s="11" t="s">
        <v>6254</v>
      </c>
      <c r="G3228" s="11" t="s">
        <v>6267</v>
      </c>
      <c r="H3228" s="6">
        <v>5392</v>
      </c>
      <c r="I3228" s="6">
        <v>2557</v>
      </c>
      <c r="J3228" s="6">
        <v>2835</v>
      </c>
      <c r="K3228" s="6">
        <v>5911</v>
      </c>
      <c r="L3228" s="6">
        <v>-519</v>
      </c>
      <c r="M3228" s="7">
        <v>-8.7802399999999992</v>
      </c>
      <c r="N3228" s="7">
        <v>90.194000000000003</v>
      </c>
      <c r="O3228" s="8">
        <v>15.49</v>
      </c>
      <c r="P3228" s="9">
        <v>348.1</v>
      </c>
      <c r="Q3228" s="6">
        <v>2013</v>
      </c>
      <c r="R3228" s="6">
        <v>2007</v>
      </c>
      <c r="S3228" s="6">
        <v>6</v>
      </c>
      <c r="T3228" s="6">
        <v>2055</v>
      </c>
      <c r="U3228" s="6">
        <v>-42</v>
      </c>
      <c r="V3228" s="7">
        <v>-2.0438000000000001</v>
      </c>
      <c r="W3228" s="6">
        <v>5392</v>
      </c>
      <c r="X3228" s="6">
        <v>5192</v>
      </c>
      <c r="Y3228" s="6">
        <v>200</v>
      </c>
    </row>
    <row r="3229" spans="1:25">
      <c r="A3229" s="11" t="s">
        <v>75</v>
      </c>
      <c r="B3229" s="11" t="s">
        <v>6198</v>
      </c>
      <c r="C3229" s="11" t="s">
        <v>6268</v>
      </c>
      <c r="D3229" s="11" t="s">
        <v>43</v>
      </c>
      <c r="E3229" s="11" t="s">
        <v>6198</v>
      </c>
      <c r="F3229" s="11" t="s">
        <v>6254</v>
      </c>
      <c r="G3229" s="11" t="s">
        <v>6269</v>
      </c>
      <c r="H3229" s="6">
        <v>3516</v>
      </c>
      <c r="I3229" s="6">
        <v>1712</v>
      </c>
      <c r="J3229" s="6">
        <v>1804</v>
      </c>
      <c r="K3229" s="6">
        <v>3906</v>
      </c>
      <c r="L3229" s="6">
        <v>-390</v>
      </c>
      <c r="M3229" s="7">
        <v>-9.9846400000000006</v>
      </c>
      <c r="N3229" s="7">
        <v>94.900220000000004</v>
      </c>
      <c r="O3229" s="8">
        <v>47.16</v>
      </c>
      <c r="P3229" s="9">
        <v>74.599999999999994</v>
      </c>
      <c r="Q3229" s="6">
        <v>1244</v>
      </c>
      <c r="R3229" s="6">
        <v>1243</v>
      </c>
      <c r="S3229" s="6">
        <v>1</v>
      </c>
      <c r="T3229" s="6">
        <v>1270</v>
      </c>
      <c r="U3229" s="6">
        <v>-26</v>
      </c>
      <c r="V3229" s="7">
        <v>-2.0472399999999999</v>
      </c>
      <c r="W3229" s="6">
        <v>3516</v>
      </c>
      <c r="X3229" s="6">
        <v>3466</v>
      </c>
      <c r="Y3229" s="6">
        <v>50</v>
      </c>
    </row>
    <row r="3230" spans="1:25">
      <c r="A3230" s="11" t="s">
        <v>186</v>
      </c>
      <c r="B3230" s="11" t="s">
        <v>6198</v>
      </c>
      <c r="C3230" s="11" t="s">
        <v>6270</v>
      </c>
      <c r="D3230" s="11" t="s">
        <v>43</v>
      </c>
      <c r="E3230" s="11" t="s">
        <v>6198</v>
      </c>
      <c r="F3230" s="11" t="s">
        <v>6270</v>
      </c>
      <c r="G3230" s="11" t="s">
        <v>6271</v>
      </c>
      <c r="H3230" s="6">
        <v>12846</v>
      </c>
      <c r="I3230" s="6">
        <v>6044</v>
      </c>
      <c r="J3230" s="6">
        <v>6802</v>
      </c>
      <c r="K3230" s="6">
        <v>14002</v>
      </c>
      <c r="L3230" s="6">
        <v>-1156</v>
      </c>
      <c r="M3230" s="7">
        <v>-8.25596</v>
      </c>
      <c r="N3230" s="7">
        <v>88.856219999999993</v>
      </c>
      <c r="O3230" s="8">
        <v>74.38</v>
      </c>
      <c r="P3230" s="9">
        <v>172.7</v>
      </c>
      <c r="Q3230" s="6">
        <v>5750</v>
      </c>
      <c r="R3230" s="6">
        <v>5737</v>
      </c>
      <c r="S3230" s="6">
        <v>13</v>
      </c>
      <c r="T3230" s="6">
        <v>6061</v>
      </c>
      <c r="U3230" s="6">
        <v>-311</v>
      </c>
      <c r="V3230" s="7">
        <v>-5.13117</v>
      </c>
      <c r="W3230" s="6">
        <v>12846</v>
      </c>
      <c r="X3230" s="6">
        <v>12440</v>
      </c>
      <c r="Y3230" s="6">
        <v>406</v>
      </c>
    </row>
    <row r="3231" spans="1:25">
      <c r="A3231" s="11" t="s">
        <v>186</v>
      </c>
      <c r="B3231" s="11" t="s">
        <v>6198</v>
      </c>
      <c r="C3231" s="11" t="s">
        <v>6272</v>
      </c>
      <c r="D3231" s="11"/>
      <c r="E3231" s="11" t="s">
        <v>6198</v>
      </c>
      <c r="F3231" s="11" t="s">
        <v>6272</v>
      </c>
      <c r="G3231" s="11" t="s">
        <v>6273</v>
      </c>
      <c r="H3231" s="6">
        <v>13870</v>
      </c>
      <c r="I3231" s="6">
        <v>6621</v>
      </c>
      <c r="J3231" s="6">
        <v>7249</v>
      </c>
      <c r="K3231" s="6">
        <v>14862</v>
      </c>
      <c r="L3231" s="6">
        <v>-992</v>
      </c>
      <c r="M3231" s="7">
        <v>-6.6747399999999999</v>
      </c>
      <c r="N3231" s="7">
        <v>91.336740000000006</v>
      </c>
      <c r="O3231" s="8">
        <v>95.59</v>
      </c>
      <c r="P3231" s="9">
        <v>145.1</v>
      </c>
      <c r="Q3231" s="6">
        <v>6160</v>
      </c>
      <c r="R3231" s="6">
        <v>6137</v>
      </c>
      <c r="S3231" s="6">
        <v>23</v>
      </c>
      <c r="T3231" s="6">
        <v>6411</v>
      </c>
      <c r="U3231" s="6">
        <v>-251</v>
      </c>
      <c r="V3231" s="7">
        <v>-3.9151500000000001</v>
      </c>
      <c r="W3231" s="6">
        <v>13870</v>
      </c>
      <c r="X3231" s="6">
        <v>13134</v>
      </c>
      <c r="Y3231" s="6">
        <v>736</v>
      </c>
    </row>
    <row r="3232" spans="1:25">
      <c r="A3232" s="11" t="s">
        <v>75</v>
      </c>
      <c r="B3232" s="11" t="s">
        <v>6198</v>
      </c>
      <c r="C3232" s="11" t="s">
        <v>6274</v>
      </c>
      <c r="D3232" s="11" t="s">
        <v>43</v>
      </c>
      <c r="E3232" s="11" t="s">
        <v>6198</v>
      </c>
      <c r="F3232" s="11" t="s">
        <v>6272</v>
      </c>
      <c r="G3232" s="11" t="s">
        <v>6275</v>
      </c>
      <c r="H3232" s="6">
        <v>9393</v>
      </c>
      <c r="I3232" s="6">
        <v>4510</v>
      </c>
      <c r="J3232" s="6">
        <v>4883</v>
      </c>
      <c r="K3232" s="6">
        <v>10180</v>
      </c>
      <c r="L3232" s="6">
        <v>-787</v>
      </c>
      <c r="M3232" s="7">
        <v>-7.7308399999999997</v>
      </c>
      <c r="N3232" s="7">
        <v>92.361249999999998</v>
      </c>
      <c r="O3232" s="8">
        <v>61.52</v>
      </c>
      <c r="P3232" s="9">
        <v>152.69999999999999</v>
      </c>
      <c r="Q3232" s="6">
        <v>4338</v>
      </c>
      <c r="R3232" s="6">
        <v>4327</v>
      </c>
      <c r="S3232" s="6">
        <v>11</v>
      </c>
      <c r="T3232" s="6">
        <v>4538</v>
      </c>
      <c r="U3232" s="6">
        <v>-200</v>
      </c>
      <c r="V3232" s="7">
        <v>-4.4072300000000002</v>
      </c>
      <c r="W3232" s="6">
        <v>9393</v>
      </c>
      <c r="X3232" s="6">
        <v>9109</v>
      </c>
      <c r="Y3232" s="6">
        <v>284</v>
      </c>
    </row>
    <row r="3233" spans="1:25">
      <c r="A3233" s="11" t="s">
        <v>75</v>
      </c>
      <c r="B3233" s="11" t="s">
        <v>6198</v>
      </c>
      <c r="C3233" s="11" t="s">
        <v>6276</v>
      </c>
      <c r="D3233" s="11" t="s">
        <v>43</v>
      </c>
      <c r="E3233" s="11" t="s">
        <v>6198</v>
      </c>
      <c r="F3233" s="11" t="s">
        <v>6272</v>
      </c>
      <c r="G3233" s="11" t="s">
        <v>6277</v>
      </c>
      <c r="H3233" s="6">
        <v>4477</v>
      </c>
      <c r="I3233" s="6">
        <v>2111</v>
      </c>
      <c r="J3233" s="6">
        <v>2366</v>
      </c>
      <c r="K3233" s="6">
        <v>4682</v>
      </c>
      <c r="L3233" s="6">
        <v>-205</v>
      </c>
      <c r="M3233" s="7">
        <v>-4.3784700000000001</v>
      </c>
      <c r="N3233" s="7">
        <v>89.222319999999996</v>
      </c>
      <c r="O3233" s="8">
        <v>34.07</v>
      </c>
      <c r="P3233" s="9">
        <v>131.4</v>
      </c>
      <c r="Q3233" s="6">
        <v>1822</v>
      </c>
      <c r="R3233" s="6">
        <v>1810</v>
      </c>
      <c r="S3233" s="6">
        <v>12</v>
      </c>
      <c r="T3233" s="6">
        <v>1873</v>
      </c>
      <c r="U3233" s="6">
        <v>-51</v>
      </c>
      <c r="V3233" s="7">
        <v>-2.7229000000000001</v>
      </c>
      <c r="W3233" s="6">
        <v>4477</v>
      </c>
      <c r="X3233" s="6">
        <v>4025</v>
      </c>
      <c r="Y3233" s="6">
        <v>452</v>
      </c>
    </row>
    <row r="3234" spans="1:25">
      <c r="A3234" s="11" t="s">
        <v>186</v>
      </c>
      <c r="B3234" s="11" t="s">
        <v>6198</v>
      </c>
      <c r="C3234" s="11" t="s">
        <v>6278</v>
      </c>
      <c r="D3234" s="11" t="s">
        <v>43</v>
      </c>
      <c r="E3234" s="11" t="s">
        <v>6198</v>
      </c>
      <c r="F3234" s="11" t="s">
        <v>6278</v>
      </c>
      <c r="G3234" s="11" t="s">
        <v>6279</v>
      </c>
      <c r="H3234" s="6">
        <v>26878</v>
      </c>
      <c r="I3234" s="6">
        <v>12943</v>
      </c>
      <c r="J3234" s="6">
        <v>13935</v>
      </c>
      <c r="K3234" s="6">
        <v>27684</v>
      </c>
      <c r="L3234" s="6">
        <v>-806</v>
      </c>
      <c r="M3234" s="7">
        <v>-2.9114300000000002</v>
      </c>
      <c r="N3234" s="7">
        <v>92.881230000000002</v>
      </c>
      <c r="O3234" s="8">
        <v>75.78</v>
      </c>
      <c r="P3234" s="9">
        <v>354.7</v>
      </c>
      <c r="Q3234" s="6">
        <v>10889</v>
      </c>
      <c r="R3234" s="6">
        <v>10866</v>
      </c>
      <c r="S3234" s="6">
        <v>23</v>
      </c>
      <c r="T3234" s="6">
        <v>10667</v>
      </c>
      <c r="U3234" s="6">
        <v>222</v>
      </c>
      <c r="V3234" s="7">
        <v>2.0811799999999998</v>
      </c>
      <c r="W3234" s="6">
        <v>26878</v>
      </c>
      <c r="X3234" s="6">
        <v>26376</v>
      </c>
      <c r="Y3234" s="6">
        <v>502</v>
      </c>
    </row>
    <row r="3235" spans="1:25">
      <c r="A3235" s="11" t="s">
        <v>186</v>
      </c>
      <c r="B3235" s="11" t="s">
        <v>6198</v>
      </c>
      <c r="C3235" s="11" t="s">
        <v>6280</v>
      </c>
      <c r="D3235" s="11" t="s">
        <v>43</v>
      </c>
      <c r="E3235" s="11" t="s">
        <v>6198</v>
      </c>
      <c r="F3235" s="11" t="s">
        <v>6280</v>
      </c>
      <c r="G3235" s="11" t="s">
        <v>6281</v>
      </c>
      <c r="H3235" s="6">
        <v>3103</v>
      </c>
      <c r="I3235" s="6">
        <v>1646</v>
      </c>
      <c r="J3235" s="6">
        <v>1457</v>
      </c>
      <c r="K3235" s="6">
        <v>3139</v>
      </c>
      <c r="L3235" s="6">
        <v>-36</v>
      </c>
      <c r="M3235" s="7">
        <v>-1.14686</v>
      </c>
      <c r="N3235" s="7">
        <v>112.97186000000001</v>
      </c>
      <c r="O3235" s="8">
        <v>14.22</v>
      </c>
      <c r="P3235" s="9">
        <v>218.2</v>
      </c>
      <c r="Q3235" s="6">
        <v>1563</v>
      </c>
      <c r="R3235" s="6">
        <v>1556</v>
      </c>
      <c r="S3235" s="6">
        <v>7</v>
      </c>
      <c r="T3235" s="6">
        <v>1519</v>
      </c>
      <c r="U3235" s="6">
        <v>44</v>
      </c>
      <c r="V3235" s="7">
        <v>2.8966400000000001</v>
      </c>
      <c r="W3235" s="6">
        <v>3103</v>
      </c>
      <c r="X3235" s="6">
        <v>3038</v>
      </c>
      <c r="Y3235" s="6">
        <v>65</v>
      </c>
    </row>
    <row r="3236" spans="1:25">
      <c r="A3236" s="11" t="s">
        <v>186</v>
      </c>
      <c r="B3236" s="11" t="s">
        <v>6198</v>
      </c>
      <c r="C3236" s="11" t="s">
        <v>6282</v>
      </c>
      <c r="D3236" s="11" t="s">
        <v>43</v>
      </c>
      <c r="E3236" s="11" t="s">
        <v>6198</v>
      </c>
      <c r="F3236" s="11" t="s">
        <v>6282</v>
      </c>
      <c r="G3236" s="11" t="s">
        <v>6283</v>
      </c>
      <c r="H3236" s="6">
        <v>18699</v>
      </c>
      <c r="I3236" s="6">
        <v>9180</v>
      </c>
      <c r="J3236" s="6">
        <v>9519</v>
      </c>
      <c r="K3236" s="6">
        <v>18952</v>
      </c>
      <c r="L3236" s="6">
        <v>-253</v>
      </c>
      <c r="M3236" s="7">
        <v>-1.3349500000000001</v>
      </c>
      <c r="N3236" s="7">
        <v>96.438699999999997</v>
      </c>
      <c r="O3236" s="8">
        <v>8.1</v>
      </c>
      <c r="P3236" s="9">
        <v>2308.5</v>
      </c>
      <c r="Q3236" s="6">
        <v>8734</v>
      </c>
      <c r="R3236" s="6">
        <v>8722</v>
      </c>
      <c r="S3236" s="6">
        <v>12</v>
      </c>
      <c r="T3236" s="6">
        <v>8465</v>
      </c>
      <c r="U3236" s="6">
        <v>269</v>
      </c>
      <c r="V3236" s="7">
        <v>3.1777899999999999</v>
      </c>
      <c r="W3236" s="6">
        <v>18699</v>
      </c>
      <c r="X3236" s="6">
        <v>18352</v>
      </c>
      <c r="Y3236" s="6">
        <v>347</v>
      </c>
    </row>
    <row r="3237" spans="1:25">
      <c r="A3237" s="11" t="s">
        <v>186</v>
      </c>
      <c r="B3237" s="11" t="s">
        <v>6198</v>
      </c>
      <c r="C3237" s="11" t="s">
        <v>6284</v>
      </c>
      <c r="D3237" s="11"/>
      <c r="E3237" s="11" t="s">
        <v>6198</v>
      </c>
      <c r="F3237" s="11" t="s">
        <v>6284</v>
      </c>
      <c r="G3237" s="11" t="s">
        <v>6285</v>
      </c>
      <c r="H3237" s="6">
        <v>22693</v>
      </c>
      <c r="I3237" s="6">
        <v>10999</v>
      </c>
      <c r="J3237" s="6">
        <v>11694</v>
      </c>
      <c r="K3237" s="6">
        <v>23610</v>
      </c>
      <c r="L3237" s="6">
        <v>-917</v>
      </c>
      <c r="M3237" s="7">
        <v>-3.88395</v>
      </c>
      <c r="N3237" s="7">
        <v>94.056780000000003</v>
      </c>
      <c r="O3237" s="8">
        <v>109.75</v>
      </c>
      <c r="P3237" s="9">
        <v>206.8</v>
      </c>
      <c r="Q3237" s="6">
        <v>8858</v>
      </c>
      <c r="R3237" s="6">
        <v>8837</v>
      </c>
      <c r="S3237" s="6">
        <v>21</v>
      </c>
      <c r="T3237" s="6">
        <v>8548</v>
      </c>
      <c r="U3237" s="6">
        <v>310</v>
      </c>
      <c r="V3237" s="7">
        <v>3.6265800000000001</v>
      </c>
      <c r="W3237" s="6">
        <v>22693</v>
      </c>
      <c r="X3237" s="6">
        <v>22149</v>
      </c>
      <c r="Y3237" s="6">
        <v>544</v>
      </c>
    </row>
    <row r="3238" spans="1:25">
      <c r="A3238" s="11" t="s">
        <v>75</v>
      </c>
      <c r="B3238" s="11" t="s">
        <v>6198</v>
      </c>
      <c r="C3238" s="11" t="s">
        <v>6286</v>
      </c>
      <c r="D3238" s="11" t="s">
        <v>43</v>
      </c>
      <c r="E3238" s="11" t="s">
        <v>6198</v>
      </c>
      <c r="F3238" s="11" t="s">
        <v>6284</v>
      </c>
      <c r="G3238" s="11" t="s">
        <v>6287</v>
      </c>
      <c r="H3238" s="6">
        <v>4894</v>
      </c>
      <c r="I3238" s="6">
        <v>2403</v>
      </c>
      <c r="J3238" s="6">
        <v>2491</v>
      </c>
      <c r="K3238" s="6">
        <v>5470</v>
      </c>
      <c r="L3238" s="6">
        <v>-576</v>
      </c>
      <c r="M3238" s="7">
        <v>-10.53016</v>
      </c>
      <c r="N3238" s="7">
        <v>96.467280000000002</v>
      </c>
      <c r="O3238" s="8">
        <v>71.2</v>
      </c>
      <c r="P3238" s="9">
        <v>68.7</v>
      </c>
      <c r="Q3238" s="6">
        <v>1923</v>
      </c>
      <c r="R3238" s="6">
        <v>1918</v>
      </c>
      <c r="S3238" s="6">
        <v>5</v>
      </c>
      <c r="T3238" s="6">
        <v>1973</v>
      </c>
      <c r="U3238" s="6">
        <v>-50</v>
      </c>
      <c r="V3238" s="7">
        <v>-2.5342099999999999</v>
      </c>
      <c r="W3238" s="6">
        <v>4894</v>
      </c>
      <c r="X3238" s="6">
        <v>4719</v>
      </c>
      <c r="Y3238" s="6">
        <v>175</v>
      </c>
    </row>
    <row r="3239" spans="1:25">
      <c r="A3239" s="11" t="s">
        <v>75</v>
      </c>
      <c r="B3239" s="11" t="s">
        <v>6198</v>
      </c>
      <c r="C3239" s="11" t="s">
        <v>6288</v>
      </c>
      <c r="D3239" s="11" t="s">
        <v>43</v>
      </c>
      <c r="E3239" s="11" t="s">
        <v>6198</v>
      </c>
      <c r="F3239" s="11" t="s">
        <v>6284</v>
      </c>
      <c r="G3239" s="11" t="s">
        <v>6289</v>
      </c>
      <c r="H3239" s="6">
        <v>17799</v>
      </c>
      <c r="I3239" s="6">
        <v>8596</v>
      </c>
      <c r="J3239" s="6">
        <v>9203</v>
      </c>
      <c r="K3239" s="6">
        <v>18140</v>
      </c>
      <c r="L3239" s="6">
        <v>-341</v>
      </c>
      <c r="M3239" s="7">
        <v>-1.87982</v>
      </c>
      <c r="N3239" s="7">
        <v>93.404319999999998</v>
      </c>
      <c r="O3239" s="8">
        <v>38.47</v>
      </c>
      <c r="P3239" s="9">
        <v>462.7</v>
      </c>
      <c r="Q3239" s="6">
        <v>6935</v>
      </c>
      <c r="R3239" s="6">
        <v>6919</v>
      </c>
      <c r="S3239" s="6">
        <v>16</v>
      </c>
      <c r="T3239" s="6">
        <v>6575</v>
      </c>
      <c r="U3239" s="6">
        <v>360</v>
      </c>
      <c r="V3239" s="7">
        <v>5.4752900000000002</v>
      </c>
      <c r="W3239" s="6">
        <v>17799</v>
      </c>
      <c r="X3239" s="6">
        <v>17430</v>
      </c>
      <c r="Y3239" s="6">
        <v>369</v>
      </c>
    </row>
    <row r="3240" spans="1:25">
      <c r="A3240" s="11" t="s">
        <v>186</v>
      </c>
      <c r="B3240" s="11" t="s">
        <v>6198</v>
      </c>
      <c r="C3240" s="11" t="s">
        <v>6290</v>
      </c>
      <c r="D3240" s="11" t="s">
        <v>43</v>
      </c>
      <c r="E3240" s="11" t="s">
        <v>6198</v>
      </c>
      <c r="F3240" s="11" t="s">
        <v>6290</v>
      </c>
      <c r="G3240" s="11" t="s">
        <v>6291</v>
      </c>
      <c r="H3240" s="6">
        <v>8468</v>
      </c>
      <c r="I3240" s="6">
        <v>3938</v>
      </c>
      <c r="J3240" s="6">
        <v>4530</v>
      </c>
      <c r="K3240" s="6">
        <v>9186</v>
      </c>
      <c r="L3240" s="6">
        <v>-718</v>
      </c>
      <c r="M3240" s="7">
        <v>-7.8162399999999996</v>
      </c>
      <c r="N3240" s="7">
        <v>86.931569999999994</v>
      </c>
      <c r="O3240" s="8">
        <v>8.4700000000000006</v>
      </c>
      <c r="P3240" s="9">
        <v>999.8</v>
      </c>
      <c r="Q3240" s="6">
        <v>3675</v>
      </c>
      <c r="R3240" s="6">
        <v>3667</v>
      </c>
      <c r="S3240" s="6">
        <v>8</v>
      </c>
      <c r="T3240" s="6">
        <v>3708</v>
      </c>
      <c r="U3240" s="6">
        <v>-33</v>
      </c>
      <c r="V3240" s="7">
        <v>-0.88997000000000004</v>
      </c>
      <c r="W3240" s="6">
        <v>8468</v>
      </c>
      <c r="X3240" s="6">
        <v>8130</v>
      </c>
      <c r="Y3240" s="6">
        <v>338</v>
      </c>
    </row>
    <row r="3241" spans="1:25">
      <c r="A3241" s="11" t="s">
        <v>186</v>
      </c>
      <c r="B3241" s="11" t="s">
        <v>6198</v>
      </c>
      <c r="C3241" s="11" t="s">
        <v>6292</v>
      </c>
      <c r="D3241" s="11" t="s">
        <v>43</v>
      </c>
      <c r="E3241" s="11" t="s">
        <v>6198</v>
      </c>
      <c r="F3241" s="11" t="s">
        <v>6292</v>
      </c>
      <c r="G3241" s="11" t="s">
        <v>6293</v>
      </c>
      <c r="H3241" s="6">
        <v>22445</v>
      </c>
      <c r="I3241" s="6">
        <v>11373</v>
      </c>
      <c r="J3241" s="6">
        <v>11072</v>
      </c>
      <c r="K3241" s="6">
        <v>23366</v>
      </c>
      <c r="L3241" s="6">
        <v>-921</v>
      </c>
      <c r="M3241" s="7">
        <v>-3.9416199999999999</v>
      </c>
      <c r="N3241" s="7">
        <v>102.71857</v>
      </c>
      <c r="O3241" s="8">
        <v>24.39</v>
      </c>
      <c r="P3241" s="9">
        <v>920.3</v>
      </c>
      <c r="Q3241" s="6">
        <v>9770</v>
      </c>
      <c r="R3241" s="6">
        <v>9753</v>
      </c>
      <c r="S3241" s="6">
        <v>17</v>
      </c>
      <c r="T3241" s="6">
        <v>9551</v>
      </c>
      <c r="U3241" s="6">
        <v>219</v>
      </c>
      <c r="V3241" s="7">
        <v>2.2929499999999998</v>
      </c>
      <c r="W3241" s="6">
        <v>22445</v>
      </c>
      <c r="X3241" s="6">
        <v>21892</v>
      </c>
      <c r="Y3241" s="6">
        <v>553</v>
      </c>
    </row>
    <row r="3242" spans="1:25">
      <c r="A3242" s="11" t="s">
        <v>186</v>
      </c>
      <c r="B3242" s="11" t="s">
        <v>6198</v>
      </c>
      <c r="C3242" s="11" t="s">
        <v>6294</v>
      </c>
      <c r="D3242" s="11"/>
      <c r="E3242" s="11" t="s">
        <v>6198</v>
      </c>
      <c r="F3242" s="11" t="s">
        <v>6294</v>
      </c>
      <c r="G3242" s="11" t="s">
        <v>6295</v>
      </c>
      <c r="H3242" s="6">
        <v>17401</v>
      </c>
      <c r="I3242" s="6">
        <v>8346</v>
      </c>
      <c r="J3242" s="6">
        <v>9055</v>
      </c>
      <c r="K3242" s="6">
        <v>18377</v>
      </c>
      <c r="L3242" s="6">
        <v>-976</v>
      </c>
      <c r="M3242" s="7">
        <v>-5.3109900000000003</v>
      </c>
      <c r="N3242" s="7">
        <v>92.170069999999996</v>
      </c>
      <c r="O3242" s="8">
        <v>194.45</v>
      </c>
      <c r="P3242" s="9">
        <v>89.5</v>
      </c>
      <c r="Q3242" s="6">
        <v>6531</v>
      </c>
      <c r="R3242" s="6">
        <v>6521</v>
      </c>
      <c r="S3242" s="6">
        <v>10</v>
      </c>
      <c r="T3242" s="6">
        <v>6445</v>
      </c>
      <c r="U3242" s="6">
        <v>86</v>
      </c>
      <c r="V3242" s="7">
        <v>1.3343700000000001</v>
      </c>
      <c r="W3242" s="6">
        <v>17401</v>
      </c>
      <c r="X3242" s="6">
        <v>16905</v>
      </c>
      <c r="Y3242" s="6">
        <v>496</v>
      </c>
    </row>
    <row r="3243" spans="1:25">
      <c r="A3243" s="11" t="s">
        <v>75</v>
      </c>
      <c r="B3243" s="11" t="s">
        <v>6198</v>
      </c>
      <c r="C3243" s="11" t="s">
        <v>6296</v>
      </c>
      <c r="D3243" s="11" t="s">
        <v>43</v>
      </c>
      <c r="E3243" s="11" t="s">
        <v>6198</v>
      </c>
      <c r="F3243" s="11" t="s">
        <v>6294</v>
      </c>
      <c r="G3243" s="11" t="s">
        <v>6297</v>
      </c>
      <c r="H3243" s="6">
        <v>1905</v>
      </c>
      <c r="I3243" s="6">
        <v>946</v>
      </c>
      <c r="J3243" s="6">
        <v>959</v>
      </c>
      <c r="K3243" s="6">
        <v>2216</v>
      </c>
      <c r="L3243" s="6">
        <v>-311</v>
      </c>
      <c r="M3243" s="7">
        <v>-14.0343</v>
      </c>
      <c r="N3243" s="7">
        <v>98.644419999999997</v>
      </c>
      <c r="O3243" s="8">
        <v>82.79</v>
      </c>
      <c r="P3243" s="9">
        <v>23</v>
      </c>
      <c r="Q3243" s="6">
        <v>827</v>
      </c>
      <c r="R3243" s="6">
        <v>825</v>
      </c>
      <c r="S3243" s="6">
        <v>2</v>
      </c>
      <c r="T3243" s="6">
        <v>895</v>
      </c>
      <c r="U3243" s="6">
        <v>-68</v>
      </c>
      <c r="V3243" s="7">
        <v>-7.5977699999999997</v>
      </c>
      <c r="W3243" s="6">
        <v>1905</v>
      </c>
      <c r="X3243" s="6">
        <v>1865</v>
      </c>
      <c r="Y3243" s="6">
        <v>40</v>
      </c>
    </row>
    <row r="3244" spans="1:25">
      <c r="A3244" s="11" t="s">
        <v>75</v>
      </c>
      <c r="B3244" s="11" t="s">
        <v>6198</v>
      </c>
      <c r="C3244" s="11" t="s">
        <v>6298</v>
      </c>
      <c r="D3244" s="11" t="s">
        <v>43</v>
      </c>
      <c r="E3244" s="11" t="s">
        <v>6198</v>
      </c>
      <c r="F3244" s="11" t="s">
        <v>6294</v>
      </c>
      <c r="G3244" s="11" t="s">
        <v>6299</v>
      </c>
      <c r="H3244" s="6">
        <v>11818</v>
      </c>
      <c r="I3244" s="6">
        <v>5677</v>
      </c>
      <c r="J3244" s="6">
        <v>6141</v>
      </c>
      <c r="K3244" s="6">
        <v>12176</v>
      </c>
      <c r="L3244" s="6">
        <v>-358</v>
      </c>
      <c r="M3244" s="7">
        <v>-2.94021</v>
      </c>
      <c r="N3244" s="7">
        <v>92.444230000000005</v>
      </c>
      <c r="O3244" s="8">
        <v>53.24</v>
      </c>
      <c r="P3244" s="9">
        <v>222</v>
      </c>
      <c r="Q3244" s="6">
        <v>4358</v>
      </c>
      <c r="R3244" s="6">
        <v>4352</v>
      </c>
      <c r="S3244" s="6">
        <v>6</v>
      </c>
      <c r="T3244" s="6">
        <v>4170</v>
      </c>
      <c r="U3244" s="6">
        <v>188</v>
      </c>
      <c r="V3244" s="7">
        <v>4.5083900000000003</v>
      </c>
      <c r="W3244" s="6">
        <v>11818</v>
      </c>
      <c r="X3244" s="6">
        <v>11507</v>
      </c>
      <c r="Y3244" s="6">
        <v>311</v>
      </c>
    </row>
    <row r="3245" spans="1:25">
      <c r="A3245" s="11" t="s">
        <v>75</v>
      </c>
      <c r="B3245" s="11" t="s">
        <v>6198</v>
      </c>
      <c r="C3245" s="11" t="s">
        <v>6300</v>
      </c>
      <c r="D3245" s="11" t="s">
        <v>43</v>
      </c>
      <c r="E3245" s="11" t="s">
        <v>6198</v>
      </c>
      <c r="F3245" s="11" t="s">
        <v>6294</v>
      </c>
      <c r="G3245" s="11" t="s">
        <v>6301</v>
      </c>
      <c r="H3245" s="6">
        <v>3678</v>
      </c>
      <c r="I3245" s="6">
        <v>1723</v>
      </c>
      <c r="J3245" s="6">
        <v>1955</v>
      </c>
      <c r="K3245" s="6">
        <v>3985</v>
      </c>
      <c r="L3245" s="6">
        <v>-307</v>
      </c>
      <c r="M3245" s="7">
        <v>-7.7038900000000003</v>
      </c>
      <c r="N3245" s="7">
        <v>88.132990000000007</v>
      </c>
      <c r="O3245" s="8">
        <v>58.14</v>
      </c>
      <c r="P3245" s="9">
        <v>63.3</v>
      </c>
      <c r="Q3245" s="6">
        <v>1346</v>
      </c>
      <c r="R3245" s="6">
        <v>1344</v>
      </c>
      <c r="S3245" s="6">
        <v>2</v>
      </c>
      <c r="T3245" s="6">
        <v>1380</v>
      </c>
      <c r="U3245" s="6">
        <v>-34</v>
      </c>
      <c r="V3245" s="7">
        <v>-2.4637699999999998</v>
      </c>
      <c r="W3245" s="6">
        <v>3678</v>
      </c>
      <c r="X3245" s="6">
        <v>3533</v>
      </c>
      <c r="Y3245" s="6">
        <v>145</v>
      </c>
    </row>
    <row r="3246" spans="1:25">
      <c r="A3246" s="11" t="s">
        <v>40</v>
      </c>
      <c r="B3246" s="11" t="s">
        <v>6302</v>
      </c>
      <c r="C3246" s="11" t="s">
        <v>6303</v>
      </c>
      <c r="D3246" s="11" t="s">
        <v>43</v>
      </c>
      <c r="E3246" s="11" t="s">
        <v>6302</v>
      </c>
      <c r="F3246" s="11" t="s">
        <v>6303</v>
      </c>
      <c r="G3246" s="11" t="s">
        <v>6304</v>
      </c>
      <c r="H3246" s="6">
        <v>1334841</v>
      </c>
      <c r="I3246" s="6">
        <v>633062</v>
      </c>
      <c r="J3246" s="6">
        <v>701779</v>
      </c>
      <c r="K3246" s="6">
        <v>1385262</v>
      </c>
      <c r="L3246" s="6">
        <v>-50421</v>
      </c>
      <c r="M3246" s="7">
        <v>-3.6398199999999998</v>
      </c>
      <c r="N3246" s="7">
        <v>90.208169999999996</v>
      </c>
      <c r="O3246" s="8">
        <v>5676.19</v>
      </c>
      <c r="P3246" s="9">
        <v>235.2</v>
      </c>
      <c r="Q3246" s="6">
        <v>601402</v>
      </c>
      <c r="R3246" s="6">
        <v>599941</v>
      </c>
      <c r="S3246" s="6">
        <v>1461</v>
      </c>
      <c r="T3246" s="6">
        <v>591972</v>
      </c>
      <c r="U3246" s="6">
        <v>9430</v>
      </c>
      <c r="V3246" s="7">
        <v>1.5929800000000001</v>
      </c>
      <c r="W3246" s="6">
        <v>1334841</v>
      </c>
      <c r="X3246" s="6">
        <v>1295030</v>
      </c>
      <c r="Y3246" s="6">
        <v>39811</v>
      </c>
    </row>
    <row r="3247" spans="1:25">
      <c r="A3247" s="11" t="s">
        <v>72</v>
      </c>
      <c r="B3247" s="11" t="s">
        <v>6302</v>
      </c>
      <c r="C3247" s="11" t="s">
        <v>6305</v>
      </c>
      <c r="D3247" s="11"/>
      <c r="E3247" s="11" t="s">
        <v>6302</v>
      </c>
      <c r="F3247" s="11" t="s">
        <v>6305</v>
      </c>
      <c r="G3247" s="11" t="s">
        <v>6306</v>
      </c>
      <c r="H3247" s="6">
        <v>511192</v>
      </c>
      <c r="I3247" s="6">
        <v>240292</v>
      </c>
      <c r="J3247" s="6">
        <v>270900</v>
      </c>
      <c r="K3247" s="6">
        <v>514865</v>
      </c>
      <c r="L3247" s="6">
        <v>-3673</v>
      </c>
      <c r="M3247" s="7">
        <v>-0.71338999999999997</v>
      </c>
      <c r="N3247" s="7">
        <v>88.701369999999997</v>
      </c>
      <c r="O3247" s="8">
        <v>429.35</v>
      </c>
      <c r="P3247" s="9">
        <v>1190.5999999999999</v>
      </c>
      <c r="Q3247" s="6">
        <v>241234</v>
      </c>
      <c r="R3247" s="6">
        <v>240734</v>
      </c>
      <c r="S3247" s="6">
        <v>500</v>
      </c>
      <c r="T3247" s="6">
        <v>230509</v>
      </c>
      <c r="U3247" s="6">
        <v>10725</v>
      </c>
      <c r="V3247" s="7">
        <v>4.6527500000000002</v>
      </c>
      <c r="W3247" s="6">
        <v>511192</v>
      </c>
      <c r="X3247" s="6">
        <v>497998</v>
      </c>
      <c r="Y3247" s="6">
        <v>13194</v>
      </c>
    </row>
    <row r="3248" spans="1:25">
      <c r="A3248" s="11" t="s">
        <v>75</v>
      </c>
      <c r="B3248" s="11" t="s">
        <v>6302</v>
      </c>
      <c r="C3248" s="11" t="s">
        <v>6305</v>
      </c>
      <c r="D3248" s="11" t="s">
        <v>43</v>
      </c>
      <c r="E3248" s="11" t="s">
        <v>6302</v>
      </c>
      <c r="F3248" s="11" t="s">
        <v>6305</v>
      </c>
      <c r="G3248" s="11" t="s">
        <v>6307</v>
      </c>
      <c r="H3248" s="6">
        <v>482712</v>
      </c>
      <c r="I3248" s="6">
        <v>226985</v>
      </c>
      <c r="J3248" s="6">
        <v>255727</v>
      </c>
      <c r="K3248" s="6">
        <v>484317</v>
      </c>
      <c r="L3248" s="6">
        <v>-1605</v>
      </c>
      <c r="M3248" s="7">
        <v>-0.33139000000000002</v>
      </c>
      <c r="N3248" s="7">
        <v>88.760670000000005</v>
      </c>
      <c r="O3248" s="8">
        <v>289.36</v>
      </c>
      <c r="P3248" s="9">
        <v>1668.2</v>
      </c>
      <c r="Q3248" s="6">
        <v>229091</v>
      </c>
      <c r="R3248" s="6">
        <v>228636</v>
      </c>
      <c r="S3248" s="6">
        <v>455</v>
      </c>
      <c r="T3248" s="6">
        <v>218244</v>
      </c>
      <c r="U3248" s="6">
        <v>10847</v>
      </c>
      <c r="V3248" s="7">
        <v>4.9701300000000002</v>
      </c>
      <c r="W3248" s="6">
        <v>482712</v>
      </c>
      <c r="X3248" s="6">
        <v>470365</v>
      </c>
      <c r="Y3248" s="6">
        <v>12347</v>
      </c>
    </row>
    <row r="3249" spans="1:25">
      <c r="A3249" s="11" t="s">
        <v>75</v>
      </c>
      <c r="B3249" s="11" t="s">
        <v>6302</v>
      </c>
      <c r="C3249" s="11" t="s">
        <v>6308</v>
      </c>
      <c r="D3249" s="11" t="s">
        <v>43</v>
      </c>
      <c r="E3249" s="11" t="s">
        <v>6302</v>
      </c>
      <c r="F3249" s="11" t="s">
        <v>6305</v>
      </c>
      <c r="G3249" s="11" t="s">
        <v>6309</v>
      </c>
      <c r="H3249" s="6">
        <v>25272</v>
      </c>
      <c r="I3249" s="6">
        <v>11813</v>
      </c>
      <c r="J3249" s="6">
        <v>13459</v>
      </c>
      <c r="K3249" s="6">
        <v>26667</v>
      </c>
      <c r="L3249" s="6">
        <v>-1395</v>
      </c>
      <c r="M3249" s="7">
        <v>-5.2311800000000002</v>
      </c>
      <c r="N3249" s="7">
        <v>87.770269999999996</v>
      </c>
      <c r="O3249" s="8">
        <v>102.13</v>
      </c>
      <c r="P3249" s="9">
        <v>247.4</v>
      </c>
      <c r="Q3249" s="6">
        <v>10495</v>
      </c>
      <c r="R3249" s="6">
        <v>10454</v>
      </c>
      <c r="S3249" s="6">
        <v>41</v>
      </c>
      <c r="T3249" s="6">
        <v>10367</v>
      </c>
      <c r="U3249" s="6">
        <v>128</v>
      </c>
      <c r="V3249" s="7">
        <v>1.2346900000000001</v>
      </c>
      <c r="W3249" s="6">
        <v>25272</v>
      </c>
      <c r="X3249" s="6">
        <v>24590</v>
      </c>
      <c r="Y3249" s="6">
        <v>682</v>
      </c>
    </row>
    <row r="3250" spans="1:25">
      <c r="A3250" s="11" t="s">
        <v>75</v>
      </c>
      <c r="B3250" s="11" t="s">
        <v>6302</v>
      </c>
      <c r="C3250" s="11" t="s">
        <v>6310</v>
      </c>
      <c r="D3250" s="11" t="s">
        <v>43</v>
      </c>
      <c r="E3250" s="11" t="s">
        <v>6302</v>
      </c>
      <c r="F3250" s="11" t="s">
        <v>6305</v>
      </c>
      <c r="G3250" s="11" t="s">
        <v>6311</v>
      </c>
      <c r="H3250" s="6">
        <v>3208</v>
      </c>
      <c r="I3250" s="6">
        <v>1494</v>
      </c>
      <c r="J3250" s="6">
        <v>1714</v>
      </c>
      <c r="K3250" s="6">
        <v>3881</v>
      </c>
      <c r="L3250" s="6">
        <v>-673</v>
      </c>
      <c r="M3250" s="7">
        <v>-17.340890000000002</v>
      </c>
      <c r="N3250" s="7">
        <v>87.164529999999999</v>
      </c>
      <c r="O3250" s="8">
        <v>37.28</v>
      </c>
      <c r="P3250" s="9">
        <v>86.1</v>
      </c>
      <c r="Q3250" s="6">
        <v>1648</v>
      </c>
      <c r="R3250" s="6">
        <v>1644</v>
      </c>
      <c r="S3250" s="6">
        <v>4</v>
      </c>
      <c r="T3250" s="6">
        <v>1898</v>
      </c>
      <c r="U3250" s="6">
        <v>-250</v>
      </c>
      <c r="V3250" s="7">
        <v>-13.171760000000001</v>
      </c>
      <c r="W3250" s="6">
        <v>3208</v>
      </c>
      <c r="X3250" s="6">
        <v>3043</v>
      </c>
      <c r="Y3250" s="6">
        <v>165</v>
      </c>
    </row>
    <row r="3251" spans="1:25">
      <c r="A3251" s="11" t="s">
        <v>72</v>
      </c>
      <c r="B3251" s="11" t="s">
        <v>6302</v>
      </c>
      <c r="C3251" s="11" t="s">
        <v>6312</v>
      </c>
      <c r="D3251" s="11"/>
      <c r="E3251" s="11" t="s">
        <v>6302</v>
      </c>
      <c r="F3251" s="11" t="s">
        <v>6312</v>
      </c>
      <c r="G3251" s="11" t="s">
        <v>6313</v>
      </c>
      <c r="H3251" s="6">
        <v>151672</v>
      </c>
      <c r="I3251" s="6">
        <v>71799</v>
      </c>
      <c r="J3251" s="6">
        <v>79873</v>
      </c>
      <c r="K3251" s="6">
        <v>158114</v>
      </c>
      <c r="L3251" s="6">
        <v>-6442</v>
      </c>
      <c r="M3251" s="7">
        <v>-4.0742799999999999</v>
      </c>
      <c r="N3251" s="7">
        <v>89.891450000000006</v>
      </c>
      <c r="O3251" s="8">
        <v>419.21</v>
      </c>
      <c r="P3251" s="9">
        <v>361.8</v>
      </c>
      <c r="Q3251" s="6">
        <v>68328</v>
      </c>
      <c r="R3251" s="6">
        <v>68178</v>
      </c>
      <c r="S3251" s="6">
        <v>150</v>
      </c>
      <c r="T3251" s="6">
        <v>67105</v>
      </c>
      <c r="U3251" s="6">
        <v>1223</v>
      </c>
      <c r="V3251" s="7">
        <v>1.8225199999999999</v>
      </c>
      <c r="W3251" s="6">
        <v>151672</v>
      </c>
      <c r="X3251" s="6">
        <v>147513</v>
      </c>
      <c r="Y3251" s="6">
        <v>4159</v>
      </c>
    </row>
    <row r="3252" spans="1:25">
      <c r="A3252" s="11" t="s">
        <v>75</v>
      </c>
      <c r="B3252" s="11" t="s">
        <v>6302</v>
      </c>
      <c r="C3252" s="11" t="s">
        <v>6312</v>
      </c>
      <c r="D3252" s="11" t="s">
        <v>43</v>
      </c>
      <c r="E3252" s="11" t="s">
        <v>6302</v>
      </c>
      <c r="F3252" s="11" t="s">
        <v>6312</v>
      </c>
      <c r="G3252" s="11" t="s">
        <v>6314</v>
      </c>
      <c r="H3252" s="6">
        <v>105326</v>
      </c>
      <c r="I3252" s="6">
        <v>49254</v>
      </c>
      <c r="J3252" s="6">
        <v>56072</v>
      </c>
      <c r="K3252" s="6">
        <v>107443</v>
      </c>
      <c r="L3252" s="6">
        <v>-2117</v>
      </c>
      <c r="M3252" s="7">
        <v>-1.97035</v>
      </c>
      <c r="N3252" s="7">
        <v>87.840630000000004</v>
      </c>
      <c r="O3252" s="8">
        <v>74.84</v>
      </c>
      <c r="P3252" s="9">
        <v>1407.3</v>
      </c>
      <c r="Q3252" s="6">
        <v>47468</v>
      </c>
      <c r="R3252" s="6">
        <v>47365</v>
      </c>
      <c r="S3252" s="6">
        <v>103</v>
      </c>
      <c r="T3252" s="6">
        <v>45741</v>
      </c>
      <c r="U3252" s="6">
        <v>1727</v>
      </c>
      <c r="V3252" s="7">
        <v>3.7756099999999999</v>
      </c>
      <c r="W3252" s="6">
        <v>105326</v>
      </c>
      <c r="X3252" s="6">
        <v>102479</v>
      </c>
      <c r="Y3252" s="6">
        <v>2847</v>
      </c>
    </row>
    <row r="3253" spans="1:25">
      <c r="A3253" s="11" t="s">
        <v>75</v>
      </c>
      <c r="B3253" s="11" t="s">
        <v>6302</v>
      </c>
      <c r="C3253" s="11" t="s">
        <v>6315</v>
      </c>
      <c r="D3253" s="11" t="s">
        <v>43</v>
      </c>
      <c r="E3253" s="11" t="s">
        <v>6302</v>
      </c>
      <c r="F3253" s="11" t="s">
        <v>6312</v>
      </c>
      <c r="G3253" s="11" t="s">
        <v>6316</v>
      </c>
      <c r="H3253" s="6">
        <v>3970</v>
      </c>
      <c r="I3253" s="6">
        <v>1835</v>
      </c>
      <c r="J3253" s="6">
        <v>2135</v>
      </c>
      <c r="K3253" s="6">
        <v>4253</v>
      </c>
      <c r="L3253" s="6">
        <v>-283</v>
      </c>
      <c r="M3253" s="7">
        <v>-6.6541300000000003</v>
      </c>
      <c r="N3253" s="7">
        <v>85.948480000000004</v>
      </c>
      <c r="O3253" s="8">
        <v>31.27</v>
      </c>
      <c r="P3253" s="9">
        <v>127</v>
      </c>
      <c r="Q3253" s="6">
        <v>1613</v>
      </c>
      <c r="R3253" s="6">
        <v>1607</v>
      </c>
      <c r="S3253" s="6">
        <v>6</v>
      </c>
      <c r="T3253" s="6">
        <v>1614</v>
      </c>
      <c r="U3253" s="6">
        <v>-1</v>
      </c>
      <c r="V3253" s="7">
        <v>-6.1960000000000001E-2</v>
      </c>
      <c r="W3253" s="6">
        <v>3970</v>
      </c>
      <c r="X3253" s="6">
        <v>3812</v>
      </c>
      <c r="Y3253" s="6">
        <v>158</v>
      </c>
    </row>
    <row r="3254" spans="1:25">
      <c r="A3254" s="11" t="s">
        <v>75</v>
      </c>
      <c r="B3254" s="11" t="s">
        <v>6302</v>
      </c>
      <c r="C3254" s="11" t="s">
        <v>6317</v>
      </c>
      <c r="D3254" s="11" t="s">
        <v>43</v>
      </c>
      <c r="E3254" s="11" t="s">
        <v>6302</v>
      </c>
      <c r="F3254" s="11" t="s">
        <v>6312</v>
      </c>
      <c r="G3254" s="11" t="s">
        <v>6318</v>
      </c>
      <c r="H3254" s="6">
        <v>4564</v>
      </c>
      <c r="I3254" s="6">
        <v>2147</v>
      </c>
      <c r="J3254" s="6">
        <v>2417</v>
      </c>
      <c r="K3254" s="6">
        <v>4919</v>
      </c>
      <c r="L3254" s="6">
        <v>-355</v>
      </c>
      <c r="M3254" s="7">
        <v>-7.2169100000000004</v>
      </c>
      <c r="N3254" s="7">
        <v>88.829130000000006</v>
      </c>
      <c r="O3254" s="8">
        <v>103.9</v>
      </c>
      <c r="P3254" s="9">
        <v>43.9</v>
      </c>
      <c r="Q3254" s="6">
        <v>1921</v>
      </c>
      <c r="R3254" s="6">
        <v>1919</v>
      </c>
      <c r="S3254" s="6">
        <v>2</v>
      </c>
      <c r="T3254" s="6">
        <v>1914</v>
      </c>
      <c r="U3254" s="6">
        <v>7</v>
      </c>
      <c r="V3254" s="7">
        <v>0.36573</v>
      </c>
      <c r="W3254" s="6">
        <v>4564</v>
      </c>
      <c r="X3254" s="6">
        <v>4491</v>
      </c>
      <c r="Y3254" s="6">
        <v>73</v>
      </c>
    </row>
    <row r="3255" spans="1:25">
      <c r="A3255" s="11" t="s">
        <v>75</v>
      </c>
      <c r="B3255" s="11" t="s">
        <v>6302</v>
      </c>
      <c r="C3255" s="11" t="s">
        <v>6319</v>
      </c>
      <c r="D3255" s="11" t="s">
        <v>43</v>
      </c>
      <c r="E3255" s="11" t="s">
        <v>6302</v>
      </c>
      <c r="F3255" s="11" t="s">
        <v>6312</v>
      </c>
      <c r="G3255" s="11" t="s">
        <v>6320</v>
      </c>
      <c r="H3255" s="6">
        <v>8146</v>
      </c>
      <c r="I3255" s="6">
        <v>3976</v>
      </c>
      <c r="J3255" s="6">
        <v>4170</v>
      </c>
      <c r="K3255" s="6">
        <v>8717</v>
      </c>
      <c r="L3255" s="6">
        <v>-571</v>
      </c>
      <c r="M3255" s="7">
        <v>-6.5504199999999999</v>
      </c>
      <c r="N3255" s="7">
        <v>95.347719999999995</v>
      </c>
      <c r="O3255" s="8">
        <v>15.67</v>
      </c>
      <c r="P3255" s="9">
        <v>519.79999999999995</v>
      </c>
      <c r="Q3255" s="6">
        <v>3352</v>
      </c>
      <c r="R3255" s="6">
        <v>3345</v>
      </c>
      <c r="S3255" s="6">
        <v>7</v>
      </c>
      <c r="T3255" s="6">
        <v>3403</v>
      </c>
      <c r="U3255" s="6">
        <v>-51</v>
      </c>
      <c r="V3255" s="7">
        <v>-1.49868</v>
      </c>
      <c r="W3255" s="6">
        <v>8146</v>
      </c>
      <c r="X3255" s="6">
        <v>7735</v>
      </c>
      <c r="Y3255" s="6">
        <v>411</v>
      </c>
    </row>
    <row r="3256" spans="1:25">
      <c r="A3256" s="11" t="s">
        <v>75</v>
      </c>
      <c r="B3256" s="11" t="s">
        <v>6302</v>
      </c>
      <c r="C3256" s="11" t="s">
        <v>6321</v>
      </c>
      <c r="D3256" s="11" t="s">
        <v>43</v>
      </c>
      <c r="E3256" s="11" t="s">
        <v>6302</v>
      </c>
      <c r="F3256" s="11" t="s">
        <v>6312</v>
      </c>
      <c r="G3256" s="11" t="s">
        <v>6322</v>
      </c>
      <c r="H3256" s="6">
        <v>8084</v>
      </c>
      <c r="I3256" s="6">
        <v>4217</v>
      </c>
      <c r="J3256" s="6">
        <v>3867</v>
      </c>
      <c r="K3256" s="6">
        <v>8426</v>
      </c>
      <c r="L3256" s="6">
        <v>-342</v>
      </c>
      <c r="M3256" s="7">
        <v>-4.0588699999999998</v>
      </c>
      <c r="N3256" s="7">
        <v>109.05094</v>
      </c>
      <c r="O3256" s="8">
        <v>18.809999999999999</v>
      </c>
      <c r="P3256" s="9">
        <v>429.8</v>
      </c>
      <c r="Q3256" s="6">
        <v>3657</v>
      </c>
      <c r="R3256" s="6">
        <v>3651</v>
      </c>
      <c r="S3256" s="6">
        <v>6</v>
      </c>
      <c r="T3256" s="6">
        <v>3447</v>
      </c>
      <c r="U3256" s="6">
        <v>210</v>
      </c>
      <c r="V3256" s="7">
        <v>6.0922499999999999</v>
      </c>
      <c r="W3256" s="6">
        <v>8084</v>
      </c>
      <c r="X3256" s="6">
        <v>7865</v>
      </c>
      <c r="Y3256" s="6">
        <v>219</v>
      </c>
    </row>
    <row r="3257" spans="1:25">
      <c r="A3257" s="11" t="s">
        <v>75</v>
      </c>
      <c r="B3257" s="11" t="s">
        <v>6302</v>
      </c>
      <c r="C3257" s="11" t="s">
        <v>6323</v>
      </c>
      <c r="D3257" s="11" t="s">
        <v>43</v>
      </c>
      <c r="E3257" s="11" t="s">
        <v>6302</v>
      </c>
      <c r="F3257" s="11" t="s">
        <v>6312</v>
      </c>
      <c r="G3257" s="11" t="s">
        <v>6324</v>
      </c>
      <c r="H3257" s="6">
        <v>5173</v>
      </c>
      <c r="I3257" s="6">
        <v>2431</v>
      </c>
      <c r="J3257" s="6">
        <v>2742</v>
      </c>
      <c r="K3257" s="6">
        <v>5852</v>
      </c>
      <c r="L3257" s="6">
        <v>-679</v>
      </c>
      <c r="M3257" s="7">
        <v>-11.602869999999999</v>
      </c>
      <c r="N3257" s="7">
        <v>88.657910000000001</v>
      </c>
      <c r="O3257" s="8">
        <v>36.97</v>
      </c>
      <c r="P3257" s="9">
        <v>139.9</v>
      </c>
      <c r="Q3257" s="6">
        <v>2245</v>
      </c>
      <c r="R3257" s="6">
        <v>2239</v>
      </c>
      <c r="S3257" s="6">
        <v>6</v>
      </c>
      <c r="T3257" s="6">
        <v>2360</v>
      </c>
      <c r="U3257" s="6">
        <v>-115</v>
      </c>
      <c r="V3257" s="7">
        <v>-4.8728800000000003</v>
      </c>
      <c r="W3257" s="6">
        <v>5173</v>
      </c>
      <c r="X3257" s="6">
        <v>5030</v>
      </c>
      <c r="Y3257" s="6">
        <v>143</v>
      </c>
    </row>
    <row r="3258" spans="1:25">
      <c r="A3258" s="11" t="s">
        <v>75</v>
      </c>
      <c r="B3258" s="11" t="s">
        <v>6302</v>
      </c>
      <c r="C3258" s="11" t="s">
        <v>6325</v>
      </c>
      <c r="D3258" s="11" t="s">
        <v>43</v>
      </c>
      <c r="E3258" s="11" t="s">
        <v>6302</v>
      </c>
      <c r="F3258" s="11" t="s">
        <v>6312</v>
      </c>
      <c r="G3258" s="11" t="s">
        <v>6326</v>
      </c>
      <c r="H3258" s="6">
        <v>3172</v>
      </c>
      <c r="I3258" s="6">
        <v>1568</v>
      </c>
      <c r="J3258" s="6">
        <v>1604</v>
      </c>
      <c r="K3258" s="6">
        <v>3540</v>
      </c>
      <c r="L3258" s="6">
        <v>-368</v>
      </c>
      <c r="M3258" s="7">
        <v>-10.395479999999999</v>
      </c>
      <c r="N3258" s="7">
        <v>97.755610000000004</v>
      </c>
      <c r="O3258" s="8">
        <v>27.72</v>
      </c>
      <c r="P3258" s="9">
        <v>114.4</v>
      </c>
      <c r="Q3258" s="6">
        <v>1600</v>
      </c>
      <c r="R3258" s="6">
        <v>1594</v>
      </c>
      <c r="S3258" s="6">
        <v>6</v>
      </c>
      <c r="T3258" s="6">
        <v>1654</v>
      </c>
      <c r="U3258" s="6">
        <v>-54</v>
      </c>
      <c r="V3258" s="7">
        <v>-3.2648100000000002</v>
      </c>
      <c r="W3258" s="6">
        <v>3172</v>
      </c>
      <c r="X3258" s="6">
        <v>3075</v>
      </c>
      <c r="Y3258" s="6">
        <v>97</v>
      </c>
    </row>
    <row r="3259" spans="1:25">
      <c r="A3259" s="11" t="s">
        <v>75</v>
      </c>
      <c r="B3259" s="11" t="s">
        <v>6302</v>
      </c>
      <c r="C3259" s="11" t="s">
        <v>6327</v>
      </c>
      <c r="D3259" s="11" t="s">
        <v>43</v>
      </c>
      <c r="E3259" s="11" t="s">
        <v>6302</v>
      </c>
      <c r="F3259" s="11" t="s">
        <v>6312</v>
      </c>
      <c r="G3259" s="11" t="s">
        <v>6328</v>
      </c>
      <c r="H3259" s="6">
        <v>2209</v>
      </c>
      <c r="I3259" s="6">
        <v>1068</v>
      </c>
      <c r="J3259" s="6">
        <v>1141</v>
      </c>
      <c r="K3259" s="6">
        <v>2527</v>
      </c>
      <c r="L3259" s="6">
        <v>-318</v>
      </c>
      <c r="M3259" s="7">
        <v>-12.58409</v>
      </c>
      <c r="N3259" s="7">
        <v>93.602099999999993</v>
      </c>
      <c r="O3259" s="8">
        <v>18.38</v>
      </c>
      <c r="P3259" s="9">
        <v>120.2</v>
      </c>
      <c r="Q3259" s="6">
        <v>958</v>
      </c>
      <c r="R3259" s="6">
        <v>958</v>
      </c>
      <c r="S3259" s="12" t="s">
        <v>325</v>
      </c>
      <c r="T3259" s="6">
        <v>1058</v>
      </c>
      <c r="U3259" s="6">
        <v>-100</v>
      </c>
      <c r="V3259" s="7">
        <v>-9.4518000000000004</v>
      </c>
      <c r="W3259" s="6">
        <v>2209</v>
      </c>
      <c r="X3259" s="6">
        <v>2209</v>
      </c>
      <c r="Y3259" s="12" t="s">
        <v>325</v>
      </c>
    </row>
    <row r="3260" spans="1:25">
      <c r="A3260" s="11" t="s">
        <v>75</v>
      </c>
      <c r="B3260" s="11" t="s">
        <v>6302</v>
      </c>
      <c r="C3260" s="11" t="s">
        <v>6329</v>
      </c>
      <c r="D3260" s="11" t="s">
        <v>43</v>
      </c>
      <c r="E3260" s="11" t="s">
        <v>6302</v>
      </c>
      <c r="F3260" s="11" t="s">
        <v>6312</v>
      </c>
      <c r="G3260" s="11" t="s">
        <v>6330</v>
      </c>
      <c r="H3260" s="6">
        <v>5715</v>
      </c>
      <c r="I3260" s="6">
        <v>2846</v>
      </c>
      <c r="J3260" s="6">
        <v>2869</v>
      </c>
      <c r="K3260" s="6">
        <v>6359</v>
      </c>
      <c r="L3260" s="6">
        <v>-644</v>
      </c>
      <c r="M3260" s="7">
        <v>-10.12738</v>
      </c>
      <c r="N3260" s="7">
        <v>99.198329999999999</v>
      </c>
      <c r="O3260" s="8">
        <v>20.85</v>
      </c>
      <c r="P3260" s="9">
        <v>274.10000000000002</v>
      </c>
      <c r="Q3260" s="6">
        <v>2733</v>
      </c>
      <c r="R3260" s="6">
        <v>2730</v>
      </c>
      <c r="S3260" s="6">
        <v>3</v>
      </c>
      <c r="T3260" s="6">
        <v>2883</v>
      </c>
      <c r="U3260" s="6">
        <v>-150</v>
      </c>
      <c r="V3260" s="7">
        <v>-5.2029100000000001</v>
      </c>
      <c r="W3260" s="6">
        <v>5715</v>
      </c>
      <c r="X3260" s="6">
        <v>5638</v>
      </c>
      <c r="Y3260" s="6">
        <v>77</v>
      </c>
    </row>
    <row r="3261" spans="1:25">
      <c r="A3261" s="11" t="s">
        <v>75</v>
      </c>
      <c r="B3261" s="11" t="s">
        <v>6302</v>
      </c>
      <c r="C3261" s="11" t="s">
        <v>6331</v>
      </c>
      <c r="D3261" s="11" t="s">
        <v>43</v>
      </c>
      <c r="E3261" s="11" t="s">
        <v>6302</v>
      </c>
      <c r="F3261" s="11" t="s">
        <v>6312</v>
      </c>
      <c r="G3261" s="11" t="s">
        <v>6332</v>
      </c>
      <c r="H3261" s="6">
        <v>2388</v>
      </c>
      <c r="I3261" s="6">
        <v>1123</v>
      </c>
      <c r="J3261" s="6">
        <v>1265</v>
      </c>
      <c r="K3261" s="6">
        <v>2734</v>
      </c>
      <c r="L3261" s="6">
        <v>-346</v>
      </c>
      <c r="M3261" s="7">
        <v>-12.65545</v>
      </c>
      <c r="N3261" s="7">
        <v>88.774699999999996</v>
      </c>
      <c r="O3261" s="8">
        <v>22.31</v>
      </c>
      <c r="P3261" s="9">
        <v>107</v>
      </c>
      <c r="Q3261" s="6">
        <v>1249</v>
      </c>
      <c r="R3261" s="6">
        <v>1248</v>
      </c>
      <c r="S3261" s="6">
        <v>1</v>
      </c>
      <c r="T3261" s="6">
        <v>1340</v>
      </c>
      <c r="U3261" s="6">
        <v>-91</v>
      </c>
      <c r="V3261" s="7">
        <v>-6.7910399999999997</v>
      </c>
      <c r="W3261" s="6">
        <v>2388</v>
      </c>
      <c r="X3261" s="6">
        <v>2342</v>
      </c>
      <c r="Y3261" s="6">
        <v>46</v>
      </c>
    </row>
    <row r="3262" spans="1:25">
      <c r="A3262" s="11" t="s">
        <v>75</v>
      </c>
      <c r="B3262" s="11" t="s">
        <v>6302</v>
      </c>
      <c r="C3262" s="11" t="s">
        <v>6333</v>
      </c>
      <c r="D3262" s="11" t="s">
        <v>43</v>
      </c>
      <c r="E3262" s="11" t="s">
        <v>6302</v>
      </c>
      <c r="F3262" s="11" t="s">
        <v>6312</v>
      </c>
      <c r="G3262" s="11" t="s">
        <v>6334</v>
      </c>
      <c r="H3262" s="6">
        <v>2575</v>
      </c>
      <c r="I3262" s="6">
        <v>1176</v>
      </c>
      <c r="J3262" s="6">
        <v>1399</v>
      </c>
      <c r="K3262" s="6">
        <v>2941</v>
      </c>
      <c r="L3262" s="6">
        <v>-366</v>
      </c>
      <c r="M3262" s="7">
        <v>-12.444750000000001</v>
      </c>
      <c r="N3262" s="7">
        <v>84.060040000000001</v>
      </c>
      <c r="O3262" s="8">
        <v>43.32</v>
      </c>
      <c r="P3262" s="9">
        <v>59.4</v>
      </c>
      <c r="Q3262" s="6">
        <v>1322</v>
      </c>
      <c r="R3262" s="6">
        <v>1314</v>
      </c>
      <c r="S3262" s="6">
        <v>8</v>
      </c>
      <c r="T3262" s="6">
        <v>1459</v>
      </c>
      <c r="U3262" s="6">
        <v>-137</v>
      </c>
      <c r="V3262" s="7">
        <v>-9.3899899999999992</v>
      </c>
      <c r="W3262" s="6">
        <v>2575</v>
      </c>
      <c r="X3262" s="6">
        <v>2506</v>
      </c>
      <c r="Y3262" s="6">
        <v>69</v>
      </c>
    </row>
    <row r="3263" spans="1:25">
      <c r="A3263" s="11" t="s">
        <v>75</v>
      </c>
      <c r="B3263" s="11" t="s">
        <v>6302</v>
      </c>
      <c r="C3263" s="11" t="s">
        <v>6335</v>
      </c>
      <c r="D3263" s="11" t="s">
        <v>43</v>
      </c>
      <c r="E3263" s="11" t="s">
        <v>6302</v>
      </c>
      <c r="F3263" s="11" t="s">
        <v>6312</v>
      </c>
      <c r="G3263" s="11" t="s">
        <v>6336</v>
      </c>
      <c r="H3263" s="6">
        <v>350</v>
      </c>
      <c r="I3263" s="6">
        <v>158</v>
      </c>
      <c r="J3263" s="6">
        <v>192</v>
      </c>
      <c r="K3263" s="6">
        <v>403</v>
      </c>
      <c r="L3263" s="6">
        <v>-53</v>
      </c>
      <c r="M3263" s="7">
        <v>-13.15136</v>
      </c>
      <c r="N3263" s="7">
        <v>82.291669999999996</v>
      </c>
      <c r="O3263" s="8">
        <v>5.52</v>
      </c>
      <c r="P3263" s="9">
        <v>63.4</v>
      </c>
      <c r="Q3263" s="6">
        <v>210</v>
      </c>
      <c r="R3263" s="6">
        <v>208</v>
      </c>
      <c r="S3263" s="6">
        <v>2</v>
      </c>
      <c r="T3263" s="6">
        <v>232</v>
      </c>
      <c r="U3263" s="6">
        <v>-22</v>
      </c>
      <c r="V3263" s="7">
        <v>-9.4827600000000007</v>
      </c>
      <c r="W3263" s="6">
        <v>350</v>
      </c>
      <c r="X3263" s="6">
        <v>331</v>
      </c>
      <c r="Y3263" s="6">
        <v>19</v>
      </c>
    </row>
    <row r="3264" spans="1:25">
      <c r="A3264" s="11" t="s">
        <v>72</v>
      </c>
      <c r="B3264" s="11" t="s">
        <v>6302</v>
      </c>
      <c r="C3264" s="11" t="s">
        <v>6337</v>
      </c>
      <c r="D3264" s="11"/>
      <c r="E3264" s="11" t="s">
        <v>6302</v>
      </c>
      <c r="F3264" s="11" t="s">
        <v>6337</v>
      </c>
      <c r="G3264" s="11" t="s">
        <v>6338</v>
      </c>
      <c r="H3264" s="6">
        <v>70809</v>
      </c>
      <c r="I3264" s="6">
        <v>33213</v>
      </c>
      <c r="J3264" s="6">
        <v>37596</v>
      </c>
      <c r="K3264" s="6">
        <v>77465</v>
      </c>
      <c r="L3264" s="6">
        <v>-6656</v>
      </c>
      <c r="M3264" s="7">
        <v>-8.5922699999999992</v>
      </c>
      <c r="N3264" s="7">
        <v>88.341840000000005</v>
      </c>
      <c r="O3264" s="8">
        <v>468.19</v>
      </c>
      <c r="P3264" s="9">
        <v>151.19999999999999</v>
      </c>
      <c r="Q3264" s="6">
        <v>31452</v>
      </c>
      <c r="R3264" s="6">
        <v>31356</v>
      </c>
      <c r="S3264" s="6">
        <v>96</v>
      </c>
      <c r="T3264" s="6">
        <v>32732</v>
      </c>
      <c r="U3264" s="6">
        <v>-1280</v>
      </c>
      <c r="V3264" s="7">
        <v>-3.9105500000000002</v>
      </c>
      <c r="W3264" s="6">
        <v>70809</v>
      </c>
      <c r="X3264" s="6">
        <v>68374</v>
      </c>
      <c r="Y3264" s="6">
        <v>2435</v>
      </c>
    </row>
    <row r="3265" spans="1:25">
      <c r="A3265" s="11" t="s">
        <v>75</v>
      </c>
      <c r="B3265" s="11" t="s">
        <v>6302</v>
      </c>
      <c r="C3265" s="11" t="s">
        <v>6337</v>
      </c>
      <c r="D3265" s="11" t="s">
        <v>43</v>
      </c>
      <c r="E3265" s="11" t="s">
        <v>6302</v>
      </c>
      <c r="F3265" s="11" t="s">
        <v>6337</v>
      </c>
      <c r="G3265" s="11" t="s">
        <v>6339</v>
      </c>
      <c r="H3265" s="6">
        <v>47443</v>
      </c>
      <c r="I3265" s="6">
        <v>22249</v>
      </c>
      <c r="J3265" s="6">
        <v>25194</v>
      </c>
      <c r="K3265" s="6">
        <v>51178</v>
      </c>
      <c r="L3265" s="6">
        <v>-3735</v>
      </c>
      <c r="M3265" s="7">
        <v>-7.2980600000000004</v>
      </c>
      <c r="N3265" s="7">
        <v>88.31071</v>
      </c>
      <c r="O3265" s="8">
        <v>143.30000000000001</v>
      </c>
      <c r="P3265" s="9">
        <v>331.1</v>
      </c>
      <c r="Q3265" s="6">
        <v>22114</v>
      </c>
      <c r="R3265" s="6">
        <v>22046</v>
      </c>
      <c r="S3265" s="6">
        <v>68</v>
      </c>
      <c r="T3265" s="6">
        <v>22787</v>
      </c>
      <c r="U3265" s="6">
        <v>-673</v>
      </c>
      <c r="V3265" s="7">
        <v>-2.9534400000000001</v>
      </c>
      <c r="W3265" s="6">
        <v>47443</v>
      </c>
      <c r="X3265" s="6">
        <v>45746</v>
      </c>
      <c r="Y3265" s="6">
        <v>1697</v>
      </c>
    </row>
    <row r="3266" spans="1:25">
      <c r="A3266" s="11" t="s">
        <v>75</v>
      </c>
      <c r="B3266" s="11" t="s">
        <v>6302</v>
      </c>
      <c r="C3266" s="11" t="s">
        <v>6340</v>
      </c>
      <c r="D3266" s="11" t="s">
        <v>43</v>
      </c>
      <c r="E3266" s="11" t="s">
        <v>6302</v>
      </c>
      <c r="F3266" s="11" t="s">
        <v>6337</v>
      </c>
      <c r="G3266" s="11" t="s">
        <v>6341</v>
      </c>
      <c r="H3266" s="6">
        <v>8772</v>
      </c>
      <c r="I3266" s="6">
        <v>4131</v>
      </c>
      <c r="J3266" s="6">
        <v>4641</v>
      </c>
      <c r="K3266" s="6">
        <v>10064</v>
      </c>
      <c r="L3266" s="6">
        <v>-1292</v>
      </c>
      <c r="M3266" s="7">
        <v>-12.83784</v>
      </c>
      <c r="N3266" s="7">
        <v>89.010990000000007</v>
      </c>
      <c r="O3266" s="8">
        <v>48.14</v>
      </c>
      <c r="P3266" s="9">
        <v>182.2</v>
      </c>
      <c r="Q3266" s="6">
        <v>3355</v>
      </c>
      <c r="R3266" s="6">
        <v>3344</v>
      </c>
      <c r="S3266" s="6">
        <v>11</v>
      </c>
      <c r="T3266" s="6">
        <v>3663</v>
      </c>
      <c r="U3266" s="6">
        <v>-308</v>
      </c>
      <c r="V3266" s="7">
        <v>-8.4084099999999999</v>
      </c>
      <c r="W3266" s="6">
        <v>8772</v>
      </c>
      <c r="X3266" s="6">
        <v>8410</v>
      </c>
      <c r="Y3266" s="6">
        <v>362</v>
      </c>
    </row>
    <row r="3267" spans="1:25">
      <c r="A3267" s="11" t="s">
        <v>75</v>
      </c>
      <c r="B3267" s="11" t="s">
        <v>6302</v>
      </c>
      <c r="C3267" s="11" t="s">
        <v>6342</v>
      </c>
      <c r="D3267" s="11" t="s">
        <v>43</v>
      </c>
      <c r="E3267" s="11" t="s">
        <v>6302</v>
      </c>
      <c r="F3267" s="11" t="s">
        <v>6337</v>
      </c>
      <c r="G3267" s="11" t="s">
        <v>6343</v>
      </c>
      <c r="H3267" s="6">
        <v>5347</v>
      </c>
      <c r="I3267" s="6">
        <v>2519</v>
      </c>
      <c r="J3267" s="6">
        <v>2828</v>
      </c>
      <c r="K3267" s="6">
        <v>5770</v>
      </c>
      <c r="L3267" s="6">
        <v>-423</v>
      </c>
      <c r="M3267" s="7">
        <v>-7.3310199999999996</v>
      </c>
      <c r="N3267" s="7">
        <v>89.073549999999997</v>
      </c>
      <c r="O3267" s="8">
        <v>56.91</v>
      </c>
      <c r="P3267" s="9">
        <v>94</v>
      </c>
      <c r="Q3267" s="6">
        <v>2180</v>
      </c>
      <c r="R3267" s="6">
        <v>2173</v>
      </c>
      <c r="S3267" s="6">
        <v>7</v>
      </c>
      <c r="T3267" s="6">
        <v>2227</v>
      </c>
      <c r="U3267" s="6">
        <v>-47</v>
      </c>
      <c r="V3267" s="7">
        <v>-2.1104599999999998</v>
      </c>
      <c r="W3267" s="6">
        <v>5347</v>
      </c>
      <c r="X3267" s="6">
        <v>5206</v>
      </c>
      <c r="Y3267" s="6">
        <v>141</v>
      </c>
    </row>
    <row r="3268" spans="1:25">
      <c r="A3268" s="11" t="s">
        <v>75</v>
      </c>
      <c r="B3268" s="11" t="s">
        <v>6302</v>
      </c>
      <c r="C3268" s="11" t="s">
        <v>6344</v>
      </c>
      <c r="D3268" s="11" t="s">
        <v>43</v>
      </c>
      <c r="E3268" s="11" t="s">
        <v>6302</v>
      </c>
      <c r="F3268" s="11" t="s">
        <v>6337</v>
      </c>
      <c r="G3268" s="11" t="s">
        <v>6345</v>
      </c>
      <c r="H3268" s="6">
        <v>9247</v>
      </c>
      <c r="I3268" s="6">
        <v>4314</v>
      </c>
      <c r="J3268" s="6">
        <v>4933</v>
      </c>
      <c r="K3268" s="6">
        <v>10453</v>
      </c>
      <c r="L3268" s="6">
        <v>-1206</v>
      </c>
      <c r="M3268" s="7">
        <v>-11.53736</v>
      </c>
      <c r="N3268" s="7">
        <v>87.451849999999993</v>
      </c>
      <c r="O3268" s="8">
        <v>221</v>
      </c>
      <c r="P3268" s="9">
        <v>41.8</v>
      </c>
      <c r="Q3268" s="6">
        <v>3803</v>
      </c>
      <c r="R3268" s="6">
        <v>3793</v>
      </c>
      <c r="S3268" s="6">
        <v>10</v>
      </c>
      <c r="T3268" s="6">
        <v>4055</v>
      </c>
      <c r="U3268" s="6">
        <v>-252</v>
      </c>
      <c r="V3268" s="7">
        <v>-6.21455</v>
      </c>
      <c r="W3268" s="6">
        <v>9247</v>
      </c>
      <c r="X3268" s="6">
        <v>9012</v>
      </c>
      <c r="Y3268" s="6">
        <v>235</v>
      </c>
    </row>
    <row r="3269" spans="1:25">
      <c r="A3269" s="11" t="s">
        <v>72</v>
      </c>
      <c r="B3269" s="11" t="s">
        <v>6302</v>
      </c>
      <c r="C3269" s="11" t="s">
        <v>6346</v>
      </c>
      <c r="D3269" s="11"/>
      <c r="E3269" s="11" t="s">
        <v>6302</v>
      </c>
      <c r="F3269" s="11" t="s">
        <v>6346</v>
      </c>
      <c r="G3269" s="11" t="s">
        <v>6347</v>
      </c>
      <c r="H3269" s="6">
        <v>31987</v>
      </c>
      <c r="I3269" s="6">
        <v>14971</v>
      </c>
      <c r="J3269" s="6">
        <v>17016</v>
      </c>
      <c r="K3269" s="6">
        <v>34951</v>
      </c>
      <c r="L3269" s="6">
        <v>-2964</v>
      </c>
      <c r="M3269" s="7">
        <v>-8.4804399999999998</v>
      </c>
      <c r="N3269" s="7">
        <v>87.981899999999996</v>
      </c>
      <c r="O3269" s="8">
        <v>132.65</v>
      </c>
      <c r="P3269" s="9">
        <v>241.1</v>
      </c>
      <c r="Q3269" s="6">
        <v>14413</v>
      </c>
      <c r="R3269" s="6">
        <v>14370</v>
      </c>
      <c r="S3269" s="6">
        <v>43</v>
      </c>
      <c r="T3269" s="6">
        <v>14995</v>
      </c>
      <c r="U3269" s="6">
        <v>-582</v>
      </c>
      <c r="V3269" s="7">
        <v>-3.8812899999999999</v>
      </c>
      <c r="W3269" s="6">
        <v>31987</v>
      </c>
      <c r="X3269" s="6">
        <v>30667</v>
      </c>
      <c r="Y3269" s="6">
        <v>1320</v>
      </c>
    </row>
    <row r="3270" spans="1:25">
      <c r="A3270" s="11" t="s">
        <v>75</v>
      </c>
      <c r="B3270" s="11" t="s">
        <v>6302</v>
      </c>
      <c r="C3270" s="11" t="s">
        <v>6346</v>
      </c>
      <c r="D3270" s="11" t="s">
        <v>43</v>
      </c>
      <c r="E3270" s="11" t="s">
        <v>6302</v>
      </c>
      <c r="F3270" s="11" t="s">
        <v>6346</v>
      </c>
      <c r="G3270" s="11" t="s">
        <v>6348</v>
      </c>
      <c r="H3270" s="6">
        <v>22927</v>
      </c>
      <c r="I3270" s="6">
        <v>10648</v>
      </c>
      <c r="J3270" s="6">
        <v>12279</v>
      </c>
      <c r="K3270" s="6">
        <v>25305</v>
      </c>
      <c r="L3270" s="6">
        <v>-2378</v>
      </c>
      <c r="M3270" s="7">
        <v>-9.3973499999999994</v>
      </c>
      <c r="N3270" s="7">
        <v>86.717160000000007</v>
      </c>
      <c r="O3270" s="8">
        <v>95.91</v>
      </c>
      <c r="P3270" s="9">
        <v>239</v>
      </c>
      <c r="Q3270" s="6">
        <v>10439</v>
      </c>
      <c r="R3270" s="6">
        <v>10407</v>
      </c>
      <c r="S3270" s="6">
        <v>32</v>
      </c>
      <c r="T3270" s="6">
        <v>10940</v>
      </c>
      <c r="U3270" s="6">
        <v>-501</v>
      </c>
      <c r="V3270" s="7">
        <v>-4.5795199999999996</v>
      </c>
      <c r="W3270" s="6">
        <v>22927</v>
      </c>
      <c r="X3270" s="6">
        <v>21839</v>
      </c>
      <c r="Y3270" s="6">
        <v>1088</v>
      </c>
    </row>
    <row r="3271" spans="1:25">
      <c r="A3271" s="11" t="s">
        <v>75</v>
      </c>
      <c r="B3271" s="11" t="s">
        <v>6302</v>
      </c>
      <c r="C3271" s="11" t="s">
        <v>6349</v>
      </c>
      <c r="D3271" s="11" t="s">
        <v>43</v>
      </c>
      <c r="E3271" s="11" t="s">
        <v>6302</v>
      </c>
      <c r="F3271" s="11" t="s">
        <v>6346</v>
      </c>
      <c r="G3271" s="11" t="s">
        <v>6350</v>
      </c>
      <c r="H3271" s="6">
        <v>9060</v>
      </c>
      <c r="I3271" s="6">
        <v>4323</v>
      </c>
      <c r="J3271" s="6">
        <v>4737</v>
      </c>
      <c r="K3271" s="6">
        <v>9646</v>
      </c>
      <c r="L3271" s="6">
        <v>-586</v>
      </c>
      <c r="M3271" s="7">
        <v>-6.0750599999999997</v>
      </c>
      <c r="N3271" s="7">
        <v>91.260289999999998</v>
      </c>
      <c r="O3271" s="8">
        <v>37.01</v>
      </c>
      <c r="P3271" s="9">
        <v>244.8</v>
      </c>
      <c r="Q3271" s="6">
        <v>3974</v>
      </c>
      <c r="R3271" s="6">
        <v>3963</v>
      </c>
      <c r="S3271" s="6">
        <v>11</v>
      </c>
      <c r="T3271" s="6">
        <v>4055</v>
      </c>
      <c r="U3271" s="6">
        <v>-81</v>
      </c>
      <c r="V3271" s="7">
        <v>-1.99753</v>
      </c>
      <c r="W3271" s="6">
        <v>9060</v>
      </c>
      <c r="X3271" s="6">
        <v>8828</v>
      </c>
      <c r="Y3271" s="6">
        <v>232</v>
      </c>
    </row>
    <row r="3272" spans="1:25">
      <c r="A3272" s="11" t="s">
        <v>72</v>
      </c>
      <c r="B3272" s="11" t="s">
        <v>6302</v>
      </c>
      <c r="C3272" s="11" t="s">
        <v>6351</v>
      </c>
      <c r="D3272" s="11"/>
      <c r="E3272" s="11" t="s">
        <v>6302</v>
      </c>
      <c r="F3272" s="11" t="s">
        <v>6351</v>
      </c>
      <c r="G3272" s="11" t="s">
        <v>6352</v>
      </c>
      <c r="H3272" s="6">
        <v>115938</v>
      </c>
      <c r="I3272" s="6">
        <v>56004</v>
      </c>
      <c r="J3272" s="6">
        <v>59934</v>
      </c>
      <c r="K3272" s="6">
        <v>119903</v>
      </c>
      <c r="L3272" s="6">
        <v>-3965</v>
      </c>
      <c r="M3272" s="7">
        <v>-3.3068399999999998</v>
      </c>
      <c r="N3272" s="7">
        <v>93.442790000000002</v>
      </c>
      <c r="O3272" s="8">
        <v>234.5</v>
      </c>
      <c r="P3272" s="9">
        <v>494.4</v>
      </c>
      <c r="Q3272" s="6">
        <v>51310</v>
      </c>
      <c r="R3272" s="6">
        <v>51171</v>
      </c>
      <c r="S3272" s="6">
        <v>139</v>
      </c>
      <c r="T3272" s="6">
        <v>50653</v>
      </c>
      <c r="U3272" s="6">
        <v>657</v>
      </c>
      <c r="V3272" s="7">
        <v>1.2970600000000001</v>
      </c>
      <c r="W3272" s="6">
        <v>115938</v>
      </c>
      <c r="X3272" s="6">
        <v>112263</v>
      </c>
      <c r="Y3272" s="6">
        <v>3675</v>
      </c>
    </row>
    <row r="3273" spans="1:25">
      <c r="A3273" s="11" t="s">
        <v>75</v>
      </c>
      <c r="B3273" s="11" t="s">
        <v>6302</v>
      </c>
      <c r="C3273" s="11" t="s">
        <v>6351</v>
      </c>
      <c r="D3273" s="11" t="s">
        <v>43</v>
      </c>
      <c r="E3273" s="11" t="s">
        <v>6302</v>
      </c>
      <c r="F3273" s="11" t="s">
        <v>6351</v>
      </c>
      <c r="G3273" s="11" t="s">
        <v>6353</v>
      </c>
      <c r="H3273" s="6">
        <v>115796</v>
      </c>
      <c r="I3273" s="6">
        <v>55934</v>
      </c>
      <c r="J3273" s="6">
        <v>59862</v>
      </c>
      <c r="K3273" s="6">
        <v>119742</v>
      </c>
      <c r="L3273" s="6">
        <v>-3946</v>
      </c>
      <c r="M3273" s="7">
        <v>-3.29542</v>
      </c>
      <c r="N3273" s="7">
        <v>93.438239999999993</v>
      </c>
      <c r="O3273" s="8">
        <v>161.30000000000001</v>
      </c>
      <c r="P3273" s="9">
        <v>717.9</v>
      </c>
      <c r="Q3273" s="6">
        <v>51237</v>
      </c>
      <c r="R3273" s="6">
        <v>51099</v>
      </c>
      <c r="S3273" s="6">
        <v>138</v>
      </c>
      <c r="T3273" s="6">
        <v>50570</v>
      </c>
      <c r="U3273" s="6">
        <v>667</v>
      </c>
      <c r="V3273" s="7">
        <v>1.3189599999999999</v>
      </c>
      <c r="W3273" s="6">
        <v>115796</v>
      </c>
      <c r="X3273" s="6">
        <v>112136</v>
      </c>
      <c r="Y3273" s="6">
        <v>3660</v>
      </c>
    </row>
    <row r="3274" spans="1:25">
      <c r="A3274" s="11" t="s">
        <v>75</v>
      </c>
      <c r="B3274" s="11" t="s">
        <v>6302</v>
      </c>
      <c r="C3274" s="11" t="s">
        <v>6354</v>
      </c>
      <c r="D3274" s="11" t="s">
        <v>43</v>
      </c>
      <c r="E3274" s="11" t="s">
        <v>6302</v>
      </c>
      <c r="F3274" s="11" t="s">
        <v>6351</v>
      </c>
      <c r="G3274" s="11" t="s">
        <v>6355</v>
      </c>
      <c r="H3274" s="6">
        <v>142</v>
      </c>
      <c r="I3274" s="6">
        <v>70</v>
      </c>
      <c r="J3274" s="6">
        <v>72</v>
      </c>
      <c r="K3274" s="6">
        <v>161</v>
      </c>
      <c r="L3274" s="6">
        <v>-19</v>
      </c>
      <c r="M3274" s="7">
        <v>-11.80124</v>
      </c>
      <c r="N3274" s="7">
        <v>97.222219999999993</v>
      </c>
      <c r="O3274" s="8">
        <v>73</v>
      </c>
      <c r="P3274" s="9">
        <v>1.9</v>
      </c>
      <c r="Q3274" s="6">
        <v>73</v>
      </c>
      <c r="R3274" s="6">
        <v>72</v>
      </c>
      <c r="S3274" s="6">
        <v>1</v>
      </c>
      <c r="T3274" s="6">
        <v>83</v>
      </c>
      <c r="U3274" s="6">
        <v>-10</v>
      </c>
      <c r="V3274" s="7">
        <v>-12.04819</v>
      </c>
      <c r="W3274" s="6">
        <v>142</v>
      </c>
      <c r="X3274" s="6">
        <v>127</v>
      </c>
      <c r="Y3274" s="6">
        <v>15</v>
      </c>
    </row>
    <row r="3275" spans="1:25">
      <c r="A3275" s="11" t="s">
        <v>72</v>
      </c>
      <c r="B3275" s="11" t="s">
        <v>6302</v>
      </c>
      <c r="C3275" s="11" t="s">
        <v>6356</v>
      </c>
      <c r="D3275" s="11"/>
      <c r="E3275" s="11" t="s">
        <v>6302</v>
      </c>
      <c r="F3275" s="11" t="s">
        <v>6356</v>
      </c>
      <c r="G3275" s="11" t="s">
        <v>6357</v>
      </c>
      <c r="H3275" s="6">
        <v>104791</v>
      </c>
      <c r="I3275" s="6">
        <v>50615</v>
      </c>
      <c r="J3275" s="6">
        <v>54176</v>
      </c>
      <c r="K3275" s="6">
        <v>108174</v>
      </c>
      <c r="L3275" s="6">
        <v>-3383</v>
      </c>
      <c r="M3275" s="7">
        <v>-3.12737</v>
      </c>
      <c r="N3275" s="7">
        <v>93.42698</v>
      </c>
      <c r="O3275" s="8">
        <v>510.04</v>
      </c>
      <c r="P3275" s="9">
        <v>205.5</v>
      </c>
      <c r="Q3275" s="6">
        <v>45193</v>
      </c>
      <c r="R3275" s="6">
        <v>45097</v>
      </c>
      <c r="S3275" s="6">
        <v>96</v>
      </c>
      <c r="T3275" s="6">
        <v>44595</v>
      </c>
      <c r="U3275" s="6">
        <v>598</v>
      </c>
      <c r="V3275" s="7">
        <v>1.3409599999999999</v>
      </c>
      <c r="W3275" s="6">
        <v>104791</v>
      </c>
      <c r="X3275" s="6">
        <v>101905</v>
      </c>
      <c r="Y3275" s="6">
        <v>2886</v>
      </c>
    </row>
    <row r="3276" spans="1:25">
      <c r="A3276" s="11" t="s">
        <v>75</v>
      </c>
      <c r="B3276" s="11" t="s">
        <v>6302</v>
      </c>
      <c r="C3276" s="11" t="s">
        <v>6356</v>
      </c>
      <c r="D3276" s="11" t="s">
        <v>43</v>
      </c>
      <c r="E3276" s="11" t="s">
        <v>6302</v>
      </c>
      <c r="F3276" s="11" t="s">
        <v>6356</v>
      </c>
      <c r="G3276" s="11" t="s">
        <v>6358</v>
      </c>
      <c r="H3276" s="6">
        <v>57305</v>
      </c>
      <c r="I3276" s="6">
        <v>27944</v>
      </c>
      <c r="J3276" s="6">
        <v>29361</v>
      </c>
      <c r="K3276" s="6">
        <v>57834</v>
      </c>
      <c r="L3276" s="6">
        <v>-529</v>
      </c>
      <c r="M3276" s="7">
        <v>-0.91469</v>
      </c>
      <c r="N3276" s="7">
        <v>95.173869999999994</v>
      </c>
      <c r="O3276" s="8">
        <v>229.77</v>
      </c>
      <c r="P3276" s="9">
        <v>249.4</v>
      </c>
      <c r="Q3276" s="6">
        <v>24875</v>
      </c>
      <c r="R3276" s="6">
        <v>24830</v>
      </c>
      <c r="S3276" s="6">
        <v>45</v>
      </c>
      <c r="T3276" s="6">
        <v>24155</v>
      </c>
      <c r="U3276" s="6">
        <v>720</v>
      </c>
      <c r="V3276" s="7">
        <v>2.98075</v>
      </c>
      <c r="W3276" s="6">
        <v>57305</v>
      </c>
      <c r="X3276" s="6">
        <v>55676</v>
      </c>
      <c r="Y3276" s="6">
        <v>1629</v>
      </c>
    </row>
    <row r="3277" spans="1:25">
      <c r="A3277" s="11" t="s">
        <v>75</v>
      </c>
      <c r="B3277" s="11" t="s">
        <v>6302</v>
      </c>
      <c r="C3277" s="11" t="s">
        <v>6359</v>
      </c>
      <c r="D3277" s="11" t="s">
        <v>43</v>
      </c>
      <c r="E3277" s="11" t="s">
        <v>6302</v>
      </c>
      <c r="F3277" s="11" t="s">
        <v>6356</v>
      </c>
      <c r="G3277" s="11" t="s">
        <v>6360</v>
      </c>
      <c r="H3277" s="6">
        <v>28572</v>
      </c>
      <c r="I3277" s="6">
        <v>13571</v>
      </c>
      <c r="J3277" s="6">
        <v>15001</v>
      </c>
      <c r="K3277" s="6">
        <v>29903</v>
      </c>
      <c r="L3277" s="6">
        <v>-1331</v>
      </c>
      <c r="M3277" s="7">
        <v>-4.45106</v>
      </c>
      <c r="N3277" s="7">
        <v>90.467299999999994</v>
      </c>
      <c r="O3277" s="8">
        <v>73.89</v>
      </c>
      <c r="P3277" s="9">
        <v>386.7</v>
      </c>
      <c r="Q3277" s="6">
        <v>12428</v>
      </c>
      <c r="R3277" s="6">
        <v>12398</v>
      </c>
      <c r="S3277" s="6">
        <v>30</v>
      </c>
      <c r="T3277" s="6">
        <v>12383</v>
      </c>
      <c r="U3277" s="6">
        <v>45</v>
      </c>
      <c r="V3277" s="7">
        <v>0.3634</v>
      </c>
      <c r="W3277" s="6">
        <v>28572</v>
      </c>
      <c r="X3277" s="6">
        <v>27918</v>
      </c>
      <c r="Y3277" s="6">
        <v>654</v>
      </c>
    </row>
    <row r="3278" spans="1:25">
      <c r="A3278" s="11" t="s">
        <v>75</v>
      </c>
      <c r="B3278" s="11" t="s">
        <v>6302</v>
      </c>
      <c r="C3278" s="11" t="s">
        <v>6361</v>
      </c>
      <c r="D3278" s="11" t="s">
        <v>43</v>
      </c>
      <c r="E3278" s="11" t="s">
        <v>6302</v>
      </c>
      <c r="F3278" s="11" t="s">
        <v>6356</v>
      </c>
      <c r="G3278" s="11" t="s">
        <v>6362</v>
      </c>
      <c r="H3278" s="6">
        <v>7915</v>
      </c>
      <c r="I3278" s="6">
        <v>3760</v>
      </c>
      <c r="J3278" s="6">
        <v>4155</v>
      </c>
      <c r="K3278" s="6">
        <v>8568</v>
      </c>
      <c r="L3278" s="6">
        <v>-653</v>
      </c>
      <c r="M3278" s="7">
        <v>-7.6213800000000003</v>
      </c>
      <c r="N3278" s="7">
        <v>90.493380000000002</v>
      </c>
      <c r="O3278" s="8">
        <v>76.260000000000005</v>
      </c>
      <c r="P3278" s="9">
        <v>103.8</v>
      </c>
      <c r="Q3278" s="6">
        <v>3253</v>
      </c>
      <c r="R3278" s="6">
        <v>3243</v>
      </c>
      <c r="S3278" s="6">
        <v>10</v>
      </c>
      <c r="T3278" s="6">
        <v>3371</v>
      </c>
      <c r="U3278" s="6">
        <v>-118</v>
      </c>
      <c r="V3278" s="7">
        <v>-3.5004400000000002</v>
      </c>
      <c r="W3278" s="6">
        <v>7915</v>
      </c>
      <c r="X3278" s="6">
        <v>7550</v>
      </c>
      <c r="Y3278" s="6">
        <v>365</v>
      </c>
    </row>
    <row r="3279" spans="1:25">
      <c r="A3279" s="11" t="s">
        <v>75</v>
      </c>
      <c r="B3279" s="11" t="s">
        <v>6302</v>
      </c>
      <c r="C3279" s="11" t="s">
        <v>6363</v>
      </c>
      <c r="D3279" s="11" t="s">
        <v>43</v>
      </c>
      <c r="E3279" s="11" t="s">
        <v>6302</v>
      </c>
      <c r="F3279" s="11" t="s">
        <v>6356</v>
      </c>
      <c r="G3279" s="11" t="s">
        <v>6364</v>
      </c>
      <c r="H3279" s="6">
        <v>10999</v>
      </c>
      <c r="I3279" s="6">
        <v>5340</v>
      </c>
      <c r="J3279" s="6">
        <v>5659</v>
      </c>
      <c r="K3279" s="6">
        <v>11869</v>
      </c>
      <c r="L3279" s="6">
        <v>-870</v>
      </c>
      <c r="M3279" s="7">
        <v>-7.3300200000000002</v>
      </c>
      <c r="N3279" s="7">
        <v>94.362960000000001</v>
      </c>
      <c r="O3279" s="8">
        <v>129.1</v>
      </c>
      <c r="P3279" s="9">
        <v>85.2</v>
      </c>
      <c r="Q3279" s="6">
        <v>4637</v>
      </c>
      <c r="R3279" s="6">
        <v>4626</v>
      </c>
      <c r="S3279" s="6">
        <v>11</v>
      </c>
      <c r="T3279" s="6">
        <v>4686</v>
      </c>
      <c r="U3279" s="6">
        <v>-49</v>
      </c>
      <c r="V3279" s="7">
        <v>-1.0456700000000001</v>
      </c>
      <c r="W3279" s="6">
        <v>10999</v>
      </c>
      <c r="X3279" s="6">
        <v>10761</v>
      </c>
      <c r="Y3279" s="6">
        <v>238</v>
      </c>
    </row>
    <row r="3280" spans="1:25">
      <c r="A3280" s="11" t="s">
        <v>72</v>
      </c>
      <c r="B3280" s="11" t="s">
        <v>6302</v>
      </c>
      <c r="C3280" s="11" t="s">
        <v>6365</v>
      </c>
      <c r="D3280" s="11"/>
      <c r="E3280" s="11" t="s">
        <v>6302</v>
      </c>
      <c r="F3280" s="11" t="s">
        <v>6365</v>
      </c>
      <c r="G3280" s="11" t="s">
        <v>6366</v>
      </c>
      <c r="H3280" s="6">
        <v>40575</v>
      </c>
      <c r="I3280" s="6">
        <v>19423</v>
      </c>
      <c r="J3280" s="6">
        <v>21152</v>
      </c>
      <c r="K3280" s="6">
        <v>44086</v>
      </c>
      <c r="L3280" s="6">
        <v>-3511</v>
      </c>
      <c r="M3280" s="7">
        <v>-7.9639800000000003</v>
      </c>
      <c r="N3280" s="7">
        <v>91.825829999999996</v>
      </c>
      <c r="O3280" s="8">
        <v>432.12</v>
      </c>
      <c r="P3280" s="9">
        <v>93.9</v>
      </c>
      <c r="Q3280" s="6">
        <v>17375</v>
      </c>
      <c r="R3280" s="6">
        <v>17322</v>
      </c>
      <c r="S3280" s="6">
        <v>53</v>
      </c>
      <c r="T3280" s="6">
        <v>18057</v>
      </c>
      <c r="U3280" s="6">
        <v>-682</v>
      </c>
      <c r="V3280" s="7">
        <v>-3.7769300000000001</v>
      </c>
      <c r="W3280" s="6">
        <v>40575</v>
      </c>
      <c r="X3280" s="6">
        <v>38943</v>
      </c>
      <c r="Y3280" s="6">
        <v>1632</v>
      </c>
    </row>
    <row r="3281" spans="1:25">
      <c r="A3281" s="11" t="s">
        <v>75</v>
      </c>
      <c r="B3281" s="11" t="s">
        <v>6302</v>
      </c>
      <c r="C3281" s="11" t="s">
        <v>6365</v>
      </c>
      <c r="D3281" s="11" t="s">
        <v>43</v>
      </c>
      <c r="E3281" s="11" t="s">
        <v>6302</v>
      </c>
      <c r="F3281" s="11" t="s">
        <v>6365</v>
      </c>
      <c r="G3281" s="11" t="s">
        <v>6367</v>
      </c>
      <c r="H3281" s="6">
        <v>32408</v>
      </c>
      <c r="I3281" s="6">
        <v>15570</v>
      </c>
      <c r="J3281" s="6">
        <v>16838</v>
      </c>
      <c r="K3281" s="6">
        <v>34549</v>
      </c>
      <c r="L3281" s="6">
        <v>-2141</v>
      </c>
      <c r="M3281" s="7">
        <v>-6.1970000000000001</v>
      </c>
      <c r="N3281" s="7">
        <v>92.469409999999996</v>
      </c>
      <c r="O3281" s="8">
        <v>240.99</v>
      </c>
      <c r="P3281" s="9">
        <v>134.5</v>
      </c>
      <c r="Q3281" s="6">
        <v>13724</v>
      </c>
      <c r="R3281" s="6">
        <v>13688</v>
      </c>
      <c r="S3281" s="6">
        <v>36</v>
      </c>
      <c r="T3281" s="6">
        <v>14003</v>
      </c>
      <c r="U3281" s="6">
        <v>-279</v>
      </c>
      <c r="V3281" s="7">
        <v>-1.9924299999999999</v>
      </c>
      <c r="W3281" s="6">
        <v>32408</v>
      </c>
      <c r="X3281" s="6">
        <v>31086</v>
      </c>
      <c r="Y3281" s="6">
        <v>1322</v>
      </c>
    </row>
    <row r="3282" spans="1:25">
      <c r="A3282" s="11" t="s">
        <v>75</v>
      </c>
      <c r="B3282" s="11" t="s">
        <v>6302</v>
      </c>
      <c r="C3282" s="11" t="s">
        <v>6368</v>
      </c>
      <c r="D3282" s="11" t="s">
        <v>43</v>
      </c>
      <c r="E3282" s="11" t="s">
        <v>6302</v>
      </c>
      <c r="F3282" s="11" t="s">
        <v>6365</v>
      </c>
      <c r="G3282" s="11" t="s">
        <v>6369</v>
      </c>
      <c r="H3282" s="6">
        <v>5808</v>
      </c>
      <c r="I3282" s="6">
        <v>2703</v>
      </c>
      <c r="J3282" s="6">
        <v>3105</v>
      </c>
      <c r="K3282" s="6">
        <v>6607</v>
      </c>
      <c r="L3282" s="6">
        <v>-799</v>
      </c>
      <c r="M3282" s="7">
        <v>-12.09323</v>
      </c>
      <c r="N3282" s="7">
        <v>87.053139999999999</v>
      </c>
      <c r="O3282" s="8">
        <v>74.790000000000006</v>
      </c>
      <c r="P3282" s="9">
        <v>77.7</v>
      </c>
      <c r="Q3282" s="6">
        <v>2588</v>
      </c>
      <c r="R3282" s="6">
        <v>2579</v>
      </c>
      <c r="S3282" s="6">
        <v>9</v>
      </c>
      <c r="T3282" s="6">
        <v>2800</v>
      </c>
      <c r="U3282" s="6">
        <v>-212</v>
      </c>
      <c r="V3282" s="7">
        <v>-7.5714300000000003</v>
      </c>
      <c r="W3282" s="6">
        <v>5808</v>
      </c>
      <c r="X3282" s="6">
        <v>5561</v>
      </c>
      <c r="Y3282" s="6">
        <v>247</v>
      </c>
    </row>
    <row r="3283" spans="1:25">
      <c r="A3283" s="11" t="s">
        <v>75</v>
      </c>
      <c r="B3283" s="11" t="s">
        <v>6302</v>
      </c>
      <c r="C3283" s="11" t="s">
        <v>6370</v>
      </c>
      <c r="D3283" s="11" t="s">
        <v>43</v>
      </c>
      <c r="E3283" s="11" t="s">
        <v>6302</v>
      </c>
      <c r="F3283" s="11" t="s">
        <v>6365</v>
      </c>
      <c r="G3283" s="11" t="s">
        <v>6371</v>
      </c>
      <c r="H3283" s="6">
        <v>1807</v>
      </c>
      <c r="I3283" s="6">
        <v>871</v>
      </c>
      <c r="J3283" s="6">
        <v>936</v>
      </c>
      <c r="K3283" s="6">
        <v>2216</v>
      </c>
      <c r="L3283" s="6">
        <v>-409</v>
      </c>
      <c r="M3283" s="7">
        <v>-18.456679999999999</v>
      </c>
      <c r="N3283" s="7">
        <v>93.05556</v>
      </c>
      <c r="O3283" s="8">
        <v>63.3</v>
      </c>
      <c r="P3283" s="9">
        <v>28.5</v>
      </c>
      <c r="Q3283" s="6">
        <v>750</v>
      </c>
      <c r="R3283" s="6">
        <v>742</v>
      </c>
      <c r="S3283" s="6">
        <v>8</v>
      </c>
      <c r="T3283" s="6">
        <v>872</v>
      </c>
      <c r="U3283" s="6">
        <v>-122</v>
      </c>
      <c r="V3283" s="7">
        <v>-13.990830000000001</v>
      </c>
      <c r="W3283" s="6">
        <v>1807</v>
      </c>
      <c r="X3283" s="6">
        <v>1744</v>
      </c>
      <c r="Y3283" s="6">
        <v>63</v>
      </c>
    </row>
    <row r="3284" spans="1:25">
      <c r="A3284" s="11" t="s">
        <v>75</v>
      </c>
      <c r="B3284" s="11" t="s">
        <v>6302</v>
      </c>
      <c r="C3284" s="11" t="s">
        <v>6372</v>
      </c>
      <c r="D3284" s="11" t="s">
        <v>43</v>
      </c>
      <c r="E3284" s="11" t="s">
        <v>6302</v>
      </c>
      <c r="F3284" s="11" t="s">
        <v>6365</v>
      </c>
      <c r="G3284" s="11" t="s">
        <v>6373</v>
      </c>
      <c r="H3284" s="6">
        <v>552</v>
      </c>
      <c r="I3284" s="6">
        <v>279</v>
      </c>
      <c r="J3284" s="6">
        <v>273</v>
      </c>
      <c r="K3284" s="6">
        <v>714</v>
      </c>
      <c r="L3284" s="6">
        <v>-162</v>
      </c>
      <c r="M3284" s="7">
        <v>-22.689080000000001</v>
      </c>
      <c r="N3284" s="7">
        <v>102.1978</v>
      </c>
      <c r="O3284" s="8">
        <v>53.12</v>
      </c>
      <c r="P3284" s="9">
        <v>10.4</v>
      </c>
      <c r="Q3284" s="6">
        <v>313</v>
      </c>
      <c r="R3284" s="6">
        <v>313</v>
      </c>
      <c r="S3284" s="12" t="s">
        <v>325</v>
      </c>
      <c r="T3284" s="6">
        <v>382</v>
      </c>
      <c r="U3284" s="6">
        <v>-69</v>
      </c>
      <c r="V3284" s="7">
        <v>-18.062830000000002</v>
      </c>
      <c r="W3284" s="6">
        <v>552</v>
      </c>
      <c r="X3284" s="6">
        <v>552</v>
      </c>
      <c r="Y3284" s="12" t="s">
        <v>325</v>
      </c>
    </row>
    <row r="3285" spans="1:25">
      <c r="A3285" s="11" t="s">
        <v>72</v>
      </c>
      <c r="B3285" s="11" t="s">
        <v>6302</v>
      </c>
      <c r="C3285" s="11" t="s">
        <v>6374</v>
      </c>
      <c r="D3285" s="11"/>
      <c r="E3285" s="11" t="s">
        <v>6302</v>
      </c>
      <c r="F3285" s="11" t="s">
        <v>6374</v>
      </c>
      <c r="G3285" s="11" t="s">
        <v>6375</v>
      </c>
      <c r="H3285" s="6">
        <v>35133</v>
      </c>
      <c r="I3285" s="6">
        <v>16385</v>
      </c>
      <c r="J3285" s="6">
        <v>18748</v>
      </c>
      <c r="K3285" s="6">
        <v>36827</v>
      </c>
      <c r="L3285" s="6">
        <v>-1694</v>
      </c>
      <c r="M3285" s="7">
        <v>-4.5998900000000003</v>
      </c>
      <c r="N3285" s="7">
        <v>87.395989999999998</v>
      </c>
      <c r="O3285" s="8">
        <v>194.44</v>
      </c>
      <c r="P3285" s="9">
        <v>180.7</v>
      </c>
      <c r="Q3285" s="6">
        <v>14161</v>
      </c>
      <c r="R3285" s="6">
        <v>14131</v>
      </c>
      <c r="S3285" s="6">
        <v>30</v>
      </c>
      <c r="T3285" s="6">
        <v>14003</v>
      </c>
      <c r="U3285" s="6">
        <v>158</v>
      </c>
      <c r="V3285" s="7">
        <v>1.1283300000000001</v>
      </c>
      <c r="W3285" s="6">
        <v>35133</v>
      </c>
      <c r="X3285" s="6">
        <v>34327</v>
      </c>
      <c r="Y3285" s="6">
        <v>806</v>
      </c>
    </row>
    <row r="3286" spans="1:25">
      <c r="A3286" s="11" t="s">
        <v>75</v>
      </c>
      <c r="B3286" s="11" t="s">
        <v>6302</v>
      </c>
      <c r="C3286" s="11" t="s">
        <v>6374</v>
      </c>
      <c r="D3286" s="11" t="s">
        <v>43</v>
      </c>
      <c r="E3286" s="11" t="s">
        <v>6302</v>
      </c>
      <c r="F3286" s="11" t="s">
        <v>6374</v>
      </c>
      <c r="G3286" s="11" t="s">
        <v>6376</v>
      </c>
      <c r="H3286" s="6">
        <v>29209</v>
      </c>
      <c r="I3286" s="6">
        <v>13624</v>
      </c>
      <c r="J3286" s="6">
        <v>15585</v>
      </c>
      <c r="K3286" s="6">
        <v>29808</v>
      </c>
      <c r="L3286" s="6">
        <v>-599</v>
      </c>
      <c r="M3286" s="7">
        <v>-2.0095299999999998</v>
      </c>
      <c r="N3286" s="7">
        <v>87.417389999999997</v>
      </c>
      <c r="O3286" s="8">
        <v>56.88</v>
      </c>
      <c r="P3286" s="9">
        <v>513.5</v>
      </c>
      <c r="Q3286" s="6">
        <v>11651</v>
      </c>
      <c r="R3286" s="6">
        <v>11625</v>
      </c>
      <c r="S3286" s="6">
        <v>26</v>
      </c>
      <c r="T3286" s="6">
        <v>11259</v>
      </c>
      <c r="U3286" s="6">
        <v>392</v>
      </c>
      <c r="V3286" s="7">
        <v>3.4816600000000002</v>
      </c>
      <c r="W3286" s="6">
        <v>29209</v>
      </c>
      <c r="X3286" s="6">
        <v>28544</v>
      </c>
      <c r="Y3286" s="6">
        <v>665</v>
      </c>
    </row>
    <row r="3287" spans="1:25">
      <c r="A3287" s="11" t="s">
        <v>75</v>
      </c>
      <c r="B3287" s="11" t="s">
        <v>6302</v>
      </c>
      <c r="C3287" s="11" t="s">
        <v>6377</v>
      </c>
      <c r="D3287" s="11" t="s">
        <v>43</v>
      </c>
      <c r="E3287" s="11" t="s">
        <v>6302</v>
      </c>
      <c r="F3287" s="11" t="s">
        <v>6374</v>
      </c>
      <c r="G3287" s="11" t="s">
        <v>6378</v>
      </c>
      <c r="H3287" s="6">
        <v>2543</v>
      </c>
      <c r="I3287" s="6">
        <v>1216</v>
      </c>
      <c r="J3287" s="6">
        <v>1327</v>
      </c>
      <c r="K3287" s="6">
        <v>3057</v>
      </c>
      <c r="L3287" s="6">
        <v>-514</v>
      </c>
      <c r="M3287" s="7">
        <v>-16.813870000000001</v>
      </c>
      <c r="N3287" s="7">
        <v>91.635270000000006</v>
      </c>
      <c r="O3287" s="8">
        <v>75.42</v>
      </c>
      <c r="P3287" s="9">
        <v>33.700000000000003</v>
      </c>
      <c r="Q3287" s="6">
        <v>1098</v>
      </c>
      <c r="R3287" s="6">
        <v>1096</v>
      </c>
      <c r="S3287" s="6">
        <v>2</v>
      </c>
      <c r="T3287" s="6">
        <v>1228</v>
      </c>
      <c r="U3287" s="6">
        <v>-130</v>
      </c>
      <c r="V3287" s="7">
        <v>-10.586320000000001</v>
      </c>
      <c r="W3287" s="6">
        <v>2543</v>
      </c>
      <c r="X3287" s="6">
        <v>2484</v>
      </c>
      <c r="Y3287" s="6">
        <v>59</v>
      </c>
    </row>
    <row r="3288" spans="1:25">
      <c r="A3288" s="11" t="s">
        <v>75</v>
      </c>
      <c r="B3288" s="11" t="s">
        <v>6302</v>
      </c>
      <c r="C3288" s="11" t="s">
        <v>6379</v>
      </c>
      <c r="D3288" s="11" t="s">
        <v>43</v>
      </c>
      <c r="E3288" s="11" t="s">
        <v>6302</v>
      </c>
      <c r="F3288" s="11" t="s">
        <v>6374</v>
      </c>
      <c r="G3288" s="11" t="s">
        <v>6380</v>
      </c>
      <c r="H3288" s="6">
        <v>3381</v>
      </c>
      <c r="I3288" s="6">
        <v>1545</v>
      </c>
      <c r="J3288" s="6">
        <v>1836</v>
      </c>
      <c r="K3288" s="6">
        <v>3962</v>
      </c>
      <c r="L3288" s="6">
        <v>-581</v>
      </c>
      <c r="M3288" s="7">
        <v>-14.66431</v>
      </c>
      <c r="N3288" s="7">
        <v>84.150329999999997</v>
      </c>
      <c r="O3288" s="8">
        <v>62.17</v>
      </c>
      <c r="P3288" s="9">
        <v>54.4</v>
      </c>
      <c r="Q3288" s="6">
        <v>1412</v>
      </c>
      <c r="R3288" s="6">
        <v>1410</v>
      </c>
      <c r="S3288" s="6">
        <v>2</v>
      </c>
      <c r="T3288" s="6">
        <v>1516</v>
      </c>
      <c r="U3288" s="6">
        <v>-104</v>
      </c>
      <c r="V3288" s="7">
        <v>-6.8601599999999996</v>
      </c>
      <c r="W3288" s="6">
        <v>3381</v>
      </c>
      <c r="X3288" s="6">
        <v>3299</v>
      </c>
      <c r="Y3288" s="6">
        <v>82</v>
      </c>
    </row>
    <row r="3289" spans="1:25">
      <c r="A3289" s="11" t="s">
        <v>72</v>
      </c>
      <c r="B3289" s="11" t="s">
        <v>6302</v>
      </c>
      <c r="C3289" s="11" t="s">
        <v>6381</v>
      </c>
      <c r="D3289" s="11"/>
      <c r="E3289" s="11" t="s">
        <v>6302</v>
      </c>
      <c r="F3289" s="11" t="s">
        <v>6381</v>
      </c>
      <c r="G3289" s="11" t="s">
        <v>6382</v>
      </c>
      <c r="H3289" s="6">
        <v>82754</v>
      </c>
      <c r="I3289" s="6">
        <v>40468</v>
      </c>
      <c r="J3289" s="6">
        <v>42286</v>
      </c>
      <c r="K3289" s="6">
        <v>87413</v>
      </c>
      <c r="L3289" s="6">
        <v>-4659</v>
      </c>
      <c r="M3289" s="7">
        <v>-5.3298699999999997</v>
      </c>
      <c r="N3289" s="7">
        <v>95.700699999999998</v>
      </c>
      <c r="O3289" s="8">
        <v>421.24</v>
      </c>
      <c r="P3289" s="9">
        <v>196.5</v>
      </c>
      <c r="Q3289" s="6">
        <v>35738</v>
      </c>
      <c r="R3289" s="6">
        <v>35676</v>
      </c>
      <c r="S3289" s="6">
        <v>62</v>
      </c>
      <c r="T3289" s="6">
        <v>34999</v>
      </c>
      <c r="U3289" s="6">
        <v>739</v>
      </c>
      <c r="V3289" s="7">
        <v>2.1114899999999999</v>
      </c>
      <c r="W3289" s="6">
        <v>82754</v>
      </c>
      <c r="X3289" s="6">
        <v>80669</v>
      </c>
      <c r="Y3289" s="6">
        <v>2085</v>
      </c>
    </row>
    <row r="3290" spans="1:25">
      <c r="A3290" s="11" t="s">
        <v>75</v>
      </c>
      <c r="B3290" s="11" t="s">
        <v>6302</v>
      </c>
      <c r="C3290" s="11" t="s">
        <v>6383</v>
      </c>
      <c r="D3290" s="11" t="s">
        <v>43</v>
      </c>
      <c r="E3290" s="11" t="s">
        <v>6302</v>
      </c>
      <c r="F3290" s="11" t="s">
        <v>6381</v>
      </c>
      <c r="G3290" s="11" t="s">
        <v>6384</v>
      </c>
      <c r="H3290" s="6">
        <v>32879</v>
      </c>
      <c r="I3290" s="6">
        <v>16015</v>
      </c>
      <c r="J3290" s="6">
        <v>16864</v>
      </c>
      <c r="K3290" s="6">
        <v>35215</v>
      </c>
      <c r="L3290" s="6">
        <v>-2336</v>
      </c>
      <c r="M3290" s="7">
        <v>-6.63354</v>
      </c>
      <c r="N3290" s="7">
        <v>94.965609999999998</v>
      </c>
      <c r="O3290" s="8">
        <v>69.25</v>
      </c>
      <c r="P3290" s="9">
        <v>474.8</v>
      </c>
      <c r="Q3290" s="6">
        <v>14198</v>
      </c>
      <c r="R3290" s="6">
        <v>14182</v>
      </c>
      <c r="S3290" s="6">
        <v>16</v>
      </c>
      <c r="T3290" s="6">
        <v>13913</v>
      </c>
      <c r="U3290" s="6">
        <v>285</v>
      </c>
      <c r="V3290" s="7">
        <v>2.0484399999999998</v>
      </c>
      <c r="W3290" s="6">
        <v>32879</v>
      </c>
      <c r="X3290" s="6">
        <v>32177</v>
      </c>
      <c r="Y3290" s="6">
        <v>702</v>
      </c>
    </row>
    <row r="3291" spans="1:25">
      <c r="A3291" s="11" t="s">
        <v>75</v>
      </c>
      <c r="B3291" s="11" t="s">
        <v>6302</v>
      </c>
      <c r="C3291" s="11" t="s">
        <v>6385</v>
      </c>
      <c r="D3291" s="11" t="s">
        <v>43</v>
      </c>
      <c r="E3291" s="11" t="s">
        <v>6302</v>
      </c>
      <c r="F3291" s="11" t="s">
        <v>6381</v>
      </c>
      <c r="G3291" s="11" t="s">
        <v>6386</v>
      </c>
      <c r="H3291" s="6">
        <v>34108</v>
      </c>
      <c r="I3291" s="6">
        <v>16770</v>
      </c>
      <c r="J3291" s="6">
        <v>17338</v>
      </c>
      <c r="K3291" s="6">
        <v>35248</v>
      </c>
      <c r="L3291" s="6">
        <v>-1140</v>
      </c>
      <c r="M3291" s="7">
        <v>-3.2342300000000002</v>
      </c>
      <c r="N3291" s="7">
        <v>96.723960000000005</v>
      </c>
      <c r="O3291" s="8">
        <v>185.11</v>
      </c>
      <c r="P3291" s="9">
        <v>184.3</v>
      </c>
      <c r="Q3291" s="6">
        <v>15126</v>
      </c>
      <c r="R3291" s="6">
        <v>15092</v>
      </c>
      <c r="S3291" s="6">
        <v>34</v>
      </c>
      <c r="T3291" s="6">
        <v>14512</v>
      </c>
      <c r="U3291" s="6">
        <v>614</v>
      </c>
      <c r="V3291" s="7">
        <v>4.2309799999999997</v>
      </c>
      <c r="W3291" s="6">
        <v>34108</v>
      </c>
      <c r="X3291" s="6">
        <v>33134</v>
      </c>
      <c r="Y3291" s="6">
        <v>974</v>
      </c>
    </row>
    <row r="3292" spans="1:25">
      <c r="A3292" s="11" t="s">
        <v>75</v>
      </c>
      <c r="B3292" s="11" t="s">
        <v>6302</v>
      </c>
      <c r="C3292" s="11" t="s">
        <v>6387</v>
      </c>
      <c r="D3292" s="11" t="s">
        <v>43</v>
      </c>
      <c r="E3292" s="11" t="s">
        <v>6302</v>
      </c>
      <c r="F3292" s="11" t="s">
        <v>6381</v>
      </c>
      <c r="G3292" s="11" t="s">
        <v>6388</v>
      </c>
      <c r="H3292" s="6">
        <v>845</v>
      </c>
      <c r="I3292" s="6">
        <v>413</v>
      </c>
      <c r="J3292" s="6">
        <v>432</v>
      </c>
      <c r="K3292" s="6">
        <v>1091</v>
      </c>
      <c r="L3292" s="6">
        <v>-246</v>
      </c>
      <c r="M3292" s="7">
        <v>-22.548120000000001</v>
      </c>
      <c r="N3292" s="7">
        <v>95.601849999999999</v>
      </c>
      <c r="O3292" s="8">
        <v>78.819999999999993</v>
      </c>
      <c r="P3292" s="9">
        <v>10.7</v>
      </c>
      <c r="Q3292" s="6">
        <v>418</v>
      </c>
      <c r="R3292" s="6">
        <v>418</v>
      </c>
      <c r="S3292" s="12" t="s">
        <v>325</v>
      </c>
      <c r="T3292" s="6">
        <v>508</v>
      </c>
      <c r="U3292" s="6">
        <v>-90</v>
      </c>
      <c r="V3292" s="7">
        <v>-17.716539999999998</v>
      </c>
      <c r="W3292" s="6">
        <v>845</v>
      </c>
      <c r="X3292" s="6">
        <v>845</v>
      </c>
      <c r="Y3292" s="12" t="s">
        <v>325</v>
      </c>
    </row>
    <row r="3293" spans="1:25">
      <c r="A3293" s="11" t="s">
        <v>75</v>
      </c>
      <c r="B3293" s="11" t="s">
        <v>6302</v>
      </c>
      <c r="C3293" s="11" t="s">
        <v>6389</v>
      </c>
      <c r="D3293" s="11" t="s">
        <v>43</v>
      </c>
      <c r="E3293" s="11" t="s">
        <v>6302</v>
      </c>
      <c r="F3293" s="11" t="s">
        <v>6381</v>
      </c>
      <c r="G3293" s="11" t="s">
        <v>6390</v>
      </c>
      <c r="H3293" s="6">
        <v>14922</v>
      </c>
      <c r="I3293" s="6">
        <v>7270</v>
      </c>
      <c r="J3293" s="6">
        <v>7652</v>
      </c>
      <c r="K3293" s="6">
        <v>15859</v>
      </c>
      <c r="L3293" s="6">
        <v>-937</v>
      </c>
      <c r="M3293" s="7">
        <v>-5.9083199999999998</v>
      </c>
      <c r="N3293" s="7">
        <v>95.007840000000002</v>
      </c>
      <c r="O3293" s="8">
        <v>86.68</v>
      </c>
      <c r="P3293" s="9">
        <v>172.2</v>
      </c>
      <c r="Q3293" s="6">
        <v>5996</v>
      </c>
      <c r="R3293" s="6">
        <v>5984</v>
      </c>
      <c r="S3293" s="6">
        <v>12</v>
      </c>
      <c r="T3293" s="6">
        <v>6066</v>
      </c>
      <c r="U3293" s="6">
        <v>-70</v>
      </c>
      <c r="V3293" s="7">
        <v>-1.1539699999999999</v>
      </c>
      <c r="W3293" s="6">
        <v>14922</v>
      </c>
      <c r="X3293" s="6">
        <v>14513</v>
      </c>
      <c r="Y3293" s="6">
        <v>409</v>
      </c>
    </row>
    <row r="3294" spans="1:25">
      <c r="A3294" s="11" t="s">
        <v>72</v>
      </c>
      <c r="B3294" s="11" t="s">
        <v>6302</v>
      </c>
      <c r="C3294" s="11" t="s">
        <v>6391</v>
      </c>
      <c r="D3294" s="11"/>
      <c r="E3294" s="11" t="s">
        <v>6302</v>
      </c>
      <c r="F3294" s="11" t="s">
        <v>6391</v>
      </c>
      <c r="G3294" s="11" t="s">
        <v>6392</v>
      </c>
      <c r="H3294" s="6">
        <v>35388</v>
      </c>
      <c r="I3294" s="6">
        <v>16635</v>
      </c>
      <c r="J3294" s="6">
        <v>18753</v>
      </c>
      <c r="K3294" s="6">
        <v>38919</v>
      </c>
      <c r="L3294" s="6">
        <v>-3531</v>
      </c>
      <c r="M3294" s="7">
        <v>-9.0726899999999997</v>
      </c>
      <c r="N3294" s="7">
        <v>88.70581</v>
      </c>
      <c r="O3294" s="8">
        <v>514.34</v>
      </c>
      <c r="P3294" s="9">
        <v>68.8</v>
      </c>
      <c r="Q3294" s="6">
        <v>15474</v>
      </c>
      <c r="R3294" s="6">
        <v>15409</v>
      </c>
      <c r="S3294" s="6">
        <v>65</v>
      </c>
      <c r="T3294" s="6">
        <v>16365</v>
      </c>
      <c r="U3294" s="6">
        <v>-891</v>
      </c>
      <c r="V3294" s="7">
        <v>-5.4445499999999996</v>
      </c>
      <c r="W3294" s="6">
        <v>35388</v>
      </c>
      <c r="X3294" s="6">
        <v>33817</v>
      </c>
      <c r="Y3294" s="6">
        <v>1571</v>
      </c>
    </row>
    <row r="3295" spans="1:25">
      <c r="A3295" s="11" t="s">
        <v>75</v>
      </c>
      <c r="B3295" s="11" t="s">
        <v>6302</v>
      </c>
      <c r="C3295" s="11" t="s">
        <v>6393</v>
      </c>
      <c r="D3295" s="11" t="s">
        <v>43</v>
      </c>
      <c r="E3295" s="11" t="s">
        <v>6302</v>
      </c>
      <c r="F3295" s="11" t="s">
        <v>6391</v>
      </c>
      <c r="G3295" s="11" t="s">
        <v>6394</v>
      </c>
      <c r="H3295" s="6">
        <v>6184</v>
      </c>
      <c r="I3295" s="6">
        <v>2830</v>
      </c>
      <c r="J3295" s="6">
        <v>3354</v>
      </c>
      <c r="K3295" s="6">
        <v>6951</v>
      </c>
      <c r="L3295" s="6">
        <v>-767</v>
      </c>
      <c r="M3295" s="7">
        <v>-11.034380000000001</v>
      </c>
      <c r="N3295" s="7">
        <v>84.376859999999994</v>
      </c>
      <c r="O3295" s="8">
        <v>41.36</v>
      </c>
      <c r="P3295" s="9">
        <v>149.5</v>
      </c>
      <c r="Q3295" s="6">
        <v>2885</v>
      </c>
      <c r="R3295" s="6">
        <v>2877</v>
      </c>
      <c r="S3295" s="6">
        <v>8</v>
      </c>
      <c r="T3295" s="6">
        <v>3102</v>
      </c>
      <c r="U3295" s="6">
        <v>-217</v>
      </c>
      <c r="V3295" s="7">
        <v>-6.9954900000000002</v>
      </c>
      <c r="W3295" s="6">
        <v>6184</v>
      </c>
      <c r="X3295" s="6">
        <v>5948</v>
      </c>
      <c r="Y3295" s="6">
        <v>236</v>
      </c>
    </row>
    <row r="3296" spans="1:25">
      <c r="A3296" s="11" t="s">
        <v>75</v>
      </c>
      <c r="B3296" s="11" t="s">
        <v>6302</v>
      </c>
      <c r="C3296" s="11" t="s">
        <v>6395</v>
      </c>
      <c r="D3296" s="11" t="s">
        <v>43</v>
      </c>
      <c r="E3296" s="11" t="s">
        <v>6302</v>
      </c>
      <c r="F3296" s="11" t="s">
        <v>6391</v>
      </c>
      <c r="G3296" s="11" t="s">
        <v>6396</v>
      </c>
      <c r="H3296" s="6">
        <v>2839</v>
      </c>
      <c r="I3296" s="6">
        <v>1342</v>
      </c>
      <c r="J3296" s="6">
        <v>1497</v>
      </c>
      <c r="K3296" s="6">
        <v>3319</v>
      </c>
      <c r="L3296" s="6">
        <v>-480</v>
      </c>
      <c r="M3296" s="7">
        <v>-14.46219</v>
      </c>
      <c r="N3296" s="7">
        <v>89.645960000000002</v>
      </c>
      <c r="O3296" s="8">
        <v>25.97</v>
      </c>
      <c r="P3296" s="9">
        <v>109.3</v>
      </c>
      <c r="Q3296" s="6">
        <v>1256</v>
      </c>
      <c r="R3296" s="6">
        <v>1251</v>
      </c>
      <c r="S3296" s="6">
        <v>5</v>
      </c>
      <c r="T3296" s="6">
        <v>1410</v>
      </c>
      <c r="U3296" s="6">
        <v>-154</v>
      </c>
      <c r="V3296" s="7">
        <v>-10.921989999999999</v>
      </c>
      <c r="W3296" s="6">
        <v>2839</v>
      </c>
      <c r="X3296" s="6">
        <v>2685</v>
      </c>
      <c r="Y3296" s="6">
        <v>154</v>
      </c>
    </row>
    <row r="3297" spans="1:25">
      <c r="A3297" s="11" t="s">
        <v>75</v>
      </c>
      <c r="B3297" s="11" t="s">
        <v>6302</v>
      </c>
      <c r="C3297" s="11" t="s">
        <v>6397</v>
      </c>
      <c r="D3297" s="11" t="s">
        <v>43</v>
      </c>
      <c r="E3297" s="11" t="s">
        <v>6302</v>
      </c>
      <c r="F3297" s="11" t="s">
        <v>6391</v>
      </c>
      <c r="G3297" s="11" t="s">
        <v>6398</v>
      </c>
      <c r="H3297" s="6">
        <v>16099</v>
      </c>
      <c r="I3297" s="6">
        <v>7591</v>
      </c>
      <c r="J3297" s="6">
        <v>8508</v>
      </c>
      <c r="K3297" s="6">
        <v>16865</v>
      </c>
      <c r="L3297" s="6">
        <v>-766</v>
      </c>
      <c r="M3297" s="7">
        <v>-4.5419499999999999</v>
      </c>
      <c r="N3297" s="7">
        <v>89.221909999999994</v>
      </c>
      <c r="O3297" s="8">
        <v>132.53</v>
      </c>
      <c r="P3297" s="9">
        <v>121.5</v>
      </c>
      <c r="Q3297" s="6">
        <v>6898</v>
      </c>
      <c r="R3297" s="6">
        <v>6865</v>
      </c>
      <c r="S3297" s="6">
        <v>33</v>
      </c>
      <c r="T3297" s="6">
        <v>6984</v>
      </c>
      <c r="U3297" s="6">
        <v>-86</v>
      </c>
      <c r="V3297" s="7">
        <v>-1.23139</v>
      </c>
      <c r="W3297" s="6">
        <v>16099</v>
      </c>
      <c r="X3297" s="6">
        <v>15469</v>
      </c>
      <c r="Y3297" s="6">
        <v>630</v>
      </c>
    </row>
    <row r="3298" spans="1:25">
      <c r="A3298" s="11" t="s">
        <v>75</v>
      </c>
      <c r="B3298" s="11" t="s">
        <v>6302</v>
      </c>
      <c r="C3298" s="11" t="s">
        <v>6399</v>
      </c>
      <c r="D3298" s="11" t="s">
        <v>43</v>
      </c>
      <c r="E3298" s="11" t="s">
        <v>6302</v>
      </c>
      <c r="F3298" s="11" t="s">
        <v>6391</v>
      </c>
      <c r="G3298" s="11" t="s">
        <v>6400</v>
      </c>
      <c r="H3298" s="6">
        <v>7269</v>
      </c>
      <c r="I3298" s="6">
        <v>3477</v>
      </c>
      <c r="J3298" s="6">
        <v>3792</v>
      </c>
      <c r="K3298" s="6">
        <v>8359</v>
      </c>
      <c r="L3298" s="6">
        <v>-1090</v>
      </c>
      <c r="M3298" s="7">
        <v>-13.03984</v>
      </c>
      <c r="N3298" s="7">
        <v>91.693039999999996</v>
      </c>
      <c r="O3298" s="8">
        <v>187.6</v>
      </c>
      <c r="P3298" s="9">
        <v>38.700000000000003</v>
      </c>
      <c r="Q3298" s="6">
        <v>3112</v>
      </c>
      <c r="R3298" s="6">
        <v>3097</v>
      </c>
      <c r="S3298" s="6">
        <v>15</v>
      </c>
      <c r="T3298" s="6">
        <v>3424</v>
      </c>
      <c r="U3298" s="6">
        <v>-312</v>
      </c>
      <c r="V3298" s="7">
        <v>-9.1121499999999997</v>
      </c>
      <c r="W3298" s="6">
        <v>7269</v>
      </c>
      <c r="X3298" s="6">
        <v>6857</v>
      </c>
      <c r="Y3298" s="6">
        <v>412</v>
      </c>
    </row>
    <row r="3299" spans="1:25">
      <c r="A3299" s="11" t="s">
        <v>75</v>
      </c>
      <c r="B3299" s="11" t="s">
        <v>6302</v>
      </c>
      <c r="C3299" s="11" t="s">
        <v>6401</v>
      </c>
      <c r="D3299" s="11" t="s">
        <v>43</v>
      </c>
      <c r="E3299" s="11" t="s">
        <v>6302</v>
      </c>
      <c r="F3299" s="11" t="s">
        <v>6391</v>
      </c>
      <c r="G3299" s="11" t="s">
        <v>6402</v>
      </c>
      <c r="H3299" s="6">
        <v>2997</v>
      </c>
      <c r="I3299" s="6">
        <v>1395</v>
      </c>
      <c r="J3299" s="6">
        <v>1602</v>
      </c>
      <c r="K3299" s="6">
        <v>3425</v>
      </c>
      <c r="L3299" s="6">
        <v>-428</v>
      </c>
      <c r="M3299" s="7">
        <v>-12.49635</v>
      </c>
      <c r="N3299" s="7">
        <v>87.078649999999996</v>
      </c>
      <c r="O3299" s="8">
        <v>127.31</v>
      </c>
      <c r="P3299" s="9">
        <v>23.5</v>
      </c>
      <c r="Q3299" s="6">
        <v>1323</v>
      </c>
      <c r="R3299" s="6">
        <v>1319</v>
      </c>
      <c r="S3299" s="6">
        <v>4</v>
      </c>
      <c r="T3299" s="6">
        <v>1445</v>
      </c>
      <c r="U3299" s="6">
        <v>-122</v>
      </c>
      <c r="V3299" s="7">
        <v>-8.4429099999999995</v>
      </c>
      <c r="W3299" s="6">
        <v>2997</v>
      </c>
      <c r="X3299" s="6">
        <v>2858</v>
      </c>
      <c r="Y3299" s="6">
        <v>139</v>
      </c>
    </row>
    <row r="3300" spans="1:25">
      <c r="A3300" s="11" t="s">
        <v>72</v>
      </c>
      <c r="B3300" s="11" t="s">
        <v>6302</v>
      </c>
      <c r="C3300" s="11" t="s">
        <v>6403</v>
      </c>
      <c r="D3300" s="11"/>
      <c r="E3300" s="11" t="s">
        <v>6302</v>
      </c>
      <c r="F3300" s="11" t="s">
        <v>6403</v>
      </c>
      <c r="G3300" s="11" t="s">
        <v>6404</v>
      </c>
      <c r="H3300" s="6">
        <v>33903</v>
      </c>
      <c r="I3300" s="6">
        <v>16180</v>
      </c>
      <c r="J3300" s="6">
        <v>17723</v>
      </c>
      <c r="K3300" s="6">
        <v>34613</v>
      </c>
      <c r="L3300" s="6">
        <v>-710</v>
      </c>
      <c r="M3300" s="7">
        <v>-2.05125</v>
      </c>
      <c r="N3300" s="7">
        <v>91.293800000000005</v>
      </c>
      <c r="O3300" s="8">
        <v>211.3</v>
      </c>
      <c r="P3300" s="9">
        <v>160.4</v>
      </c>
      <c r="Q3300" s="6">
        <v>14331</v>
      </c>
      <c r="R3300" s="6">
        <v>14282</v>
      </c>
      <c r="S3300" s="6">
        <v>49</v>
      </c>
      <c r="T3300" s="6">
        <v>13978</v>
      </c>
      <c r="U3300" s="6">
        <v>353</v>
      </c>
      <c r="V3300" s="7">
        <v>2.5253999999999999</v>
      </c>
      <c r="W3300" s="6">
        <v>33903</v>
      </c>
      <c r="X3300" s="6">
        <v>32273</v>
      </c>
      <c r="Y3300" s="6">
        <v>1630</v>
      </c>
    </row>
    <row r="3301" spans="1:25">
      <c r="A3301" s="11" t="s">
        <v>75</v>
      </c>
      <c r="B3301" s="11" t="s">
        <v>6302</v>
      </c>
      <c r="C3301" s="11" t="s">
        <v>6405</v>
      </c>
      <c r="D3301" s="11" t="s">
        <v>43</v>
      </c>
      <c r="E3301" s="11" t="s">
        <v>6302</v>
      </c>
      <c r="F3301" s="11" t="s">
        <v>6403</v>
      </c>
      <c r="G3301" s="11" t="s">
        <v>6406</v>
      </c>
      <c r="H3301" s="6">
        <v>23811</v>
      </c>
      <c r="I3301" s="6">
        <v>11320</v>
      </c>
      <c r="J3301" s="6">
        <v>12491</v>
      </c>
      <c r="K3301" s="6">
        <v>23934</v>
      </c>
      <c r="L3301" s="6">
        <v>-123</v>
      </c>
      <c r="M3301" s="7">
        <v>-0.51390999999999998</v>
      </c>
      <c r="N3301" s="7">
        <v>90.625249999999994</v>
      </c>
      <c r="O3301" s="8">
        <v>100.59</v>
      </c>
      <c r="P3301" s="9">
        <v>236.7</v>
      </c>
      <c r="Q3301" s="6">
        <v>9987</v>
      </c>
      <c r="R3301" s="6">
        <v>9941</v>
      </c>
      <c r="S3301" s="6">
        <v>46</v>
      </c>
      <c r="T3301" s="6">
        <v>9638</v>
      </c>
      <c r="U3301" s="6">
        <v>349</v>
      </c>
      <c r="V3301" s="7">
        <v>3.6210800000000001</v>
      </c>
      <c r="W3301" s="6">
        <v>23811</v>
      </c>
      <c r="X3301" s="6">
        <v>22435</v>
      </c>
      <c r="Y3301" s="6">
        <v>1376</v>
      </c>
    </row>
    <row r="3302" spans="1:25">
      <c r="A3302" s="11" t="s">
        <v>75</v>
      </c>
      <c r="B3302" s="11" t="s">
        <v>6302</v>
      </c>
      <c r="C3302" s="11" t="s">
        <v>6407</v>
      </c>
      <c r="D3302" s="11" t="s">
        <v>43</v>
      </c>
      <c r="E3302" s="11" t="s">
        <v>6302</v>
      </c>
      <c r="F3302" s="11" t="s">
        <v>6403</v>
      </c>
      <c r="G3302" s="11" t="s">
        <v>6408</v>
      </c>
      <c r="H3302" s="6">
        <v>10092</v>
      </c>
      <c r="I3302" s="6">
        <v>4860</v>
      </c>
      <c r="J3302" s="6">
        <v>5232</v>
      </c>
      <c r="K3302" s="6">
        <v>10679</v>
      </c>
      <c r="L3302" s="6">
        <v>-587</v>
      </c>
      <c r="M3302" s="7">
        <v>-5.4967699999999997</v>
      </c>
      <c r="N3302" s="7">
        <v>92.88991</v>
      </c>
      <c r="O3302" s="8">
        <v>110.86</v>
      </c>
      <c r="P3302" s="9">
        <v>91</v>
      </c>
      <c r="Q3302" s="6">
        <v>4344</v>
      </c>
      <c r="R3302" s="6">
        <v>4341</v>
      </c>
      <c r="S3302" s="6">
        <v>3</v>
      </c>
      <c r="T3302" s="6">
        <v>4340</v>
      </c>
      <c r="U3302" s="6">
        <v>4</v>
      </c>
      <c r="V3302" s="7">
        <v>9.2170000000000002E-2</v>
      </c>
      <c r="W3302" s="6">
        <v>10092</v>
      </c>
      <c r="X3302" s="6">
        <v>9838</v>
      </c>
      <c r="Y3302" s="6">
        <v>254</v>
      </c>
    </row>
    <row r="3303" spans="1:25">
      <c r="A3303" s="11" t="s">
        <v>186</v>
      </c>
      <c r="B3303" s="11" t="s">
        <v>6302</v>
      </c>
      <c r="C3303" s="11" t="s">
        <v>6409</v>
      </c>
      <c r="D3303" s="11"/>
      <c r="E3303" s="11" t="s">
        <v>6302</v>
      </c>
      <c r="F3303" s="11" t="s">
        <v>6409</v>
      </c>
      <c r="G3303" s="11" t="s">
        <v>6410</v>
      </c>
      <c r="H3303" s="6">
        <v>6509</v>
      </c>
      <c r="I3303" s="6">
        <v>3421</v>
      </c>
      <c r="J3303" s="6">
        <v>3088</v>
      </c>
      <c r="K3303" s="6">
        <v>7135</v>
      </c>
      <c r="L3303" s="6">
        <v>-626</v>
      </c>
      <c r="M3303" s="7">
        <v>-8.7736499999999999</v>
      </c>
      <c r="N3303" s="7">
        <v>110.78368</v>
      </c>
      <c r="O3303" s="8">
        <v>30.38</v>
      </c>
      <c r="P3303" s="9">
        <v>214.3</v>
      </c>
      <c r="Q3303" s="6">
        <v>3207</v>
      </c>
      <c r="R3303" s="6">
        <v>3199</v>
      </c>
      <c r="S3303" s="6">
        <v>8</v>
      </c>
      <c r="T3303" s="6">
        <v>3386</v>
      </c>
      <c r="U3303" s="6">
        <v>-179</v>
      </c>
      <c r="V3303" s="7">
        <v>-5.2864699999999996</v>
      </c>
      <c r="W3303" s="6">
        <v>6509</v>
      </c>
      <c r="X3303" s="6">
        <v>5972</v>
      </c>
      <c r="Y3303" s="6">
        <v>537</v>
      </c>
    </row>
    <row r="3304" spans="1:25">
      <c r="A3304" s="11" t="s">
        <v>75</v>
      </c>
      <c r="B3304" s="11" t="s">
        <v>6302</v>
      </c>
      <c r="C3304" s="11" t="s">
        <v>6411</v>
      </c>
      <c r="D3304" s="11" t="s">
        <v>43</v>
      </c>
      <c r="E3304" s="11" t="s">
        <v>6302</v>
      </c>
      <c r="F3304" s="11" t="s">
        <v>6409</v>
      </c>
      <c r="G3304" s="11" t="s">
        <v>6412</v>
      </c>
      <c r="H3304" s="6">
        <v>149</v>
      </c>
      <c r="I3304" s="6">
        <v>80</v>
      </c>
      <c r="J3304" s="6">
        <v>69</v>
      </c>
      <c r="K3304" s="6">
        <v>194</v>
      </c>
      <c r="L3304" s="6">
        <v>-45</v>
      </c>
      <c r="M3304" s="7">
        <v>-23.195879999999999</v>
      </c>
      <c r="N3304" s="7">
        <v>115.94203</v>
      </c>
      <c r="O3304" s="8">
        <v>3.17</v>
      </c>
      <c r="P3304" s="9">
        <v>47</v>
      </c>
      <c r="Q3304" s="6">
        <v>93</v>
      </c>
      <c r="R3304" s="6">
        <v>93</v>
      </c>
      <c r="S3304" s="12" t="s">
        <v>325</v>
      </c>
      <c r="T3304" s="6">
        <v>122</v>
      </c>
      <c r="U3304" s="6">
        <v>-29</v>
      </c>
      <c r="V3304" s="7">
        <v>-23.770489999999999</v>
      </c>
      <c r="W3304" s="6">
        <v>149</v>
      </c>
      <c r="X3304" s="6">
        <v>149</v>
      </c>
      <c r="Y3304" s="12" t="s">
        <v>325</v>
      </c>
    </row>
    <row r="3305" spans="1:25">
      <c r="A3305" s="11" t="s">
        <v>75</v>
      </c>
      <c r="B3305" s="11" t="s">
        <v>6302</v>
      </c>
      <c r="C3305" s="11" t="s">
        <v>6413</v>
      </c>
      <c r="D3305" s="11" t="s">
        <v>43</v>
      </c>
      <c r="E3305" s="11" t="s">
        <v>6302</v>
      </c>
      <c r="F3305" s="11" t="s">
        <v>6409</v>
      </c>
      <c r="G3305" s="11" t="s">
        <v>6414</v>
      </c>
      <c r="H3305" s="6">
        <v>3027</v>
      </c>
      <c r="I3305" s="6">
        <v>1585</v>
      </c>
      <c r="J3305" s="6">
        <v>1442</v>
      </c>
      <c r="K3305" s="6">
        <v>3324</v>
      </c>
      <c r="L3305" s="6">
        <v>-297</v>
      </c>
      <c r="M3305" s="7">
        <v>-8.9350199999999997</v>
      </c>
      <c r="N3305" s="7">
        <v>109.91678</v>
      </c>
      <c r="O3305" s="8">
        <v>11.76</v>
      </c>
      <c r="P3305" s="9">
        <v>257.39999999999998</v>
      </c>
      <c r="Q3305" s="6">
        <v>1351</v>
      </c>
      <c r="R3305" s="6">
        <v>1345</v>
      </c>
      <c r="S3305" s="6">
        <v>6</v>
      </c>
      <c r="T3305" s="6">
        <v>1434</v>
      </c>
      <c r="U3305" s="6">
        <v>-83</v>
      </c>
      <c r="V3305" s="7">
        <v>-5.7880099999999999</v>
      </c>
      <c r="W3305" s="6">
        <v>3027</v>
      </c>
      <c r="X3305" s="6">
        <v>2570</v>
      </c>
      <c r="Y3305" s="6">
        <v>457</v>
      </c>
    </row>
    <row r="3306" spans="1:25">
      <c r="A3306" s="11" t="s">
        <v>75</v>
      </c>
      <c r="B3306" s="11" t="s">
        <v>6302</v>
      </c>
      <c r="C3306" s="11" t="s">
        <v>6415</v>
      </c>
      <c r="D3306" s="11" t="s">
        <v>43</v>
      </c>
      <c r="E3306" s="11" t="s">
        <v>6302</v>
      </c>
      <c r="F3306" s="11" t="s">
        <v>6409</v>
      </c>
      <c r="G3306" s="11" t="s">
        <v>6416</v>
      </c>
      <c r="H3306" s="6">
        <v>1389</v>
      </c>
      <c r="I3306" s="6">
        <v>642</v>
      </c>
      <c r="J3306" s="6">
        <v>747</v>
      </c>
      <c r="K3306" s="6">
        <v>1582</v>
      </c>
      <c r="L3306" s="6">
        <v>-193</v>
      </c>
      <c r="M3306" s="7">
        <v>-12.19975</v>
      </c>
      <c r="N3306" s="7">
        <v>85.943780000000004</v>
      </c>
      <c r="O3306" s="8">
        <v>3.87</v>
      </c>
      <c r="P3306" s="9">
        <v>358.9</v>
      </c>
      <c r="Q3306" s="6">
        <v>684</v>
      </c>
      <c r="R3306" s="6">
        <v>683</v>
      </c>
      <c r="S3306" s="6">
        <v>1</v>
      </c>
      <c r="T3306" s="6">
        <v>739</v>
      </c>
      <c r="U3306" s="6">
        <v>-55</v>
      </c>
      <c r="V3306" s="7">
        <v>-7.4424900000000003</v>
      </c>
      <c r="W3306" s="6">
        <v>1389</v>
      </c>
      <c r="X3306" s="6">
        <v>1327</v>
      </c>
      <c r="Y3306" s="6">
        <v>62</v>
      </c>
    </row>
    <row r="3307" spans="1:25">
      <c r="A3307" s="11" t="s">
        <v>75</v>
      </c>
      <c r="B3307" s="11" t="s">
        <v>6302</v>
      </c>
      <c r="C3307" s="11" t="s">
        <v>6417</v>
      </c>
      <c r="D3307" s="11" t="s">
        <v>43</v>
      </c>
      <c r="E3307" s="11" t="s">
        <v>6302</v>
      </c>
      <c r="F3307" s="11" t="s">
        <v>6409</v>
      </c>
      <c r="G3307" s="11" t="s">
        <v>6418</v>
      </c>
      <c r="H3307" s="6">
        <v>1944</v>
      </c>
      <c r="I3307" s="6">
        <v>1114</v>
      </c>
      <c r="J3307" s="6">
        <v>830</v>
      </c>
      <c r="K3307" s="6">
        <v>2035</v>
      </c>
      <c r="L3307" s="6">
        <v>-91</v>
      </c>
      <c r="M3307" s="7">
        <v>-4.4717399999999996</v>
      </c>
      <c r="N3307" s="7">
        <v>134.21687</v>
      </c>
      <c r="O3307" s="8">
        <v>11.49</v>
      </c>
      <c r="P3307" s="9">
        <v>169.2</v>
      </c>
      <c r="Q3307" s="6">
        <v>1079</v>
      </c>
      <c r="R3307" s="6">
        <v>1078</v>
      </c>
      <c r="S3307" s="6">
        <v>1</v>
      </c>
      <c r="T3307" s="6">
        <v>1091</v>
      </c>
      <c r="U3307" s="6">
        <v>-12</v>
      </c>
      <c r="V3307" s="7">
        <v>-1.0999099999999999</v>
      </c>
      <c r="W3307" s="6">
        <v>1944</v>
      </c>
      <c r="X3307" s="6">
        <v>1926</v>
      </c>
      <c r="Y3307" s="6">
        <v>18</v>
      </c>
    </row>
    <row r="3308" spans="1:25">
      <c r="A3308" s="11" t="s">
        <v>186</v>
      </c>
      <c r="B3308" s="11" t="s">
        <v>6302</v>
      </c>
      <c r="C3308" s="11" t="s">
        <v>6419</v>
      </c>
      <c r="D3308" s="11"/>
      <c r="E3308" s="11" t="s">
        <v>6302</v>
      </c>
      <c r="F3308" s="11" t="s">
        <v>6419</v>
      </c>
      <c r="G3308" s="11" t="s">
        <v>6420</v>
      </c>
      <c r="H3308" s="6">
        <v>7404</v>
      </c>
      <c r="I3308" s="6">
        <v>3513</v>
      </c>
      <c r="J3308" s="6">
        <v>3891</v>
      </c>
      <c r="K3308" s="6">
        <v>8447</v>
      </c>
      <c r="L3308" s="6">
        <v>-1043</v>
      </c>
      <c r="M3308" s="7">
        <v>-12.347580000000001</v>
      </c>
      <c r="N3308" s="7">
        <v>90.285269999999997</v>
      </c>
      <c r="O3308" s="8">
        <v>583.69000000000005</v>
      </c>
      <c r="P3308" s="9">
        <v>12.7</v>
      </c>
      <c r="Q3308" s="6">
        <v>3638</v>
      </c>
      <c r="R3308" s="6">
        <v>3621</v>
      </c>
      <c r="S3308" s="6">
        <v>17</v>
      </c>
      <c r="T3308" s="6">
        <v>4052</v>
      </c>
      <c r="U3308" s="6">
        <v>-414</v>
      </c>
      <c r="V3308" s="7">
        <v>-10.217180000000001</v>
      </c>
      <c r="W3308" s="6">
        <v>7404</v>
      </c>
      <c r="X3308" s="6">
        <v>7036</v>
      </c>
      <c r="Y3308" s="6">
        <v>368</v>
      </c>
    </row>
    <row r="3309" spans="1:25">
      <c r="A3309" s="11" t="s">
        <v>75</v>
      </c>
      <c r="B3309" s="11" t="s">
        <v>6302</v>
      </c>
      <c r="C3309" s="11" t="s">
        <v>6421</v>
      </c>
      <c r="D3309" s="11" t="s">
        <v>43</v>
      </c>
      <c r="E3309" s="11" t="s">
        <v>6302</v>
      </c>
      <c r="F3309" s="11" t="s">
        <v>6419</v>
      </c>
      <c r="G3309" s="11" t="s">
        <v>6422</v>
      </c>
      <c r="H3309" s="6">
        <v>5166</v>
      </c>
      <c r="I3309" s="6">
        <v>2446</v>
      </c>
      <c r="J3309" s="6">
        <v>2720</v>
      </c>
      <c r="K3309" s="6">
        <v>5686</v>
      </c>
      <c r="L3309" s="6">
        <v>-520</v>
      </c>
      <c r="M3309" s="7">
        <v>-9.14527</v>
      </c>
      <c r="N3309" s="7">
        <v>89.926469999999995</v>
      </c>
      <c r="O3309" s="8">
        <v>164.92</v>
      </c>
      <c r="P3309" s="9">
        <v>31.3</v>
      </c>
      <c r="Q3309" s="6">
        <v>2370</v>
      </c>
      <c r="R3309" s="6">
        <v>2357</v>
      </c>
      <c r="S3309" s="6">
        <v>13</v>
      </c>
      <c r="T3309" s="6">
        <v>2546</v>
      </c>
      <c r="U3309" s="6">
        <v>-176</v>
      </c>
      <c r="V3309" s="7">
        <v>-6.9127999999999998</v>
      </c>
      <c r="W3309" s="6">
        <v>5166</v>
      </c>
      <c r="X3309" s="6">
        <v>4831</v>
      </c>
      <c r="Y3309" s="6">
        <v>335</v>
      </c>
    </row>
    <row r="3310" spans="1:25">
      <c r="A3310" s="11" t="s">
        <v>75</v>
      </c>
      <c r="B3310" s="11" t="s">
        <v>6302</v>
      </c>
      <c r="C3310" s="11" t="s">
        <v>6423</v>
      </c>
      <c r="D3310" s="11" t="s">
        <v>43</v>
      </c>
      <c r="E3310" s="11" t="s">
        <v>6302</v>
      </c>
      <c r="F3310" s="11" t="s">
        <v>6419</v>
      </c>
      <c r="G3310" s="11" t="s">
        <v>6424</v>
      </c>
      <c r="H3310" s="6">
        <v>445</v>
      </c>
      <c r="I3310" s="6">
        <v>204</v>
      </c>
      <c r="J3310" s="6">
        <v>241</v>
      </c>
      <c r="K3310" s="6">
        <v>546</v>
      </c>
      <c r="L3310" s="6">
        <v>-101</v>
      </c>
      <c r="M3310" s="7">
        <v>-18.498169999999998</v>
      </c>
      <c r="N3310" s="7">
        <v>84.647300000000001</v>
      </c>
      <c r="O3310" s="8">
        <v>157.81</v>
      </c>
      <c r="P3310" s="9">
        <v>2.8</v>
      </c>
      <c r="Q3310" s="6">
        <v>254</v>
      </c>
      <c r="R3310" s="6">
        <v>253</v>
      </c>
      <c r="S3310" s="6">
        <v>1</v>
      </c>
      <c r="T3310" s="6">
        <v>305</v>
      </c>
      <c r="U3310" s="6">
        <v>-51</v>
      </c>
      <c r="V3310" s="7">
        <v>-16.721309999999999</v>
      </c>
      <c r="W3310" s="6">
        <v>445</v>
      </c>
      <c r="X3310" s="6">
        <v>438</v>
      </c>
      <c r="Y3310" s="6">
        <v>7</v>
      </c>
    </row>
    <row r="3311" spans="1:25">
      <c r="A3311" s="11" t="s">
        <v>75</v>
      </c>
      <c r="B3311" s="11" t="s">
        <v>6302</v>
      </c>
      <c r="C3311" s="11" t="s">
        <v>6425</v>
      </c>
      <c r="D3311" s="11" t="s">
        <v>43</v>
      </c>
      <c r="E3311" s="11" t="s">
        <v>6302</v>
      </c>
      <c r="F3311" s="11" t="s">
        <v>6419</v>
      </c>
      <c r="G3311" s="11" t="s">
        <v>6426</v>
      </c>
      <c r="H3311" s="6">
        <v>1203</v>
      </c>
      <c r="I3311" s="6">
        <v>574</v>
      </c>
      <c r="J3311" s="6">
        <v>629</v>
      </c>
      <c r="K3311" s="6">
        <v>1479</v>
      </c>
      <c r="L3311" s="6">
        <v>-276</v>
      </c>
      <c r="M3311" s="7">
        <v>-18.661259999999999</v>
      </c>
      <c r="N3311" s="7">
        <v>91.255960000000002</v>
      </c>
      <c r="O3311" s="8">
        <v>134.38</v>
      </c>
      <c r="P3311" s="9">
        <v>9</v>
      </c>
      <c r="Q3311" s="6">
        <v>666</v>
      </c>
      <c r="R3311" s="6">
        <v>663</v>
      </c>
      <c r="S3311" s="6">
        <v>3</v>
      </c>
      <c r="T3311" s="6">
        <v>780</v>
      </c>
      <c r="U3311" s="6">
        <v>-114</v>
      </c>
      <c r="V3311" s="7">
        <v>-14.61538</v>
      </c>
      <c r="W3311" s="6">
        <v>1203</v>
      </c>
      <c r="X3311" s="6">
        <v>1177</v>
      </c>
      <c r="Y3311" s="6">
        <v>26</v>
      </c>
    </row>
    <row r="3312" spans="1:25">
      <c r="A3312" s="11" t="s">
        <v>75</v>
      </c>
      <c r="B3312" s="11" t="s">
        <v>6302</v>
      </c>
      <c r="C3312" s="11" t="s">
        <v>6427</v>
      </c>
      <c r="D3312" s="11" t="s">
        <v>43</v>
      </c>
      <c r="E3312" s="11" t="s">
        <v>6302</v>
      </c>
      <c r="F3312" s="11" t="s">
        <v>6419</v>
      </c>
      <c r="G3312" s="11" t="s">
        <v>6428</v>
      </c>
      <c r="H3312" s="6">
        <v>590</v>
      </c>
      <c r="I3312" s="6">
        <v>289</v>
      </c>
      <c r="J3312" s="6">
        <v>301</v>
      </c>
      <c r="K3312" s="6">
        <v>736</v>
      </c>
      <c r="L3312" s="6">
        <v>-146</v>
      </c>
      <c r="M3312" s="7">
        <v>-19.836960000000001</v>
      </c>
      <c r="N3312" s="7">
        <v>96.013289999999998</v>
      </c>
      <c r="O3312" s="8">
        <v>126.55</v>
      </c>
      <c r="P3312" s="9">
        <v>4.7</v>
      </c>
      <c r="Q3312" s="6">
        <v>348</v>
      </c>
      <c r="R3312" s="6">
        <v>348</v>
      </c>
      <c r="S3312" s="12" t="s">
        <v>325</v>
      </c>
      <c r="T3312" s="6">
        <v>421</v>
      </c>
      <c r="U3312" s="6">
        <v>-73</v>
      </c>
      <c r="V3312" s="7">
        <v>-17.339670000000002</v>
      </c>
      <c r="W3312" s="6">
        <v>590</v>
      </c>
      <c r="X3312" s="6">
        <v>590</v>
      </c>
      <c r="Y3312" s="12" t="s">
        <v>325</v>
      </c>
    </row>
    <row r="3313" spans="1:25">
      <c r="A3313" s="11" t="s">
        <v>186</v>
      </c>
      <c r="B3313" s="11" t="s">
        <v>6302</v>
      </c>
      <c r="C3313" s="11" t="s">
        <v>6429</v>
      </c>
      <c r="D3313" s="11" t="s">
        <v>43</v>
      </c>
      <c r="E3313" s="11" t="s">
        <v>6302</v>
      </c>
      <c r="F3313" s="11" t="s">
        <v>6429</v>
      </c>
      <c r="G3313" s="11" t="s">
        <v>6430</v>
      </c>
      <c r="H3313" s="6">
        <v>29630</v>
      </c>
      <c r="I3313" s="6">
        <v>13911</v>
      </c>
      <c r="J3313" s="6">
        <v>15719</v>
      </c>
      <c r="K3313" s="6">
        <v>30064</v>
      </c>
      <c r="L3313" s="6">
        <v>-434</v>
      </c>
      <c r="M3313" s="7">
        <v>-1.4435899999999999</v>
      </c>
      <c r="N3313" s="7">
        <v>88.498000000000005</v>
      </c>
      <c r="O3313" s="8">
        <v>20.41</v>
      </c>
      <c r="P3313" s="9">
        <v>1451.7</v>
      </c>
      <c r="Q3313" s="6">
        <v>11898</v>
      </c>
      <c r="R3313" s="6">
        <v>11882</v>
      </c>
      <c r="S3313" s="6">
        <v>16</v>
      </c>
      <c r="T3313" s="6">
        <v>11525</v>
      </c>
      <c r="U3313" s="6">
        <v>373</v>
      </c>
      <c r="V3313" s="7">
        <v>3.23644</v>
      </c>
      <c r="W3313" s="6">
        <v>29630</v>
      </c>
      <c r="X3313" s="6">
        <v>29089</v>
      </c>
      <c r="Y3313" s="6">
        <v>541</v>
      </c>
    </row>
    <row r="3314" spans="1:25">
      <c r="A3314" s="11" t="s">
        <v>186</v>
      </c>
      <c r="B3314" s="11" t="s">
        <v>6302</v>
      </c>
      <c r="C3314" s="11" t="s">
        <v>6431</v>
      </c>
      <c r="D3314" s="11"/>
      <c r="E3314" s="11" t="s">
        <v>6302</v>
      </c>
      <c r="F3314" s="11" t="s">
        <v>6431</v>
      </c>
      <c r="G3314" s="11" t="s">
        <v>6432</v>
      </c>
      <c r="H3314" s="6">
        <v>20480</v>
      </c>
      <c r="I3314" s="6">
        <v>9519</v>
      </c>
      <c r="J3314" s="6">
        <v>10961</v>
      </c>
      <c r="K3314" s="6">
        <v>21239</v>
      </c>
      <c r="L3314" s="6">
        <v>-759</v>
      </c>
      <c r="M3314" s="7">
        <v>-3.57361</v>
      </c>
      <c r="N3314" s="7">
        <v>86.844269999999995</v>
      </c>
      <c r="O3314" s="8">
        <v>101.59</v>
      </c>
      <c r="P3314" s="9">
        <v>201.6</v>
      </c>
      <c r="Q3314" s="6">
        <v>8477</v>
      </c>
      <c r="R3314" s="6">
        <v>8458</v>
      </c>
      <c r="S3314" s="6">
        <v>19</v>
      </c>
      <c r="T3314" s="6">
        <v>8356</v>
      </c>
      <c r="U3314" s="6">
        <v>121</v>
      </c>
      <c r="V3314" s="7">
        <v>1.4480599999999999</v>
      </c>
      <c r="W3314" s="6">
        <v>20480</v>
      </c>
      <c r="X3314" s="6">
        <v>19874</v>
      </c>
      <c r="Y3314" s="6">
        <v>606</v>
      </c>
    </row>
    <row r="3315" spans="1:25">
      <c r="A3315" s="11" t="s">
        <v>75</v>
      </c>
      <c r="B3315" s="11" t="s">
        <v>6302</v>
      </c>
      <c r="C3315" s="11" t="s">
        <v>6431</v>
      </c>
      <c r="D3315" s="11" t="s">
        <v>43</v>
      </c>
      <c r="E3315" s="11" t="s">
        <v>6302</v>
      </c>
      <c r="F3315" s="11" t="s">
        <v>6431</v>
      </c>
      <c r="G3315" s="11" t="s">
        <v>6433</v>
      </c>
      <c r="H3315" s="6">
        <v>19897</v>
      </c>
      <c r="I3315" s="6">
        <v>9239</v>
      </c>
      <c r="J3315" s="6">
        <v>10658</v>
      </c>
      <c r="K3315" s="6">
        <v>20506</v>
      </c>
      <c r="L3315" s="6">
        <v>-609</v>
      </c>
      <c r="M3315" s="7">
        <v>-2.9698600000000002</v>
      </c>
      <c r="N3315" s="7">
        <v>86.686059999999998</v>
      </c>
      <c r="O3315" s="8">
        <v>57.2</v>
      </c>
      <c r="P3315" s="9">
        <v>347.8</v>
      </c>
      <c r="Q3315" s="6">
        <v>8190</v>
      </c>
      <c r="R3315" s="6">
        <v>8176</v>
      </c>
      <c r="S3315" s="6">
        <v>14</v>
      </c>
      <c r="T3315" s="6">
        <v>8003</v>
      </c>
      <c r="U3315" s="6">
        <v>187</v>
      </c>
      <c r="V3315" s="7">
        <v>2.3366199999999999</v>
      </c>
      <c r="W3315" s="6">
        <v>19897</v>
      </c>
      <c r="X3315" s="6">
        <v>19352</v>
      </c>
      <c r="Y3315" s="6">
        <v>545</v>
      </c>
    </row>
    <row r="3316" spans="1:25">
      <c r="A3316" s="11" t="s">
        <v>75</v>
      </c>
      <c r="B3316" s="11" t="s">
        <v>6302</v>
      </c>
      <c r="C3316" s="11" t="s">
        <v>6434</v>
      </c>
      <c r="D3316" s="11" t="s">
        <v>43</v>
      </c>
      <c r="E3316" s="11" t="s">
        <v>6302</v>
      </c>
      <c r="F3316" s="11" t="s">
        <v>6431</v>
      </c>
      <c r="G3316" s="11" t="s">
        <v>6435</v>
      </c>
      <c r="H3316" s="6">
        <v>583</v>
      </c>
      <c r="I3316" s="6">
        <v>280</v>
      </c>
      <c r="J3316" s="6">
        <v>303</v>
      </c>
      <c r="K3316" s="6">
        <v>733</v>
      </c>
      <c r="L3316" s="6">
        <v>-150</v>
      </c>
      <c r="M3316" s="7">
        <v>-20.463850000000001</v>
      </c>
      <c r="N3316" s="7">
        <v>92.409239999999997</v>
      </c>
      <c r="O3316" s="8">
        <v>44.37</v>
      </c>
      <c r="P3316" s="9">
        <v>13.1</v>
      </c>
      <c r="Q3316" s="6">
        <v>287</v>
      </c>
      <c r="R3316" s="6">
        <v>282</v>
      </c>
      <c r="S3316" s="6">
        <v>5</v>
      </c>
      <c r="T3316" s="6">
        <v>353</v>
      </c>
      <c r="U3316" s="6">
        <v>-66</v>
      </c>
      <c r="V3316" s="7">
        <v>-18.69688</v>
      </c>
      <c r="W3316" s="6">
        <v>583</v>
      </c>
      <c r="X3316" s="6">
        <v>522</v>
      </c>
      <c r="Y3316" s="6">
        <v>61</v>
      </c>
    </row>
    <row r="3317" spans="1:25">
      <c r="A3317" s="11" t="s">
        <v>186</v>
      </c>
      <c r="B3317" s="11" t="s">
        <v>6302</v>
      </c>
      <c r="C3317" s="11" t="s">
        <v>6436</v>
      </c>
      <c r="D3317" s="11"/>
      <c r="E3317" s="11" t="s">
        <v>6302</v>
      </c>
      <c r="F3317" s="11" t="s">
        <v>6436</v>
      </c>
      <c r="G3317" s="11" t="s">
        <v>6437</v>
      </c>
      <c r="H3317" s="6">
        <v>15322</v>
      </c>
      <c r="I3317" s="6">
        <v>7303</v>
      </c>
      <c r="J3317" s="6">
        <v>8019</v>
      </c>
      <c r="K3317" s="6">
        <v>16742</v>
      </c>
      <c r="L3317" s="6">
        <v>-1420</v>
      </c>
      <c r="M3317" s="7">
        <v>-8.4816599999999998</v>
      </c>
      <c r="N3317" s="7">
        <v>91.071209999999994</v>
      </c>
      <c r="O3317" s="8">
        <v>299.43</v>
      </c>
      <c r="P3317" s="9">
        <v>51.2</v>
      </c>
      <c r="Q3317" s="6">
        <v>6258</v>
      </c>
      <c r="R3317" s="6">
        <v>6237</v>
      </c>
      <c r="S3317" s="6">
        <v>21</v>
      </c>
      <c r="T3317" s="6">
        <v>6475</v>
      </c>
      <c r="U3317" s="6">
        <v>-217</v>
      </c>
      <c r="V3317" s="7">
        <v>-3.3513500000000001</v>
      </c>
      <c r="W3317" s="6">
        <v>15322</v>
      </c>
      <c r="X3317" s="6">
        <v>14821</v>
      </c>
      <c r="Y3317" s="6">
        <v>501</v>
      </c>
    </row>
    <row r="3318" spans="1:25">
      <c r="A3318" s="11" t="s">
        <v>75</v>
      </c>
      <c r="B3318" s="11" t="s">
        <v>6302</v>
      </c>
      <c r="C3318" s="11" t="s">
        <v>6438</v>
      </c>
      <c r="D3318" s="11" t="s">
        <v>43</v>
      </c>
      <c r="E3318" s="11" t="s">
        <v>6302</v>
      </c>
      <c r="F3318" s="11" t="s">
        <v>6436</v>
      </c>
      <c r="G3318" s="11" t="s">
        <v>6439</v>
      </c>
      <c r="H3318" s="6">
        <v>1928</v>
      </c>
      <c r="I3318" s="6">
        <v>926</v>
      </c>
      <c r="J3318" s="6">
        <v>1002</v>
      </c>
      <c r="K3318" s="6">
        <v>2362</v>
      </c>
      <c r="L3318" s="6">
        <v>-434</v>
      </c>
      <c r="M3318" s="7">
        <v>-18.37426</v>
      </c>
      <c r="N3318" s="7">
        <v>92.415170000000003</v>
      </c>
      <c r="O3318" s="8">
        <v>139.84</v>
      </c>
      <c r="P3318" s="9">
        <v>13.8</v>
      </c>
      <c r="Q3318" s="6">
        <v>911</v>
      </c>
      <c r="R3318" s="6">
        <v>906</v>
      </c>
      <c r="S3318" s="6">
        <v>5</v>
      </c>
      <c r="T3318" s="6">
        <v>1075</v>
      </c>
      <c r="U3318" s="6">
        <v>-164</v>
      </c>
      <c r="V3318" s="7">
        <v>-15.25581</v>
      </c>
      <c r="W3318" s="6">
        <v>1928</v>
      </c>
      <c r="X3318" s="6">
        <v>1868</v>
      </c>
      <c r="Y3318" s="6">
        <v>60</v>
      </c>
    </row>
    <row r="3319" spans="1:25">
      <c r="A3319" s="11" t="s">
        <v>75</v>
      </c>
      <c r="B3319" s="11" t="s">
        <v>6302</v>
      </c>
      <c r="C3319" s="11" t="s">
        <v>6436</v>
      </c>
      <c r="D3319" s="11" t="s">
        <v>43</v>
      </c>
      <c r="E3319" s="11" t="s">
        <v>6302</v>
      </c>
      <c r="F3319" s="11" t="s">
        <v>6436</v>
      </c>
      <c r="G3319" s="11" t="s">
        <v>6440</v>
      </c>
      <c r="H3319" s="6">
        <v>8533</v>
      </c>
      <c r="I3319" s="6">
        <v>4024</v>
      </c>
      <c r="J3319" s="6">
        <v>4509</v>
      </c>
      <c r="K3319" s="6">
        <v>9272</v>
      </c>
      <c r="L3319" s="6">
        <v>-739</v>
      </c>
      <c r="M3319" s="7">
        <v>-7.9702299999999999</v>
      </c>
      <c r="N3319" s="7">
        <v>89.243729999999999</v>
      </c>
      <c r="O3319" s="8">
        <v>121.17</v>
      </c>
      <c r="P3319" s="9">
        <v>70.400000000000006</v>
      </c>
      <c r="Q3319" s="6">
        <v>3460</v>
      </c>
      <c r="R3319" s="6">
        <v>3449</v>
      </c>
      <c r="S3319" s="6">
        <v>11</v>
      </c>
      <c r="T3319" s="6">
        <v>3545</v>
      </c>
      <c r="U3319" s="6">
        <v>-85</v>
      </c>
      <c r="V3319" s="7">
        <v>-2.3977400000000002</v>
      </c>
      <c r="W3319" s="6">
        <v>8533</v>
      </c>
      <c r="X3319" s="6">
        <v>8248</v>
      </c>
      <c r="Y3319" s="6">
        <v>285</v>
      </c>
    </row>
    <row r="3320" spans="1:25">
      <c r="A3320" s="11" t="s">
        <v>75</v>
      </c>
      <c r="B3320" s="11" t="s">
        <v>6302</v>
      </c>
      <c r="C3320" s="11" t="s">
        <v>6441</v>
      </c>
      <c r="D3320" s="11" t="s">
        <v>43</v>
      </c>
      <c r="E3320" s="11" t="s">
        <v>6302</v>
      </c>
      <c r="F3320" s="11" t="s">
        <v>6436</v>
      </c>
      <c r="G3320" s="11" t="s">
        <v>6442</v>
      </c>
      <c r="H3320" s="6">
        <v>4861</v>
      </c>
      <c r="I3320" s="6">
        <v>2353</v>
      </c>
      <c r="J3320" s="6">
        <v>2508</v>
      </c>
      <c r="K3320" s="6">
        <v>5108</v>
      </c>
      <c r="L3320" s="6">
        <v>-247</v>
      </c>
      <c r="M3320" s="7">
        <v>-4.8355499999999996</v>
      </c>
      <c r="N3320" s="7">
        <v>93.819779999999994</v>
      </c>
      <c r="O3320" s="8">
        <v>38.49</v>
      </c>
      <c r="P3320" s="9">
        <v>126.3</v>
      </c>
      <c r="Q3320" s="6">
        <v>1887</v>
      </c>
      <c r="R3320" s="6">
        <v>1882</v>
      </c>
      <c r="S3320" s="6">
        <v>5</v>
      </c>
      <c r="T3320" s="6">
        <v>1855</v>
      </c>
      <c r="U3320" s="6">
        <v>32</v>
      </c>
      <c r="V3320" s="7">
        <v>1.7250700000000001</v>
      </c>
      <c r="W3320" s="6">
        <v>4861</v>
      </c>
      <c r="X3320" s="6">
        <v>4705</v>
      </c>
      <c r="Y3320" s="6">
        <v>156</v>
      </c>
    </row>
    <row r="3321" spans="1:25">
      <c r="A3321" s="11" t="s">
        <v>186</v>
      </c>
      <c r="B3321" s="11" t="s">
        <v>6302</v>
      </c>
      <c r="C3321" s="11" t="s">
        <v>6443</v>
      </c>
      <c r="D3321" s="11"/>
      <c r="E3321" s="11" t="s">
        <v>6302</v>
      </c>
      <c r="F3321" s="11" t="s">
        <v>6443</v>
      </c>
      <c r="G3321" s="11" t="s">
        <v>6444</v>
      </c>
      <c r="H3321" s="6">
        <v>8397</v>
      </c>
      <c r="I3321" s="6">
        <v>4036</v>
      </c>
      <c r="J3321" s="6">
        <v>4361</v>
      </c>
      <c r="K3321" s="6">
        <v>9626</v>
      </c>
      <c r="L3321" s="6">
        <v>-1229</v>
      </c>
      <c r="M3321" s="7">
        <v>-12.7675</v>
      </c>
      <c r="N3321" s="7">
        <v>92.547579999999996</v>
      </c>
      <c r="O3321" s="8">
        <v>93.98</v>
      </c>
      <c r="P3321" s="9">
        <v>89.3</v>
      </c>
      <c r="Q3321" s="6">
        <v>4077</v>
      </c>
      <c r="R3321" s="6">
        <v>4065</v>
      </c>
      <c r="S3321" s="6">
        <v>12</v>
      </c>
      <c r="T3321" s="6">
        <v>4488</v>
      </c>
      <c r="U3321" s="6">
        <v>-411</v>
      </c>
      <c r="V3321" s="7">
        <v>-9.1577500000000001</v>
      </c>
      <c r="W3321" s="6">
        <v>8397</v>
      </c>
      <c r="X3321" s="6">
        <v>8128</v>
      </c>
      <c r="Y3321" s="6">
        <v>269</v>
      </c>
    </row>
    <row r="3322" spans="1:25">
      <c r="A3322" s="11" t="s">
        <v>75</v>
      </c>
      <c r="B3322" s="11" t="s">
        <v>6302</v>
      </c>
      <c r="C3322" s="11" t="s">
        <v>6443</v>
      </c>
      <c r="D3322" s="11" t="s">
        <v>43</v>
      </c>
      <c r="E3322" s="11" t="s">
        <v>6302</v>
      </c>
      <c r="F3322" s="11" t="s">
        <v>6443</v>
      </c>
      <c r="G3322" s="11" t="s">
        <v>6445</v>
      </c>
      <c r="H3322" s="6">
        <v>4437</v>
      </c>
      <c r="I3322" s="6">
        <v>2189</v>
      </c>
      <c r="J3322" s="6">
        <v>2248</v>
      </c>
      <c r="K3322" s="6">
        <v>4992</v>
      </c>
      <c r="L3322" s="6">
        <v>-555</v>
      </c>
      <c r="M3322" s="7">
        <v>-11.117789999999999</v>
      </c>
      <c r="N3322" s="7">
        <v>97.375439999999998</v>
      </c>
      <c r="O3322" s="8">
        <v>28.62</v>
      </c>
      <c r="P3322" s="9">
        <v>155</v>
      </c>
      <c r="Q3322" s="6">
        <v>2047</v>
      </c>
      <c r="R3322" s="6">
        <v>2046</v>
      </c>
      <c r="S3322" s="6">
        <v>1</v>
      </c>
      <c r="T3322" s="6">
        <v>2225</v>
      </c>
      <c r="U3322" s="6">
        <v>-178</v>
      </c>
      <c r="V3322" s="7">
        <v>-8</v>
      </c>
      <c r="W3322" s="6">
        <v>4437</v>
      </c>
      <c r="X3322" s="6">
        <v>4356</v>
      </c>
      <c r="Y3322" s="6">
        <v>81</v>
      </c>
    </row>
    <row r="3323" spans="1:25">
      <c r="A3323" s="11" t="s">
        <v>75</v>
      </c>
      <c r="B3323" s="11" t="s">
        <v>6302</v>
      </c>
      <c r="C3323" s="11" t="s">
        <v>6446</v>
      </c>
      <c r="D3323" s="11" t="s">
        <v>43</v>
      </c>
      <c r="E3323" s="11" t="s">
        <v>6302</v>
      </c>
      <c r="F3323" s="11" t="s">
        <v>6443</v>
      </c>
      <c r="G3323" s="11" t="s">
        <v>6447</v>
      </c>
      <c r="H3323" s="6">
        <v>1583</v>
      </c>
      <c r="I3323" s="6">
        <v>731</v>
      </c>
      <c r="J3323" s="6">
        <v>852</v>
      </c>
      <c r="K3323" s="6">
        <v>1860</v>
      </c>
      <c r="L3323" s="6">
        <v>-277</v>
      </c>
      <c r="M3323" s="7">
        <v>-14.892469999999999</v>
      </c>
      <c r="N3323" s="7">
        <v>85.798119999999997</v>
      </c>
      <c r="O3323" s="8">
        <v>32.090000000000003</v>
      </c>
      <c r="P3323" s="9">
        <v>49.3</v>
      </c>
      <c r="Q3323" s="6">
        <v>795</v>
      </c>
      <c r="R3323" s="6">
        <v>790</v>
      </c>
      <c r="S3323" s="6">
        <v>5</v>
      </c>
      <c r="T3323" s="6">
        <v>882</v>
      </c>
      <c r="U3323" s="6">
        <v>-87</v>
      </c>
      <c r="V3323" s="7">
        <v>-9.8639500000000009</v>
      </c>
      <c r="W3323" s="6">
        <v>1583</v>
      </c>
      <c r="X3323" s="6">
        <v>1499</v>
      </c>
      <c r="Y3323" s="6">
        <v>84</v>
      </c>
    </row>
    <row r="3324" spans="1:25">
      <c r="A3324" s="11" t="s">
        <v>75</v>
      </c>
      <c r="B3324" s="11" t="s">
        <v>6302</v>
      </c>
      <c r="C3324" s="11" t="s">
        <v>6448</v>
      </c>
      <c r="D3324" s="11" t="s">
        <v>43</v>
      </c>
      <c r="E3324" s="11" t="s">
        <v>6302</v>
      </c>
      <c r="F3324" s="11" t="s">
        <v>6443</v>
      </c>
      <c r="G3324" s="11" t="s">
        <v>6449</v>
      </c>
      <c r="H3324" s="6">
        <v>2377</v>
      </c>
      <c r="I3324" s="6">
        <v>1116</v>
      </c>
      <c r="J3324" s="6">
        <v>1261</v>
      </c>
      <c r="K3324" s="6">
        <v>2774</v>
      </c>
      <c r="L3324" s="6">
        <v>-397</v>
      </c>
      <c r="M3324" s="7">
        <v>-14.31146</v>
      </c>
      <c r="N3324" s="7">
        <v>88.501189999999994</v>
      </c>
      <c r="O3324" s="8">
        <v>33.619999999999997</v>
      </c>
      <c r="P3324" s="9">
        <v>70.7</v>
      </c>
      <c r="Q3324" s="6">
        <v>1235</v>
      </c>
      <c r="R3324" s="6">
        <v>1229</v>
      </c>
      <c r="S3324" s="6">
        <v>6</v>
      </c>
      <c r="T3324" s="6">
        <v>1381</v>
      </c>
      <c r="U3324" s="6">
        <v>-146</v>
      </c>
      <c r="V3324" s="7">
        <v>-10.572050000000001</v>
      </c>
      <c r="W3324" s="6">
        <v>2377</v>
      </c>
      <c r="X3324" s="6">
        <v>2273</v>
      </c>
      <c r="Y3324" s="6">
        <v>104</v>
      </c>
    </row>
    <row r="3325" spans="1:25">
      <c r="A3325" s="11" t="s">
        <v>186</v>
      </c>
      <c r="B3325" s="11" t="s">
        <v>6302</v>
      </c>
      <c r="C3325" s="11" t="s">
        <v>6450</v>
      </c>
      <c r="D3325" s="11" t="s">
        <v>43</v>
      </c>
      <c r="E3325" s="11" t="s">
        <v>6302</v>
      </c>
      <c r="F3325" s="11" t="s">
        <v>6450</v>
      </c>
      <c r="G3325" s="11" t="s">
        <v>6451</v>
      </c>
      <c r="H3325" s="6">
        <v>3674</v>
      </c>
      <c r="I3325" s="6">
        <v>1725</v>
      </c>
      <c r="J3325" s="6">
        <v>1949</v>
      </c>
      <c r="K3325" s="6">
        <v>4072</v>
      </c>
      <c r="L3325" s="6">
        <v>-398</v>
      </c>
      <c r="M3325" s="7">
        <v>-9.77407</v>
      </c>
      <c r="N3325" s="7">
        <v>88.506929999999997</v>
      </c>
      <c r="O3325" s="8">
        <v>98.45</v>
      </c>
      <c r="P3325" s="9">
        <v>37.299999999999997</v>
      </c>
      <c r="Q3325" s="6">
        <v>1603</v>
      </c>
      <c r="R3325" s="6">
        <v>1583</v>
      </c>
      <c r="S3325" s="6">
        <v>20</v>
      </c>
      <c r="T3325" s="6">
        <v>1675</v>
      </c>
      <c r="U3325" s="6">
        <v>-72</v>
      </c>
      <c r="V3325" s="7">
        <v>-4.2985100000000003</v>
      </c>
      <c r="W3325" s="6">
        <v>3674</v>
      </c>
      <c r="X3325" s="6">
        <v>3352</v>
      </c>
      <c r="Y3325" s="6">
        <v>322</v>
      </c>
    </row>
    <row r="3326" spans="1:25">
      <c r="A3326" s="11" t="s">
        <v>186</v>
      </c>
      <c r="B3326" s="11" t="s">
        <v>6302</v>
      </c>
      <c r="C3326" s="11" t="s">
        <v>6452</v>
      </c>
      <c r="D3326" s="11"/>
      <c r="E3326" s="11" t="s">
        <v>6302</v>
      </c>
      <c r="F3326" s="11" t="s">
        <v>6452</v>
      </c>
      <c r="G3326" s="11" t="s">
        <v>6453</v>
      </c>
      <c r="H3326" s="6">
        <v>9682</v>
      </c>
      <c r="I3326" s="6">
        <v>4463</v>
      </c>
      <c r="J3326" s="6">
        <v>5219</v>
      </c>
      <c r="K3326" s="6">
        <v>10705</v>
      </c>
      <c r="L3326" s="6">
        <v>-1023</v>
      </c>
      <c r="M3326" s="7">
        <v>-9.5562799999999992</v>
      </c>
      <c r="N3326" s="7">
        <v>85.514470000000003</v>
      </c>
      <c r="O3326" s="8">
        <v>241.88</v>
      </c>
      <c r="P3326" s="9">
        <v>40</v>
      </c>
      <c r="Q3326" s="6">
        <v>4346</v>
      </c>
      <c r="R3326" s="6">
        <v>4316</v>
      </c>
      <c r="S3326" s="6">
        <v>30</v>
      </c>
      <c r="T3326" s="6">
        <v>4614</v>
      </c>
      <c r="U3326" s="6">
        <v>-268</v>
      </c>
      <c r="V3326" s="7">
        <v>-5.8084100000000003</v>
      </c>
      <c r="W3326" s="6">
        <v>9682</v>
      </c>
      <c r="X3326" s="6">
        <v>9123</v>
      </c>
      <c r="Y3326" s="6">
        <v>559</v>
      </c>
    </row>
    <row r="3327" spans="1:25">
      <c r="A3327" s="11" t="s">
        <v>75</v>
      </c>
      <c r="B3327" s="11" t="s">
        <v>6302</v>
      </c>
      <c r="C3327" s="11" t="s">
        <v>6454</v>
      </c>
      <c r="D3327" s="11" t="s">
        <v>43</v>
      </c>
      <c r="E3327" s="11" t="s">
        <v>6302</v>
      </c>
      <c r="F3327" s="11" t="s">
        <v>6452</v>
      </c>
      <c r="G3327" s="11" t="s">
        <v>6455</v>
      </c>
      <c r="H3327" s="6">
        <v>8572</v>
      </c>
      <c r="I3327" s="6">
        <v>3957</v>
      </c>
      <c r="J3327" s="6">
        <v>4615</v>
      </c>
      <c r="K3327" s="6">
        <v>9369</v>
      </c>
      <c r="L3327" s="6">
        <v>-797</v>
      </c>
      <c r="M3327" s="7">
        <v>-8.5067799999999991</v>
      </c>
      <c r="N3327" s="7">
        <v>85.742149999999995</v>
      </c>
      <c r="O3327" s="8">
        <v>152.97999999999999</v>
      </c>
      <c r="P3327" s="9">
        <v>56</v>
      </c>
      <c r="Q3327" s="6">
        <v>3803</v>
      </c>
      <c r="R3327" s="6">
        <v>3774</v>
      </c>
      <c r="S3327" s="6">
        <v>29</v>
      </c>
      <c r="T3327" s="6">
        <v>4006</v>
      </c>
      <c r="U3327" s="6">
        <v>-203</v>
      </c>
      <c r="V3327" s="7">
        <v>-5.0674000000000001</v>
      </c>
      <c r="W3327" s="6">
        <v>8572</v>
      </c>
      <c r="X3327" s="6">
        <v>8063</v>
      </c>
      <c r="Y3327" s="6">
        <v>509</v>
      </c>
    </row>
    <row r="3328" spans="1:25">
      <c r="A3328" s="11" t="s">
        <v>75</v>
      </c>
      <c r="B3328" s="11" t="s">
        <v>6302</v>
      </c>
      <c r="C3328" s="11" t="s">
        <v>6456</v>
      </c>
      <c r="D3328" s="11" t="s">
        <v>43</v>
      </c>
      <c r="E3328" s="11" t="s">
        <v>6302</v>
      </c>
      <c r="F3328" s="11" t="s">
        <v>6452</v>
      </c>
      <c r="G3328" s="11" t="s">
        <v>6457</v>
      </c>
      <c r="H3328" s="6">
        <v>1110</v>
      </c>
      <c r="I3328" s="6">
        <v>506</v>
      </c>
      <c r="J3328" s="6">
        <v>604</v>
      </c>
      <c r="K3328" s="6">
        <v>1336</v>
      </c>
      <c r="L3328" s="6">
        <v>-226</v>
      </c>
      <c r="M3328" s="7">
        <v>-16.916170000000001</v>
      </c>
      <c r="N3328" s="7">
        <v>83.774829999999994</v>
      </c>
      <c r="O3328" s="8">
        <v>88.89</v>
      </c>
      <c r="P3328" s="9">
        <v>12.5</v>
      </c>
      <c r="Q3328" s="6">
        <v>543</v>
      </c>
      <c r="R3328" s="6">
        <v>542</v>
      </c>
      <c r="S3328" s="6">
        <v>1</v>
      </c>
      <c r="T3328" s="6">
        <v>608</v>
      </c>
      <c r="U3328" s="6">
        <v>-65</v>
      </c>
      <c r="V3328" s="7">
        <v>-10.69079</v>
      </c>
      <c r="W3328" s="6">
        <v>1110</v>
      </c>
      <c r="X3328" s="6">
        <v>1060</v>
      </c>
      <c r="Y3328" s="6">
        <v>50</v>
      </c>
    </row>
    <row r="3329" spans="1:25">
      <c r="A3329" s="11" t="s">
        <v>186</v>
      </c>
      <c r="B3329" s="11" t="s">
        <v>6302</v>
      </c>
      <c r="C3329" s="11" t="s">
        <v>6458</v>
      </c>
      <c r="D3329" s="11"/>
      <c r="E3329" s="11" t="s">
        <v>6302</v>
      </c>
      <c r="F3329" s="11" t="s">
        <v>6458</v>
      </c>
      <c r="G3329" s="11" t="s">
        <v>6459</v>
      </c>
      <c r="H3329" s="6">
        <v>19601</v>
      </c>
      <c r="I3329" s="6">
        <v>9186</v>
      </c>
      <c r="J3329" s="6">
        <v>10415</v>
      </c>
      <c r="K3329" s="6">
        <v>21902</v>
      </c>
      <c r="L3329" s="6">
        <v>-2301</v>
      </c>
      <c r="M3329" s="7">
        <v>-10.505890000000001</v>
      </c>
      <c r="N3329" s="7">
        <v>88.199709999999996</v>
      </c>
      <c r="O3329" s="8">
        <v>238.99</v>
      </c>
      <c r="P3329" s="9">
        <v>82</v>
      </c>
      <c r="Q3329" s="6">
        <v>8889</v>
      </c>
      <c r="R3329" s="6">
        <v>8854</v>
      </c>
      <c r="S3329" s="6">
        <v>35</v>
      </c>
      <c r="T3329" s="6">
        <v>9410</v>
      </c>
      <c r="U3329" s="6">
        <v>-521</v>
      </c>
      <c r="V3329" s="7">
        <v>-5.5366600000000004</v>
      </c>
      <c r="W3329" s="6">
        <v>19601</v>
      </c>
      <c r="X3329" s="6">
        <v>18886</v>
      </c>
      <c r="Y3329" s="6">
        <v>715</v>
      </c>
    </row>
    <row r="3330" spans="1:25">
      <c r="A3330" s="11" t="s">
        <v>75</v>
      </c>
      <c r="B3330" s="11" t="s">
        <v>6302</v>
      </c>
      <c r="C3330" s="11" t="s">
        <v>6460</v>
      </c>
      <c r="D3330" s="11" t="s">
        <v>43</v>
      </c>
      <c r="E3330" s="11" t="s">
        <v>6302</v>
      </c>
      <c r="F3330" s="11" t="s">
        <v>6458</v>
      </c>
      <c r="G3330" s="11" t="s">
        <v>6461</v>
      </c>
      <c r="H3330" s="6">
        <v>1484</v>
      </c>
      <c r="I3330" s="6">
        <v>694</v>
      </c>
      <c r="J3330" s="6">
        <v>790</v>
      </c>
      <c r="K3330" s="6">
        <v>1598</v>
      </c>
      <c r="L3330" s="6">
        <v>-114</v>
      </c>
      <c r="M3330" s="7">
        <v>-7.1339199999999998</v>
      </c>
      <c r="N3330" s="7">
        <v>87.848100000000002</v>
      </c>
      <c r="O3330" s="8">
        <v>19.73</v>
      </c>
      <c r="P3330" s="9">
        <v>75.2</v>
      </c>
      <c r="Q3330" s="6">
        <v>606</v>
      </c>
      <c r="R3330" s="6">
        <v>603</v>
      </c>
      <c r="S3330" s="6">
        <v>3</v>
      </c>
      <c r="T3330" s="6">
        <v>643</v>
      </c>
      <c r="U3330" s="6">
        <v>-37</v>
      </c>
      <c r="V3330" s="7">
        <v>-5.7542799999999996</v>
      </c>
      <c r="W3330" s="6">
        <v>1484</v>
      </c>
      <c r="X3330" s="6">
        <v>1428</v>
      </c>
      <c r="Y3330" s="6">
        <v>56</v>
      </c>
    </row>
    <row r="3331" spans="1:25">
      <c r="A3331" s="11" t="s">
        <v>75</v>
      </c>
      <c r="B3331" s="11" t="s">
        <v>6302</v>
      </c>
      <c r="C3331" s="11" t="s">
        <v>6462</v>
      </c>
      <c r="D3331" s="11" t="s">
        <v>43</v>
      </c>
      <c r="E3331" s="11" t="s">
        <v>6302</v>
      </c>
      <c r="F3331" s="11" t="s">
        <v>6458</v>
      </c>
      <c r="G3331" s="11" t="s">
        <v>6463</v>
      </c>
      <c r="H3331" s="6">
        <v>6705</v>
      </c>
      <c r="I3331" s="6">
        <v>3197</v>
      </c>
      <c r="J3331" s="6">
        <v>3508</v>
      </c>
      <c r="K3331" s="6">
        <v>7458</v>
      </c>
      <c r="L3331" s="6">
        <v>-753</v>
      </c>
      <c r="M3331" s="7">
        <v>-10.096539999999999</v>
      </c>
      <c r="N3331" s="7">
        <v>91.134550000000004</v>
      </c>
      <c r="O3331" s="8">
        <v>50.33</v>
      </c>
      <c r="P3331" s="9">
        <v>133.19999999999999</v>
      </c>
      <c r="Q3331" s="6">
        <v>3040</v>
      </c>
      <c r="R3331" s="6">
        <v>3032</v>
      </c>
      <c r="S3331" s="6">
        <v>8</v>
      </c>
      <c r="T3331" s="6">
        <v>3176</v>
      </c>
      <c r="U3331" s="6">
        <v>-136</v>
      </c>
      <c r="V3331" s="7">
        <v>-4.2821199999999999</v>
      </c>
      <c r="W3331" s="6">
        <v>6705</v>
      </c>
      <c r="X3331" s="6">
        <v>6563</v>
      </c>
      <c r="Y3331" s="6">
        <v>142</v>
      </c>
    </row>
    <row r="3332" spans="1:25">
      <c r="A3332" s="11" t="s">
        <v>75</v>
      </c>
      <c r="B3332" s="11" t="s">
        <v>6302</v>
      </c>
      <c r="C3332" s="11" t="s">
        <v>6464</v>
      </c>
      <c r="D3332" s="11" t="s">
        <v>43</v>
      </c>
      <c r="E3332" s="11" t="s">
        <v>6302</v>
      </c>
      <c r="F3332" s="11" t="s">
        <v>6458</v>
      </c>
      <c r="G3332" s="11" t="s">
        <v>6465</v>
      </c>
      <c r="H3332" s="6">
        <v>6427</v>
      </c>
      <c r="I3332" s="6">
        <v>3016</v>
      </c>
      <c r="J3332" s="6">
        <v>3411</v>
      </c>
      <c r="K3332" s="6">
        <v>7214</v>
      </c>
      <c r="L3332" s="6">
        <v>-787</v>
      </c>
      <c r="M3332" s="7">
        <v>-10.90934</v>
      </c>
      <c r="N3332" s="7">
        <v>88.419820000000001</v>
      </c>
      <c r="O3332" s="8">
        <v>75.36</v>
      </c>
      <c r="P3332" s="9">
        <v>85.3</v>
      </c>
      <c r="Q3332" s="6">
        <v>3080</v>
      </c>
      <c r="R3332" s="6">
        <v>3070</v>
      </c>
      <c r="S3332" s="6">
        <v>10</v>
      </c>
      <c r="T3332" s="6">
        <v>3266</v>
      </c>
      <c r="U3332" s="6">
        <v>-186</v>
      </c>
      <c r="V3332" s="7">
        <v>-5.6950399999999997</v>
      </c>
      <c r="W3332" s="6">
        <v>6427</v>
      </c>
      <c r="X3332" s="6">
        <v>6239</v>
      </c>
      <c r="Y3332" s="6">
        <v>188</v>
      </c>
    </row>
    <row r="3333" spans="1:25">
      <c r="A3333" s="11" t="s">
        <v>75</v>
      </c>
      <c r="B3333" s="11" t="s">
        <v>6302</v>
      </c>
      <c r="C3333" s="11" t="s">
        <v>6466</v>
      </c>
      <c r="D3333" s="11" t="s">
        <v>43</v>
      </c>
      <c r="E3333" s="11" t="s">
        <v>6302</v>
      </c>
      <c r="F3333" s="11" t="s">
        <v>6458</v>
      </c>
      <c r="G3333" s="11" t="s">
        <v>6467</v>
      </c>
      <c r="H3333" s="6">
        <v>3322</v>
      </c>
      <c r="I3333" s="6">
        <v>1498</v>
      </c>
      <c r="J3333" s="6">
        <v>1824</v>
      </c>
      <c r="K3333" s="6">
        <v>3574</v>
      </c>
      <c r="L3333" s="6">
        <v>-252</v>
      </c>
      <c r="M3333" s="7">
        <v>-7.0509199999999996</v>
      </c>
      <c r="N3333" s="7">
        <v>82.127189999999999</v>
      </c>
      <c r="O3333" s="8">
        <v>72.290000000000006</v>
      </c>
      <c r="P3333" s="9">
        <v>46</v>
      </c>
      <c r="Q3333" s="6">
        <v>1293</v>
      </c>
      <c r="R3333" s="6">
        <v>1282</v>
      </c>
      <c r="S3333" s="6">
        <v>11</v>
      </c>
      <c r="T3333" s="6">
        <v>1332</v>
      </c>
      <c r="U3333" s="6">
        <v>-39</v>
      </c>
      <c r="V3333" s="7">
        <v>-2.9279299999999999</v>
      </c>
      <c r="W3333" s="6">
        <v>3322</v>
      </c>
      <c r="X3333" s="6">
        <v>3013</v>
      </c>
      <c r="Y3333" s="6">
        <v>309</v>
      </c>
    </row>
    <row r="3334" spans="1:25">
      <c r="A3334" s="11" t="s">
        <v>75</v>
      </c>
      <c r="B3334" s="11" t="s">
        <v>6302</v>
      </c>
      <c r="C3334" s="11" t="s">
        <v>6468</v>
      </c>
      <c r="D3334" s="11" t="s">
        <v>43</v>
      </c>
      <c r="E3334" s="11" t="s">
        <v>6302</v>
      </c>
      <c r="F3334" s="11" t="s">
        <v>6458</v>
      </c>
      <c r="G3334" s="11" t="s">
        <v>6469</v>
      </c>
      <c r="H3334" s="6">
        <v>1663</v>
      </c>
      <c r="I3334" s="6">
        <v>781</v>
      </c>
      <c r="J3334" s="6">
        <v>882</v>
      </c>
      <c r="K3334" s="6">
        <v>2058</v>
      </c>
      <c r="L3334" s="6">
        <v>-395</v>
      </c>
      <c r="M3334" s="7">
        <v>-19.193390000000001</v>
      </c>
      <c r="N3334" s="7">
        <v>88.548749999999998</v>
      </c>
      <c r="O3334" s="8">
        <v>21.8</v>
      </c>
      <c r="P3334" s="9">
        <v>76.3</v>
      </c>
      <c r="Q3334" s="6">
        <v>870</v>
      </c>
      <c r="R3334" s="6">
        <v>867</v>
      </c>
      <c r="S3334" s="6">
        <v>3</v>
      </c>
      <c r="T3334" s="6">
        <v>993</v>
      </c>
      <c r="U3334" s="6">
        <v>-123</v>
      </c>
      <c r="V3334" s="7">
        <v>-12.386710000000001</v>
      </c>
      <c r="W3334" s="6">
        <v>1663</v>
      </c>
      <c r="X3334" s="6">
        <v>1643</v>
      </c>
      <c r="Y3334" s="6">
        <v>20</v>
      </c>
    </row>
    <row r="3335" spans="1:25">
      <c r="A3335" s="11" t="s">
        <v>40</v>
      </c>
      <c r="B3335" s="11" t="s">
        <v>6470</v>
      </c>
      <c r="C3335" s="11" t="s">
        <v>6471</v>
      </c>
      <c r="D3335" s="11" t="s">
        <v>43</v>
      </c>
      <c r="E3335" s="11" t="s">
        <v>6470</v>
      </c>
      <c r="F3335" s="11" t="s">
        <v>6471</v>
      </c>
      <c r="G3335" s="11" t="s">
        <v>6472</v>
      </c>
      <c r="H3335" s="6">
        <v>691527</v>
      </c>
      <c r="I3335" s="6">
        <v>326531</v>
      </c>
      <c r="J3335" s="6">
        <v>364996</v>
      </c>
      <c r="K3335" s="6">
        <v>728276</v>
      </c>
      <c r="L3335" s="6">
        <v>-36749</v>
      </c>
      <c r="M3335" s="7">
        <v>-5.04603</v>
      </c>
      <c r="N3335" s="7">
        <v>89.461529999999996</v>
      </c>
      <c r="O3335" s="8">
        <v>7103.63</v>
      </c>
      <c r="P3335" s="9">
        <v>97.3</v>
      </c>
      <c r="Q3335" s="6">
        <v>315272</v>
      </c>
      <c r="R3335" s="6">
        <v>314330</v>
      </c>
      <c r="S3335" s="6">
        <v>942</v>
      </c>
      <c r="T3335" s="6">
        <v>319011</v>
      </c>
      <c r="U3335" s="6">
        <v>-3739</v>
      </c>
      <c r="V3335" s="7">
        <v>-1.1720600000000001</v>
      </c>
      <c r="W3335" s="6">
        <v>691527</v>
      </c>
      <c r="X3335" s="6">
        <v>663963</v>
      </c>
      <c r="Y3335" s="6">
        <v>27564</v>
      </c>
    </row>
    <row r="3336" spans="1:25">
      <c r="A3336" s="11" t="s">
        <v>72</v>
      </c>
      <c r="B3336" s="11" t="s">
        <v>6470</v>
      </c>
      <c r="C3336" s="11" t="s">
        <v>6473</v>
      </c>
      <c r="D3336" s="11"/>
      <c r="E3336" s="11" t="s">
        <v>6470</v>
      </c>
      <c r="F3336" s="11" t="s">
        <v>6473</v>
      </c>
      <c r="G3336" s="11" t="s">
        <v>6474</v>
      </c>
      <c r="H3336" s="6">
        <v>326545</v>
      </c>
      <c r="I3336" s="6">
        <v>152455</v>
      </c>
      <c r="J3336" s="6">
        <v>174090</v>
      </c>
      <c r="K3336" s="6">
        <v>337190</v>
      </c>
      <c r="L3336" s="6">
        <v>-10645</v>
      </c>
      <c r="M3336" s="7">
        <v>-3.1569699999999998</v>
      </c>
      <c r="N3336" s="7">
        <v>87.572519999999997</v>
      </c>
      <c r="O3336" s="8">
        <v>309</v>
      </c>
      <c r="P3336" s="9">
        <v>1056.8</v>
      </c>
      <c r="Q3336" s="6">
        <v>154171</v>
      </c>
      <c r="R3336" s="6">
        <v>153809</v>
      </c>
      <c r="S3336" s="6">
        <v>362</v>
      </c>
      <c r="T3336" s="6">
        <v>153594</v>
      </c>
      <c r="U3336" s="6">
        <v>577</v>
      </c>
      <c r="V3336" s="7">
        <v>0.37567</v>
      </c>
      <c r="W3336" s="6">
        <v>326545</v>
      </c>
      <c r="X3336" s="6">
        <v>315950</v>
      </c>
      <c r="Y3336" s="6">
        <v>10595</v>
      </c>
    </row>
    <row r="3337" spans="1:25">
      <c r="A3337" s="11" t="s">
        <v>75</v>
      </c>
      <c r="B3337" s="11" t="s">
        <v>6470</v>
      </c>
      <c r="C3337" s="11" t="s">
        <v>6473</v>
      </c>
      <c r="D3337" s="11" t="s">
        <v>43</v>
      </c>
      <c r="E3337" s="11" t="s">
        <v>6470</v>
      </c>
      <c r="F3337" s="11" t="s">
        <v>6473</v>
      </c>
      <c r="G3337" s="11" t="s">
        <v>6475</v>
      </c>
      <c r="H3337" s="6">
        <v>310883</v>
      </c>
      <c r="I3337" s="6">
        <v>145067</v>
      </c>
      <c r="J3337" s="6">
        <v>165816</v>
      </c>
      <c r="K3337" s="6">
        <v>320127</v>
      </c>
      <c r="L3337" s="6">
        <v>-9244</v>
      </c>
      <c r="M3337" s="7">
        <v>-2.8875999999999999</v>
      </c>
      <c r="N3337" s="7">
        <v>87.486729999999994</v>
      </c>
      <c r="O3337" s="8">
        <v>144.94999999999999</v>
      </c>
      <c r="P3337" s="9">
        <v>2144.8000000000002</v>
      </c>
      <c r="Q3337" s="6">
        <v>147979</v>
      </c>
      <c r="R3337" s="6">
        <v>147641</v>
      </c>
      <c r="S3337" s="6">
        <v>338</v>
      </c>
      <c r="T3337" s="6">
        <v>147219</v>
      </c>
      <c r="U3337" s="6">
        <v>760</v>
      </c>
      <c r="V3337" s="7">
        <v>0.51624000000000003</v>
      </c>
      <c r="W3337" s="6">
        <v>310883</v>
      </c>
      <c r="X3337" s="6">
        <v>300706</v>
      </c>
      <c r="Y3337" s="6">
        <v>10177</v>
      </c>
    </row>
    <row r="3338" spans="1:25">
      <c r="A3338" s="11" t="s">
        <v>75</v>
      </c>
      <c r="B3338" s="11" t="s">
        <v>6470</v>
      </c>
      <c r="C3338" s="11" t="s">
        <v>6476</v>
      </c>
      <c r="D3338" s="11" t="s">
        <v>43</v>
      </c>
      <c r="E3338" s="11" t="s">
        <v>6470</v>
      </c>
      <c r="F3338" s="11" t="s">
        <v>6473</v>
      </c>
      <c r="G3338" s="11" t="s">
        <v>6477</v>
      </c>
      <c r="H3338" s="6">
        <v>1099</v>
      </c>
      <c r="I3338" s="6">
        <v>518</v>
      </c>
      <c r="J3338" s="6">
        <v>581</v>
      </c>
      <c r="K3338" s="6">
        <v>1285</v>
      </c>
      <c r="L3338" s="6">
        <v>-186</v>
      </c>
      <c r="M3338" s="7">
        <v>-14.47471</v>
      </c>
      <c r="N3338" s="7">
        <v>89.156630000000007</v>
      </c>
      <c r="O3338" s="8">
        <v>60.06</v>
      </c>
      <c r="P3338" s="9">
        <v>18.3</v>
      </c>
      <c r="Q3338" s="6">
        <v>459</v>
      </c>
      <c r="R3338" s="6">
        <v>459</v>
      </c>
      <c r="S3338" s="12" t="s">
        <v>325</v>
      </c>
      <c r="T3338" s="6">
        <v>503</v>
      </c>
      <c r="U3338" s="6">
        <v>-44</v>
      </c>
      <c r="V3338" s="7">
        <v>-8.7475100000000001</v>
      </c>
      <c r="W3338" s="6">
        <v>1099</v>
      </c>
      <c r="X3338" s="6">
        <v>1099</v>
      </c>
      <c r="Y3338" s="12" t="s">
        <v>325</v>
      </c>
    </row>
    <row r="3339" spans="1:25">
      <c r="A3339" s="11" t="s">
        <v>75</v>
      </c>
      <c r="B3339" s="11" t="s">
        <v>6470</v>
      </c>
      <c r="C3339" s="11" t="s">
        <v>6478</v>
      </c>
      <c r="D3339" s="11" t="s">
        <v>43</v>
      </c>
      <c r="E3339" s="11" t="s">
        <v>6470</v>
      </c>
      <c r="F3339" s="11" t="s">
        <v>6473</v>
      </c>
      <c r="G3339" s="11" t="s">
        <v>6479</v>
      </c>
      <c r="H3339" s="6">
        <v>855</v>
      </c>
      <c r="I3339" s="6">
        <v>415</v>
      </c>
      <c r="J3339" s="6">
        <v>440</v>
      </c>
      <c r="K3339" s="6">
        <v>907</v>
      </c>
      <c r="L3339" s="6">
        <v>-52</v>
      </c>
      <c r="M3339" s="7">
        <v>-5.7331899999999996</v>
      </c>
      <c r="N3339" s="7">
        <v>94.318179999999998</v>
      </c>
      <c r="O3339" s="8">
        <v>59.22</v>
      </c>
      <c r="P3339" s="9">
        <v>14.4</v>
      </c>
      <c r="Q3339" s="6">
        <v>336</v>
      </c>
      <c r="R3339" s="6">
        <v>336</v>
      </c>
      <c r="S3339" s="12" t="s">
        <v>325</v>
      </c>
      <c r="T3339" s="6">
        <v>362</v>
      </c>
      <c r="U3339" s="6">
        <v>-26</v>
      </c>
      <c r="V3339" s="7">
        <v>-7.1823199999999998</v>
      </c>
      <c r="W3339" s="6">
        <v>855</v>
      </c>
      <c r="X3339" s="6">
        <v>855</v>
      </c>
      <c r="Y3339" s="12" t="s">
        <v>325</v>
      </c>
    </row>
    <row r="3340" spans="1:25">
      <c r="A3340" s="11" t="s">
        <v>75</v>
      </c>
      <c r="B3340" s="11" t="s">
        <v>6470</v>
      </c>
      <c r="C3340" s="11" t="s">
        <v>6480</v>
      </c>
      <c r="D3340" s="11" t="s">
        <v>43</v>
      </c>
      <c r="E3340" s="11" t="s">
        <v>6470</v>
      </c>
      <c r="F3340" s="11" t="s">
        <v>6473</v>
      </c>
      <c r="G3340" s="11" t="s">
        <v>6481</v>
      </c>
      <c r="H3340" s="6">
        <v>13708</v>
      </c>
      <c r="I3340" s="6">
        <v>6455</v>
      </c>
      <c r="J3340" s="6">
        <v>7253</v>
      </c>
      <c r="K3340" s="6">
        <v>14871</v>
      </c>
      <c r="L3340" s="6">
        <v>-1163</v>
      </c>
      <c r="M3340" s="7">
        <v>-7.8205900000000002</v>
      </c>
      <c r="N3340" s="7">
        <v>88.997659999999996</v>
      </c>
      <c r="O3340" s="8">
        <v>44.94</v>
      </c>
      <c r="P3340" s="9">
        <v>305</v>
      </c>
      <c r="Q3340" s="6">
        <v>5397</v>
      </c>
      <c r="R3340" s="6">
        <v>5373</v>
      </c>
      <c r="S3340" s="6">
        <v>24</v>
      </c>
      <c r="T3340" s="6">
        <v>5510</v>
      </c>
      <c r="U3340" s="6">
        <v>-113</v>
      </c>
      <c r="V3340" s="7">
        <v>-2.0508199999999999</v>
      </c>
      <c r="W3340" s="6">
        <v>13708</v>
      </c>
      <c r="X3340" s="6">
        <v>13290</v>
      </c>
      <c r="Y3340" s="6">
        <v>418</v>
      </c>
    </row>
    <row r="3341" spans="1:25">
      <c r="A3341" s="11" t="s">
        <v>72</v>
      </c>
      <c r="B3341" s="11" t="s">
        <v>6470</v>
      </c>
      <c r="C3341" s="11" t="s">
        <v>6482</v>
      </c>
      <c r="D3341" s="11" t="s">
        <v>43</v>
      </c>
      <c r="E3341" s="11" t="s">
        <v>6470</v>
      </c>
      <c r="F3341" s="11" t="s">
        <v>6482</v>
      </c>
      <c r="G3341" s="11" t="s">
        <v>6483</v>
      </c>
      <c r="H3341" s="6">
        <v>11742</v>
      </c>
      <c r="I3341" s="6">
        <v>5648</v>
      </c>
      <c r="J3341" s="6">
        <v>6094</v>
      </c>
      <c r="K3341" s="6">
        <v>13524</v>
      </c>
      <c r="L3341" s="6">
        <v>-1782</v>
      </c>
      <c r="M3341" s="7">
        <v>-13.17657</v>
      </c>
      <c r="N3341" s="7">
        <v>92.681330000000003</v>
      </c>
      <c r="O3341" s="8">
        <v>248.22</v>
      </c>
      <c r="P3341" s="9">
        <v>47.3</v>
      </c>
      <c r="Q3341" s="6">
        <v>5933</v>
      </c>
      <c r="R3341" s="6">
        <v>5923</v>
      </c>
      <c r="S3341" s="6">
        <v>10</v>
      </c>
      <c r="T3341" s="6">
        <v>6512</v>
      </c>
      <c r="U3341" s="6">
        <v>-579</v>
      </c>
      <c r="V3341" s="7">
        <v>-8.8912800000000001</v>
      </c>
      <c r="W3341" s="6">
        <v>11742</v>
      </c>
      <c r="X3341" s="6">
        <v>11275</v>
      </c>
      <c r="Y3341" s="6">
        <v>467</v>
      </c>
    </row>
    <row r="3342" spans="1:25">
      <c r="A3342" s="11" t="s">
        <v>72</v>
      </c>
      <c r="B3342" s="11" t="s">
        <v>6470</v>
      </c>
      <c r="C3342" s="11" t="s">
        <v>6484</v>
      </c>
      <c r="D3342" s="11" t="s">
        <v>43</v>
      </c>
      <c r="E3342" s="11" t="s">
        <v>6470</v>
      </c>
      <c r="F3342" s="11" t="s">
        <v>6484</v>
      </c>
      <c r="G3342" s="11" t="s">
        <v>6485</v>
      </c>
      <c r="H3342" s="6">
        <v>16243</v>
      </c>
      <c r="I3342" s="6">
        <v>7754</v>
      </c>
      <c r="J3342" s="6">
        <v>8489</v>
      </c>
      <c r="K3342" s="6">
        <v>17577</v>
      </c>
      <c r="L3342" s="6">
        <v>-1334</v>
      </c>
      <c r="M3342" s="7">
        <v>-7.5894599999999999</v>
      </c>
      <c r="N3342" s="7">
        <v>91.341740000000001</v>
      </c>
      <c r="O3342" s="8">
        <v>317.20999999999998</v>
      </c>
      <c r="P3342" s="9">
        <v>51.2</v>
      </c>
      <c r="Q3342" s="6">
        <v>7307</v>
      </c>
      <c r="R3342" s="6">
        <v>7295</v>
      </c>
      <c r="S3342" s="6">
        <v>12</v>
      </c>
      <c r="T3342" s="6">
        <v>7604</v>
      </c>
      <c r="U3342" s="6">
        <v>-297</v>
      </c>
      <c r="V3342" s="7">
        <v>-3.90584</v>
      </c>
      <c r="W3342" s="6">
        <v>16243</v>
      </c>
      <c r="X3342" s="6">
        <v>15701</v>
      </c>
      <c r="Y3342" s="6">
        <v>542</v>
      </c>
    </row>
    <row r="3343" spans="1:25">
      <c r="A3343" s="11" t="s">
        <v>72</v>
      </c>
      <c r="B3343" s="11" t="s">
        <v>6470</v>
      </c>
      <c r="C3343" s="11" t="s">
        <v>6486</v>
      </c>
      <c r="D3343" s="11" t="s">
        <v>43</v>
      </c>
      <c r="E3343" s="11" t="s">
        <v>6470</v>
      </c>
      <c r="F3343" s="11" t="s">
        <v>6486</v>
      </c>
      <c r="G3343" s="11" t="s">
        <v>6487</v>
      </c>
      <c r="H3343" s="6">
        <v>46664</v>
      </c>
      <c r="I3343" s="6">
        <v>22130</v>
      </c>
      <c r="J3343" s="6">
        <v>24534</v>
      </c>
      <c r="K3343" s="6">
        <v>47982</v>
      </c>
      <c r="L3343" s="6">
        <v>-1318</v>
      </c>
      <c r="M3343" s="7">
        <v>-2.7468599999999999</v>
      </c>
      <c r="N3343" s="7">
        <v>90.201350000000005</v>
      </c>
      <c r="O3343" s="8">
        <v>125.3</v>
      </c>
      <c r="P3343" s="9">
        <v>372.4</v>
      </c>
      <c r="Q3343" s="6">
        <v>19755</v>
      </c>
      <c r="R3343" s="6">
        <v>19705</v>
      </c>
      <c r="S3343" s="6">
        <v>50</v>
      </c>
      <c r="T3343" s="6">
        <v>19481</v>
      </c>
      <c r="U3343" s="6">
        <v>274</v>
      </c>
      <c r="V3343" s="7">
        <v>1.4065000000000001</v>
      </c>
      <c r="W3343" s="6">
        <v>46664</v>
      </c>
      <c r="X3343" s="6">
        <v>44316</v>
      </c>
      <c r="Y3343" s="6">
        <v>2348</v>
      </c>
    </row>
    <row r="3344" spans="1:25">
      <c r="A3344" s="11" t="s">
        <v>72</v>
      </c>
      <c r="B3344" s="11" t="s">
        <v>6470</v>
      </c>
      <c r="C3344" s="11" t="s">
        <v>6488</v>
      </c>
      <c r="D3344" s="11" t="s">
        <v>43</v>
      </c>
      <c r="E3344" s="11" t="s">
        <v>6470</v>
      </c>
      <c r="F3344" s="11" t="s">
        <v>6488</v>
      </c>
      <c r="G3344" s="11" t="s">
        <v>6489</v>
      </c>
      <c r="H3344" s="6">
        <v>25732</v>
      </c>
      <c r="I3344" s="6">
        <v>12384</v>
      </c>
      <c r="J3344" s="6">
        <v>13348</v>
      </c>
      <c r="K3344" s="6">
        <v>27038</v>
      </c>
      <c r="L3344" s="6">
        <v>-1306</v>
      </c>
      <c r="M3344" s="7">
        <v>-4.8302399999999999</v>
      </c>
      <c r="N3344" s="7">
        <v>92.777940000000001</v>
      </c>
      <c r="O3344" s="8">
        <v>91.5</v>
      </c>
      <c r="P3344" s="9">
        <v>281.2</v>
      </c>
      <c r="Q3344" s="6">
        <v>10196</v>
      </c>
      <c r="R3344" s="6">
        <v>10151</v>
      </c>
      <c r="S3344" s="6">
        <v>45</v>
      </c>
      <c r="T3344" s="6">
        <v>10255</v>
      </c>
      <c r="U3344" s="6">
        <v>-59</v>
      </c>
      <c r="V3344" s="7">
        <v>-0.57533000000000001</v>
      </c>
      <c r="W3344" s="6">
        <v>25732</v>
      </c>
      <c r="X3344" s="6">
        <v>24653</v>
      </c>
      <c r="Y3344" s="6">
        <v>1079</v>
      </c>
    </row>
    <row r="3345" spans="1:25">
      <c r="A3345" s="11" t="s">
        <v>72</v>
      </c>
      <c r="B3345" s="11" t="s">
        <v>6470</v>
      </c>
      <c r="C3345" s="11" t="s">
        <v>6490</v>
      </c>
      <c r="D3345" s="11" t="s">
        <v>43</v>
      </c>
      <c r="E3345" s="11" t="s">
        <v>6470</v>
      </c>
      <c r="F3345" s="11" t="s">
        <v>6490</v>
      </c>
      <c r="G3345" s="11" t="s">
        <v>6491</v>
      </c>
      <c r="H3345" s="6">
        <v>20590</v>
      </c>
      <c r="I3345" s="6">
        <v>10068</v>
      </c>
      <c r="J3345" s="6">
        <v>10522</v>
      </c>
      <c r="K3345" s="6">
        <v>22606</v>
      </c>
      <c r="L3345" s="6">
        <v>-2016</v>
      </c>
      <c r="M3345" s="7">
        <v>-8.9179899999999996</v>
      </c>
      <c r="N3345" s="7">
        <v>95.685230000000004</v>
      </c>
      <c r="O3345" s="8">
        <v>135.34</v>
      </c>
      <c r="P3345" s="9">
        <v>152.1</v>
      </c>
      <c r="Q3345" s="6">
        <v>8710</v>
      </c>
      <c r="R3345" s="6">
        <v>8679</v>
      </c>
      <c r="S3345" s="6">
        <v>31</v>
      </c>
      <c r="T3345" s="6">
        <v>9121</v>
      </c>
      <c r="U3345" s="6">
        <v>-411</v>
      </c>
      <c r="V3345" s="7">
        <v>-4.5060799999999999</v>
      </c>
      <c r="W3345" s="6">
        <v>20590</v>
      </c>
      <c r="X3345" s="6">
        <v>19166</v>
      </c>
      <c r="Y3345" s="6">
        <v>1424</v>
      </c>
    </row>
    <row r="3346" spans="1:25">
      <c r="A3346" s="11" t="s">
        <v>72</v>
      </c>
      <c r="B3346" s="11" t="s">
        <v>6470</v>
      </c>
      <c r="C3346" s="11" t="s">
        <v>6492</v>
      </c>
      <c r="D3346" s="11" t="s">
        <v>43</v>
      </c>
      <c r="E3346" s="11" t="s">
        <v>6470</v>
      </c>
      <c r="F3346" s="11" t="s">
        <v>6492</v>
      </c>
      <c r="G3346" s="11" t="s">
        <v>6493</v>
      </c>
      <c r="H3346" s="6">
        <v>19033</v>
      </c>
      <c r="I3346" s="6">
        <v>8914</v>
      </c>
      <c r="J3346" s="6">
        <v>10119</v>
      </c>
      <c r="K3346" s="6">
        <v>20907</v>
      </c>
      <c r="L3346" s="6">
        <v>-1874</v>
      </c>
      <c r="M3346" s="7">
        <v>-8.9635099999999994</v>
      </c>
      <c r="N3346" s="7">
        <v>88.091710000000006</v>
      </c>
      <c r="O3346" s="8">
        <v>286.2</v>
      </c>
      <c r="P3346" s="9">
        <v>66.5</v>
      </c>
      <c r="Q3346" s="6">
        <v>8508</v>
      </c>
      <c r="R3346" s="6">
        <v>8473</v>
      </c>
      <c r="S3346" s="6">
        <v>35</v>
      </c>
      <c r="T3346" s="6">
        <v>8925</v>
      </c>
      <c r="U3346" s="6">
        <v>-417</v>
      </c>
      <c r="V3346" s="7">
        <v>-4.6722700000000001</v>
      </c>
      <c r="W3346" s="6">
        <v>19033</v>
      </c>
      <c r="X3346" s="6">
        <v>18152</v>
      </c>
      <c r="Y3346" s="6">
        <v>881</v>
      </c>
    </row>
    <row r="3347" spans="1:25">
      <c r="A3347" s="11" t="s">
        <v>72</v>
      </c>
      <c r="B3347" s="11" t="s">
        <v>6470</v>
      </c>
      <c r="C3347" s="11" t="s">
        <v>6494</v>
      </c>
      <c r="D3347" s="11" t="s">
        <v>43</v>
      </c>
      <c r="E3347" s="11" t="s">
        <v>6470</v>
      </c>
      <c r="F3347" s="11" t="s">
        <v>6494</v>
      </c>
      <c r="G3347" s="11" t="s">
        <v>6495</v>
      </c>
      <c r="H3347" s="6">
        <v>12388</v>
      </c>
      <c r="I3347" s="6">
        <v>5842</v>
      </c>
      <c r="J3347" s="6">
        <v>6546</v>
      </c>
      <c r="K3347" s="6">
        <v>13778</v>
      </c>
      <c r="L3347" s="6">
        <v>-1390</v>
      </c>
      <c r="M3347" s="7">
        <v>-10.08855</v>
      </c>
      <c r="N3347" s="7">
        <v>89.245339999999999</v>
      </c>
      <c r="O3347" s="8">
        <v>266.33999999999997</v>
      </c>
      <c r="P3347" s="9">
        <v>46.5</v>
      </c>
      <c r="Q3347" s="6">
        <v>6179</v>
      </c>
      <c r="R3347" s="6">
        <v>6160</v>
      </c>
      <c r="S3347" s="6">
        <v>19</v>
      </c>
      <c r="T3347" s="6">
        <v>6586</v>
      </c>
      <c r="U3347" s="6">
        <v>-407</v>
      </c>
      <c r="V3347" s="7">
        <v>-6.1797800000000001</v>
      </c>
      <c r="W3347" s="6">
        <v>12388</v>
      </c>
      <c r="X3347" s="6">
        <v>11843</v>
      </c>
      <c r="Y3347" s="6">
        <v>545</v>
      </c>
    </row>
    <row r="3348" spans="1:25">
      <c r="A3348" s="11" t="s">
        <v>72</v>
      </c>
      <c r="B3348" s="11" t="s">
        <v>6470</v>
      </c>
      <c r="C3348" s="11" t="s">
        <v>6496</v>
      </c>
      <c r="D3348" s="11"/>
      <c r="E3348" s="11" t="s">
        <v>6470</v>
      </c>
      <c r="F3348" s="11" t="s">
        <v>6496</v>
      </c>
      <c r="G3348" s="11" t="s">
        <v>6497</v>
      </c>
      <c r="H3348" s="6">
        <v>32694</v>
      </c>
      <c r="I3348" s="6">
        <v>15455</v>
      </c>
      <c r="J3348" s="6">
        <v>17239</v>
      </c>
      <c r="K3348" s="6">
        <v>34313</v>
      </c>
      <c r="L3348" s="6">
        <v>-1619</v>
      </c>
      <c r="M3348" s="7">
        <v>-4.7183299999999999</v>
      </c>
      <c r="N3348" s="7">
        <v>89.65137</v>
      </c>
      <c r="O3348" s="8">
        <v>632.29</v>
      </c>
      <c r="P3348" s="9">
        <v>51.7</v>
      </c>
      <c r="Q3348" s="6">
        <v>14844</v>
      </c>
      <c r="R3348" s="6">
        <v>14771</v>
      </c>
      <c r="S3348" s="6">
        <v>73</v>
      </c>
      <c r="T3348" s="6">
        <v>14771</v>
      </c>
      <c r="U3348" s="6">
        <v>73</v>
      </c>
      <c r="V3348" s="7">
        <v>0.49420999999999998</v>
      </c>
      <c r="W3348" s="6">
        <v>32694</v>
      </c>
      <c r="X3348" s="6">
        <v>31138</v>
      </c>
      <c r="Y3348" s="6">
        <v>1556</v>
      </c>
    </row>
    <row r="3349" spans="1:25">
      <c r="A3349" s="11" t="s">
        <v>75</v>
      </c>
      <c r="B3349" s="11" t="s">
        <v>6470</v>
      </c>
      <c r="C3349" s="11" t="s">
        <v>6498</v>
      </c>
      <c r="D3349" s="11" t="s">
        <v>43</v>
      </c>
      <c r="E3349" s="11" t="s">
        <v>6470</v>
      </c>
      <c r="F3349" s="11" t="s">
        <v>6496</v>
      </c>
      <c r="G3349" s="11" t="s">
        <v>6499</v>
      </c>
      <c r="H3349" s="6">
        <v>30233</v>
      </c>
      <c r="I3349" s="6">
        <v>14306</v>
      </c>
      <c r="J3349" s="6">
        <v>15927</v>
      </c>
      <c r="K3349" s="6">
        <v>31436</v>
      </c>
      <c r="L3349" s="6">
        <v>-1203</v>
      </c>
      <c r="M3349" s="7">
        <v>-3.8268200000000001</v>
      </c>
      <c r="N3349" s="7">
        <v>89.822310000000002</v>
      </c>
      <c r="O3349" s="8">
        <v>384.5</v>
      </c>
      <c r="P3349" s="9">
        <v>78.599999999999994</v>
      </c>
      <c r="Q3349" s="6">
        <v>13759</v>
      </c>
      <c r="R3349" s="6">
        <v>13694</v>
      </c>
      <c r="S3349" s="6">
        <v>65</v>
      </c>
      <c r="T3349" s="6">
        <v>13585</v>
      </c>
      <c r="U3349" s="6">
        <v>174</v>
      </c>
      <c r="V3349" s="7">
        <v>1.2808200000000001</v>
      </c>
      <c r="W3349" s="6">
        <v>30233</v>
      </c>
      <c r="X3349" s="6">
        <v>28794</v>
      </c>
      <c r="Y3349" s="6">
        <v>1439</v>
      </c>
    </row>
    <row r="3350" spans="1:25">
      <c r="A3350" s="11" t="s">
        <v>75</v>
      </c>
      <c r="B3350" s="11" t="s">
        <v>6470</v>
      </c>
      <c r="C3350" s="11" t="s">
        <v>6500</v>
      </c>
      <c r="D3350" s="11" t="s">
        <v>43</v>
      </c>
      <c r="E3350" s="11" t="s">
        <v>6470</v>
      </c>
      <c r="F3350" s="11" t="s">
        <v>6496</v>
      </c>
      <c r="G3350" s="11" t="s">
        <v>6501</v>
      </c>
      <c r="H3350" s="6">
        <v>2461</v>
      </c>
      <c r="I3350" s="6">
        <v>1149</v>
      </c>
      <c r="J3350" s="6">
        <v>1312</v>
      </c>
      <c r="K3350" s="6">
        <v>2877</v>
      </c>
      <c r="L3350" s="6">
        <v>-416</v>
      </c>
      <c r="M3350" s="7">
        <v>-14.45951</v>
      </c>
      <c r="N3350" s="7">
        <v>87.576220000000006</v>
      </c>
      <c r="O3350" s="8">
        <v>248</v>
      </c>
      <c r="P3350" s="9">
        <v>9.9</v>
      </c>
      <c r="Q3350" s="6">
        <v>1085</v>
      </c>
      <c r="R3350" s="6">
        <v>1077</v>
      </c>
      <c r="S3350" s="6">
        <v>8</v>
      </c>
      <c r="T3350" s="6">
        <v>1186</v>
      </c>
      <c r="U3350" s="6">
        <v>-101</v>
      </c>
      <c r="V3350" s="7">
        <v>-8.5160199999999993</v>
      </c>
      <c r="W3350" s="6">
        <v>2461</v>
      </c>
      <c r="X3350" s="6">
        <v>2344</v>
      </c>
      <c r="Y3350" s="6">
        <v>117</v>
      </c>
    </row>
    <row r="3351" spans="1:25">
      <c r="A3351" s="11" t="s">
        <v>72</v>
      </c>
      <c r="B3351" s="11" t="s">
        <v>6470</v>
      </c>
      <c r="C3351" s="11" t="s">
        <v>6502</v>
      </c>
      <c r="D3351" s="11"/>
      <c r="E3351" s="11" t="s">
        <v>6470</v>
      </c>
      <c r="F3351" s="11" t="s">
        <v>6502</v>
      </c>
      <c r="G3351" s="11" t="s">
        <v>6503</v>
      </c>
      <c r="H3351" s="6">
        <v>32207</v>
      </c>
      <c r="I3351" s="6">
        <v>15545</v>
      </c>
      <c r="J3351" s="6">
        <v>16662</v>
      </c>
      <c r="K3351" s="6">
        <v>32961</v>
      </c>
      <c r="L3351" s="6">
        <v>-754</v>
      </c>
      <c r="M3351" s="7">
        <v>-2.28755</v>
      </c>
      <c r="N3351" s="7">
        <v>93.296120000000002</v>
      </c>
      <c r="O3351" s="8">
        <v>126.46</v>
      </c>
      <c r="P3351" s="9">
        <v>254.7</v>
      </c>
      <c r="Q3351" s="6">
        <v>13146</v>
      </c>
      <c r="R3351" s="6">
        <v>13106</v>
      </c>
      <c r="S3351" s="6">
        <v>40</v>
      </c>
      <c r="T3351" s="6">
        <v>12953</v>
      </c>
      <c r="U3351" s="6">
        <v>193</v>
      </c>
      <c r="V3351" s="7">
        <v>1.49</v>
      </c>
      <c r="W3351" s="6">
        <v>32207</v>
      </c>
      <c r="X3351" s="6">
        <v>30892</v>
      </c>
      <c r="Y3351" s="6">
        <v>1315</v>
      </c>
    </row>
    <row r="3352" spans="1:25">
      <c r="A3352" s="11" t="s">
        <v>75</v>
      </c>
      <c r="B3352" s="11" t="s">
        <v>6470</v>
      </c>
      <c r="C3352" s="11" t="s">
        <v>6504</v>
      </c>
      <c r="D3352" s="11" t="s">
        <v>43</v>
      </c>
      <c r="E3352" s="11" t="s">
        <v>6470</v>
      </c>
      <c r="F3352" s="11" t="s">
        <v>6502</v>
      </c>
      <c r="G3352" s="11" t="s">
        <v>6505</v>
      </c>
      <c r="H3352" s="6">
        <v>2504</v>
      </c>
      <c r="I3352" s="6">
        <v>1163</v>
      </c>
      <c r="J3352" s="6">
        <v>1341</v>
      </c>
      <c r="K3352" s="6">
        <v>2753</v>
      </c>
      <c r="L3352" s="6">
        <v>-249</v>
      </c>
      <c r="M3352" s="7">
        <v>-9.0446799999999996</v>
      </c>
      <c r="N3352" s="7">
        <v>86.726320000000001</v>
      </c>
      <c r="O3352" s="8">
        <v>1.64</v>
      </c>
      <c r="P3352" s="9">
        <v>1526.8</v>
      </c>
      <c r="Q3352" s="6">
        <v>1169</v>
      </c>
      <c r="R3352" s="6">
        <v>1166</v>
      </c>
      <c r="S3352" s="6">
        <v>3</v>
      </c>
      <c r="T3352" s="6">
        <v>1226</v>
      </c>
      <c r="U3352" s="6">
        <v>-57</v>
      </c>
      <c r="V3352" s="7">
        <v>-4.6492699999999996</v>
      </c>
      <c r="W3352" s="6">
        <v>2504</v>
      </c>
      <c r="X3352" s="6">
        <v>2377</v>
      </c>
      <c r="Y3352" s="6">
        <v>127</v>
      </c>
    </row>
    <row r="3353" spans="1:25">
      <c r="A3353" s="11" t="s">
        <v>75</v>
      </c>
      <c r="B3353" s="11" t="s">
        <v>6470</v>
      </c>
      <c r="C3353" s="11" t="s">
        <v>6506</v>
      </c>
      <c r="D3353" s="11" t="s">
        <v>43</v>
      </c>
      <c r="E3353" s="11" t="s">
        <v>6470</v>
      </c>
      <c r="F3353" s="11" t="s">
        <v>6502</v>
      </c>
      <c r="G3353" s="11" t="s">
        <v>6507</v>
      </c>
      <c r="H3353" s="6">
        <v>5833</v>
      </c>
      <c r="I3353" s="6">
        <v>2977</v>
      </c>
      <c r="J3353" s="6">
        <v>2856</v>
      </c>
      <c r="K3353" s="6">
        <v>6099</v>
      </c>
      <c r="L3353" s="6">
        <v>-266</v>
      </c>
      <c r="M3353" s="7">
        <v>-4.36137</v>
      </c>
      <c r="N3353" s="7">
        <v>104.23669</v>
      </c>
      <c r="O3353" s="8">
        <v>58.89</v>
      </c>
      <c r="P3353" s="9">
        <v>99</v>
      </c>
      <c r="Q3353" s="6">
        <v>2162</v>
      </c>
      <c r="R3353" s="6">
        <v>2151</v>
      </c>
      <c r="S3353" s="6">
        <v>11</v>
      </c>
      <c r="T3353" s="6">
        <v>2190</v>
      </c>
      <c r="U3353" s="6">
        <v>-28</v>
      </c>
      <c r="V3353" s="7">
        <v>-1.27854</v>
      </c>
      <c r="W3353" s="6">
        <v>5833</v>
      </c>
      <c r="X3353" s="6">
        <v>5311</v>
      </c>
      <c r="Y3353" s="6">
        <v>522</v>
      </c>
    </row>
    <row r="3354" spans="1:25">
      <c r="A3354" s="11" t="s">
        <v>75</v>
      </c>
      <c r="B3354" s="11" t="s">
        <v>6470</v>
      </c>
      <c r="C3354" s="11" t="s">
        <v>6508</v>
      </c>
      <c r="D3354" s="11" t="s">
        <v>43</v>
      </c>
      <c r="E3354" s="11" t="s">
        <v>6470</v>
      </c>
      <c r="F3354" s="11" t="s">
        <v>6502</v>
      </c>
      <c r="G3354" s="11" t="s">
        <v>6509</v>
      </c>
      <c r="H3354" s="6">
        <v>19083</v>
      </c>
      <c r="I3354" s="6">
        <v>9114</v>
      </c>
      <c r="J3354" s="6">
        <v>9969</v>
      </c>
      <c r="K3354" s="6">
        <v>18937</v>
      </c>
      <c r="L3354" s="6">
        <v>146</v>
      </c>
      <c r="M3354" s="7">
        <v>0.77098</v>
      </c>
      <c r="N3354" s="7">
        <v>91.423410000000004</v>
      </c>
      <c r="O3354" s="8">
        <v>22.9</v>
      </c>
      <c r="P3354" s="9">
        <v>833.3</v>
      </c>
      <c r="Q3354" s="6">
        <v>7702</v>
      </c>
      <c r="R3354" s="6">
        <v>7687</v>
      </c>
      <c r="S3354" s="6">
        <v>15</v>
      </c>
      <c r="T3354" s="6">
        <v>7344</v>
      </c>
      <c r="U3354" s="6">
        <v>358</v>
      </c>
      <c r="V3354" s="7">
        <v>4.8747299999999996</v>
      </c>
      <c r="W3354" s="6">
        <v>19083</v>
      </c>
      <c r="X3354" s="6">
        <v>18621</v>
      </c>
      <c r="Y3354" s="6">
        <v>462</v>
      </c>
    </row>
    <row r="3355" spans="1:25">
      <c r="A3355" s="11" t="s">
        <v>75</v>
      </c>
      <c r="B3355" s="11" t="s">
        <v>6470</v>
      </c>
      <c r="C3355" s="11" t="s">
        <v>6510</v>
      </c>
      <c r="D3355" s="11" t="s">
        <v>43</v>
      </c>
      <c r="E3355" s="11" t="s">
        <v>6470</v>
      </c>
      <c r="F3355" s="11" t="s">
        <v>6502</v>
      </c>
      <c r="G3355" s="11" t="s">
        <v>6511</v>
      </c>
      <c r="H3355" s="6">
        <v>3244</v>
      </c>
      <c r="I3355" s="6">
        <v>1545</v>
      </c>
      <c r="J3355" s="6">
        <v>1699</v>
      </c>
      <c r="K3355" s="6">
        <v>3471</v>
      </c>
      <c r="L3355" s="6">
        <v>-227</v>
      </c>
      <c r="M3355" s="7">
        <v>-6.5399000000000003</v>
      </c>
      <c r="N3355" s="7">
        <v>90.935839999999999</v>
      </c>
      <c r="O3355" s="8">
        <v>39.04</v>
      </c>
      <c r="P3355" s="9">
        <v>83.1</v>
      </c>
      <c r="Q3355" s="6">
        <v>1401</v>
      </c>
      <c r="R3355" s="6">
        <v>1397</v>
      </c>
      <c r="S3355" s="6">
        <v>4</v>
      </c>
      <c r="T3355" s="6">
        <v>1419</v>
      </c>
      <c r="U3355" s="6">
        <v>-18</v>
      </c>
      <c r="V3355" s="7">
        <v>-1.2685</v>
      </c>
      <c r="W3355" s="6">
        <v>3244</v>
      </c>
      <c r="X3355" s="6">
        <v>3154</v>
      </c>
      <c r="Y3355" s="6">
        <v>90</v>
      </c>
    </row>
    <row r="3356" spans="1:25">
      <c r="A3356" s="11" t="s">
        <v>75</v>
      </c>
      <c r="B3356" s="11" t="s">
        <v>6470</v>
      </c>
      <c r="C3356" s="11" t="s">
        <v>6512</v>
      </c>
      <c r="D3356" s="11" t="s">
        <v>43</v>
      </c>
      <c r="E3356" s="11" t="s">
        <v>6470</v>
      </c>
      <c r="F3356" s="11" t="s">
        <v>6502</v>
      </c>
      <c r="G3356" s="11" t="s">
        <v>6513</v>
      </c>
      <c r="H3356" s="6">
        <v>1543</v>
      </c>
      <c r="I3356" s="6">
        <v>746</v>
      </c>
      <c r="J3356" s="6">
        <v>797</v>
      </c>
      <c r="K3356" s="6">
        <v>1701</v>
      </c>
      <c r="L3356" s="6">
        <v>-158</v>
      </c>
      <c r="M3356" s="7">
        <v>-9.2886500000000005</v>
      </c>
      <c r="N3356" s="7">
        <v>93.600999999999999</v>
      </c>
      <c r="O3356" s="8">
        <v>4.25</v>
      </c>
      <c r="P3356" s="9">
        <v>363.1</v>
      </c>
      <c r="Q3356" s="6">
        <v>712</v>
      </c>
      <c r="R3356" s="6">
        <v>705</v>
      </c>
      <c r="S3356" s="6">
        <v>7</v>
      </c>
      <c r="T3356" s="6">
        <v>774</v>
      </c>
      <c r="U3356" s="6">
        <v>-62</v>
      </c>
      <c r="V3356" s="7">
        <v>-8.0103399999999993</v>
      </c>
      <c r="W3356" s="6">
        <v>1543</v>
      </c>
      <c r="X3356" s="6">
        <v>1429</v>
      </c>
      <c r="Y3356" s="6">
        <v>114</v>
      </c>
    </row>
    <row r="3357" spans="1:25">
      <c r="A3357" s="11" t="s">
        <v>72</v>
      </c>
      <c r="B3357" s="11" t="s">
        <v>6470</v>
      </c>
      <c r="C3357" s="11" t="s">
        <v>6514</v>
      </c>
      <c r="D3357" s="11"/>
      <c r="E3357" s="11" t="s">
        <v>6470</v>
      </c>
      <c r="F3357" s="11" t="s">
        <v>6514</v>
      </c>
      <c r="G3357" s="11" t="s">
        <v>6515</v>
      </c>
      <c r="H3357" s="6">
        <v>26513</v>
      </c>
      <c r="I3357" s="6">
        <v>12848</v>
      </c>
      <c r="J3357" s="6">
        <v>13665</v>
      </c>
      <c r="K3357" s="6">
        <v>27513</v>
      </c>
      <c r="L3357" s="6">
        <v>-1000</v>
      </c>
      <c r="M3357" s="7">
        <v>-3.6346500000000002</v>
      </c>
      <c r="N3357" s="7">
        <v>94.02122</v>
      </c>
      <c r="O3357" s="8">
        <v>537.86</v>
      </c>
      <c r="P3357" s="9">
        <v>49.3</v>
      </c>
      <c r="Q3357" s="6">
        <v>12033</v>
      </c>
      <c r="R3357" s="6">
        <v>11967</v>
      </c>
      <c r="S3357" s="6">
        <v>66</v>
      </c>
      <c r="T3357" s="6">
        <v>11979</v>
      </c>
      <c r="U3357" s="6">
        <v>54</v>
      </c>
      <c r="V3357" s="7">
        <v>0.45079000000000002</v>
      </c>
      <c r="W3357" s="6">
        <v>26513</v>
      </c>
      <c r="X3357" s="6">
        <v>24842</v>
      </c>
      <c r="Y3357" s="6">
        <v>1671</v>
      </c>
    </row>
    <row r="3358" spans="1:25">
      <c r="A3358" s="11" t="s">
        <v>75</v>
      </c>
      <c r="B3358" s="11" t="s">
        <v>6470</v>
      </c>
      <c r="C3358" s="11" t="s">
        <v>6516</v>
      </c>
      <c r="D3358" s="11" t="s">
        <v>43</v>
      </c>
      <c r="E3358" s="11" t="s">
        <v>6470</v>
      </c>
      <c r="F3358" s="11" t="s">
        <v>6514</v>
      </c>
      <c r="G3358" s="11" t="s">
        <v>6517</v>
      </c>
      <c r="H3358" s="6">
        <v>20844</v>
      </c>
      <c r="I3358" s="6">
        <v>10204</v>
      </c>
      <c r="J3358" s="6">
        <v>10640</v>
      </c>
      <c r="K3358" s="6">
        <v>21070</v>
      </c>
      <c r="L3358" s="6">
        <v>-226</v>
      </c>
      <c r="M3358" s="7">
        <v>-1.0726199999999999</v>
      </c>
      <c r="N3358" s="7">
        <v>95.902259999999998</v>
      </c>
      <c r="O3358" s="8">
        <v>116.46</v>
      </c>
      <c r="P3358" s="9">
        <v>179</v>
      </c>
      <c r="Q3358" s="6">
        <v>9419</v>
      </c>
      <c r="R3358" s="6">
        <v>9365</v>
      </c>
      <c r="S3358" s="6">
        <v>54</v>
      </c>
      <c r="T3358" s="6">
        <v>9131</v>
      </c>
      <c r="U3358" s="6">
        <v>288</v>
      </c>
      <c r="V3358" s="7">
        <v>3.1540900000000001</v>
      </c>
      <c r="W3358" s="6">
        <v>20844</v>
      </c>
      <c r="X3358" s="6">
        <v>19453</v>
      </c>
      <c r="Y3358" s="6">
        <v>1391</v>
      </c>
    </row>
    <row r="3359" spans="1:25">
      <c r="A3359" s="11" t="s">
        <v>75</v>
      </c>
      <c r="B3359" s="11" t="s">
        <v>6470</v>
      </c>
      <c r="C3359" s="11" t="s">
        <v>6518</v>
      </c>
      <c r="D3359" s="11" t="s">
        <v>43</v>
      </c>
      <c r="E3359" s="11" t="s">
        <v>6470</v>
      </c>
      <c r="F3359" s="11" t="s">
        <v>6514</v>
      </c>
      <c r="G3359" s="11" t="s">
        <v>6519</v>
      </c>
      <c r="H3359" s="6">
        <v>4182</v>
      </c>
      <c r="I3359" s="6">
        <v>1949</v>
      </c>
      <c r="J3359" s="6">
        <v>2233</v>
      </c>
      <c r="K3359" s="6">
        <v>4592</v>
      </c>
      <c r="L3359" s="6">
        <v>-410</v>
      </c>
      <c r="M3359" s="7">
        <v>-8.9285700000000006</v>
      </c>
      <c r="N3359" s="7">
        <v>87.281679999999994</v>
      </c>
      <c r="O3359" s="8">
        <v>130.37</v>
      </c>
      <c r="P3359" s="9">
        <v>32.1</v>
      </c>
      <c r="Q3359" s="6">
        <v>1801</v>
      </c>
      <c r="R3359" s="6">
        <v>1792</v>
      </c>
      <c r="S3359" s="6">
        <v>9</v>
      </c>
      <c r="T3359" s="6">
        <v>1896</v>
      </c>
      <c r="U3359" s="6">
        <v>-95</v>
      </c>
      <c r="V3359" s="7">
        <v>-5.0105500000000003</v>
      </c>
      <c r="W3359" s="6">
        <v>4182</v>
      </c>
      <c r="X3359" s="6">
        <v>3921</v>
      </c>
      <c r="Y3359" s="6">
        <v>261</v>
      </c>
    </row>
    <row r="3360" spans="1:25">
      <c r="A3360" s="11" t="s">
        <v>75</v>
      </c>
      <c r="B3360" s="11" t="s">
        <v>6470</v>
      </c>
      <c r="C3360" s="11" t="s">
        <v>6520</v>
      </c>
      <c r="D3360" s="11" t="s">
        <v>43</v>
      </c>
      <c r="E3360" s="11" t="s">
        <v>6470</v>
      </c>
      <c r="F3360" s="11" t="s">
        <v>6514</v>
      </c>
      <c r="G3360" s="11" t="s">
        <v>6521</v>
      </c>
      <c r="H3360" s="6">
        <v>1487</v>
      </c>
      <c r="I3360" s="6">
        <v>695</v>
      </c>
      <c r="J3360" s="6">
        <v>792</v>
      </c>
      <c r="K3360" s="6">
        <v>1851</v>
      </c>
      <c r="L3360" s="6">
        <v>-364</v>
      </c>
      <c r="M3360" s="7">
        <v>-19.665050000000001</v>
      </c>
      <c r="N3360" s="7">
        <v>87.752529999999993</v>
      </c>
      <c r="O3360" s="8">
        <v>291.12</v>
      </c>
      <c r="P3360" s="9">
        <v>5.0999999999999996</v>
      </c>
      <c r="Q3360" s="6">
        <v>813</v>
      </c>
      <c r="R3360" s="6">
        <v>810</v>
      </c>
      <c r="S3360" s="6">
        <v>3</v>
      </c>
      <c r="T3360" s="6">
        <v>952</v>
      </c>
      <c r="U3360" s="6">
        <v>-139</v>
      </c>
      <c r="V3360" s="7">
        <v>-14.60084</v>
      </c>
      <c r="W3360" s="6">
        <v>1487</v>
      </c>
      <c r="X3360" s="6">
        <v>1468</v>
      </c>
      <c r="Y3360" s="6">
        <v>19</v>
      </c>
    </row>
    <row r="3361" spans="1:25">
      <c r="A3361" s="11" t="s">
        <v>186</v>
      </c>
      <c r="B3361" s="11" t="s">
        <v>6470</v>
      </c>
      <c r="C3361" s="11" t="s">
        <v>6522</v>
      </c>
      <c r="D3361" s="11" t="s">
        <v>43</v>
      </c>
      <c r="E3361" s="11" t="s">
        <v>6470</v>
      </c>
      <c r="F3361" s="11" t="s">
        <v>6522</v>
      </c>
      <c r="G3361" s="11" t="s">
        <v>6523</v>
      </c>
      <c r="H3361" s="6">
        <v>2194</v>
      </c>
      <c r="I3361" s="6">
        <v>1085</v>
      </c>
      <c r="J3361" s="6">
        <v>1109</v>
      </c>
      <c r="K3361" s="6">
        <v>2584</v>
      </c>
      <c r="L3361" s="6">
        <v>-390</v>
      </c>
      <c r="M3361" s="7">
        <v>-15.092879999999999</v>
      </c>
      <c r="N3361" s="7">
        <v>97.835890000000006</v>
      </c>
      <c r="O3361" s="8">
        <v>74.02</v>
      </c>
      <c r="P3361" s="9">
        <v>29.6</v>
      </c>
      <c r="Q3361" s="6">
        <v>1236</v>
      </c>
      <c r="R3361" s="6">
        <v>1228</v>
      </c>
      <c r="S3361" s="6">
        <v>8</v>
      </c>
      <c r="T3361" s="6">
        <v>1382</v>
      </c>
      <c r="U3361" s="6">
        <v>-146</v>
      </c>
      <c r="V3361" s="7">
        <v>-10.564399999999999</v>
      </c>
      <c r="W3361" s="6">
        <v>2194</v>
      </c>
      <c r="X3361" s="6">
        <v>2169</v>
      </c>
      <c r="Y3361" s="6">
        <v>25</v>
      </c>
    </row>
    <row r="3362" spans="1:25">
      <c r="A3362" s="11" t="s">
        <v>186</v>
      </c>
      <c r="B3362" s="11" t="s">
        <v>6470</v>
      </c>
      <c r="C3362" s="11" t="s">
        <v>6524</v>
      </c>
      <c r="D3362" s="11" t="s">
        <v>43</v>
      </c>
      <c r="E3362" s="11" t="s">
        <v>6470</v>
      </c>
      <c r="F3362" s="11" t="s">
        <v>6524</v>
      </c>
      <c r="G3362" s="11" t="s">
        <v>6525</v>
      </c>
      <c r="H3362" s="6">
        <v>3034</v>
      </c>
      <c r="I3362" s="6">
        <v>1399</v>
      </c>
      <c r="J3362" s="6">
        <v>1635</v>
      </c>
      <c r="K3362" s="6">
        <v>3326</v>
      </c>
      <c r="L3362" s="6">
        <v>-292</v>
      </c>
      <c r="M3362" s="7">
        <v>-8.7793100000000006</v>
      </c>
      <c r="N3362" s="7">
        <v>85.565749999999994</v>
      </c>
      <c r="O3362" s="8">
        <v>28.37</v>
      </c>
      <c r="P3362" s="9">
        <v>106.9</v>
      </c>
      <c r="Q3362" s="6">
        <v>1409</v>
      </c>
      <c r="R3362" s="6">
        <v>1406</v>
      </c>
      <c r="S3362" s="6">
        <v>3</v>
      </c>
      <c r="T3362" s="6">
        <v>1474</v>
      </c>
      <c r="U3362" s="6">
        <v>-65</v>
      </c>
      <c r="V3362" s="7">
        <v>-4.40977</v>
      </c>
      <c r="W3362" s="6">
        <v>3034</v>
      </c>
      <c r="X3362" s="6">
        <v>2824</v>
      </c>
      <c r="Y3362" s="6">
        <v>210</v>
      </c>
    </row>
    <row r="3363" spans="1:25">
      <c r="A3363" s="11" t="s">
        <v>186</v>
      </c>
      <c r="B3363" s="11" t="s">
        <v>6470</v>
      </c>
      <c r="C3363" s="11" t="s">
        <v>6526</v>
      </c>
      <c r="D3363" s="11" t="s">
        <v>43</v>
      </c>
      <c r="E3363" s="11" t="s">
        <v>6470</v>
      </c>
      <c r="F3363" s="11" t="s">
        <v>6526</v>
      </c>
      <c r="G3363" s="11" t="s">
        <v>6527</v>
      </c>
      <c r="H3363" s="6">
        <v>2498</v>
      </c>
      <c r="I3363" s="6">
        <v>1174</v>
      </c>
      <c r="J3363" s="6">
        <v>1324</v>
      </c>
      <c r="K3363" s="6">
        <v>2733</v>
      </c>
      <c r="L3363" s="6">
        <v>-235</v>
      </c>
      <c r="M3363" s="7">
        <v>-8.5986100000000008</v>
      </c>
      <c r="N3363" s="7">
        <v>88.670689999999993</v>
      </c>
      <c r="O3363" s="8">
        <v>6.53</v>
      </c>
      <c r="P3363" s="9">
        <v>382.5</v>
      </c>
      <c r="Q3363" s="6">
        <v>1170</v>
      </c>
      <c r="R3363" s="6">
        <v>1163</v>
      </c>
      <c r="S3363" s="6">
        <v>7</v>
      </c>
      <c r="T3363" s="6">
        <v>1188</v>
      </c>
      <c r="U3363" s="6">
        <v>-18</v>
      </c>
      <c r="V3363" s="7">
        <v>-1.51515</v>
      </c>
      <c r="W3363" s="6">
        <v>2498</v>
      </c>
      <c r="X3363" s="6">
        <v>2429</v>
      </c>
      <c r="Y3363" s="6">
        <v>69</v>
      </c>
    </row>
    <row r="3364" spans="1:25">
      <c r="A3364" s="11" t="s">
        <v>186</v>
      </c>
      <c r="B3364" s="11" t="s">
        <v>6470</v>
      </c>
      <c r="C3364" s="11" t="s">
        <v>6528</v>
      </c>
      <c r="D3364" s="11" t="s">
        <v>43</v>
      </c>
      <c r="E3364" s="11" t="s">
        <v>6470</v>
      </c>
      <c r="F3364" s="11" t="s">
        <v>6528</v>
      </c>
      <c r="G3364" s="11" t="s">
        <v>6529</v>
      </c>
      <c r="H3364" s="6">
        <v>2370</v>
      </c>
      <c r="I3364" s="6">
        <v>1144</v>
      </c>
      <c r="J3364" s="6">
        <v>1226</v>
      </c>
      <c r="K3364" s="6">
        <v>2631</v>
      </c>
      <c r="L3364" s="6">
        <v>-261</v>
      </c>
      <c r="M3364" s="7">
        <v>-9.9201800000000002</v>
      </c>
      <c r="N3364" s="7">
        <v>93.311580000000006</v>
      </c>
      <c r="O3364" s="8">
        <v>52.36</v>
      </c>
      <c r="P3364" s="9">
        <v>45.3</v>
      </c>
      <c r="Q3364" s="6">
        <v>1064</v>
      </c>
      <c r="R3364" s="6">
        <v>1062</v>
      </c>
      <c r="S3364" s="6">
        <v>2</v>
      </c>
      <c r="T3364" s="6">
        <v>1146</v>
      </c>
      <c r="U3364" s="6">
        <v>-82</v>
      </c>
      <c r="V3364" s="7">
        <v>-7.1553199999999997</v>
      </c>
      <c r="W3364" s="6">
        <v>2370</v>
      </c>
      <c r="X3364" s="6">
        <v>2352</v>
      </c>
      <c r="Y3364" s="6">
        <v>18</v>
      </c>
    </row>
    <row r="3365" spans="1:25">
      <c r="A3365" s="11" t="s">
        <v>186</v>
      </c>
      <c r="B3365" s="11" t="s">
        <v>6470</v>
      </c>
      <c r="C3365" s="11" t="s">
        <v>6530</v>
      </c>
      <c r="D3365" s="11" t="s">
        <v>43</v>
      </c>
      <c r="E3365" s="11" t="s">
        <v>6470</v>
      </c>
      <c r="F3365" s="11" t="s">
        <v>6530</v>
      </c>
      <c r="G3365" s="11" t="s">
        <v>6531</v>
      </c>
      <c r="H3365" s="6">
        <v>1146</v>
      </c>
      <c r="I3365" s="6">
        <v>552</v>
      </c>
      <c r="J3365" s="6">
        <v>594</v>
      </c>
      <c r="K3365" s="6">
        <v>1294</v>
      </c>
      <c r="L3365" s="6">
        <v>-148</v>
      </c>
      <c r="M3365" s="7">
        <v>-11.4374</v>
      </c>
      <c r="N3365" s="7">
        <v>92.929289999999995</v>
      </c>
      <c r="O3365" s="8">
        <v>196.73</v>
      </c>
      <c r="P3365" s="9">
        <v>5.8</v>
      </c>
      <c r="Q3365" s="6">
        <v>549</v>
      </c>
      <c r="R3365" s="6">
        <v>549</v>
      </c>
      <c r="S3365" s="12" t="s">
        <v>325</v>
      </c>
      <c r="T3365" s="6">
        <v>582</v>
      </c>
      <c r="U3365" s="6">
        <v>-33</v>
      </c>
      <c r="V3365" s="7">
        <v>-5.6700999999999997</v>
      </c>
      <c r="W3365" s="6">
        <v>1146</v>
      </c>
      <c r="X3365" s="6">
        <v>1146</v>
      </c>
      <c r="Y3365" s="12" t="s">
        <v>325</v>
      </c>
    </row>
    <row r="3366" spans="1:25">
      <c r="A3366" s="11" t="s">
        <v>186</v>
      </c>
      <c r="B3366" s="11" t="s">
        <v>6470</v>
      </c>
      <c r="C3366" s="11" t="s">
        <v>6532</v>
      </c>
      <c r="D3366" s="11" t="s">
        <v>43</v>
      </c>
      <c r="E3366" s="11" t="s">
        <v>6470</v>
      </c>
      <c r="F3366" s="11" t="s">
        <v>6532</v>
      </c>
      <c r="G3366" s="11" t="s">
        <v>6533</v>
      </c>
      <c r="H3366" s="6">
        <v>745</v>
      </c>
      <c r="I3366" s="6">
        <v>358</v>
      </c>
      <c r="J3366" s="6">
        <v>387</v>
      </c>
      <c r="K3366" s="6">
        <v>823</v>
      </c>
      <c r="L3366" s="6">
        <v>-78</v>
      </c>
      <c r="M3366" s="7">
        <v>-9.4775200000000002</v>
      </c>
      <c r="N3366" s="7">
        <v>92.506460000000004</v>
      </c>
      <c r="O3366" s="8">
        <v>165.48</v>
      </c>
      <c r="P3366" s="9">
        <v>4.5</v>
      </c>
      <c r="Q3366" s="6">
        <v>376</v>
      </c>
      <c r="R3366" s="6">
        <v>376</v>
      </c>
      <c r="S3366" s="12" t="s">
        <v>325</v>
      </c>
      <c r="T3366" s="6">
        <v>391</v>
      </c>
      <c r="U3366" s="6">
        <v>-15</v>
      </c>
      <c r="V3366" s="7">
        <v>-3.8363200000000002</v>
      </c>
      <c r="W3366" s="6">
        <v>745</v>
      </c>
      <c r="X3366" s="6">
        <v>745</v>
      </c>
      <c r="Y3366" s="12" t="s">
        <v>325</v>
      </c>
    </row>
    <row r="3367" spans="1:25">
      <c r="A3367" s="11" t="s">
        <v>186</v>
      </c>
      <c r="B3367" s="11" t="s">
        <v>6470</v>
      </c>
      <c r="C3367" s="11" t="s">
        <v>6534</v>
      </c>
      <c r="D3367" s="11" t="s">
        <v>43</v>
      </c>
      <c r="E3367" s="11" t="s">
        <v>6470</v>
      </c>
      <c r="F3367" s="11" t="s">
        <v>6534</v>
      </c>
      <c r="G3367" s="11" t="s">
        <v>6535</v>
      </c>
      <c r="H3367" s="6">
        <v>3694</v>
      </c>
      <c r="I3367" s="6">
        <v>1724</v>
      </c>
      <c r="J3367" s="6">
        <v>1970</v>
      </c>
      <c r="K3367" s="6">
        <v>3858</v>
      </c>
      <c r="L3367" s="6">
        <v>-164</v>
      </c>
      <c r="M3367" s="7">
        <v>-4.2509100000000002</v>
      </c>
      <c r="N3367" s="7">
        <v>87.512690000000006</v>
      </c>
      <c r="O3367" s="8">
        <v>39.6</v>
      </c>
      <c r="P3367" s="9">
        <v>93.3</v>
      </c>
      <c r="Q3367" s="6">
        <v>1511</v>
      </c>
      <c r="R3367" s="6">
        <v>1505</v>
      </c>
      <c r="S3367" s="6">
        <v>6</v>
      </c>
      <c r="T3367" s="6">
        <v>1488</v>
      </c>
      <c r="U3367" s="6">
        <v>23</v>
      </c>
      <c r="V3367" s="7">
        <v>1.5457000000000001</v>
      </c>
      <c r="W3367" s="6">
        <v>3694</v>
      </c>
      <c r="X3367" s="6">
        <v>3390</v>
      </c>
      <c r="Y3367" s="6">
        <v>304</v>
      </c>
    </row>
    <row r="3368" spans="1:25">
      <c r="A3368" s="11" t="s">
        <v>186</v>
      </c>
      <c r="B3368" s="11" t="s">
        <v>6470</v>
      </c>
      <c r="C3368" s="11" t="s">
        <v>6536</v>
      </c>
      <c r="D3368" s="11" t="s">
        <v>43</v>
      </c>
      <c r="E3368" s="11" t="s">
        <v>6470</v>
      </c>
      <c r="F3368" s="11" t="s">
        <v>6536</v>
      </c>
      <c r="G3368" s="11" t="s">
        <v>6537</v>
      </c>
      <c r="H3368" s="6">
        <v>3261</v>
      </c>
      <c r="I3368" s="6">
        <v>1516</v>
      </c>
      <c r="J3368" s="6">
        <v>1745</v>
      </c>
      <c r="K3368" s="6">
        <v>3573</v>
      </c>
      <c r="L3368" s="6">
        <v>-312</v>
      </c>
      <c r="M3368" s="7">
        <v>-8.7321600000000004</v>
      </c>
      <c r="N3368" s="7">
        <v>86.87679</v>
      </c>
      <c r="O3368" s="8">
        <v>134.22</v>
      </c>
      <c r="P3368" s="9">
        <v>24.3</v>
      </c>
      <c r="Q3368" s="6">
        <v>1504</v>
      </c>
      <c r="R3368" s="6">
        <v>1494</v>
      </c>
      <c r="S3368" s="6">
        <v>10</v>
      </c>
      <c r="T3368" s="6">
        <v>1688</v>
      </c>
      <c r="U3368" s="6">
        <v>-184</v>
      </c>
      <c r="V3368" s="7">
        <v>-10.90047</v>
      </c>
      <c r="W3368" s="6">
        <v>3261</v>
      </c>
      <c r="X3368" s="6">
        <v>2960</v>
      </c>
      <c r="Y3368" s="6">
        <v>301</v>
      </c>
    </row>
    <row r="3369" spans="1:25">
      <c r="A3369" s="11" t="s">
        <v>186</v>
      </c>
      <c r="B3369" s="11" t="s">
        <v>6470</v>
      </c>
      <c r="C3369" s="11" t="s">
        <v>6538</v>
      </c>
      <c r="D3369" s="11" t="s">
        <v>43</v>
      </c>
      <c r="E3369" s="11" t="s">
        <v>6470</v>
      </c>
      <c r="F3369" s="11" t="s">
        <v>6538</v>
      </c>
      <c r="G3369" s="11" t="s">
        <v>6539</v>
      </c>
      <c r="H3369" s="6">
        <v>3252</v>
      </c>
      <c r="I3369" s="6">
        <v>1546</v>
      </c>
      <c r="J3369" s="6">
        <v>1706</v>
      </c>
      <c r="K3369" s="6">
        <v>3962</v>
      </c>
      <c r="L3369" s="6">
        <v>-710</v>
      </c>
      <c r="M3369" s="7">
        <v>-17.92024</v>
      </c>
      <c r="N3369" s="7">
        <v>90.621340000000004</v>
      </c>
      <c r="O3369" s="8">
        <v>315.06</v>
      </c>
      <c r="P3369" s="9">
        <v>10.3</v>
      </c>
      <c r="Q3369" s="6">
        <v>1788</v>
      </c>
      <c r="R3369" s="6">
        <v>1787</v>
      </c>
      <c r="S3369" s="6">
        <v>1</v>
      </c>
      <c r="T3369" s="6">
        <v>2050</v>
      </c>
      <c r="U3369" s="6">
        <v>-262</v>
      </c>
      <c r="V3369" s="7">
        <v>-12.78049</v>
      </c>
      <c r="W3369" s="6">
        <v>3252</v>
      </c>
      <c r="X3369" s="6">
        <v>3202</v>
      </c>
      <c r="Y3369" s="6">
        <v>50</v>
      </c>
    </row>
    <row r="3370" spans="1:25">
      <c r="A3370" s="11" t="s">
        <v>186</v>
      </c>
      <c r="B3370" s="11" t="s">
        <v>6470</v>
      </c>
      <c r="C3370" s="11" t="s">
        <v>6540</v>
      </c>
      <c r="D3370" s="11" t="s">
        <v>43</v>
      </c>
      <c r="E3370" s="11" t="s">
        <v>6470</v>
      </c>
      <c r="F3370" s="11" t="s">
        <v>6540</v>
      </c>
      <c r="G3370" s="11" t="s">
        <v>6541</v>
      </c>
      <c r="H3370" s="6">
        <v>3753</v>
      </c>
      <c r="I3370" s="6">
        <v>1780</v>
      </c>
      <c r="J3370" s="6">
        <v>1973</v>
      </c>
      <c r="K3370" s="6">
        <v>3997</v>
      </c>
      <c r="L3370" s="6">
        <v>-244</v>
      </c>
      <c r="M3370" s="7">
        <v>-6.1045800000000003</v>
      </c>
      <c r="N3370" s="7">
        <v>90.217939999999999</v>
      </c>
      <c r="O3370" s="8">
        <v>212.13</v>
      </c>
      <c r="P3370" s="9">
        <v>17.7</v>
      </c>
      <c r="Q3370" s="6">
        <v>1618</v>
      </c>
      <c r="R3370" s="6">
        <v>1610</v>
      </c>
      <c r="S3370" s="6">
        <v>8</v>
      </c>
      <c r="T3370" s="6">
        <v>1734</v>
      </c>
      <c r="U3370" s="6">
        <v>-116</v>
      </c>
      <c r="V3370" s="7">
        <v>-6.68973</v>
      </c>
      <c r="W3370" s="6">
        <v>3753</v>
      </c>
      <c r="X3370" s="6">
        <v>3455</v>
      </c>
      <c r="Y3370" s="6">
        <v>298</v>
      </c>
    </row>
    <row r="3371" spans="1:25">
      <c r="A3371" s="11" t="s">
        <v>186</v>
      </c>
      <c r="B3371" s="11" t="s">
        <v>6470</v>
      </c>
      <c r="C3371" s="11" t="s">
        <v>6542</v>
      </c>
      <c r="D3371" s="11" t="s">
        <v>43</v>
      </c>
      <c r="E3371" s="11" t="s">
        <v>6470</v>
      </c>
      <c r="F3371" s="11" t="s">
        <v>6542</v>
      </c>
      <c r="G3371" s="11" t="s">
        <v>6543</v>
      </c>
      <c r="H3371" s="6">
        <v>366</v>
      </c>
      <c r="I3371" s="6">
        <v>189</v>
      </c>
      <c r="J3371" s="6">
        <v>177</v>
      </c>
      <c r="K3371" s="6">
        <v>396</v>
      </c>
      <c r="L3371" s="6">
        <v>-30</v>
      </c>
      <c r="M3371" s="7">
        <v>-7.5757599999999998</v>
      </c>
      <c r="N3371" s="7">
        <v>106.77966000000001</v>
      </c>
      <c r="O3371" s="8">
        <v>95.27</v>
      </c>
      <c r="P3371" s="9">
        <v>3.8</v>
      </c>
      <c r="Q3371" s="6">
        <v>200</v>
      </c>
      <c r="R3371" s="6">
        <v>199</v>
      </c>
      <c r="S3371" s="6">
        <v>1</v>
      </c>
      <c r="T3371" s="6">
        <v>210</v>
      </c>
      <c r="U3371" s="6">
        <v>-10</v>
      </c>
      <c r="V3371" s="7">
        <v>-4.7618999999999998</v>
      </c>
      <c r="W3371" s="6">
        <v>366</v>
      </c>
      <c r="X3371" s="6">
        <v>353</v>
      </c>
      <c r="Y3371" s="6">
        <v>13</v>
      </c>
    </row>
    <row r="3372" spans="1:25">
      <c r="A3372" s="11" t="s">
        <v>186</v>
      </c>
      <c r="B3372" s="11" t="s">
        <v>6470</v>
      </c>
      <c r="C3372" s="11" t="s">
        <v>6544</v>
      </c>
      <c r="D3372" s="11"/>
      <c r="E3372" s="11" t="s">
        <v>6470</v>
      </c>
      <c r="F3372" s="11" t="s">
        <v>6544</v>
      </c>
      <c r="G3372" s="11" t="s">
        <v>6545</v>
      </c>
      <c r="H3372" s="6">
        <v>21374</v>
      </c>
      <c r="I3372" s="6">
        <v>10179</v>
      </c>
      <c r="J3372" s="6">
        <v>11195</v>
      </c>
      <c r="K3372" s="6">
        <v>22767</v>
      </c>
      <c r="L3372" s="6">
        <v>-1393</v>
      </c>
      <c r="M3372" s="7">
        <v>-6.1185</v>
      </c>
      <c r="N3372" s="7">
        <v>90.924520000000001</v>
      </c>
      <c r="O3372" s="8">
        <v>470.97</v>
      </c>
      <c r="P3372" s="9">
        <v>45.4</v>
      </c>
      <c r="Q3372" s="6">
        <v>9111</v>
      </c>
      <c r="R3372" s="6">
        <v>9088</v>
      </c>
      <c r="S3372" s="6">
        <v>23</v>
      </c>
      <c r="T3372" s="6">
        <v>9198</v>
      </c>
      <c r="U3372" s="6">
        <v>-87</v>
      </c>
      <c r="V3372" s="7">
        <v>-0.94586000000000003</v>
      </c>
      <c r="W3372" s="6">
        <v>21374</v>
      </c>
      <c r="X3372" s="6">
        <v>20751</v>
      </c>
      <c r="Y3372" s="6">
        <v>623</v>
      </c>
    </row>
    <row r="3373" spans="1:25">
      <c r="A3373" s="11" t="s">
        <v>75</v>
      </c>
      <c r="B3373" s="11" t="s">
        <v>6470</v>
      </c>
      <c r="C3373" s="11" t="s">
        <v>6546</v>
      </c>
      <c r="D3373" s="11" t="s">
        <v>43</v>
      </c>
      <c r="E3373" s="11" t="s">
        <v>6470</v>
      </c>
      <c r="F3373" s="11" t="s">
        <v>6544</v>
      </c>
      <c r="G3373" s="11" t="s">
        <v>6547</v>
      </c>
      <c r="H3373" s="6">
        <v>395</v>
      </c>
      <c r="I3373" s="6">
        <v>218</v>
      </c>
      <c r="J3373" s="6">
        <v>177</v>
      </c>
      <c r="K3373" s="6">
        <v>466</v>
      </c>
      <c r="L3373" s="6">
        <v>-71</v>
      </c>
      <c r="M3373" s="7">
        <v>-15.236050000000001</v>
      </c>
      <c r="N3373" s="7">
        <v>123.16383999999999</v>
      </c>
      <c r="O3373" s="8">
        <v>208.7</v>
      </c>
      <c r="P3373" s="9">
        <v>1.9</v>
      </c>
      <c r="Q3373" s="6">
        <v>228</v>
      </c>
      <c r="R3373" s="6">
        <v>226</v>
      </c>
      <c r="S3373" s="6">
        <v>2</v>
      </c>
      <c r="T3373" s="6">
        <v>268</v>
      </c>
      <c r="U3373" s="6">
        <v>-40</v>
      </c>
      <c r="V3373" s="7">
        <v>-14.925369999999999</v>
      </c>
      <c r="W3373" s="6">
        <v>395</v>
      </c>
      <c r="X3373" s="6">
        <v>372</v>
      </c>
      <c r="Y3373" s="6">
        <v>23</v>
      </c>
    </row>
    <row r="3374" spans="1:25">
      <c r="A3374" s="11" t="s">
        <v>75</v>
      </c>
      <c r="B3374" s="11" t="s">
        <v>6470</v>
      </c>
      <c r="C3374" s="11" t="s">
        <v>6548</v>
      </c>
      <c r="D3374" s="11" t="s">
        <v>43</v>
      </c>
      <c r="E3374" s="11" t="s">
        <v>6470</v>
      </c>
      <c r="F3374" s="11" t="s">
        <v>6544</v>
      </c>
      <c r="G3374" s="11" t="s">
        <v>6549</v>
      </c>
      <c r="H3374" s="6">
        <v>19103</v>
      </c>
      <c r="I3374" s="6">
        <v>9043</v>
      </c>
      <c r="J3374" s="6">
        <v>10060</v>
      </c>
      <c r="K3374" s="6">
        <v>20092</v>
      </c>
      <c r="L3374" s="6">
        <v>-989</v>
      </c>
      <c r="M3374" s="7">
        <v>-4.9223600000000003</v>
      </c>
      <c r="N3374" s="7">
        <v>89.890659999999997</v>
      </c>
      <c r="O3374" s="8">
        <v>100.58</v>
      </c>
      <c r="P3374" s="9">
        <v>189.9</v>
      </c>
      <c r="Q3374" s="6">
        <v>7934</v>
      </c>
      <c r="R3374" s="6">
        <v>7916</v>
      </c>
      <c r="S3374" s="6">
        <v>18</v>
      </c>
      <c r="T3374" s="6">
        <v>7887</v>
      </c>
      <c r="U3374" s="6">
        <v>47</v>
      </c>
      <c r="V3374" s="7">
        <v>0.59592000000000001</v>
      </c>
      <c r="W3374" s="6">
        <v>19103</v>
      </c>
      <c r="X3374" s="6">
        <v>18558</v>
      </c>
      <c r="Y3374" s="6">
        <v>545</v>
      </c>
    </row>
    <row r="3375" spans="1:25">
      <c r="A3375" s="11" t="s">
        <v>75</v>
      </c>
      <c r="B3375" s="11" t="s">
        <v>6470</v>
      </c>
      <c r="C3375" s="11" t="s">
        <v>6550</v>
      </c>
      <c r="D3375" s="11" t="s">
        <v>43</v>
      </c>
      <c r="E3375" s="11" t="s">
        <v>6470</v>
      </c>
      <c r="F3375" s="11" t="s">
        <v>6544</v>
      </c>
      <c r="G3375" s="11" t="s">
        <v>6551</v>
      </c>
      <c r="H3375" s="6">
        <v>1876</v>
      </c>
      <c r="I3375" s="6">
        <v>918</v>
      </c>
      <c r="J3375" s="6">
        <v>958</v>
      </c>
      <c r="K3375" s="6">
        <v>2209</v>
      </c>
      <c r="L3375" s="6">
        <v>-333</v>
      </c>
      <c r="M3375" s="7">
        <v>-15.07469</v>
      </c>
      <c r="N3375" s="7">
        <v>95.824629999999999</v>
      </c>
      <c r="O3375" s="8">
        <v>161.43</v>
      </c>
      <c r="P3375" s="9">
        <v>11.6</v>
      </c>
      <c r="Q3375" s="6">
        <v>949</v>
      </c>
      <c r="R3375" s="6">
        <v>946</v>
      </c>
      <c r="S3375" s="6">
        <v>3</v>
      </c>
      <c r="T3375" s="6">
        <v>1043</v>
      </c>
      <c r="U3375" s="6">
        <v>-94</v>
      </c>
      <c r="V3375" s="7">
        <v>-9.0124600000000008</v>
      </c>
      <c r="W3375" s="6">
        <v>1876</v>
      </c>
      <c r="X3375" s="6">
        <v>1821</v>
      </c>
      <c r="Y3375" s="6">
        <v>55</v>
      </c>
    </row>
    <row r="3376" spans="1:25">
      <c r="A3376" s="11" t="s">
        <v>186</v>
      </c>
      <c r="B3376" s="11" t="s">
        <v>6470</v>
      </c>
      <c r="C3376" s="11" t="s">
        <v>6552</v>
      </c>
      <c r="D3376" s="11"/>
      <c r="E3376" s="11" t="s">
        <v>6470</v>
      </c>
      <c r="F3376" s="11" t="s">
        <v>6552</v>
      </c>
      <c r="G3376" s="11" t="s">
        <v>6553</v>
      </c>
      <c r="H3376" s="6">
        <v>4827</v>
      </c>
      <c r="I3376" s="6">
        <v>2306</v>
      </c>
      <c r="J3376" s="6">
        <v>2521</v>
      </c>
      <c r="K3376" s="6">
        <v>5551</v>
      </c>
      <c r="L3376" s="6">
        <v>-724</v>
      </c>
      <c r="M3376" s="7">
        <v>-13.0427</v>
      </c>
      <c r="N3376" s="7">
        <v>91.471639999999994</v>
      </c>
      <c r="O3376" s="8">
        <v>333</v>
      </c>
      <c r="P3376" s="9">
        <v>14.5</v>
      </c>
      <c r="Q3376" s="6">
        <v>2460</v>
      </c>
      <c r="R3376" s="6">
        <v>2445</v>
      </c>
      <c r="S3376" s="6">
        <v>15</v>
      </c>
      <c r="T3376" s="6">
        <v>2778</v>
      </c>
      <c r="U3376" s="6">
        <v>-318</v>
      </c>
      <c r="V3376" s="7">
        <v>-11.44708</v>
      </c>
      <c r="W3376" s="6">
        <v>4827</v>
      </c>
      <c r="X3376" s="6">
        <v>4567</v>
      </c>
      <c r="Y3376" s="6">
        <v>260</v>
      </c>
    </row>
    <row r="3377" spans="1:25">
      <c r="A3377" s="11" t="s">
        <v>75</v>
      </c>
      <c r="B3377" s="11" t="s">
        <v>6470</v>
      </c>
      <c r="C3377" s="11" t="s">
        <v>6554</v>
      </c>
      <c r="D3377" s="11" t="s">
        <v>43</v>
      </c>
      <c r="E3377" s="11" t="s">
        <v>6470</v>
      </c>
      <c r="F3377" s="11" t="s">
        <v>6552</v>
      </c>
      <c r="G3377" s="11" t="s">
        <v>6555</v>
      </c>
      <c r="H3377" s="6">
        <v>1431</v>
      </c>
      <c r="I3377" s="6">
        <v>663</v>
      </c>
      <c r="J3377" s="6">
        <v>768</v>
      </c>
      <c r="K3377" s="6">
        <v>1654</v>
      </c>
      <c r="L3377" s="6">
        <v>-223</v>
      </c>
      <c r="M3377" s="7">
        <v>-13.482469999999999</v>
      </c>
      <c r="N3377" s="7">
        <v>86.328130000000002</v>
      </c>
      <c r="O3377" s="8">
        <v>142.68</v>
      </c>
      <c r="P3377" s="9">
        <v>10</v>
      </c>
      <c r="Q3377" s="6">
        <v>738</v>
      </c>
      <c r="R3377" s="6">
        <v>733</v>
      </c>
      <c r="S3377" s="6">
        <v>5</v>
      </c>
      <c r="T3377" s="6">
        <v>846</v>
      </c>
      <c r="U3377" s="6">
        <v>-108</v>
      </c>
      <c r="V3377" s="7">
        <v>-12.76596</v>
      </c>
      <c r="W3377" s="6">
        <v>1431</v>
      </c>
      <c r="X3377" s="6">
        <v>1317</v>
      </c>
      <c r="Y3377" s="6">
        <v>114</v>
      </c>
    </row>
    <row r="3378" spans="1:25">
      <c r="A3378" s="11" t="s">
        <v>75</v>
      </c>
      <c r="B3378" s="11" t="s">
        <v>6470</v>
      </c>
      <c r="C3378" s="11" t="s">
        <v>6556</v>
      </c>
      <c r="D3378" s="11" t="s">
        <v>43</v>
      </c>
      <c r="E3378" s="11" t="s">
        <v>6470</v>
      </c>
      <c r="F3378" s="11" t="s">
        <v>6552</v>
      </c>
      <c r="G3378" s="11" t="s">
        <v>6557</v>
      </c>
      <c r="H3378" s="6">
        <v>1810</v>
      </c>
      <c r="I3378" s="6">
        <v>861</v>
      </c>
      <c r="J3378" s="6">
        <v>949</v>
      </c>
      <c r="K3378" s="6">
        <v>2099</v>
      </c>
      <c r="L3378" s="6">
        <v>-289</v>
      </c>
      <c r="M3378" s="7">
        <v>-13.768459999999999</v>
      </c>
      <c r="N3378" s="7">
        <v>90.727080000000001</v>
      </c>
      <c r="O3378" s="8">
        <v>84.12</v>
      </c>
      <c r="P3378" s="9">
        <v>21.5</v>
      </c>
      <c r="Q3378" s="6">
        <v>922</v>
      </c>
      <c r="R3378" s="6">
        <v>916</v>
      </c>
      <c r="S3378" s="6">
        <v>6</v>
      </c>
      <c r="T3378" s="6">
        <v>1046</v>
      </c>
      <c r="U3378" s="6">
        <v>-124</v>
      </c>
      <c r="V3378" s="7">
        <v>-11.85468</v>
      </c>
      <c r="W3378" s="6">
        <v>1810</v>
      </c>
      <c r="X3378" s="6">
        <v>1739</v>
      </c>
      <c r="Y3378" s="6">
        <v>71</v>
      </c>
    </row>
    <row r="3379" spans="1:25">
      <c r="A3379" s="11" t="s">
        <v>75</v>
      </c>
      <c r="B3379" s="11" t="s">
        <v>6470</v>
      </c>
      <c r="C3379" s="11" t="s">
        <v>6558</v>
      </c>
      <c r="D3379" s="11" t="s">
        <v>43</v>
      </c>
      <c r="E3379" s="11" t="s">
        <v>6470</v>
      </c>
      <c r="F3379" s="11" t="s">
        <v>6552</v>
      </c>
      <c r="G3379" s="11" t="s">
        <v>6559</v>
      </c>
      <c r="H3379" s="6">
        <v>1586</v>
      </c>
      <c r="I3379" s="6">
        <v>782</v>
      </c>
      <c r="J3379" s="6">
        <v>804</v>
      </c>
      <c r="K3379" s="6">
        <v>1798</v>
      </c>
      <c r="L3379" s="6">
        <v>-212</v>
      </c>
      <c r="M3379" s="7">
        <v>-11.79088</v>
      </c>
      <c r="N3379" s="7">
        <v>97.263679999999994</v>
      </c>
      <c r="O3379" s="8">
        <v>106.16</v>
      </c>
      <c r="P3379" s="9">
        <v>14.9</v>
      </c>
      <c r="Q3379" s="6">
        <v>800</v>
      </c>
      <c r="R3379" s="6">
        <v>796</v>
      </c>
      <c r="S3379" s="6">
        <v>4</v>
      </c>
      <c r="T3379" s="6">
        <v>886</v>
      </c>
      <c r="U3379" s="6">
        <v>-86</v>
      </c>
      <c r="V3379" s="7">
        <v>-9.70655</v>
      </c>
      <c r="W3379" s="6">
        <v>1586</v>
      </c>
      <c r="X3379" s="6">
        <v>1511</v>
      </c>
      <c r="Y3379" s="6">
        <v>75</v>
      </c>
    </row>
    <row r="3380" spans="1:25">
      <c r="A3380" s="11" t="s">
        <v>186</v>
      </c>
      <c r="B3380" s="11" t="s">
        <v>6470</v>
      </c>
      <c r="C3380" s="11" t="s">
        <v>6560</v>
      </c>
      <c r="D3380" s="11"/>
      <c r="E3380" s="11" t="s">
        <v>6470</v>
      </c>
      <c r="F3380" s="11" t="s">
        <v>6560</v>
      </c>
      <c r="G3380" s="11" t="s">
        <v>6561</v>
      </c>
      <c r="H3380" s="6">
        <v>6002</v>
      </c>
      <c r="I3380" s="6">
        <v>2782</v>
      </c>
      <c r="J3380" s="6">
        <v>3220</v>
      </c>
      <c r="K3380" s="6">
        <v>6840</v>
      </c>
      <c r="L3380" s="6">
        <v>-838</v>
      </c>
      <c r="M3380" s="7">
        <v>-12.25146</v>
      </c>
      <c r="N3380" s="7">
        <v>86.39752</v>
      </c>
      <c r="O3380" s="8">
        <v>193.21</v>
      </c>
      <c r="P3380" s="9">
        <v>31.1</v>
      </c>
      <c r="Q3380" s="6">
        <v>2702</v>
      </c>
      <c r="R3380" s="6">
        <v>2692</v>
      </c>
      <c r="S3380" s="6">
        <v>10</v>
      </c>
      <c r="T3380" s="6">
        <v>2916</v>
      </c>
      <c r="U3380" s="6">
        <v>-214</v>
      </c>
      <c r="V3380" s="7">
        <v>-7.3388200000000001</v>
      </c>
      <c r="W3380" s="6">
        <v>6002</v>
      </c>
      <c r="X3380" s="6">
        <v>5695</v>
      </c>
      <c r="Y3380" s="6">
        <v>307</v>
      </c>
    </row>
    <row r="3381" spans="1:25">
      <c r="A3381" s="11" t="s">
        <v>75</v>
      </c>
      <c r="B3381" s="11" t="s">
        <v>6470</v>
      </c>
      <c r="C3381" s="11" t="s">
        <v>6560</v>
      </c>
      <c r="D3381" s="11" t="s">
        <v>43</v>
      </c>
      <c r="E3381" s="11" t="s">
        <v>6470</v>
      </c>
      <c r="F3381" s="11" t="s">
        <v>6560</v>
      </c>
      <c r="G3381" s="11" t="s">
        <v>6562</v>
      </c>
      <c r="H3381" s="6">
        <v>4992</v>
      </c>
      <c r="I3381" s="6">
        <v>2310</v>
      </c>
      <c r="J3381" s="6">
        <v>2682</v>
      </c>
      <c r="K3381" s="6">
        <v>5653</v>
      </c>
      <c r="L3381" s="6">
        <v>-661</v>
      </c>
      <c r="M3381" s="7">
        <v>-11.692909999999999</v>
      </c>
      <c r="N3381" s="7">
        <v>86.129750000000001</v>
      </c>
      <c r="O3381" s="8">
        <v>92.78</v>
      </c>
      <c r="P3381" s="9">
        <v>53.8</v>
      </c>
      <c r="Q3381" s="6">
        <v>2237</v>
      </c>
      <c r="R3381" s="6">
        <v>2229</v>
      </c>
      <c r="S3381" s="6">
        <v>8</v>
      </c>
      <c r="T3381" s="6">
        <v>2404</v>
      </c>
      <c r="U3381" s="6">
        <v>-167</v>
      </c>
      <c r="V3381" s="7">
        <v>-6.9467600000000003</v>
      </c>
      <c r="W3381" s="6">
        <v>4992</v>
      </c>
      <c r="X3381" s="6">
        <v>4764</v>
      </c>
      <c r="Y3381" s="6">
        <v>228</v>
      </c>
    </row>
    <row r="3382" spans="1:25">
      <c r="A3382" s="11" t="s">
        <v>75</v>
      </c>
      <c r="B3382" s="11" t="s">
        <v>6470</v>
      </c>
      <c r="C3382" s="11" t="s">
        <v>6563</v>
      </c>
      <c r="D3382" s="11" t="s">
        <v>43</v>
      </c>
      <c r="E3382" s="11" t="s">
        <v>6470</v>
      </c>
      <c r="F3382" s="11" t="s">
        <v>6560</v>
      </c>
      <c r="G3382" s="11" t="s">
        <v>6564</v>
      </c>
      <c r="H3382" s="6">
        <v>1010</v>
      </c>
      <c r="I3382" s="6">
        <v>472</v>
      </c>
      <c r="J3382" s="6">
        <v>538</v>
      </c>
      <c r="K3382" s="6">
        <v>1187</v>
      </c>
      <c r="L3382" s="6">
        <v>-177</v>
      </c>
      <c r="M3382" s="7">
        <v>-14.91154</v>
      </c>
      <c r="N3382" s="7">
        <v>87.732339999999994</v>
      </c>
      <c r="O3382" s="8">
        <v>100.41</v>
      </c>
      <c r="P3382" s="9">
        <v>10.1</v>
      </c>
      <c r="Q3382" s="6">
        <v>465</v>
      </c>
      <c r="R3382" s="6">
        <v>463</v>
      </c>
      <c r="S3382" s="6">
        <v>2</v>
      </c>
      <c r="T3382" s="6">
        <v>512</v>
      </c>
      <c r="U3382" s="6">
        <v>-47</v>
      </c>
      <c r="V3382" s="7">
        <v>-9.1796900000000008</v>
      </c>
      <c r="W3382" s="6">
        <v>1010</v>
      </c>
      <c r="X3382" s="6">
        <v>931</v>
      </c>
      <c r="Y3382" s="6">
        <v>79</v>
      </c>
    </row>
    <row r="3383" spans="1:25">
      <c r="A3383" s="11" t="s">
        <v>186</v>
      </c>
      <c r="B3383" s="11" t="s">
        <v>6470</v>
      </c>
      <c r="C3383" s="11" t="s">
        <v>6565</v>
      </c>
      <c r="D3383" s="11" t="s">
        <v>43</v>
      </c>
      <c r="E3383" s="11" t="s">
        <v>6470</v>
      </c>
      <c r="F3383" s="11" t="s">
        <v>6565</v>
      </c>
      <c r="G3383" s="11" t="s">
        <v>6566</v>
      </c>
      <c r="H3383" s="6">
        <v>12323</v>
      </c>
      <c r="I3383" s="6">
        <v>5751</v>
      </c>
      <c r="J3383" s="6">
        <v>6572</v>
      </c>
      <c r="K3383" s="6">
        <v>13114</v>
      </c>
      <c r="L3383" s="6">
        <v>-791</v>
      </c>
      <c r="M3383" s="7">
        <v>-6.03172</v>
      </c>
      <c r="N3383" s="7">
        <v>87.50761</v>
      </c>
      <c r="O3383" s="8">
        <v>100.8</v>
      </c>
      <c r="P3383" s="9">
        <v>122.3</v>
      </c>
      <c r="Q3383" s="6">
        <v>5141</v>
      </c>
      <c r="R3383" s="6">
        <v>5118</v>
      </c>
      <c r="S3383" s="6">
        <v>23</v>
      </c>
      <c r="T3383" s="6">
        <v>5237</v>
      </c>
      <c r="U3383" s="6">
        <v>-96</v>
      </c>
      <c r="V3383" s="7">
        <v>-1.83311</v>
      </c>
      <c r="W3383" s="6">
        <v>12323</v>
      </c>
      <c r="X3383" s="6">
        <v>11620</v>
      </c>
      <c r="Y3383" s="6">
        <v>703</v>
      </c>
    </row>
    <row r="3384" spans="1:25">
      <c r="A3384" s="11" t="s">
        <v>186</v>
      </c>
      <c r="B3384" s="11" t="s">
        <v>6470</v>
      </c>
      <c r="C3384" s="11" t="s">
        <v>6567</v>
      </c>
      <c r="D3384" s="11" t="s">
        <v>43</v>
      </c>
      <c r="E3384" s="11" t="s">
        <v>6470</v>
      </c>
      <c r="F3384" s="11" t="s">
        <v>6567</v>
      </c>
      <c r="G3384" s="11" t="s">
        <v>6568</v>
      </c>
      <c r="H3384" s="6">
        <v>5187</v>
      </c>
      <c r="I3384" s="6">
        <v>2390</v>
      </c>
      <c r="J3384" s="6">
        <v>2797</v>
      </c>
      <c r="K3384" s="6">
        <v>5795</v>
      </c>
      <c r="L3384" s="6">
        <v>-608</v>
      </c>
      <c r="M3384" s="7">
        <v>-10.4918</v>
      </c>
      <c r="N3384" s="7">
        <v>85.448700000000002</v>
      </c>
      <c r="O3384" s="8">
        <v>111.95</v>
      </c>
      <c r="P3384" s="9">
        <v>46.3</v>
      </c>
      <c r="Q3384" s="6">
        <v>2335</v>
      </c>
      <c r="R3384" s="6">
        <v>2326</v>
      </c>
      <c r="S3384" s="6">
        <v>9</v>
      </c>
      <c r="T3384" s="6">
        <v>2518</v>
      </c>
      <c r="U3384" s="6">
        <v>-183</v>
      </c>
      <c r="V3384" s="7">
        <v>-7.2676699999999999</v>
      </c>
      <c r="W3384" s="6">
        <v>5187</v>
      </c>
      <c r="X3384" s="6">
        <v>4899</v>
      </c>
      <c r="Y3384" s="6">
        <v>288</v>
      </c>
    </row>
    <row r="3385" spans="1:25">
      <c r="A3385" s="11" t="s">
        <v>186</v>
      </c>
      <c r="B3385" s="11" t="s">
        <v>6470</v>
      </c>
      <c r="C3385" s="11" t="s">
        <v>6569</v>
      </c>
      <c r="D3385" s="11" t="s">
        <v>43</v>
      </c>
      <c r="E3385" s="11" t="s">
        <v>6470</v>
      </c>
      <c r="F3385" s="11" t="s">
        <v>6569</v>
      </c>
      <c r="G3385" s="11" t="s">
        <v>6570</v>
      </c>
      <c r="H3385" s="6">
        <v>3307</v>
      </c>
      <c r="I3385" s="6">
        <v>1611</v>
      </c>
      <c r="J3385" s="6">
        <v>1696</v>
      </c>
      <c r="K3385" s="6">
        <v>3608</v>
      </c>
      <c r="L3385" s="6">
        <v>-301</v>
      </c>
      <c r="M3385" s="7">
        <v>-8.3425700000000003</v>
      </c>
      <c r="N3385" s="7">
        <v>94.988209999999995</v>
      </c>
      <c r="O3385" s="8">
        <v>236.45</v>
      </c>
      <c r="P3385" s="9">
        <v>14</v>
      </c>
      <c r="Q3385" s="6">
        <v>1513</v>
      </c>
      <c r="R3385" s="6">
        <v>1502</v>
      </c>
      <c r="S3385" s="6">
        <v>11</v>
      </c>
      <c r="T3385" s="6">
        <v>1560</v>
      </c>
      <c r="U3385" s="6">
        <v>-47</v>
      </c>
      <c r="V3385" s="7">
        <v>-3.0128200000000001</v>
      </c>
      <c r="W3385" s="6">
        <v>3307</v>
      </c>
      <c r="X3385" s="6">
        <v>3036</v>
      </c>
      <c r="Y3385" s="6">
        <v>271</v>
      </c>
    </row>
    <row r="3386" spans="1:25">
      <c r="A3386" s="11" t="s">
        <v>186</v>
      </c>
      <c r="B3386" s="11" t="s">
        <v>6470</v>
      </c>
      <c r="C3386" s="11" t="s">
        <v>6571</v>
      </c>
      <c r="D3386" s="11" t="s">
        <v>43</v>
      </c>
      <c r="E3386" s="11" t="s">
        <v>6470</v>
      </c>
      <c r="F3386" s="11" t="s">
        <v>6571</v>
      </c>
      <c r="G3386" s="11" t="s">
        <v>6572</v>
      </c>
      <c r="H3386" s="6">
        <v>4812</v>
      </c>
      <c r="I3386" s="6">
        <v>2282</v>
      </c>
      <c r="J3386" s="6">
        <v>2530</v>
      </c>
      <c r="K3386" s="6">
        <v>5030</v>
      </c>
      <c r="L3386" s="6">
        <v>-218</v>
      </c>
      <c r="M3386" s="7">
        <v>-4.3339999999999996</v>
      </c>
      <c r="N3386" s="7">
        <v>90.197630000000004</v>
      </c>
      <c r="O3386" s="8">
        <v>44.85</v>
      </c>
      <c r="P3386" s="9">
        <v>107.3</v>
      </c>
      <c r="Q3386" s="6">
        <v>1984</v>
      </c>
      <c r="R3386" s="6">
        <v>1975</v>
      </c>
      <c r="S3386" s="6">
        <v>9</v>
      </c>
      <c r="T3386" s="6">
        <v>1968</v>
      </c>
      <c r="U3386" s="6">
        <v>16</v>
      </c>
      <c r="V3386" s="7">
        <v>0.81301000000000001</v>
      </c>
      <c r="W3386" s="6">
        <v>4812</v>
      </c>
      <c r="X3386" s="6">
        <v>4556</v>
      </c>
      <c r="Y3386" s="6">
        <v>256</v>
      </c>
    </row>
    <row r="3387" spans="1:25">
      <c r="A3387" s="11" t="s">
        <v>186</v>
      </c>
      <c r="B3387" s="11" t="s">
        <v>6470</v>
      </c>
      <c r="C3387" s="11" t="s">
        <v>6573</v>
      </c>
      <c r="D3387" s="11"/>
      <c r="E3387" s="11" t="s">
        <v>6470</v>
      </c>
      <c r="F3387" s="11" t="s">
        <v>6573</v>
      </c>
      <c r="G3387" s="11" t="s">
        <v>6574</v>
      </c>
      <c r="H3387" s="6">
        <v>5291</v>
      </c>
      <c r="I3387" s="6">
        <v>2516</v>
      </c>
      <c r="J3387" s="6">
        <v>2775</v>
      </c>
      <c r="K3387" s="6">
        <v>5794</v>
      </c>
      <c r="L3387" s="6">
        <v>-503</v>
      </c>
      <c r="M3387" s="7">
        <v>-8.6813900000000004</v>
      </c>
      <c r="N3387" s="7">
        <v>90.666669999999996</v>
      </c>
      <c r="O3387" s="8">
        <v>197.85</v>
      </c>
      <c r="P3387" s="9">
        <v>26.7</v>
      </c>
      <c r="Q3387" s="6">
        <v>2206</v>
      </c>
      <c r="R3387" s="6">
        <v>2198</v>
      </c>
      <c r="S3387" s="6">
        <v>8</v>
      </c>
      <c r="T3387" s="6">
        <v>2297</v>
      </c>
      <c r="U3387" s="6">
        <v>-91</v>
      </c>
      <c r="V3387" s="7">
        <v>-3.9616899999999999</v>
      </c>
      <c r="W3387" s="6">
        <v>5291</v>
      </c>
      <c r="X3387" s="6">
        <v>5092</v>
      </c>
      <c r="Y3387" s="6">
        <v>199</v>
      </c>
    </row>
    <row r="3388" spans="1:25">
      <c r="A3388" s="11" t="s">
        <v>75</v>
      </c>
      <c r="B3388" s="11" t="s">
        <v>6470</v>
      </c>
      <c r="C3388" s="11" t="s">
        <v>6575</v>
      </c>
      <c r="D3388" s="11" t="s">
        <v>43</v>
      </c>
      <c r="E3388" s="11" t="s">
        <v>6470</v>
      </c>
      <c r="F3388" s="11" t="s">
        <v>6573</v>
      </c>
      <c r="G3388" s="11" t="s">
        <v>6576</v>
      </c>
      <c r="H3388" s="6">
        <v>1884</v>
      </c>
      <c r="I3388" s="6">
        <v>890</v>
      </c>
      <c r="J3388" s="6">
        <v>994</v>
      </c>
      <c r="K3388" s="6">
        <v>2150</v>
      </c>
      <c r="L3388" s="6">
        <v>-266</v>
      </c>
      <c r="M3388" s="7">
        <v>-12.37209</v>
      </c>
      <c r="N3388" s="7">
        <v>89.537220000000005</v>
      </c>
      <c r="O3388" s="8">
        <v>131.47</v>
      </c>
      <c r="P3388" s="9">
        <v>14.3</v>
      </c>
      <c r="Q3388" s="6">
        <v>831</v>
      </c>
      <c r="R3388" s="6">
        <v>830</v>
      </c>
      <c r="S3388" s="6">
        <v>1</v>
      </c>
      <c r="T3388" s="6">
        <v>899</v>
      </c>
      <c r="U3388" s="6">
        <v>-68</v>
      </c>
      <c r="V3388" s="7">
        <v>-7.5639599999999998</v>
      </c>
      <c r="W3388" s="6">
        <v>1884</v>
      </c>
      <c r="X3388" s="6">
        <v>1812</v>
      </c>
      <c r="Y3388" s="6">
        <v>72</v>
      </c>
    </row>
    <row r="3389" spans="1:25">
      <c r="A3389" s="11" t="s">
        <v>75</v>
      </c>
      <c r="B3389" s="11" t="s">
        <v>6470</v>
      </c>
      <c r="C3389" s="11" t="s">
        <v>6577</v>
      </c>
      <c r="D3389" s="11" t="s">
        <v>43</v>
      </c>
      <c r="E3389" s="11" t="s">
        <v>6470</v>
      </c>
      <c r="F3389" s="11" t="s">
        <v>6573</v>
      </c>
      <c r="G3389" s="11" t="s">
        <v>6578</v>
      </c>
      <c r="H3389" s="6">
        <v>3407</v>
      </c>
      <c r="I3389" s="6">
        <v>1626</v>
      </c>
      <c r="J3389" s="6">
        <v>1781</v>
      </c>
      <c r="K3389" s="6">
        <v>3644</v>
      </c>
      <c r="L3389" s="6">
        <v>-237</v>
      </c>
      <c r="M3389" s="7">
        <v>-6.5038400000000003</v>
      </c>
      <c r="N3389" s="7">
        <v>91.297020000000003</v>
      </c>
      <c r="O3389" s="8">
        <v>66.75</v>
      </c>
      <c r="P3389" s="9">
        <v>51</v>
      </c>
      <c r="Q3389" s="6">
        <v>1375</v>
      </c>
      <c r="R3389" s="6">
        <v>1368</v>
      </c>
      <c r="S3389" s="6">
        <v>7</v>
      </c>
      <c r="T3389" s="6">
        <v>1398</v>
      </c>
      <c r="U3389" s="6">
        <v>-23</v>
      </c>
      <c r="V3389" s="7">
        <v>-1.6452100000000001</v>
      </c>
      <c r="W3389" s="6">
        <v>3407</v>
      </c>
      <c r="X3389" s="6">
        <v>3280</v>
      </c>
      <c r="Y3389" s="6">
        <v>127</v>
      </c>
    </row>
    <row r="3390" spans="1:25">
      <c r="A3390" s="11" t="s">
        <v>186</v>
      </c>
      <c r="B3390" s="11" t="s">
        <v>6470</v>
      </c>
      <c r="C3390" s="11" t="s">
        <v>6579</v>
      </c>
      <c r="D3390" s="11"/>
      <c r="E3390" s="11" t="s">
        <v>6470</v>
      </c>
      <c r="F3390" s="11" t="s">
        <v>6579</v>
      </c>
      <c r="G3390" s="11" t="s">
        <v>6580</v>
      </c>
      <c r="H3390" s="6">
        <v>15607</v>
      </c>
      <c r="I3390" s="6">
        <v>7442</v>
      </c>
      <c r="J3390" s="6">
        <v>8165</v>
      </c>
      <c r="K3390" s="6">
        <v>17325</v>
      </c>
      <c r="L3390" s="6">
        <v>-1718</v>
      </c>
      <c r="M3390" s="7">
        <v>-9.9163099999999993</v>
      </c>
      <c r="N3390" s="7">
        <v>91.145129999999995</v>
      </c>
      <c r="O3390" s="8">
        <v>642.28</v>
      </c>
      <c r="P3390" s="9">
        <v>24.3</v>
      </c>
      <c r="Q3390" s="6">
        <v>7150</v>
      </c>
      <c r="R3390" s="6">
        <v>7130</v>
      </c>
      <c r="S3390" s="6">
        <v>20</v>
      </c>
      <c r="T3390" s="6">
        <v>7454</v>
      </c>
      <c r="U3390" s="6">
        <v>-304</v>
      </c>
      <c r="V3390" s="7">
        <v>-4.0783500000000004</v>
      </c>
      <c r="W3390" s="6">
        <v>15607</v>
      </c>
      <c r="X3390" s="6">
        <v>15168</v>
      </c>
      <c r="Y3390" s="6">
        <v>439</v>
      </c>
    </row>
    <row r="3391" spans="1:25">
      <c r="A3391" s="11" t="s">
        <v>75</v>
      </c>
      <c r="B3391" s="11" t="s">
        <v>6470</v>
      </c>
      <c r="C3391" s="11" t="s">
        <v>6581</v>
      </c>
      <c r="D3391" s="11" t="s">
        <v>43</v>
      </c>
      <c r="E3391" s="11" t="s">
        <v>6470</v>
      </c>
      <c r="F3391" s="11" t="s">
        <v>6579</v>
      </c>
      <c r="G3391" s="11" t="s">
        <v>6582</v>
      </c>
      <c r="H3391" s="6">
        <v>11080</v>
      </c>
      <c r="I3391" s="6">
        <v>5245</v>
      </c>
      <c r="J3391" s="6">
        <v>5835</v>
      </c>
      <c r="K3391" s="6">
        <v>12150</v>
      </c>
      <c r="L3391" s="6">
        <v>-1070</v>
      </c>
      <c r="M3391" s="7">
        <v>-8.8065800000000003</v>
      </c>
      <c r="N3391" s="7">
        <v>89.888599999999997</v>
      </c>
      <c r="O3391" s="8">
        <v>278.08</v>
      </c>
      <c r="P3391" s="9">
        <v>39.799999999999997</v>
      </c>
      <c r="Q3391" s="6">
        <v>5101</v>
      </c>
      <c r="R3391" s="6">
        <v>5091</v>
      </c>
      <c r="S3391" s="6">
        <v>10</v>
      </c>
      <c r="T3391" s="6">
        <v>5254</v>
      </c>
      <c r="U3391" s="6">
        <v>-153</v>
      </c>
      <c r="V3391" s="7">
        <v>-2.9120699999999999</v>
      </c>
      <c r="W3391" s="6">
        <v>11080</v>
      </c>
      <c r="X3391" s="6">
        <v>10781</v>
      </c>
      <c r="Y3391" s="6">
        <v>299</v>
      </c>
    </row>
    <row r="3392" spans="1:25">
      <c r="A3392" s="11" t="s">
        <v>75</v>
      </c>
      <c r="B3392" s="11" t="s">
        <v>6470</v>
      </c>
      <c r="C3392" s="11" t="s">
        <v>6583</v>
      </c>
      <c r="D3392" s="11" t="s">
        <v>43</v>
      </c>
      <c r="E3392" s="11" t="s">
        <v>6470</v>
      </c>
      <c r="F3392" s="11" t="s">
        <v>6579</v>
      </c>
      <c r="G3392" s="11" t="s">
        <v>6584</v>
      </c>
      <c r="H3392" s="6">
        <v>2183</v>
      </c>
      <c r="I3392" s="6">
        <v>1038</v>
      </c>
      <c r="J3392" s="6">
        <v>1145</v>
      </c>
      <c r="K3392" s="6">
        <v>2485</v>
      </c>
      <c r="L3392" s="6">
        <v>-302</v>
      </c>
      <c r="M3392" s="7">
        <v>-12.15292</v>
      </c>
      <c r="N3392" s="7">
        <v>90.655019999999993</v>
      </c>
      <c r="O3392" s="8">
        <v>199.32</v>
      </c>
      <c r="P3392" s="9">
        <v>11</v>
      </c>
      <c r="Q3392" s="6">
        <v>993</v>
      </c>
      <c r="R3392" s="6">
        <v>986</v>
      </c>
      <c r="S3392" s="6">
        <v>7</v>
      </c>
      <c r="T3392" s="6">
        <v>1072</v>
      </c>
      <c r="U3392" s="6">
        <v>-79</v>
      </c>
      <c r="V3392" s="7">
        <v>-7.3693999999999997</v>
      </c>
      <c r="W3392" s="6">
        <v>2183</v>
      </c>
      <c r="X3392" s="6">
        <v>2099</v>
      </c>
      <c r="Y3392" s="6">
        <v>84</v>
      </c>
    </row>
    <row r="3393" spans="1:25">
      <c r="A3393" s="11" t="s">
        <v>75</v>
      </c>
      <c r="B3393" s="11" t="s">
        <v>6470</v>
      </c>
      <c r="C3393" s="11" t="s">
        <v>6585</v>
      </c>
      <c r="D3393" s="11" t="s">
        <v>43</v>
      </c>
      <c r="E3393" s="11" t="s">
        <v>6470</v>
      </c>
      <c r="F3393" s="11" t="s">
        <v>6579</v>
      </c>
      <c r="G3393" s="11" t="s">
        <v>6586</v>
      </c>
      <c r="H3393" s="6">
        <v>2344</v>
      </c>
      <c r="I3393" s="6">
        <v>1159</v>
      </c>
      <c r="J3393" s="6">
        <v>1185</v>
      </c>
      <c r="K3393" s="6">
        <v>2690</v>
      </c>
      <c r="L3393" s="6">
        <v>-346</v>
      </c>
      <c r="M3393" s="7">
        <v>-12.862450000000001</v>
      </c>
      <c r="N3393" s="7">
        <v>97.805909999999997</v>
      </c>
      <c r="O3393" s="8">
        <v>164.66</v>
      </c>
      <c r="P3393" s="9">
        <v>14.2</v>
      </c>
      <c r="Q3393" s="6">
        <v>1056</v>
      </c>
      <c r="R3393" s="6">
        <v>1053</v>
      </c>
      <c r="S3393" s="6">
        <v>3</v>
      </c>
      <c r="T3393" s="6">
        <v>1128</v>
      </c>
      <c r="U3393" s="6">
        <v>-72</v>
      </c>
      <c r="V3393" s="7">
        <v>-6.3829799999999999</v>
      </c>
      <c r="W3393" s="6">
        <v>2344</v>
      </c>
      <c r="X3393" s="6">
        <v>2288</v>
      </c>
      <c r="Y3393" s="6">
        <v>56</v>
      </c>
    </row>
    <row r="3394" spans="1:25">
      <c r="A3394" s="11" t="s">
        <v>186</v>
      </c>
      <c r="B3394" s="11" t="s">
        <v>6470</v>
      </c>
      <c r="C3394" s="11" t="s">
        <v>6587</v>
      </c>
      <c r="D3394" s="11" t="s">
        <v>43</v>
      </c>
      <c r="E3394" s="11" t="s">
        <v>6470</v>
      </c>
      <c r="F3394" s="11" t="s">
        <v>6587</v>
      </c>
      <c r="G3394" s="11" t="s">
        <v>6588</v>
      </c>
      <c r="H3394" s="6">
        <v>4434</v>
      </c>
      <c r="I3394" s="6">
        <v>2128</v>
      </c>
      <c r="J3394" s="6">
        <v>2306</v>
      </c>
      <c r="K3394" s="6">
        <v>5095</v>
      </c>
      <c r="L3394" s="6">
        <v>-661</v>
      </c>
      <c r="M3394" s="7">
        <v>-12.9735</v>
      </c>
      <c r="N3394" s="7">
        <v>92.281009999999995</v>
      </c>
      <c r="O3394" s="8">
        <v>102.94</v>
      </c>
      <c r="P3394" s="9">
        <v>43.1</v>
      </c>
      <c r="Q3394" s="6">
        <v>2198</v>
      </c>
      <c r="R3394" s="6">
        <v>2192</v>
      </c>
      <c r="S3394" s="6">
        <v>6</v>
      </c>
      <c r="T3394" s="6">
        <v>2369</v>
      </c>
      <c r="U3394" s="6">
        <v>-171</v>
      </c>
      <c r="V3394" s="7">
        <v>-7.2182399999999998</v>
      </c>
      <c r="W3394" s="6">
        <v>4434</v>
      </c>
      <c r="X3394" s="6">
        <v>4365</v>
      </c>
      <c r="Y3394" s="6">
        <v>69</v>
      </c>
    </row>
    <row r="3395" spans="1:25">
      <c r="A3395" s="11" t="s">
        <v>186</v>
      </c>
      <c r="B3395" s="11" t="s">
        <v>6470</v>
      </c>
      <c r="C3395" s="11" t="s">
        <v>6589</v>
      </c>
      <c r="D3395" s="11" t="s">
        <v>43</v>
      </c>
      <c r="E3395" s="11" t="s">
        <v>6470</v>
      </c>
      <c r="F3395" s="11" t="s">
        <v>6589</v>
      </c>
      <c r="G3395" s="11" t="s">
        <v>6590</v>
      </c>
      <c r="H3395" s="6">
        <v>1437</v>
      </c>
      <c r="I3395" s="6">
        <v>690</v>
      </c>
      <c r="J3395" s="6">
        <v>747</v>
      </c>
      <c r="K3395" s="6">
        <v>1574</v>
      </c>
      <c r="L3395" s="6">
        <v>-137</v>
      </c>
      <c r="M3395" s="7">
        <v>-8.7039399999999993</v>
      </c>
      <c r="N3395" s="7">
        <v>92.369479999999996</v>
      </c>
      <c r="O3395" s="8">
        <v>85.37</v>
      </c>
      <c r="P3395" s="9">
        <v>16.8</v>
      </c>
      <c r="Q3395" s="6">
        <v>658</v>
      </c>
      <c r="R3395" s="6">
        <v>656</v>
      </c>
      <c r="S3395" s="6">
        <v>2</v>
      </c>
      <c r="T3395" s="6">
        <v>703</v>
      </c>
      <c r="U3395" s="6">
        <v>-45</v>
      </c>
      <c r="V3395" s="7">
        <v>-6.4011399999999998</v>
      </c>
      <c r="W3395" s="6">
        <v>1437</v>
      </c>
      <c r="X3395" s="6">
        <v>1370</v>
      </c>
      <c r="Y3395" s="6">
        <v>67</v>
      </c>
    </row>
    <row r="3396" spans="1:25">
      <c r="A3396" s="11" t="s">
        <v>186</v>
      </c>
      <c r="B3396" s="11" t="s">
        <v>6470</v>
      </c>
      <c r="C3396" s="11" t="s">
        <v>6591</v>
      </c>
      <c r="D3396" s="11"/>
      <c r="E3396" s="11" t="s">
        <v>6470</v>
      </c>
      <c r="F3396" s="11" t="s">
        <v>6591</v>
      </c>
      <c r="G3396" s="11" t="s">
        <v>6592</v>
      </c>
      <c r="H3396" s="6">
        <v>10262</v>
      </c>
      <c r="I3396" s="6">
        <v>4944</v>
      </c>
      <c r="J3396" s="6">
        <v>5318</v>
      </c>
      <c r="K3396" s="6">
        <v>11217</v>
      </c>
      <c r="L3396" s="6">
        <v>-955</v>
      </c>
      <c r="M3396" s="7">
        <v>-8.5138599999999993</v>
      </c>
      <c r="N3396" s="7">
        <v>92.967280000000002</v>
      </c>
      <c r="O3396" s="8">
        <v>188.46</v>
      </c>
      <c r="P3396" s="9">
        <v>54.5</v>
      </c>
      <c r="Q3396" s="6">
        <v>4607</v>
      </c>
      <c r="R3396" s="6">
        <v>4590</v>
      </c>
      <c r="S3396" s="6">
        <v>17</v>
      </c>
      <c r="T3396" s="6">
        <v>4899</v>
      </c>
      <c r="U3396" s="6">
        <v>-292</v>
      </c>
      <c r="V3396" s="7">
        <v>-5.9603999999999999</v>
      </c>
      <c r="W3396" s="6">
        <v>10262</v>
      </c>
      <c r="X3396" s="6">
        <v>9891</v>
      </c>
      <c r="Y3396" s="6">
        <v>371</v>
      </c>
    </row>
    <row r="3397" spans="1:25">
      <c r="A3397" s="11" t="s">
        <v>75</v>
      </c>
      <c r="B3397" s="11" t="s">
        <v>6470</v>
      </c>
      <c r="C3397" s="11" t="s">
        <v>6593</v>
      </c>
      <c r="D3397" s="11" t="s">
        <v>43</v>
      </c>
      <c r="E3397" s="11" t="s">
        <v>6470</v>
      </c>
      <c r="F3397" s="11" t="s">
        <v>6591</v>
      </c>
      <c r="G3397" s="11" t="s">
        <v>6594</v>
      </c>
      <c r="H3397" s="6">
        <v>2929</v>
      </c>
      <c r="I3397" s="6">
        <v>1429</v>
      </c>
      <c r="J3397" s="6">
        <v>1500</v>
      </c>
      <c r="K3397" s="6">
        <v>3292</v>
      </c>
      <c r="L3397" s="6">
        <v>-363</v>
      </c>
      <c r="M3397" s="7">
        <v>-11.026730000000001</v>
      </c>
      <c r="N3397" s="7">
        <v>95.266670000000005</v>
      </c>
      <c r="O3397" s="8">
        <v>75.84</v>
      </c>
      <c r="P3397" s="9">
        <v>38.6</v>
      </c>
      <c r="Q3397" s="6">
        <v>1330</v>
      </c>
      <c r="R3397" s="6">
        <v>1327</v>
      </c>
      <c r="S3397" s="6">
        <v>3</v>
      </c>
      <c r="T3397" s="6">
        <v>1441</v>
      </c>
      <c r="U3397" s="6">
        <v>-111</v>
      </c>
      <c r="V3397" s="7">
        <v>-7.7029800000000002</v>
      </c>
      <c r="W3397" s="6">
        <v>2929</v>
      </c>
      <c r="X3397" s="6">
        <v>2869</v>
      </c>
      <c r="Y3397" s="6">
        <v>60</v>
      </c>
    </row>
    <row r="3398" spans="1:25">
      <c r="A3398" s="11" t="s">
        <v>75</v>
      </c>
      <c r="B3398" s="11" t="s">
        <v>6470</v>
      </c>
      <c r="C3398" s="11" t="s">
        <v>6595</v>
      </c>
      <c r="D3398" s="11" t="s">
        <v>43</v>
      </c>
      <c r="E3398" s="11" t="s">
        <v>6470</v>
      </c>
      <c r="F3398" s="11" t="s">
        <v>6591</v>
      </c>
      <c r="G3398" s="11" t="s">
        <v>6596</v>
      </c>
      <c r="H3398" s="6">
        <v>7333</v>
      </c>
      <c r="I3398" s="6">
        <v>3515</v>
      </c>
      <c r="J3398" s="6">
        <v>3818</v>
      </c>
      <c r="K3398" s="6">
        <v>7925</v>
      </c>
      <c r="L3398" s="6">
        <v>-592</v>
      </c>
      <c r="M3398" s="7">
        <v>-7.4700300000000004</v>
      </c>
      <c r="N3398" s="7">
        <v>92.063910000000007</v>
      </c>
      <c r="O3398" s="8">
        <v>112.52</v>
      </c>
      <c r="P3398" s="9">
        <v>65.2</v>
      </c>
      <c r="Q3398" s="6">
        <v>3277</v>
      </c>
      <c r="R3398" s="6">
        <v>3263</v>
      </c>
      <c r="S3398" s="6">
        <v>14</v>
      </c>
      <c r="T3398" s="6">
        <v>3458</v>
      </c>
      <c r="U3398" s="6">
        <v>-181</v>
      </c>
      <c r="V3398" s="7">
        <v>-5.2342399999999998</v>
      </c>
      <c r="W3398" s="6">
        <v>7333</v>
      </c>
      <c r="X3398" s="6">
        <v>7022</v>
      </c>
      <c r="Y3398" s="6">
        <v>311</v>
      </c>
    </row>
    <row r="3399" spans="1:25">
      <c r="A3399" s="11" t="s">
        <v>40</v>
      </c>
      <c r="B3399" s="11" t="s">
        <v>6597</v>
      </c>
      <c r="C3399" s="11" t="s">
        <v>6598</v>
      </c>
      <c r="D3399" s="11" t="s">
        <v>43</v>
      </c>
      <c r="E3399" s="11" t="s">
        <v>6597</v>
      </c>
      <c r="F3399" s="11" t="s">
        <v>6598</v>
      </c>
      <c r="G3399" s="11" t="s">
        <v>6599</v>
      </c>
      <c r="H3399" s="6">
        <v>5135214</v>
      </c>
      <c r="I3399" s="6">
        <v>2430951</v>
      </c>
      <c r="J3399" s="6">
        <v>2704263</v>
      </c>
      <c r="K3399" s="6">
        <v>5101556</v>
      </c>
      <c r="L3399" s="6">
        <v>33658</v>
      </c>
      <c r="M3399" s="7">
        <v>0.65976000000000001</v>
      </c>
      <c r="N3399" s="7">
        <v>89.893289999999993</v>
      </c>
      <c r="O3399" s="8">
        <v>4986.51</v>
      </c>
      <c r="P3399" s="9">
        <v>1029.8</v>
      </c>
      <c r="Q3399" s="6">
        <v>2323325</v>
      </c>
      <c r="R3399" s="6">
        <v>2318479</v>
      </c>
      <c r="S3399" s="6">
        <v>4846</v>
      </c>
      <c r="T3399" s="6">
        <v>2201037</v>
      </c>
      <c r="U3399" s="6">
        <v>122288</v>
      </c>
      <c r="V3399" s="7">
        <v>5.55593</v>
      </c>
      <c r="W3399" s="6">
        <v>5135214</v>
      </c>
      <c r="X3399" s="6">
        <v>4986247</v>
      </c>
      <c r="Y3399" s="6">
        <v>148967</v>
      </c>
    </row>
    <row r="3400" spans="1:25">
      <c r="A3400" s="11" t="s">
        <v>48</v>
      </c>
      <c r="B3400" s="11" t="s">
        <v>6597</v>
      </c>
      <c r="C3400" s="11" t="s">
        <v>6600</v>
      </c>
      <c r="D3400" s="11" t="s">
        <v>43</v>
      </c>
      <c r="E3400" s="11" t="s">
        <v>6597</v>
      </c>
      <c r="F3400" s="11" t="s">
        <v>6600</v>
      </c>
      <c r="G3400" s="11" t="s">
        <v>6601</v>
      </c>
      <c r="H3400" s="6">
        <v>939029</v>
      </c>
      <c r="I3400" s="6">
        <v>443269</v>
      </c>
      <c r="J3400" s="6">
        <v>495760</v>
      </c>
      <c r="K3400" s="6">
        <v>961286</v>
      </c>
      <c r="L3400" s="6">
        <v>-22257</v>
      </c>
      <c r="M3400" s="7">
        <v>-2.31534</v>
      </c>
      <c r="N3400" s="7">
        <v>89.412009999999995</v>
      </c>
      <c r="O3400" s="8">
        <v>491.69</v>
      </c>
      <c r="P3400" s="9">
        <v>1909.8</v>
      </c>
      <c r="Q3400" s="6">
        <v>436245</v>
      </c>
      <c r="R3400" s="6">
        <v>435364</v>
      </c>
      <c r="S3400" s="6">
        <v>881</v>
      </c>
      <c r="T3400" s="6">
        <v>426325</v>
      </c>
      <c r="U3400" s="6">
        <v>9920</v>
      </c>
      <c r="V3400" s="7">
        <v>2.3268599999999999</v>
      </c>
      <c r="W3400" s="6">
        <v>939029</v>
      </c>
      <c r="X3400" s="6">
        <v>909636</v>
      </c>
      <c r="Y3400" s="6">
        <v>29393</v>
      </c>
    </row>
    <row r="3401" spans="1:25">
      <c r="A3401" s="11" t="s">
        <v>51</v>
      </c>
      <c r="B3401" s="11" t="s">
        <v>6597</v>
      </c>
      <c r="C3401" s="11" t="s">
        <v>6602</v>
      </c>
      <c r="D3401" s="11" t="s">
        <v>43</v>
      </c>
      <c r="E3401" s="11" t="s">
        <v>6597</v>
      </c>
      <c r="F3401" s="11" t="s">
        <v>6602</v>
      </c>
      <c r="G3401" s="11" t="s">
        <v>6603</v>
      </c>
      <c r="H3401" s="6">
        <v>93842</v>
      </c>
      <c r="I3401" s="6">
        <v>43051</v>
      </c>
      <c r="J3401" s="6">
        <v>50791</v>
      </c>
      <c r="K3401" s="6">
        <v>99637</v>
      </c>
      <c r="L3401" s="6">
        <v>-5795</v>
      </c>
      <c r="M3401" s="7">
        <v>-5.8161100000000001</v>
      </c>
      <c r="N3401" s="7">
        <v>84.761080000000007</v>
      </c>
      <c r="O3401" s="8">
        <v>73.67</v>
      </c>
      <c r="P3401" s="9">
        <v>1273.8</v>
      </c>
      <c r="Q3401" s="6">
        <v>43268</v>
      </c>
      <c r="R3401" s="6">
        <v>43172</v>
      </c>
      <c r="S3401" s="6">
        <v>96</v>
      </c>
      <c r="T3401" s="6">
        <v>43082</v>
      </c>
      <c r="U3401" s="6">
        <v>186</v>
      </c>
      <c r="V3401" s="7">
        <v>0.43173</v>
      </c>
      <c r="W3401" s="6">
        <v>93842</v>
      </c>
      <c r="X3401" s="6">
        <v>90484</v>
      </c>
      <c r="Y3401" s="6">
        <v>3358</v>
      </c>
    </row>
    <row r="3402" spans="1:25">
      <c r="A3402" s="11" t="s">
        <v>51</v>
      </c>
      <c r="B3402" s="11" t="s">
        <v>6597</v>
      </c>
      <c r="C3402" s="11" t="s">
        <v>6604</v>
      </c>
      <c r="D3402" s="11" t="s">
        <v>43</v>
      </c>
      <c r="E3402" s="11" t="s">
        <v>6597</v>
      </c>
      <c r="F3402" s="11" t="s">
        <v>6604</v>
      </c>
      <c r="G3402" s="11" t="s">
        <v>6605</v>
      </c>
      <c r="H3402" s="6">
        <v>80533</v>
      </c>
      <c r="I3402" s="6">
        <v>38307</v>
      </c>
      <c r="J3402" s="6">
        <v>42226</v>
      </c>
      <c r="K3402" s="6">
        <v>82877</v>
      </c>
      <c r="L3402" s="6">
        <v>-2344</v>
      </c>
      <c r="M3402" s="7">
        <v>-2.82829</v>
      </c>
      <c r="N3402" s="7">
        <v>90.718990000000005</v>
      </c>
      <c r="O3402" s="8">
        <v>71.31</v>
      </c>
      <c r="P3402" s="9">
        <v>1129.3</v>
      </c>
      <c r="Q3402" s="6">
        <v>34128</v>
      </c>
      <c r="R3402" s="6">
        <v>34042</v>
      </c>
      <c r="S3402" s="6">
        <v>86</v>
      </c>
      <c r="T3402" s="6">
        <v>33702</v>
      </c>
      <c r="U3402" s="6">
        <v>426</v>
      </c>
      <c r="V3402" s="7">
        <v>1.2640199999999999</v>
      </c>
      <c r="W3402" s="6">
        <v>80533</v>
      </c>
      <c r="X3402" s="6">
        <v>77907</v>
      </c>
      <c r="Y3402" s="6">
        <v>2626</v>
      </c>
    </row>
    <row r="3403" spans="1:25">
      <c r="A3403" s="11" t="s">
        <v>51</v>
      </c>
      <c r="B3403" s="11" t="s">
        <v>6597</v>
      </c>
      <c r="C3403" s="11" t="s">
        <v>6606</v>
      </c>
      <c r="D3403" s="11" t="s">
        <v>43</v>
      </c>
      <c r="E3403" s="11" t="s">
        <v>6597</v>
      </c>
      <c r="F3403" s="11" t="s">
        <v>6606</v>
      </c>
      <c r="G3403" s="11" t="s">
        <v>6607</v>
      </c>
      <c r="H3403" s="6">
        <v>57494</v>
      </c>
      <c r="I3403" s="6">
        <v>28038</v>
      </c>
      <c r="J3403" s="6">
        <v>29456</v>
      </c>
      <c r="K3403" s="6">
        <v>59116</v>
      </c>
      <c r="L3403" s="6">
        <v>-1622</v>
      </c>
      <c r="M3403" s="7">
        <v>-2.74376</v>
      </c>
      <c r="N3403" s="7">
        <v>95.186040000000006</v>
      </c>
      <c r="O3403" s="8">
        <v>16.61</v>
      </c>
      <c r="P3403" s="9">
        <v>3461.4</v>
      </c>
      <c r="Q3403" s="6">
        <v>28541</v>
      </c>
      <c r="R3403" s="6">
        <v>28500</v>
      </c>
      <c r="S3403" s="6">
        <v>41</v>
      </c>
      <c r="T3403" s="6">
        <v>27797</v>
      </c>
      <c r="U3403" s="6">
        <v>744</v>
      </c>
      <c r="V3403" s="7">
        <v>2.6765500000000002</v>
      </c>
      <c r="W3403" s="6">
        <v>57494</v>
      </c>
      <c r="X3403" s="6">
        <v>56141</v>
      </c>
      <c r="Y3403" s="6">
        <v>1353</v>
      </c>
    </row>
    <row r="3404" spans="1:25">
      <c r="A3404" s="11" t="s">
        <v>51</v>
      </c>
      <c r="B3404" s="11" t="s">
        <v>6597</v>
      </c>
      <c r="C3404" s="11" t="s">
        <v>6608</v>
      </c>
      <c r="D3404" s="11" t="s">
        <v>43</v>
      </c>
      <c r="E3404" s="11" t="s">
        <v>6597</v>
      </c>
      <c r="F3404" s="11" t="s">
        <v>6608</v>
      </c>
      <c r="G3404" s="11" t="s">
        <v>6609</v>
      </c>
      <c r="H3404" s="6">
        <v>183407</v>
      </c>
      <c r="I3404" s="6">
        <v>86089</v>
      </c>
      <c r="J3404" s="6">
        <v>97318</v>
      </c>
      <c r="K3404" s="6">
        <v>181878</v>
      </c>
      <c r="L3404" s="6">
        <v>1529</v>
      </c>
      <c r="M3404" s="7">
        <v>0.84067000000000003</v>
      </c>
      <c r="N3404" s="7">
        <v>88.461539999999999</v>
      </c>
      <c r="O3404" s="8">
        <v>39.229999999999997</v>
      </c>
      <c r="P3404" s="9">
        <v>4675.2</v>
      </c>
      <c r="Q3404" s="6">
        <v>96175</v>
      </c>
      <c r="R3404" s="6">
        <v>96007</v>
      </c>
      <c r="S3404" s="6">
        <v>168</v>
      </c>
      <c r="T3404" s="6">
        <v>91253</v>
      </c>
      <c r="U3404" s="6">
        <v>4922</v>
      </c>
      <c r="V3404" s="7">
        <v>5.3937999999999997</v>
      </c>
      <c r="W3404" s="6">
        <v>183407</v>
      </c>
      <c r="X3404" s="6">
        <v>177522</v>
      </c>
      <c r="Y3404" s="6">
        <v>5885</v>
      </c>
    </row>
    <row r="3405" spans="1:25">
      <c r="A3405" s="11" t="s">
        <v>51</v>
      </c>
      <c r="B3405" s="11" t="s">
        <v>6597</v>
      </c>
      <c r="C3405" s="11" t="s">
        <v>6610</v>
      </c>
      <c r="D3405" s="11" t="s">
        <v>43</v>
      </c>
      <c r="E3405" s="11" t="s">
        <v>6597</v>
      </c>
      <c r="F3405" s="11" t="s">
        <v>6610</v>
      </c>
      <c r="G3405" s="11" t="s">
        <v>6611</v>
      </c>
      <c r="H3405" s="6">
        <v>209028</v>
      </c>
      <c r="I3405" s="6">
        <v>99584</v>
      </c>
      <c r="J3405" s="6">
        <v>109444</v>
      </c>
      <c r="K3405" s="6">
        <v>212850</v>
      </c>
      <c r="L3405" s="6">
        <v>-3822</v>
      </c>
      <c r="M3405" s="7">
        <v>-1.7956300000000001</v>
      </c>
      <c r="N3405" s="7">
        <v>90.990830000000003</v>
      </c>
      <c r="O3405" s="8">
        <v>171.48</v>
      </c>
      <c r="P3405" s="9">
        <v>1219</v>
      </c>
      <c r="Q3405" s="6">
        <v>91065</v>
      </c>
      <c r="R3405" s="6">
        <v>90877</v>
      </c>
      <c r="S3405" s="6">
        <v>188</v>
      </c>
      <c r="T3405" s="6">
        <v>88497</v>
      </c>
      <c r="U3405" s="6">
        <v>2568</v>
      </c>
      <c r="V3405" s="7">
        <v>2.9017900000000001</v>
      </c>
      <c r="W3405" s="6">
        <v>209028</v>
      </c>
      <c r="X3405" s="6">
        <v>202244</v>
      </c>
      <c r="Y3405" s="6">
        <v>6784</v>
      </c>
    </row>
    <row r="3406" spans="1:25">
      <c r="A3406" s="11" t="s">
        <v>51</v>
      </c>
      <c r="B3406" s="11" t="s">
        <v>6597</v>
      </c>
      <c r="C3406" s="11" t="s">
        <v>6612</v>
      </c>
      <c r="D3406" s="11" t="s">
        <v>43</v>
      </c>
      <c r="E3406" s="11" t="s">
        <v>6597</v>
      </c>
      <c r="F3406" s="11" t="s">
        <v>6612</v>
      </c>
      <c r="G3406" s="11" t="s">
        <v>6613</v>
      </c>
      <c r="H3406" s="6">
        <v>64792</v>
      </c>
      <c r="I3406" s="6">
        <v>30400</v>
      </c>
      <c r="J3406" s="6">
        <v>34392</v>
      </c>
      <c r="K3406" s="6">
        <v>68844</v>
      </c>
      <c r="L3406" s="6">
        <v>-4052</v>
      </c>
      <c r="M3406" s="7">
        <v>-5.8857699999999999</v>
      </c>
      <c r="N3406" s="7">
        <v>88.392650000000003</v>
      </c>
      <c r="O3406" s="8">
        <v>36.26</v>
      </c>
      <c r="P3406" s="9">
        <v>1786.9</v>
      </c>
      <c r="Q3406" s="6">
        <v>30394</v>
      </c>
      <c r="R3406" s="6">
        <v>30317</v>
      </c>
      <c r="S3406" s="6">
        <v>77</v>
      </c>
      <c r="T3406" s="6">
        <v>31442</v>
      </c>
      <c r="U3406" s="6">
        <v>-1048</v>
      </c>
      <c r="V3406" s="7">
        <v>-3.3331200000000001</v>
      </c>
      <c r="W3406" s="6">
        <v>64792</v>
      </c>
      <c r="X3406" s="6">
        <v>62233</v>
      </c>
      <c r="Y3406" s="6">
        <v>2559</v>
      </c>
    </row>
    <row r="3407" spans="1:25">
      <c r="A3407" s="11" t="s">
        <v>51</v>
      </c>
      <c r="B3407" s="11" t="s">
        <v>6597</v>
      </c>
      <c r="C3407" s="11" t="s">
        <v>6614</v>
      </c>
      <c r="D3407" s="11" t="s">
        <v>43</v>
      </c>
      <c r="E3407" s="11" t="s">
        <v>6597</v>
      </c>
      <c r="F3407" s="11" t="s">
        <v>6614</v>
      </c>
      <c r="G3407" s="11" t="s">
        <v>6615</v>
      </c>
      <c r="H3407" s="6">
        <v>249933</v>
      </c>
      <c r="I3407" s="6">
        <v>117800</v>
      </c>
      <c r="J3407" s="6">
        <v>132133</v>
      </c>
      <c r="K3407" s="6">
        <v>256084</v>
      </c>
      <c r="L3407" s="6">
        <v>-6151</v>
      </c>
      <c r="M3407" s="7">
        <v>-2.4019499999999998</v>
      </c>
      <c r="N3407" s="7">
        <v>89.152600000000007</v>
      </c>
      <c r="O3407" s="8">
        <v>83.13</v>
      </c>
      <c r="P3407" s="9">
        <v>3006.5</v>
      </c>
      <c r="Q3407" s="6">
        <v>112674</v>
      </c>
      <c r="R3407" s="6">
        <v>112449</v>
      </c>
      <c r="S3407" s="6">
        <v>225</v>
      </c>
      <c r="T3407" s="6">
        <v>110552</v>
      </c>
      <c r="U3407" s="6">
        <v>2122</v>
      </c>
      <c r="V3407" s="7">
        <v>1.9194599999999999</v>
      </c>
      <c r="W3407" s="6">
        <v>249933</v>
      </c>
      <c r="X3407" s="6">
        <v>243105</v>
      </c>
      <c r="Y3407" s="6">
        <v>6828</v>
      </c>
    </row>
    <row r="3408" spans="1:25">
      <c r="A3408" s="11" t="s">
        <v>48</v>
      </c>
      <c r="B3408" s="11" t="s">
        <v>6597</v>
      </c>
      <c r="C3408" s="11" t="s">
        <v>6616</v>
      </c>
      <c r="D3408" s="11" t="s">
        <v>43</v>
      </c>
      <c r="E3408" s="11" t="s">
        <v>6597</v>
      </c>
      <c r="F3408" s="11" t="s">
        <v>6616</v>
      </c>
      <c r="G3408" s="11" t="s">
        <v>6617</v>
      </c>
      <c r="H3408" s="6">
        <v>1612392</v>
      </c>
      <c r="I3408" s="6">
        <v>761148</v>
      </c>
      <c r="J3408" s="6">
        <v>851244</v>
      </c>
      <c r="K3408" s="6">
        <v>1538681</v>
      </c>
      <c r="L3408" s="6">
        <v>73711</v>
      </c>
      <c r="M3408" s="7">
        <v>4.7905300000000004</v>
      </c>
      <c r="N3408" s="7">
        <v>89.415959999999998</v>
      </c>
      <c r="O3408" s="8">
        <v>343.46</v>
      </c>
      <c r="P3408" s="9">
        <v>4694.6000000000004</v>
      </c>
      <c r="Q3408" s="6">
        <v>831124</v>
      </c>
      <c r="R3408" s="6">
        <v>830051</v>
      </c>
      <c r="S3408" s="6">
        <v>1073</v>
      </c>
      <c r="T3408" s="6">
        <v>764820</v>
      </c>
      <c r="U3408" s="6">
        <v>66304</v>
      </c>
      <c r="V3408" s="7">
        <v>8.6692300000000007</v>
      </c>
      <c r="W3408" s="6">
        <v>1612392</v>
      </c>
      <c r="X3408" s="6">
        <v>1579212</v>
      </c>
      <c r="Y3408" s="6">
        <v>33180</v>
      </c>
    </row>
    <row r="3409" spans="1:25">
      <c r="A3409" s="11" t="s">
        <v>51</v>
      </c>
      <c r="B3409" s="11" t="s">
        <v>6597</v>
      </c>
      <c r="C3409" s="11" t="s">
        <v>6618</v>
      </c>
      <c r="D3409" s="11" t="s">
        <v>43</v>
      </c>
      <c r="E3409" s="11" t="s">
        <v>6597</v>
      </c>
      <c r="F3409" s="11" t="s">
        <v>6618</v>
      </c>
      <c r="G3409" s="11" t="s">
        <v>6619</v>
      </c>
      <c r="H3409" s="6">
        <v>322503</v>
      </c>
      <c r="I3409" s="6">
        <v>156725</v>
      </c>
      <c r="J3409" s="6">
        <v>165778</v>
      </c>
      <c r="K3409" s="6">
        <v>306015</v>
      </c>
      <c r="L3409" s="6">
        <v>16488</v>
      </c>
      <c r="M3409" s="7">
        <v>5.3879700000000001</v>
      </c>
      <c r="N3409" s="7">
        <v>94.539079999999998</v>
      </c>
      <c r="O3409" s="8">
        <v>69.45</v>
      </c>
      <c r="P3409" s="9">
        <v>4643.7</v>
      </c>
      <c r="Q3409" s="6">
        <v>156362</v>
      </c>
      <c r="R3409" s="6">
        <v>156161</v>
      </c>
      <c r="S3409" s="6">
        <v>201</v>
      </c>
      <c r="T3409" s="6">
        <v>141682</v>
      </c>
      <c r="U3409" s="6">
        <v>14680</v>
      </c>
      <c r="V3409" s="7">
        <v>10.361230000000001</v>
      </c>
      <c r="W3409" s="6">
        <v>322503</v>
      </c>
      <c r="X3409" s="6">
        <v>315607</v>
      </c>
      <c r="Y3409" s="6">
        <v>6896</v>
      </c>
    </row>
    <row r="3410" spans="1:25">
      <c r="A3410" s="11" t="s">
        <v>51</v>
      </c>
      <c r="B3410" s="11" t="s">
        <v>6597</v>
      </c>
      <c r="C3410" s="11" t="s">
        <v>6620</v>
      </c>
      <c r="D3410" s="11" t="s">
        <v>43</v>
      </c>
      <c r="E3410" s="11" t="s">
        <v>6597</v>
      </c>
      <c r="F3410" s="11" t="s">
        <v>6620</v>
      </c>
      <c r="G3410" s="11" t="s">
        <v>6621</v>
      </c>
      <c r="H3410" s="6">
        <v>252034</v>
      </c>
      <c r="I3410" s="6">
        <v>121654</v>
      </c>
      <c r="J3410" s="6">
        <v>130380</v>
      </c>
      <c r="K3410" s="6">
        <v>228441</v>
      </c>
      <c r="L3410" s="6">
        <v>23593</v>
      </c>
      <c r="M3410" s="7">
        <v>10.327830000000001</v>
      </c>
      <c r="N3410" s="7">
        <v>93.307259999999999</v>
      </c>
      <c r="O3410" s="8">
        <v>31.62</v>
      </c>
      <c r="P3410" s="9">
        <v>7970.7</v>
      </c>
      <c r="Q3410" s="6">
        <v>154640</v>
      </c>
      <c r="R3410" s="6">
        <v>154437</v>
      </c>
      <c r="S3410" s="6">
        <v>203</v>
      </c>
      <c r="T3410" s="6">
        <v>138832</v>
      </c>
      <c r="U3410" s="6">
        <v>15808</v>
      </c>
      <c r="V3410" s="7">
        <v>11.386419999999999</v>
      </c>
      <c r="W3410" s="6">
        <v>252034</v>
      </c>
      <c r="X3410" s="6">
        <v>246943</v>
      </c>
      <c r="Y3410" s="6">
        <v>5091</v>
      </c>
    </row>
    <row r="3411" spans="1:25">
      <c r="A3411" s="11" t="s">
        <v>51</v>
      </c>
      <c r="B3411" s="11" t="s">
        <v>6597</v>
      </c>
      <c r="C3411" s="11" t="s">
        <v>6622</v>
      </c>
      <c r="D3411" s="11" t="s">
        <v>43</v>
      </c>
      <c r="E3411" s="11" t="s">
        <v>6597</v>
      </c>
      <c r="F3411" s="11" t="s">
        <v>6622</v>
      </c>
      <c r="G3411" s="11" t="s">
        <v>6623</v>
      </c>
      <c r="H3411" s="6">
        <v>205501</v>
      </c>
      <c r="I3411" s="6">
        <v>92450</v>
      </c>
      <c r="J3411" s="6">
        <v>113051</v>
      </c>
      <c r="K3411" s="6">
        <v>192688</v>
      </c>
      <c r="L3411" s="6">
        <v>12813</v>
      </c>
      <c r="M3411" s="7">
        <v>6.64961</v>
      </c>
      <c r="N3411" s="7">
        <v>81.777249999999995</v>
      </c>
      <c r="O3411" s="8">
        <v>15.39</v>
      </c>
      <c r="P3411" s="9">
        <v>13352.9</v>
      </c>
      <c r="Q3411" s="6">
        <v>127391</v>
      </c>
      <c r="R3411" s="6">
        <v>127259</v>
      </c>
      <c r="S3411" s="6">
        <v>132</v>
      </c>
      <c r="T3411" s="6">
        <v>116186</v>
      </c>
      <c r="U3411" s="6">
        <v>11205</v>
      </c>
      <c r="V3411" s="7">
        <v>9.6440199999999994</v>
      </c>
      <c r="W3411" s="6">
        <v>205501</v>
      </c>
      <c r="X3411" s="6">
        <v>203633</v>
      </c>
      <c r="Y3411" s="6">
        <v>1868</v>
      </c>
    </row>
    <row r="3412" spans="1:25">
      <c r="A3412" s="11" t="s">
        <v>51</v>
      </c>
      <c r="B3412" s="11" t="s">
        <v>6597</v>
      </c>
      <c r="C3412" s="11" t="s">
        <v>6624</v>
      </c>
      <c r="D3412" s="11" t="s">
        <v>43</v>
      </c>
      <c r="E3412" s="11" t="s">
        <v>6597</v>
      </c>
      <c r="F3412" s="11" t="s">
        <v>6624</v>
      </c>
      <c r="G3412" s="11" t="s">
        <v>6625</v>
      </c>
      <c r="H3412" s="6">
        <v>265583</v>
      </c>
      <c r="I3412" s="6">
        <v>122925</v>
      </c>
      <c r="J3412" s="6">
        <v>142658</v>
      </c>
      <c r="K3412" s="6">
        <v>255797</v>
      </c>
      <c r="L3412" s="6">
        <v>9786</v>
      </c>
      <c r="M3412" s="7">
        <v>3.8256899999999998</v>
      </c>
      <c r="N3412" s="7">
        <v>86.167619999999999</v>
      </c>
      <c r="O3412" s="8">
        <v>30.98</v>
      </c>
      <c r="P3412" s="9">
        <v>8572.7000000000007</v>
      </c>
      <c r="Q3412" s="6">
        <v>129031</v>
      </c>
      <c r="R3412" s="6">
        <v>128868</v>
      </c>
      <c r="S3412" s="6">
        <v>163</v>
      </c>
      <c r="T3412" s="6">
        <v>119637</v>
      </c>
      <c r="U3412" s="6">
        <v>9394</v>
      </c>
      <c r="V3412" s="7">
        <v>7.8520899999999996</v>
      </c>
      <c r="W3412" s="6">
        <v>265583</v>
      </c>
      <c r="X3412" s="6">
        <v>260168</v>
      </c>
      <c r="Y3412" s="6">
        <v>5415</v>
      </c>
    </row>
    <row r="3413" spans="1:25">
      <c r="A3413" s="11" t="s">
        <v>51</v>
      </c>
      <c r="B3413" s="11" t="s">
        <v>6597</v>
      </c>
      <c r="C3413" s="11" t="s">
        <v>6626</v>
      </c>
      <c r="D3413" s="11" t="s">
        <v>43</v>
      </c>
      <c r="E3413" s="11" t="s">
        <v>6597</v>
      </c>
      <c r="F3413" s="11" t="s">
        <v>6626</v>
      </c>
      <c r="G3413" s="11" t="s">
        <v>6627</v>
      </c>
      <c r="H3413" s="6">
        <v>212579</v>
      </c>
      <c r="I3413" s="6">
        <v>100887</v>
      </c>
      <c r="J3413" s="6">
        <v>111692</v>
      </c>
      <c r="K3413" s="6">
        <v>206868</v>
      </c>
      <c r="L3413" s="6">
        <v>5711</v>
      </c>
      <c r="M3413" s="7">
        <v>2.7606999999999999</v>
      </c>
      <c r="N3413" s="7">
        <v>90.326080000000005</v>
      </c>
      <c r="O3413" s="8">
        <v>84.15</v>
      </c>
      <c r="P3413" s="9">
        <v>2526.1999999999998</v>
      </c>
      <c r="Q3413" s="6">
        <v>95698</v>
      </c>
      <c r="R3413" s="6">
        <v>95554</v>
      </c>
      <c r="S3413" s="6">
        <v>144</v>
      </c>
      <c r="T3413" s="6">
        <v>88142</v>
      </c>
      <c r="U3413" s="6">
        <v>7556</v>
      </c>
      <c r="V3413" s="7">
        <v>8.5725300000000004</v>
      </c>
      <c r="W3413" s="6">
        <v>212579</v>
      </c>
      <c r="X3413" s="6">
        <v>206201</v>
      </c>
      <c r="Y3413" s="6">
        <v>6378</v>
      </c>
    </row>
    <row r="3414" spans="1:25">
      <c r="A3414" s="11" t="s">
        <v>51</v>
      </c>
      <c r="B3414" s="11" t="s">
        <v>6597</v>
      </c>
      <c r="C3414" s="11" t="s">
        <v>6628</v>
      </c>
      <c r="D3414" s="11" t="s">
        <v>43</v>
      </c>
      <c r="E3414" s="11" t="s">
        <v>6597</v>
      </c>
      <c r="F3414" s="11" t="s">
        <v>6628</v>
      </c>
      <c r="G3414" s="11" t="s">
        <v>6629</v>
      </c>
      <c r="H3414" s="6">
        <v>132864</v>
      </c>
      <c r="I3414" s="6">
        <v>62325</v>
      </c>
      <c r="J3414" s="6">
        <v>70539</v>
      </c>
      <c r="K3414" s="6">
        <v>130995</v>
      </c>
      <c r="L3414" s="6">
        <v>1869</v>
      </c>
      <c r="M3414" s="7">
        <v>1.4267700000000001</v>
      </c>
      <c r="N3414" s="7">
        <v>88.355379999999997</v>
      </c>
      <c r="O3414" s="8">
        <v>15.99</v>
      </c>
      <c r="P3414" s="9">
        <v>8309.2000000000007</v>
      </c>
      <c r="Q3414" s="6">
        <v>67367</v>
      </c>
      <c r="R3414" s="6">
        <v>67276</v>
      </c>
      <c r="S3414" s="6">
        <v>91</v>
      </c>
      <c r="T3414" s="6">
        <v>64606</v>
      </c>
      <c r="U3414" s="6">
        <v>2761</v>
      </c>
      <c r="V3414" s="7">
        <v>4.2736000000000001</v>
      </c>
      <c r="W3414" s="6">
        <v>132864</v>
      </c>
      <c r="X3414" s="6">
        <v>130218</v>
      </c>
      <c r="Y3414" s="6">
        <v>2646</v>
      </c>
    </row>
    <row r="3415" spans="1:25">
      <c r="A3415" s="11" t="s">
        <v>51</v>
      </c>
      <c r="B3415" s="11" t="s">
        <v>6597</v>
      </c>
      <c r="C3415" s="11" t="s">
        <v>6630</v>
      </c>
      <c r="D3415" s="11" t="s">
        <v>43</v>
      </c>
      <c r="E3415" s="11" t="s">
        <v>6597</v>
      </c>
      <c r="F3415" s="11" t="s">
        <v>6630</v>
      </c>
      <c r="G3415" s="11" t="s">
        <v>6631</v>
      </c>
      <c r="H3415" s="6">
        <v>221328</v>
      </c>
      <c r="I3415" s="6">
        <v>104182</v>
      </c>
      <c r="J3415" s="6">
        <v>117146</v>
      </c>
      <c r="K3415" s="6">
        <v>217877</v>
      </c>
      <c r="L3415" s="6">
        <v>3451</v>
      </c>
      <c r="M3415" s="7">
        <v>1.58392</v>
      </c>
      <c r="N3415" s="7">
        <v>88.93347</v>
      </c>
      <c r="O3415" s="8">
        <v>95.87</v>
      </c>
      <c r="P3415" s="9">
        <v>2308.6</v>
      </c>
      <c r="Q3415" s="6">
        <v>100635</v>
      </c>
      <c r="R3415" s="6">
        <v>100496</v>
      </c>
      <c r="S3415" s="6">
        <v>139</v>
      </c>
      <c r="T3415" s="6">
        <v>95735</v>
      </c>
      <c r="U3415" s="6">
        <v>4900</v>
      </c>
      <c r="V3415" s="7">
        <v>5.1182999999999996</v>
      </c>
      <c r="W3415" s="6">
        <v>221328</v>
      </c>
      <c r="X3415" s="6">
        <v>216442</v>
      </c>
      <c r="Y3415" s="6">
        <v>4886</v>
      </c>
    </row>
    <row r="3416" spans="1:25">
      <c r="A3416" s="11" t="s">
        <v>72</v>
      </c>
      <c r="B3416" s="11" t="s">
        <v>6597</v>
      </c>
      <c r="C3416" s="11" t="s">
        <v>6632</v>
      </c>
      <c r="D3416" s="11" t="s">
        <v>43</v>
      </c>
      <c r="E3416" s="11" t="s">
        <v>6597</v>
      </c>
      <c r="F3416" s="11" t="s">
        <v>6632</v>
      </c>
      <c r="G3416" s="11" t="s">
        <v>6633</v>
      </c>
      <c r="H3416" s="6">
        <v>111281</v>
      </c>
      <c r="I3416" s="6">
        <v>51262</v>
      </c>
      <c r="J3416" s="6">
        <v>60019</v>
      </c>
      <c r="K3416" s="6">
        <v>117360</v>
      </c>
      <c r="L3416" s="6">
        <v>-6079</v>
      </c>
      <c r="M3416" s="7">
        <v>-5.1797899999999997</v>
      </c>
      <c r="N3416" s="7">
        <v>85.409620000000004</v>
      </c>
      <c r="O3416" s="8">
        <v>81.45</v>
      </c>
      <c r="P3416" s="9">
        <v>1366.2</v>
      </c>
      <c r="Q3416" s="6">
        <v>49231</v>
      </c>
      <c r="R3416" s="6">
        <v>49068</v>
      </c>
      <c r="S3416" s="6">
        <v>163</v>
      </c>
      <c r="T3416" s="6">
        <v>49398</v>
      </c>
      <c r="U3416" s="6">
        <v>-167</v>
      </c>
      <c r="V3416" s="7">
        <v>-0.33806999999999998</v>
      </c>
      <c r="W3416" s="6">
        <v>111281</v>
      </c>
      <c r="X3416" s="6">
        <v>106375</v>
      </c>
      <c r="Y3416" s="6">
        <v>4906</v>
      </c>
    </row>
    <row r="3417" spans="1:25">
      <c r="A3417" s="11" t="s">
        <v>72</v>
      </c>
      <c r="B3417" s="11" t="s">
        <v>6597</v>
      </c>
      <c r="C3417" s="11" t="s">
        <v>6634</v>
      </c>
      <c r="D3417" s="11"/>
      <c r="E3417" s="11" t="s">
        <v>6597</v>
      </c>
      <c r="F3417" s="11" t="s">
        <v>6634</v>
      </c>
      <c r="G3417" s="11" t="s">
        <v>6635</v>
      </c>
      <c r="H3417" s="6">
        <v>303316</v>
      </c>
      <c r="I3417" s="6">
        <v>144522</v>
      </c>
      <c r="J3417" s="6">
        <v>158794</v>
      </c>
      <c r="K3417" s="6">
        <v>304552</v>
      </c>
      <c r="L3417" s="6">
        <v>-1236</v>
      </c>
      <c r="M3417" s="7">
        <v>-0.40583999999999998</v>
      </c>
      <c r="N3417" s="7">
        <v>91.012249999999995</v>
      </c>
      <c r="O3417" s="8">
        <v>229.96</v>
      </c>
      <c r="P3417" s="9">
        <v>1319</v>
      </c>
      <c r="Q3417" s="6">
        <v>128716</v>
      </c>
      <c r="R3417" s="6">
        <v>128397</v>
      </c>
      <c r="S3417" s="6">
        <v>319</v>
      </c>
      <c r="T3417" s="6">
        <v>121913</v>
      </c>
      <c r="U3417" s="6">
        <v>6803</v>
      </c>
      <c r="V3417" s="7">
        <v>5.5802100000000001</v>
      </c>
      <c r="W3417" s="6">
        <v>303316</v>
      </c>
      <c r="X3417" s="6">
        <v>293799</v>
      </c>
      <c r="Y3417" s="6">
        <v>9517</v>
      </c>
    </row>
    <row r="3418" spans="1:25">
      <c r="A3418" s="11" t="s">
        <v>75</v>
      </c>
      <c r="B3418" s="11" t="s">
        <v>6597</v>
      </c>
      <c r="C3418" s="11" t="s">
        <v>6634</v>
      </c>
      <c r="D3418" s="11" t="s">
        <v>43</v>
      </c>
      <c r="E3418" s="11" t="s">
        <v>6597</v>
      </c>
      <c r="F3418" s="11" t="s">
        <v>6634</v>
      </c>
      <c r="G3418" s="11" t="s">
        <v>6636</v>
      </c>
      <c r="H3418" s="6">
        <v>239576</v>
      </c>
      <c r="I3418" s="6">
        <v>114579</v>
      </c>
      <c r="J3418" s="6">
        <v>124997</v>
      </c>
      <c r="K3418" s="6">
        <v>239642</v>
      </c>
      <c r="L3418" s="6">
        <v>-66</v>
      </c>
      <c r="M3418" s="7">
        <v>-2.7539999999999999E-2</v>
      </c>
      <c r="N3418" s="7">
        <v>91.665400000000005</v>
      </c>
      <c r="O3418" s="8">
        <v>124.68</v>
      </c>
      <c r="P3418" s="9">
        <v>1921.5</v>
      </c>
      <c r="Q3418" s="6">
        <v>106092</v>
      </c>
      <c r="R3418" s="6">
        <v>105856</v>
      </c>
      <c r="S3418" s="6">
        <v>236</v>
      </c>
      <c r="T3418" s="6">
        <v>100660</v>
      </c>
      <c r="U3418" s="6">
        <v>5432</v>
      </c>
      <c r="V3418" s="7">
        <v>5.3963799999999997</v>
      </c>
      <c r="W3418" s="6">
        <v>239576</v>
      </c>
      <c r="X3418" s="6">
        <v>232182</v>
      </c>
      <c r="Y3418" s="6">
        <v>7394</v>
      </c>
    </row>
    <row r="3419" spans="1:25">
      <c r="A3419" s="11" t="s">
        <v>75</v>
      </c>
      <c r="B3419" s="11" t="s">
        <v>6597</v>
      </c>
      <c r="C3419" s="11" t="s">
        <v>6637</v>
      </c>
      <c r="D3419" s="11" t="s">
        <v>43</v>
      </c>
      <c r="E3419" s="11" t="s">
        <v>6597</v>
      </c>
      <c r="F3419" s="11" t="s">
        <v>6634</v>
      </c>
      <c r="G3419" s="11" t="s">
        <v>6638</v>
      </c>
      <c r="H3419" s="6">
        <v>18363</v>
      </c>
      <c r="I3419" s="6">
        <v>8628</v>
      </c>
      <c r="J3419" s="6">
        <v>9735</v>
      </c>
      <c r="K3419" s="6">
        <v>19267</v>
      </c>
      <c r="L3419" s="6">
        <v>-904</v>
      </c>
      <c r="M3419" s="7">
        <v>-4.6919599999999999</v>
      </c>
      <c r="N3419" s="7">
        <v>88.628659999999996</v>
      </c>
      <c r="O3419" s="8">
        <v>50.99</v>
      </c>
      <c r="P3419" s="9">
        <v>360.1</v>
      </c>
      <c r="Q3419" s="6">
        <v>6428</v>
      </c>
      <c r="R3419" s="6">
        <v>6402</v>
      </c>
      <c r="S3419" s="6">
        <v>26</v>
      </c>
      <c r="T3419" s="6">
        <v>6130</v>
      </c>
      <c r="U3419" s="6">
        <v>298</v>
      </c>
      <c r="V3419" s="7">
        <v>4.8613400000000002</v>
      </c>
      <c r="W3419" s="6">
        <v>18363</v>
      </c>
      <c r="X3419" s="6">
        <v>17611</v>
      </c>
      <c r="Y3419" s="6">
        <v>752</v>
      </c>
    </row>
    <row r="3420" spans="1:25">
      <c r="A3420" s="11" t="s">
        <v>75</v>
      </c>
      <c r="B3420" s="11" t="s">
        <v>6597</v>
      </c>
      <c r="C3420" s="11" t="s">
        <v>6639</v>
      </c>
      <c r="D3420" s="11" t="s">
        <v>43</v>
      </c>
      <c r="E3420" s="11" t="s">
        <v>6597</v>
      </c>
      <c r="F3420" s="11" t="s">
        <v>6634</v>
      </c>
      <c r="G3420" s="11" t="s">
        <v>6640</v>
      </c>
      <c r="H3420" s="6">
        <v>17015</v>
      </c>
      <c r="I3420" s="6">
        <v>7885</v>
      </c>
      <c r="J3420" s="6">
        <v>9130</v>
      </c>
      <c r="K3420" s="6">
        <v>17144</v>
      </c>
      <c r="L3420" s="6">
        <v>-129</v>
      </c>
      <c r="M3420" s="7">
        <v>-0.75244999999999995</v>
      </c>
      <c r="N3420" s="7">
        <v>86.363640000000004</v>
      </c>
      <c r="O3420" s="8">
        <v>20.49</v>
      </c>
      <c r="P3420" s="9">
        <v>830.4</v>
      </c>
      <c r="Q3420" s="6">
        <v>6265</v>
      </c>
      <c r="R3420" s="6">
        <v>6250</v>
      </c>
      <c r="S3420" s="6">
        <v>15</v>
      </c>
      <c r="T3420" s="6">
        <v>5787</v>
      </c>
      <c r="U3420" s="6">
        <v>478</v>
      </c>
      <c r="V3420" s="7">
        <v>8.2598900000000004</v>
      </c>
      <c r="W3420" s="6">
        <v>17015</v>
      </c>
      <c r="X3420" s="6">
        <v>16552</v>
      </c>
      <c r="Y3420" s="6">
        <v>463</v>
      </c>
    </row>
    <row r="3421" spans="1:25">
      <c r="A3421" s="11" t="s">
        <v>75</v>
      </c>
      <c r="B3421" s="11" t="s">
        <v>6597</v>
      </c>
      <c r="C3421" s="11" t="s">
        <v>6641</v>
      </c>
      <c r="D3421" s="11" t="s">
        <v>43</v>
      </c>
      <c r="E3421" s="11" t="s">
        <v>6597</v>
      </c>
      <c r="F3421" s="11" t="s">
        <v>6634</v>
      </c>
      <c r="G3421" s="11" t="s">
        <v>6642</v>
      </c>
      <c r="H3421" s="6">
        <v>11135</v>
      </c>
      <c r="I3421" s="6">
        <v>5229</v>
      </c>
      <c r="J3421" s="6">
        <v>5906</v>
      </c>
      <c r="K3421" s="6">
        <v>12121</v>
      </c>
      <c r="L3421" s="6">
        <v>-986</v>
      </c>
      <c r="M3421" s="7">
        <v>-8.1346399999999992</v>
      </c>
      <c r="N3421" s="7">
        <v>88.537080000000003</v>
      </c>
      <c r="O3421" s="8">
        <v>17.579999999999998</v>
      </c>
      <c r="P3421" s="9">
        <v>633.4</v>
      </c>
      <c r="Q3421" s="6">
        <v>3949</v>
      </c>
      <c r="R3421" s="6">
        <v>3929</v>
      </c>
      <c r="S3421" s="6">
        <v>20</v>
      </c>
      <c r="T3421" s="6">
        <v>3952</v>
      </c>
      <c r="U3421" s="6">
        <v>-3</v>
      </c>
      <c r="V3421" s="7">
        <v>-7.5910000000000005E-2</v>
      </c>
      <c r="W3421" s="6">
        <v>11135</v>
      </c>
      <c r="X3421" s="6">
        <v>10785</v>
      </c>
      <c r="Y3421" s="6">
        <v>350</v>
      </c>
    </row>
    <row r="3422" spans="1:25">
      <c r="A3422" s="11" t="s">
        <v>75</v>
      </c>
      <c r="B3422" s="11" t="s">
        <v>6597</v>
      </c>
      <c r="C3422" s="11" t="s">
        <v>6643</v>
      </c>
      <c r="D3422" s="11" t="s">
        <v>43</v>
      </c>
      <c r="E3422" s="11" t="s">
        <v>6597</v>
      </c>
      <c r="F3422" s="11" t="s">
        <v>6634</v>
      </c>
      <c r="G3422" s="11" t="s">
        <v>6644</v>
      </c>
      <c r="H3422" s="6">
        <v>17227</v>
      </c>
      <c r="I3422" s="6">
        <v>8201</v>
      </c>
      <c r="J3422" s="6">
        <v>9026</v>
      </c>
      <c r="K3422" s="6">
        <v>16378</v>
      </c>
      <c r="L3422" s="6">
        <v>849</v>
      </c>
      <c r="M3422" s="7">
        <v>5.1837799999999996</v>
      </c>
      <c r="N3422" s="7">
        <v>90.859740000000002</v>
      </c>
      <c r="O3422" s="8">
        <v>16.100000000000001</v>
      </c>
      <c r="P3422" s="9">
        <v>1070</v>
      </c>
      <c r="Q3422" s="6">
        <v>5982</v>
      </c>
      <c r="R3422" s="6">
        <v>5960</v>
      </c>
      <c r="S3422" s="6">
        <v>22</v>
      </c>
      <c r="T3422" s="6">
        <v>5384</v>
      </c>
      <c r="U3422" s="6">
        <v>598</v>
      </c>
      <c r="V3422" s="7">
        <v>11.10698</v>
      </c>
      <c r="W3422" s="6">
        <v>17227</v>
      </c>
      <c r="X3422" s="6">
        <v>16669</v>
      </c>
      <c r="Y3422" s="6">
        <v>558</v>
      </c>
    </row>
    <row r="3423" spans="1:25">
      <c r="A3423" s="11" t="s">
        <v>72</v>
      </c>
      <c r="B3423" s="11" t="s">
        <v>6597</v>
      </c>
      <c r="C3423" s="11" t="s">
        <v>6645</v>
      </c>
      <c r="D3423" s="11" t="s">
        <v>43</v>
      </c>
      <c r="E3423" s="11" t="s">
        <v>6597</v>
      </c>
      <c r="F3423" s="11" t="s">
        <v>6645</v>
      </c>
      <c r="G3423" s="11" t="s">
        <v>6646</v>
      </c>
      <c r="H3423" s="6">
        <v>56212</v>
      </c>
      <c r="I3423" s="6">
        <v>26403</v>
      </c>
      <c r="J3423" s="6">
        <v>29809</v>
      </c>
      <c r="K3423" s="6">
        <v>57146</v>
      </c>
      <c r="L3423" s="6">
        <v>-934</v>
      </c>
      <c r="M3423" s="7">
        <v>-1.6344099999999999</v>
      </c>
      <c r="N3423" s="7">
        <v>88.573920000000001</v>
      </c>
      <c r="O3423" s="8">
        <v>61.76</v>
      </c>
      <c r="P3423" s="9">
        <v>910.2</v>
      </c>
      <c r="Q3423" s="6">
        <v>23675</v>
      </c>
      <c r="R3423" s="6">
        <v>23601</v>
      </c>
      <c r="S3423" s="6">
        <v>74</v>
      </c>
      <c r="T3423" s="6">
        <v>23281</v>
      </c>
      <c r="U3423" s="6">
        <v>394</v>
      </c>
      <c r="V3423" s="7">
        <v>1.6923699999999999</v>
      </c>
      <c r="W3423" s="6">
        <v>56212</v>
      </c>
      <c r="X3423" s="6">
        <v>53861</v>
      </c>
      <c r="Y3423" s="6">
        <v>2351</v>
      </c>
    </row>
    <row r="3424" spans="1:25">
      <c r="A3424" s="11" t="s">
        <v>72</v>
      </c>
      <c r="B3424" s="11" t="s">
        <v>6597</v>
      </c>
      <c r="C3424" s="11" t="s">
        <v>6647</v>
      </c>
      <c r="D3424" s="11"/>
      <c r="E3424" s="11" t="s">
        <v>6597</v>
      </c>
      <c r="F3424" s="11" t="s">
        <v>6647</v>
      </c>
      <c r="G3424" s="11" t="s">
        <v>6648</v>
      </c>
      <c r="H3424" s="6">
        <v>126364</v>
      </c>
      <c r="I3424" s="6">
        <v>60174</v>
      </c>
      <c r="J3424" s="6">
        <v>66190</v>
      </c>
      <c r="K3424" s="6">
        <v>129146</v>
      </c>
      <c r="L3424" s="6">
        <v>-2782</v>
      </c>
      <c r="M3424" s="7">
        <v>-2.15415</v>
      </c>
      <c r="N3424" s="7">
        <v>90.911010000000005</v>
      </c>
      <c r="O3424" s="8">
        <v>213.96</v>
      </c>
      <c r="P3424" s="9">
        <v>590.6</v>
      </c>
      <c r="Q3424" s="6">
        <v>55762</v>
      </c>
      <c r="R3424" s="6">
        <v>55562</v>
      </c>
      <c r="S3424" s="6">
        <v>200</v>
      </c>
      <c r="T3424" s="6">
        <v>54732</v>
      </c>
      <c r="U3424" s="6">
        <v>1030</v>
      </c>
      <c r="V3424" s="7">
        <v>1.8818999999999999</v>
      </c>
      <c r="W3424" s="6">
        <v>126364</v>
      </c>
      <c r="X3424" s="6">
        <v>121471</v>
      </c>
      <c r="Y3424" s="6">
        <v>4893</v>
      </c>
    </row>
    <row r="3425" spans="1:25">
      <c r="A3425" s="11" t="s">
        <v>75</v>
      </c>
      <c r="B3425" s="11" t="s">
        <v>6597</v>
      </c>
      <c r="C3425" s="11" t="s">
        <v>6647</v>
      </c>
      <c r="D3425" s="11" t="s">
        <v>43</v>
      </c>
      <c r="E3425" s="11" t="s">
        <v>6597</v>
      </c>
      <c r="F3425" s="11" t="s">
        <v>6647</v>
      </c>
      <c r="G3425" s="11" t="s">
        <v>6649</v>
      </c>
      <c r="H3425" s="6">
        <v>76307</v>
      </c>
      <c r="I3425" s="6">
        <v>36610</v>
      </c>
      <c r="J3425" s="6">
        <v>39697</v>
      </c>
      <c r="K3425" s="6">
        <v>78285</v>
      </c>
      <c r="L3425" s="6">
        <v>-1978</v>
      </c>
      <c r="M3425" s="7">
        <v>-2.5266700000000002</v>
      </c>
      <c r="N3425" s="7">
        <v>92.223590000000002</v>
      </c>
      <c r="O3425" s="8">
        <v>71.8</v>
      </c>
      <c r="P3425" s="9">
        <v>1062.8</v>
      </c>
      <c r="Q3425" s="6">
        <v>34987</v>
      </c>
      <c r="R3425" s="6">
        <v>34869</v>
      </c>
      <c r="S3425" s="6">
        <v>118</v>
      </c>
      <c r="T3425" s="6">
        <v>34595</v>
      </c>
      <c r="U3425" s="6">
        <v>392</v>
      </c>
      <c r="V3425" s="7">
        <v>1.1331100000000001</v>
      </c>
      <c r="W3425" s="6">
        <v>76307</v>
      </c>
      <c r="X3425" s="6">
        <v>73147</v>
      </c>
      <c r="Y3425" s="6">
        <v>3160</v>
      </c>
    </row>
    <row r="3426" spans="1:25">
      <c r="A3426" s="11" t="s">
        <v>75</v>
      </c>
      <c r="B3426" s="11" t="s">
        <v>6597</v>
      </c>
      <c r="C3426" s="11" t="s">
        <v>6650</v>
      </c>
      <c r="D3426" s="11" t="s">
        <v>43</v>
      </c>
      <c r="E3426" s="11" t="s">
        <v>6597</v>
      </c>
      <c r="F3426" s="11" t="s">
        <v>6647</v>
      </c>
      <c r="G3426" s="11" t="s">
        <v>6651</v>
      </c>
      <c r="H3426" s="6">
        <v>9135</v>
      </c>
      <c r="I3426" s="6">
        <v>4288</v>
      </c>
      <c r="J3426" s="6">
        <v>4847</v>
      </c>
      <c r="K3426" s="6">
        <v>9861</v>
      </c>
      <c r="L3426" s="6">
        <v>-726</v>
      </c>
      <c r="M3426" s="7">
        <v>-7.3623399999999997</v>
      </c>
      <c r="N3426" s="7">
        <v>88.467089999999999</v>
      </c>
      <c r="O3426" s="8">
        <v>74.81</v>
      </c>
      <c r="P3426" s="9">
        <v>122.1</v>
      </c>
      <c r="Q3426" s="6">
        <v>3591</v>
      </c>
      <c r="R3426" s="6">
        <v>3577</v>
      </c>
      <c r="S3426" s="6">
        <v>14</v>
      </c>
      <c r="T3426" s="6">
        <v>3632</v>
      </c>
      <c r="U3426" s="6">
        <v>-41</v>
      </c>
      <c r="V3426" s="7">
        <v>-1.1288499999999999</v>
      </c>
      <c r="W3426" s="6">
        <v>9135</v>
      </c>
      <c r="X3426" s="6">
        <v>8858</v>
      </c>
      <c r="Y3426" s="6">
        <v>277</v>
      </c>
    </row>
    <row r="3427" spans="1:25">
      <c r="A3427" s="11" t="s">
        <v>75</v>
      </c>
      <c r="B3427" s="11" t="s">
        <v>6597</v>
      </c>
      <c r="C3427" s="11" t="s">
        <v>6652</v>
      </c>
      <c r="D3427" s="11" t="s">
        <v>43</v>
      </c>
      <c r="E3427" s="11" t="s">
        <v>6597</v>
      </c>
      <c r="F3427" s="11" t="s">
        <v>6647</v>
      </c>
      <c r="G3427" s="11" t="s">
        <v>6653</v>
      </c>
      <c r="H3427" s="6">
        <v>24970</v>
      </c>
      <c r="I3427" s="6">
        <v>11686</v>
      </c>
      <c r="J3427" s="6">
        <v>13284</v>
      </c>
      <c r="K3427" s="6">
        <v>24832</v>
      </c>
      <c r="L3427" s="6">
        <v>138</v>
      </c>
      <c r="M3427" s="7">
        <v>0.55572999999999995</v>
      </c>
      <c r="N3427" s="7">
        <v>87.970489999999998</v>
      </c>
      <c r="O3427" s="8">
        <v>25.23</v>
      </c>
      <c r="P3427" s="9">
        <v>989.7</v>
      </c>
      <c r="Q3427" s="6">
        <v>10410</v>
      </c>
      <c r="R3427" s="6">
        <v>10374</v>
      </c>
      <c r="S3427" s="6">
        <v>36</v>
      </c>
      <c r="T3427" s="6">
        <v>10030</v>
      </c>
      <c r="U3427" s="6">
        <v>380</v>
      </c>
      <c r="V3427" s="7">
        <v>3.7886299999999999</v>
      </c>
      <c r="W3427" s="6">
        <v>24970</v>
      </c>
      <c r="X3427" s="6">
        <v>24348</v>
      </c>
      <c r="Y3427" s="6">
        <v>622</v>
      </c>
    </row>
    <row r="3428" spans="1:25">
      <c r="A3428" s="11" t="s">
        <v>75</v>
      </c>
      <c r="B3428" s="11" t="s">
        <v>6597</v>
      </c>
      <c r="C3428" s="11" t="s">
        <v>6654</v>
      </c>
      <c r="D3428" s="11" t="s">
        <v>43</v>
      </c>
      <c r="E3428" s="11" t="s">
        <v>6597</v>
      </c>
      <c r="F3428" s="11" t="s">
        <v>6647</v>
      </c>
      <c r="G3428" s="11" t="s">
        <v>6655</v>
      </c>
      <c r="H3428" s="6">
        <v>10596</v>
      </c>
      <c r="I3428" s="6">
        <v>5129</v>
      </c>
      <c r="J3428" s="6">
        <v>5467</v>
      </c>
      <c r="K3428" s="6">
        <v>10417</v>
      </c>
      <c r="L3428" s="6">
        <v>179</v>
      </c>
      <c r="M3428" s="7">
        <v>1.71835</v>
      </c>
      <c r="N3428" s="7">
        <v>93.817449999999994</v>
      </c>
      <c r="O3428" s="8">
        <v>25.69</v>
      </c>
      <c r="P3428" s="9">
        <v>412.5</v>
      </c>
      <c r="Q3428" s="6">
        <v>4538</v>
      </c>
      <c r="R3428" s="6">
        <v>4516</v>
      </c>
      <c r="S3428" s="6">
        <v>22</v>
      </c>
      <c r="T3428" s="6">
        <v>4232</v>
      </c>
      <c r="U3428" s="6">
        <v>306</v>
      </c>
      <c r="V3428" s="7">
        <v>7.23062</v>
      </c>
      <c r="W3428" s="6">
        <v>10596</v>
      </c>
      <c r="X3428" s="6">
        <v>10199</v>
      </c>
      <c r="Y3428" s="6">
        <v>397</v>
      </c>
    </row>
    <row r="3429" spans="1:25">
      <c r="A3429" s="11" t="s">
        <v>75</v>
      </c>
      <c r="B3429" s="11" t="s">
        <v>6597</v>
      </c>
      <c r="C3429" s="11" t="s">
        <v>6656</v>
      </c>
      <c r="D3429" s="11" t="s">
        <v>43</v>
      </c>
      <c r="E3429" s="11" t="s">
        <v>6597</v>
      </c>
      <c r="F3429" s="11" t="s">
        <v>6647</v>
      </c>
      <c r="G3429" s="11" t="s">
        <v>6657</v>
      </c>
      <c r="H3429" s="6">
        <v>5356</v>
      </c>
      <c r="I3429" s="6">
        <v>2461</v>
      </c>
      <c r="J3429" s="6">
        <v>2895</v>
      </c>
      <c r="K3429" s="6">
        <v>5751</v>
      </c>
      <c r="L3429" s="6">
        <v>-395</v>
      </c>
      <c r="M3429" s="7">
        <v>-6.8683699999999996</v>
      </c>
      <c r="N3429" s="7">
        <v>85.00864</v>
      </c>
      <c r="O3429" s="8">
        <v>16.600000000000001</v>
      </c>
      <c r="P3429" s="9">
        <v>322.7</v>
      </c>
      <c r="Q3429" s="6">
        <v>2236</v>
      </c>
      <c r="R3429" s="6">
        <v>2226</v>
      </c>
      <c r="S3429" s="6">
        <v>10</v>
      </c>
      <c r="T3429" s="6">
        <v>2243</v>
      </c>
      <c r="U3429" s="6">
        <v>-7</v>
      </c>
      <c r="V3429" s="7">
        <v>-0.31208000000000002</v>
      </c>
      <c r="W3429" s="6">
        <v>5356</v>
      </c>
      <c r="X3429" s="6">
        <v>4919</v>
      </c>
      <c r="Y3429" s="6">
        <v>437</v>
      </c>
    </row>
    <row r="3430" spans="1:25">
      <c r="A3430" s="11" t="s">
        <v>72</v>
      </c>
      <c r="B3430" s="11" t="s">
        <v>6597</v>
      </c>
      <c r="C3430" s="11" t="s">
        <v>6658</v>
      </c>
      <c r="D3430" s="11" t="s">
        <v>43</v>
      </c>
      <c r="E3430" s="11" t="s">
        <v>6597</v>
      </c>
      <c r="F3430" s="11" t="s">
        <v>6658</v>
      </c>
      <c r="G3430" s="11" t="s">
        <v>6659</v>
      </c>
      <c r="H3430" s="6">
        <v>46203</v>
      </c>
      <c r="I3430" s="6">
        <v>21056</v>
      </c>
      <c r="J3430" s="6">
        <v>25147</v>
      </c>
      <c r="K3430" s="6">
        <v>48441</v>
      </c>
      <c r="L3430" s="6">
        <v>-2238</v>
      </c>
      <c r="M3430" s="7">
        <v>-4.62005</v>
      </c>
      <c r="N3430" s="7">
        <v>83.731660000000005</v>
      </c>
      <c r="O3430" s="8">
        <v>54.55</v>
      </c>
      <c r="P3430" s="9">
        <v>847</v>
      </c>
      <c r="Q3430" s="6">
        <v>20588</v>
      </c>
      <c r="R3430" s="6">
        <v>20502</v>
      </c>
      <c r="S3430" s="6">
        <v>86</v>
      </c>
      <c r="T3430" s="6">
        <v>20955</v>
      </c>
      <c r="U3430" s="6">
        <v>-367</v>
      </c>
      <c r="V3430" s="7">
        <v>-1.7513700000000001</v>
      </c>
      <c r="W3430" s="6">
        <v>46203</v>
      </c>
      <c r="X3430" s="6">
        <v>43596</v>
      </c>
      <c r="Y3430" s="6">
        <v>2607</v>
      </c>
    </row>
    <row r="3431" spans="1:25">
      <c r="A3431" s="11" t="s">
        <v>72</v>
      </c>
      <c r="B3431" s="11" t="s">
        <v>6597</v>
      </c>
      <c r="C3431" s="11" t="s">
        <v>6660</v>
      </c>
      <c r="D3431" s="11"/>
      <c r="E3431" s="11" t="s">
        <v>6597</v>
      </c>
      <c r="F3431" s="11" t="s">
        <v>6660</v>
      </c>
      <c r="G3431" s="11" t="s">
        <v>6661</v>
      </c>
      <c r="H3431" s="6">
        <v>64475</v>
      </c>
      <c r="I3431" s="6">
        <v>30437</v>
      </c>
      <c r="J3431" s="6">
        <v>34038</v>
      </c>
      <c r="K3431" s="6">
        <v>67777</v>
      </c>
      <c r="L3431" s="6">
        <v>-3302</v>
      </c>
      <c r="M3431" s="7">
        <v>-4.8718599999999999</v>
      </c>
      <c r="N3431" s="7">
        <v>89.420649999999995</v>
      </c>
      <c r="O3431" s="8">
        <v>77.150000000000006</v>
      </c>
      <c r="P3431" s="9">
        <v>835.7</v>
      </c>
      <c r="Q3431" s="6">
        <v>24114</v>
      </c>
      <c r="R3431" s="6">
        <v>24050</v>
      </c>
      <c r="S3431" s="6">
        <v>64</v>
      </c>
      <c r="T3431" s="6">
        <v>23453</v>
      </c>
      <c r="U3431" s="6">
        <v>661</v>
      </c>
      <c r="V3431" s="7">
        <v>2.8184</v>
      </c>
      <c r="W3431" s="6">
        <v>64475</v>
      </c>
      <c r="X3431" s="6">
        <v>62511</v>
      </c>
      <c r="Y3431" s="6">
        <v>1964</v>
      </c>
    </row>
    <row r="3432" spans="1:25">
      <c r="A3432" s="11" t="s">
        <v>75</v>
      </c>
      <c r="B3432" s="11" t="s">
        <v>6597</v>
      </c>
      <c r="C3432" s="11" t="s">
        <v>6660</v>
      </c>
      <c r="D3432" s="11" t="s">
        <v>43</v>
      </c>
      <c r="E3432" s="11" t="s">
        <v>6597</v>
      </c>
      <c r="F3432" s="11" t="s">
        <v>6660</v>
      </c>
      <c r="G3432" s="11" t="s">
        <v>6662</v>
      </c>
      <c r="H3432" s="6">
        <v>33410</v>
      </c>
      <c r="I3432" s="6">
        <v>15706</v>
      </c>
      <c r="J3432" s="6">
        <v>17704</v>
      </c>
      <c r="K3432" s="6">
        <v>35817</v>
      </c>
      <c r="L3432" s="6">
        <v>-2407</v>
      </c>
      <c r="M3432" s="7">
        <v>-6.7202700000000002</v>
      </c>
      <c r="N3432" s="7">
        <v>88.714410000000001</v>
      </c>
      <c r="O3432" s="8">
        <v>37.229999999999997</v>
      </c>
      <c r="P3432" s="9">
        <v>897.4</v>
      </c>
      <c r="Q3432" s="6">
        <v>12315</v>
      </c>
      <c r="R3432" s="6">
        <v>12279</v>
      </c>
      <c r="S3432" s="6">
        <v>36</v>
      </c>
      <c r="T3432" s="6">
        <v>12290</v>
      </c>
      <c r="U3432" s="6">
        <v>25</v>
      </c>
      <c r="V3432" s="7">
        <v>0.20341999999999999</v>
      </c>
      <c r="W3432" s="6">
        <v>33410</v>
      </c>
      <c r="X3432" s="6">
        <v>32201</v>
      </c>
      <c r="Y3432" s="6">
        <v>1209</v>
      </c>
    </row>
    <row r="3433" spans="1:25">
      <c r="A3433" s="11" t="s">
        <v>75</v>
      </c>
      <c r="B3433" s="11" t="s">
        <v>6597</v>
      </c>
      <c r="C3433" s="11" t="s">
        <v>6663</v>
      </c>
      <c r="D3433" s="11" t="s">
        <v>43</v>
      </c>
      <c r="E3433" s="11" t="s">
        <v>6597</v>
      </c>
      <c r="F3433" s="11" t="s">
        <v>6660</v>
      </c>
      <c r="G3433" s="11" t="s">
        <v>6664</v>
      </c>
      <c r="H3433" s="6">
        <v>13826</v>
      </c>
      <c r="I3433" s="6">
        <v>6558</v>
      </c>
      <c r="J3433" s="6">
        <v>7268</v>
      </c>
      <c r="K3433" s="6">
        <v>14850</v>
      </c>
      <c r="L3433" s="6">
        <v>-1024</v>
      </c>
      <c r="M3433" s="7">
        <v>-6.8956200000000001</v>
      </c>
      <c r="N3433" s="7">
        <v>90.23115</v>
      </c>
      <c r="O3433" s="8">
        <v>22.78</v>
      </c>
      <c r="P3433" s="9">
        <v>606.9</v>
      </c>
      <c r="Q3433" s="6">
        <v>4919</v>
      </c>
      <c r="R3433" s="6">
        <v>4908</v>
      </c>
      <c r="S3433" s="6">
        <v>11</v>
      </c>
      <c r="T3433" s="6">
        <v>4858</v>
      </c>
      <c r="U3433" s="6">
        <v>61</v>
      </c>
      <c r="V3433" s="7">
        <v>1.25566</v>
      </c>
      <c r="W3433" s="6">
        <v>13826</v>
      </c>
      <c r="X3433" s="6">
        <v>13455</v>
      </c>
      <c r="Y3433" s="6">
        <v>371</v>
      </c>
    </row>
    <row r="3434" spans="1:25">
      <c r="A3434" s="11" t="s">
        <v>75</v>
      </c>
      <c r="B3434" s="11" t="s">
        <v>6597</v>
      </c>
      <c r="C3434" s="11" t="s">
        <v>6665</v>
      </c>
      <c r="D3434" s="11" t="s">
        <v>43</v>
      </c>
      <c r="E3434" s="11" t="s">
        <v>6597</v>
      </c>
      <c r="F3434" s="11" t="s">
        <v>6660</v>
      </c>
      <c r="G3434" s="11" t="s">
        <v>6666</v>
      </c>
      <c r="H3434" s="6">
        <v>17239</v>
      </c>
      <c r="I3434" s="6">
        <v>8173</v>
      </c>
      <c r="J3434" s="6">
        <v>9066</v>
      </c>
      <c r="K3434" s="6">
        <v>17110</v>
      </c>
      <c r="L3434" s="6">
        <v>129</v>
      </c>
      <c r="M3434" s="7">
        <v>0.75395000000000001</v>
      </c>
      <c r="N3434" s="7">
        <v>90.150009999999995</v>
      </c>
      <c r="O3434" s="8">
        <v>16.89</v>
      </c>
      <c r="P3434" s="9">
        <v>1020.7</v>
      </c>
      <c r="Q3434" s="6">
        <v>6880</v>
      </c>
      <c r="R3434" s="6">
        <v>6863</v>
      </c>
      <c r="S3434" s="6">
        <v>17</v>
      </c>
      <c r="T3434" s="6">
        <v>6305</v>
      </c>
      <c r="U3434" s="6">
        <v>575</v>
      </c>
      <c r="V3434" s="7">
        <v>9.1197499999999998</v>
      </c>
      <c r="W3434" s="6">
        <v>17239</v>
      </c>
      <c r="X3434" s="6">
        <v>16855</v>
      </c>
      <c r="Y3434" s="6">
        <v>384</v>
      </c>
    </row>
    <row r="3435" spans="1:25">
      <c r="A3435" s="11" t="s">
        <v>72</v>
      </c>
      <c r="B3435" s="11" t="s">
        <v>6597</v>
      </c>
      <c r="C3435" s="11" t="s">
        <v>6667</v>
      </c>
      <c r="D3435" s="11"/>
      <c r="E3435" s="11" t="s">
        <v>6597</v>
      </c>
      <c r="F3435" s="11" t="s">
        <v>6667</v>
      </c>
      <c r="G3435" s="11" t="s">
        <v>6668</v>
      </c>
      <c r="H3435" s="6">
        <v>60608</v>
      </c>
      <c r="I3435" s="6">
        <v>28451</v>
      </c>
      <c r="J3435" s="6">
        <v>32157</v>
      </c>
      <c r="K3435" s="6">
        <v>64408</v>
      </c>
      <c r="L3435" s="6">
        <v>-3800</v>
      </c>
      <c r="M3435" s="7">
        <v>-5.8998900000000001</v>
      </c>
      <c r="N3435" s="7">
        <v>88.475290000000001</v>
      </c>
      <c r="O3435" s="8">
        <v>482.44</v>
      </c>
      <c r="P3435" s="9">
        <v>125.6</v>
      </c>
      <c r="Q3435" s="6">
        <v>22296</v>
      </c>
      <c r="R3435" s="6">
        <v>22203</v>
      </c>
      <c r="S3435" s="6">
        <v>93</v>
      </c>
      <c r="T3435" s="6">
        <v>22109</v>
      </c>
      <c r="U3435" s="6">
        <v>187</v>
      </c>
      <c r="V3435" s="7">
        <v>0.84580999999999995</v>
      </c>
      <c r="W3435" s="6">
        <v>60608</v>
      </c>
      <c r="X3435" s="6">
        <v>57820</v>
      </c>
      <c r="Y3435" s="6">
        <v>2788</v>
      </c>
    </row>
    <row r="3436" spans="1:25">
      <c r="A3436" s="11" t="s">
        <v>75</v>
      </c>
      <c r="B3436" s="11" t="s">
        <v>6597</v>
      </c>
      <c r="C3436" s="11" t="s">
        <v>6667</v>
      </c>
      <c r="D3436" s="11" t="s">
        <v>43</v>
      </c>
      <c r="E3436" s="11" t="s">
        <v>6597</v>
      </c>
      <c r="F3436" s="11" t="s">
        <v>6667</v>
      </c>
      <c r="G3436" s="11" t="s">
        <v>6669</v>
      </c>
      <c r="H3436" s="6">
        <v>37289</v>
      </c>
      <c r="I3436" s="6">
        <v>17527</v>
      </c>
      <c r="J3436" s="6">
        <v>19762</v>
      </c>
      <c r="K3436" s="6">
        <v>37280</v>
      </c>
      <c r="L3436" s="6">
        <v>9</v>
      </c>
      <c r="M3436" s="7">
        <v>2.4140000000000002E-2</v>
      </c>
      <c r="N3436" s="7">
        <v>88.690420000000003</v>
      </c>
      <c r="O3436" s="8">
        <v>39.340000000000003</v>
      </c>
      <c r="P3436" s="9">
        <v>947.9</v>
      </c>
      <c r="Q3436" s="6">
        <v>13739</v>
      </c>
      <c r="R3436" s="6">
        <v>13677</v>
      </c>
      <c r="S3436" s="6">
        <v>62</v>
      </c>
      <c r="T3436" s="6">
        <v>12936</v>
      </c>
      <c r="U3436" s="6">
        <v>803</v>
      </c>
      <c r="V3436" s="7">
        <v>6.2074800000000003</v>
      </c>
      <c r="W3436" s="6">
        <v>37289</v>
      </c>
      <c r="X3436" s="6">
        <v>35451</v>
      </c>
      <c r="Y3436" s="6">
        <v>1838</v>
      </c>
    </row>
    <row r="3437" spans="1:25">
      <c r="A3437" s="11" t="s">
        <v>75</v>
      </c>
      <c r="B3437" s="11" t="s">
        <v>6597</v>
      </c>
      <c r="C3437" s="11" t="s">
        <v>6670</v>
      </c>
      <c r="D3437" s="11" t="s">
        <v>43</v>
      </c>
      <c r="E3437" s="11" t="s">
        <v>6597</v>
      </c>
      <c r="F3437" s="11" t="s">
        <v>6667</v>
      </c>
      <c r="G3437" s="11" t="s">
        <v>6671</v>
      </c>
      <c r="H3437" s="6">
        <v>9388</v>
      </c>
      <c r="I3437" s="6">
        <v>4354</v>
      </c>
      <c r="J3437" s="6">
        <v>5034</v>
      </c>
      <c r="K3437" s="6">
        <v>10790</v>
      </c>
      <c r="L3437" s="6">
        <v>-1402</v>
      </c>
      <c r="M3437" s="7">
        <v>-12.993510000000001</v>
      </c>
      <c r="N3437" s="7">
        <v>86.491860000000003</v>
      </c>
      <c r="O3437" s="8">
        <v>135.49</v>
      </c>
      <c r="P3437" s="9">
        <v>69.3</v>
      </c>
      <c r="Q3437" s="6">
        <v>3361</v>
      </c>
      <c r="R3437" s="6">
        <v>3348</v>
      </c>
      <c r="S3437" s="6">
        <v>13</v>
      </c>
      <c r="T3437" s="6">
        <v>3549</v>
      </c>
      <c r="U3437" s="6">
        <v>-188</v>
      </c>
      <c r="V3437" s="7">
        <v>-5.2972700000000001</v>
      </c>
      <c r="W3437" s="6">
        <v>9388</v>
      </c>
      <c r="X3437" s="6">
        <v>8964</v>
      </c>
      <c r="Y3437" s="6">
        <v>424</v>
      </c>
    </row>
    <row r="3438" spans="1:25">
      <c r="A3438" s="11" t="s">
        <v>75</v>
      </c>
      <c r="B3438" s="11" t="s">
        <v>6597</v>
      </c>
      <c r="C3438" s="11" t="s">
        <v>6672</v>
      </c>
      <c r="D3438" s="11" t="s">
        <v>43</v>
      </c>
      <c r="E3438" s="11" t="s">
        <v>6597</v>
      </c>
      <c r="F3438" s="11" t="s">
        <v>6667</v>
      </c>
      <c r="G3438" s="11" t="s">
        <v>6673</v>
      </c>
      <c r="H3438" s="6">
        <v>2495</v>
      </c>
      <c r="I3438" s="6">
        <v>1180</v>
      </c>
      <c r="J3438" s="6">
        <v>1315</v>
      </c>
      <c r="K3438" s="6">
        <v>3059</v>
      </c>
      <c r="L3438" s="6">
        <v>-564</v>
      </c>
      <c r="M3438" s="7">
        <v>-18.4374</v>
      </c>
      <c r="N3438" s="7">
        <v>89.733840000000001</v>
      </c>
      <c r="O3438" s="8">
        <v>59.32</v>
      </c>
      <c r="P3438" s="9">
        <v>42.1</v>
      </c>
      <c r="Q3438" s="6">
        <v>960</v>
      </c>
      <c r="R3438" s="6">
        <v>956</v>
      </c>
      <c r="S3438" s="6">
        <v>4</v>
      </c>
      <c r="T3438" s="6">
        <v>1053</v>
      </c>
      <c r="U3438" s="6">
        <v>-93</v>
      </c>
      <c r="V3438" s="7">
        <v>-8.8319100000000006</v>
      </c>
      <c r="W3438" s="6">
        <v>2495</v>
      </c>
      <c r="X3438" s="6">
        <v>2416</v>
      </c>
      <c r="Y3438" s="6">
        <v>79</v>
      </c>
    </row>
    <row r="3439" spans="1:25">
      <c r="A3439" s="11" t="s">
        <v>75</v>
      </c>
      <c r="B3439" s="11" t="s">
        <v>6597</v>
      </c>
      <c r="C3439" s="11" t="s">
        <v>6674</v>
      </c>
      <c r="D3439" s="11" t="s">
        <v>43</v>
      </c>
      <c r="E3439" s="11" t="s">
        <v>6597</v>
      </c>
      <c r="F3439" s="11" t="s">
        <v>6667</v>
      </c>
      <c r="G3439" s="11" t="s">
        <v>6675</v>
      </c>
      <c r="H3439" s="6">
        <v>8205</v>
      </c>
      <c r="I3439" s="6">
        <v>3900</v>
      </c>
      <c r="J3439" s="6">
        <v>4305</v>
      </c>
      <c r="K3439" s="6">
        <v>9434</v>
      </c>
      <c r="L3439" s="6">
        <v>-1229</v>
      </c>
      <c r="M3439" s="7">
        <v>-13.02735</v>
      </c>
      <c r="N3439" s="7">
        <v>90.592330000000004</v>
      </c>
      <c r="O3439" s="8">
        <v>86.64</v>
      </c>
      <c r="P3439" s="9">
        <v>94.7</v>
      </c>
      <c r="Q3439" s="6">
        <v>3000</v>
      </c>
      <c r="R3439" s="6">
        <v>2995</v>
      </c>
      <c r="S3439" s="6">
        <v>5</v>
      </c>
      <c r="T3439" s="6">
        <v>3182</v>
      </c>
      <c r="U3439" s="6">
        <v>-182</v>
      </c>
      <c r="V3439" s="7">
        <v>-5.7196699999999998</v>
      </c>
      <c r="W3439" s="6">
        <v>8205</v>
      </c>
      <c r="X3439" s="6">
        <v>8062</v>
      </c>
      <c r="Y3439" s="6">
        <v>143</v>
      </c>
    </row>
    <row r="3440" spans="1:25">
      <c r="A3440" s="11" t="s">
        <v>75</v>
      </c>
      <c r="B3440" s="11" t="s">
        <v>6597</v>
      </c>
      <c r="C3440" s="11" t="s">
        <v>6676</v>
      </c>
      <c r="D3440" s="11" t="s">
        <v>43</v>
      </c>
      <c r="E3440" s="11" t="s">
        <v>6597</v>
      </c>
      <c r="F3440" s="11" t="s">
        <v>6667</v>
      </c>
      <c r="G3440" s="11" t="s">
        <v>6677</v>
      </c>
      <c r="H3440" s="6">
        <v>912</v>
      </c>
      <c r="I3440" s="6">
        <v>426</v>
      </c>
      <c r="J3440" s="6">
        <v>486</v>
      </c>
      <c r="K3440" s="6">
        <v>1158</v>
      </c>
      <c r="L3440" s="6">
        <v>-246</v>
      </c>
      <c r="M3440" s="7">
        <v>-21.24352</v>
      </c>
      <c r="N3440" s="7">
        <v>87.654319999999998</v>
      </c>
      <c r="O3440" s="8">
        <v>80.459999999999994</v>
      </c>
      <c r="P3440" s="9">
        <v>11.3</v>
      </c>
      <c r="Q3440" s="6">
        <v>405</v>
      </c>
      <c r="R3440" s="6">
        <v>403</v>
      </c>
      <c r="S3440" s="6">
        <v>2</v>
      </c>
      <c r="T3440" s="6">
        <v>473</v>
      </c>
      <c r="U3440" s="6">
        <v>-68</v>
      </c>
      <c r="V3440" s="7">
        <v>-14.37632</v>
      </c>
      <c r="W3440" s="6">
        <v>912</v>
      </c>
      <c r="X3440" s="6">
        <v>868</v>
      </c>
      <c r="Y3440" s="6">
        <v>44</v>
      </c>
    </row>
    <row r="3441" spans="1:25">
      <c r="A3441" s="11" t="s">
        <v>75</v>
      </c>
      <c r="B3441" s="11" t="s">
        <v>6597</v>
      </c>
      <c r="C3441" s="11" t="s">
        <v>6678</v>
      </c>
      <c r="D3441" s="11" t="s">
        <v>43</v>
      </c>
      <c r="E3441" s="11" t="s">
        <v>6597</v>
      </c>
      <c r="F3441" s="11" t="s">
        <v>6667</v>
      </c>
      <c r="G3441" s="11" t="s">
        <v>6679</v>
      </c>
      <c r="H3441" s="6">
        <v>2319</v>
      </c>
      <c r="I3441" s="6">
        <v>1064</v>
      </c>
      <c r="J3441" s="6">
        <v>1255</v>
      </c>
      <c r="K3441" s="6">
        <v>2687</v>
      </c>
      <c r="L3441" s="6">
        <v>-368</v>
      </c>
      <c r="M3441" s="7">
        <v>-13.69557</v>
      </c>
      <c r="N3441" s="7">
        <v>84.780879999999996</v>
      </c>
      <c r="O3441" s="8">
        <v>81.28</v>
      </c>
      <c r="P3441" s="9">
        <v>28.5</v>
      </c>
      <c r="Q3441" s="6">
        <v>831</v>
      </c>
      <c r="R3441" s="6">
        <v>824</v>
      </c>
      <c r="S3441" s="6">
        <v>7</v>
      </c>
      <c r="T3441" s="6">
        <v>916</v>
      </c>
      <c r="U3441" s="6">
        <v>-85</v>
      </c>
      <c r="V3441" s="7">
        <v>-9.2794799999999995</v>
      </c>
      <c r="W3441" s="6">
        <v>2319</v>
      </c>
      <c r="X3441" s="6">
        <v>2059</v>
      </c>
      <c r="Y3441" s="6">
        <v>260</v>
      </c>
    </row>
    <row r="3442" spans="1:25">
      <c r="A3442" s="11" t="s">
        <v>72</v>
      </c>
      <c r="B3442" s="11" t="s">
        <v>6597</v>
      </c>
      <c r="C3442" s="11" t="s">
        <v>6680</v>
      </c>
      <c r="D3442" s="11" t="s">
        <v>43</v>
      </c>
      <c r="E3442" s="11" t="s">
        <v>6597</v>
      </c>
      <c r="F3442" s="11" t="s">
        <v>6680</v>
      </c>
      <c r="G3442" s="11" t="s">
        <v>6681</v>
      </c>
      <c r="H3442" s="6">
        <v>48827</v>
      </c>
      <c r="I3442" s="6">
        <v>23400</v>
      </c>
      <c r="J3442" s="6">
        <v>25427</v>
      </c>
      <c r="K3442" s="6">
        <v>48339</v>
      </c>
      <c r="L3442" s="6">
        <v>488</v>
      </c>
      <c r="M3442" s="7">
        <v>1.0095400000000001</v>
      </c>
      <c r="N3442" s="7">
        <v>92.02816</v>
      </c>
      <c r="O3442" s="8">
        <v>41.78</v>
      </c>
      <c r="P3442" s="9">
        <v>1168.7</v>
      </c>
      <c r="Q3442" s="6">
        <v>18752</v>
      </c>
      <c r="R3442" s="6">
        <v>18700</v>
      </c>
      <c r="S3442" s="6">
        <v>52</v>
      </c>
      <c r="T3442" s="6">
        <v>17379</v>
      </c>
      <c r="U3442" s="6">
        <v>1373</v>
      </c>
      <c r="V3442" s="7">
        <v>7.9003399999999999</v>
      </c>
      <c r="W3442" s="6">
        <v>48827</v>
      </c>
      <c r="X3442" s="6">
        <v>47516</v>
      </c>
      <c r="Y3442" s="6">
        <v>1311</v>
      </c>
    </row>
    <row r="3443" spans="1:25">
      <c r="A3443" s="11" t="s">
        <v>72</v>
      </c>
      <c r="B3443" s="11" t="s">
        <v>6597</v>
      </c>
      <c r="C3443" s="11" t="s">
        <v>6682</v>
      </c>
      <c r="D3443" s="11" t="s">
        <v>43</v>
      </c>
      <c r="E3443" s="11" t="s">
        <v>6597</v>
      </c>
      <c r="F3443" s="11" t="s">
        <v>6682</v>
      </c>
      <c r="G3443" s="11" t="s">
        <v>6683</v>
      </c>
      <c r="H3443" s="6">
        <v>32988</v>
      </c>
      <c r="I3443" s="6">
        <v>15427</v>
      </c>
      <c r="J3443" s="6">
        <v>17561</v>
      </c>
      <c r="K3443" s="6">
        <v>34838</v>
      </c>
      <c r="L3443" s="6">
        <v>-1850</v>
      </c>
      <c r="M3443" s="7">
        <v>-5.3102900000000002</v>
      </c>
      <c r="N3443" s="7">
        <v>87.848070000000007</v>
      </c>
      <c r="O3443" s="8">
        <v>33.619999999999997</v>
      </c>
      <c r="P3443" s="9">
        <v>981.2</v>
      </c>
      <c r="Q3443" s="6">
        <v>12941</v>
      </c>
      <c r="R3443" s="6">
        <v>12897</v>
      </c>
      <c r="S3443" s="6">
        <v>44</v>
      </c>
      <c r="T3443" s="6">
        <v>12709</v>
      </c>
      <c r="U3443" s="6">
        <v>232</v>
      </c>
      <c r="V3443" s="7">
        <v>1.82548</v>
      </c>
      <c r="W3443" s="6">
        <v>32988</v>
      </c>
      <c r="X3443" s="6">
        <v>32040</v>
      </c>
      <c r="Y3443" s="6">
        <v>948</v>
      </c>
    </row>
    <row r="3444" spans="1:25">
      <c r="A3444" s="11" t="s">
        <v>72</v>
      </c>
      <c r="B3444" s="11" t="s">
        <v>6597</v>
      </c>
      <c r="C3444" s="11" t="s">
        <v>6684</v>
      </c>
      <c r="D3444" s="11" t="s">
        <v>43</v>
      </c>
      <c r="E3444" s="11" t="s">
        <v>6597</v>
      </c>
      <c r="F3444" s="11" t="s">
        <v>6684</v>
      </c>
      <c r="G3444" s="11" t="s">
        <v>6685</v>
      </c>
      <c r="H3444" s="6">
        <v>71426</v>
      </c>
      <c r="I3444" s="6">
        <v>34120</v>
      </c>
      <c r="J3444" s="6">
        <v>37306</v>
      </c>
      <c r="K3444" s="6">
        <v>70586</v>
      </c>
      <c r="L3444" s="6">
        <v>840</v>
      </c>
      <c r="M3444" s="7">
        <v>1.19004</v>
      </c>
      <c r="N3444" s="7">
        <v>91.459819999999993</v>
      </c>
      <c r="O3444" s="8">
        <v>70.06</v>
      </c>
      <c r="P3444" s="9">
        <v>1019.5</v>
      </c>
      <c r="Q3444" s="6">
        <v>30477</v>
      </c>
      <c r="R3444" s="6">
        <v>30405</v>
      </c>
      <c r="S3444" s="6">
        <v>72</v>
      </c>
      <c r="T3444" s="6">
        <v>28648</v>
      </c>
      <c r="U3444" s="6">
        <v>1829</v>
      </c>
      <c r="V3444" s="7">
        <v>6.3843899999999998</v>
      </c>
      <c r="W3444" s="6">
        <v>71426</v>
      </c>
      <c r="X3444" s="6">
        <v>69297</v>
      </c>
      <c r="Y3444" s="6">
        <v>2129</v>
      </c>
    </row>
    <row r="3445" spans="1:25">
      <c r="A3445" s="11" t="s">
        <v>72</v>
      </c>
      <c r="B3445" s="11" t="s">
        <v>6597</v>
      </c>
      <c r="C3445" s="11" t="s">
        <v>6686</v>
      </c>
      <c r="D3445" s="11" t="s">
        <v>43</v>
      </c>
      <c r="E3445" s="11" t="s">
        <v>6597</v>
      </c>
      <c r="F3445" s="11" t="s">
        <v>6686</v>
      </c>
      <c r="G3445" s="11" t="s">
        <v>6687</v>
      </c>
      <c r="H3445" s="6">
        <v>24391</v>
      </c>
      <c r="I3445" s="6">
        <v>11378</v>
      </c>
      <c r="J3445" s="6">
        <v>13013</v>
      </c>
      <c r="K3445" s="6">
        <v>25940</v>
      </c>
      <c r="L3445" s="6">
        <v>-1549</v>
      </c>
      <c r="M3445" s="7">
        <v>-5.9714700000000001</v>
      </c>
      <c r="N3445" s="7">
        <v>87.435640000000006</v>
      </c>
      <c r="O3445" s="8">
        <v>111.01</v>
      </c>
      <c r="P3445" s="9">
        <v>219.7</v>
      </c>
      <c r="Q3445" s="6">
        <v>9910</v>
      </c>
      <c r="R3445" s="6">
        <v>9857</v>
      </c>
      <c r="S3445" s="6">
        <v>53</v>
      </c>
      <c r="T3445" s="6">
        <v>10070</v>
      </c>
      <c r="U3445" s="6">
        <v>-160</v>
      </c>
      <c r="V3445" s="7">
        <v>-1.5888800000000001</v>
      </c>
      <c r="W3445" s="6">
        <v>24391</v>
      </c>
      <c r="X3445" s="6">
        <v>22958</v>
      </c>
      <c r="Y3445" s="6">
        <v>1433</v>
      </c>
    </row>
    <row r="3446" spans="1:25">
      <c r="A3446" s="11" t="s">
        <v>72</v>
      </c>
      <c r="B3446" s="11" t="s">
        <v>6597</v>
      </c>
      <c r="C3446" s="11" t="s">
        <v>6688</v>
      </c>
      <c r="D3446" s="11" t="s">
        <v>43</v>
      </c>
      <c r="E3446" s="11" t="s">
        <v>6597</v>
      </c>
      <c r="F3446" s="11" t="s">
        <v>6688</v>
      </c>
      <c r="G3446" s="11" t="s">
        <v>6689</v>
      </c>
      <c r="H3446" s="6">
        <v>40362</v>
      </c>
      <c r="I3446" s="6">
        <v>18961</v>
      </c>
      <c r="J3446" s="6">
        <v>21401</v>
      </c>
      <c r="K3446" s="6">
        <v>41796</v>
      </c>
      <c r="L3446" s="6">
        <v>-1434</v>
      </c>
      <c r="M3446" s="7">
        <v>-3.4309500000000002</v>
      </c>
      <c r="N3446" s="7">
        <v>88.598659999999995</v>
      </c>
      <c r="O3446" s="8">
        <v>15.96</v>
      </c>
      <c r="P3446" s="9">
        <v>2528.9</v>
      </c>
      <c r="Q3446" s="6">
        <v>17369</v>
      </c>
      <c r="R3446" s="6">
        <v>17331</v>
      </c>
      <c r="S3446" s="6">
        <v>38</v>
      </c>
      <c r="T3446" s="6">
        <v>17414</v>
      </c>
      <c r="U3446" s="6">
        <v>-45</v>
      </c>
      <c r="V3446" s="7">
        <v>-0.25840999999999997</v>
      </c>
      <c r="W3446" s="6">
        <v>40362</v>
      </c>
      <c r="X3446" s="6">
        <v>39200</v>
      </c>
      <c r="Y3446" s="6">
        <v>1162</v>
      </c>
    </row>
    <row r="3447" spans="1:25">
      <c r="A3447" s="11" t="s">
        <v>72</v>
      </c>
      <c r="B3447" s="11" t="s">
        <v>6597</v>
      </c>
      <c r="C3447" s="11" t="s">
        <v>6690</v>
      </c>
      <c r="D3447" s="11" t="s">
        <v>43</v>
      </c>
      <c r="E3447" s="11" t="s">
        <v>6597</v>
      </c>
      <c r="F3447" s="11" t="s">
        <v>6690</v>
      </c>
      <c r="G3447" s="11" t="s">
        <v>6691</v>
      </c>
      <c r="H3447" s="6">
        <v>59360</v>
      </c>
      <c r="I3447" s="6">
        <v>27825</v>
      </c>
      <c r="J3447" s="6">
        <v>31535</v>
      </c>
      <c r="K3447" s="6">
        <v>57983</v>
      </c>
      <c r="L3447" s="6">
        <v>1377</v>
      </c>
      <c r="M3447" s="7">
        <v>2.3748300000000002</v>
      </c>
      <c r="N3447" s="7">
        <v>88.235290000000006</v>
      </c>
      <c r="O3447" s="8">
        <v>45.51</v>
      </c>
      <c r="P3447" s="9">
        <v>1304.3</v>
      </c>
      <c r="Q3447" s="6">
        <v>22746</v>
      </c>
      <c r="R3447" s="6">
        <v>22661</v>
      </c>
      <c r="S3447" s="6">
        <v>85</v>
      </c>
      <c r="T3447" s="6">
        <v>20964</v>
      </c>
      <c r="U3447" s="6">
        <v>1782</v>
      </c>
      <c r="V3447" s="7">
        <v>8.5002899999999997</v>
      </c>
      <c r="W3447" s="6">
        <v>59360</v>
      </c>
      <c r="X3447" s="6">
        <v>57054</v>
      </c>
      <c r="Y3447" s="6">
        <v>2306</v>
      </c>
    </row>
    <row r="3448" spans="1:25">
      <c r="A3448" s="11" t="s">
        <v>72</v>
      </c>
      <c r="B3448" s="11" t="s">
        <v>6597</v>
      </c>
      <c r="C3448" s="11" t="s">
        <v>6692</v>
      </c>
      <c r="D3448" s="11" t="s">
        <v>43</v>
      </c>
      <c r="E3448" s="11" t="s">
        <v>6597</v>
      </c>
      <c r="F3448" s="11" t="s">
        <v>6692</v>
      </c>
      <c r="G3448" s="11" t="s">
        <v>6693</v>
      </c>
      <c r="H3448" s="6">
        <v>103311</v>
      </c>
      <c r="I3448" s="6">
        <v>49289</v>
      </c>
      <c r="J3448" s="6">
        <v>54022</v>
      </c>
      <c r="K3448" s="6">
        <v>101081</v>
      </c>
      <c r="L3448" s="6">
        <v>2230</v>
      </c>
      <c r="M3448" s="7">
        <v>2.2061500000000001</v>
      </c>
      <c r="N3448" s="7">
        <v>91.238749999999996</v>
      </c>
      <c r="O3448" s="8">
        <v>87.73</v>
      </c>
      <c r="P3448" s="9">
        <v>1177.5999999999999</v>
      </c>
      <c r="Q3448" s="6">
        <v>41861</v>
      </c>
      <c r="R3448" s="6">
        <v>41798</v>
      </c>
      <c r="S3448" s="6">
        <v>63</v>
      </c>
      <c r="T3448" s="6">
        <v>39350</v>
      </c>
      <c r="U3448" s="6">
        <v>2511</v>
      </c>
      <c r="V3448" s="7">
        <v>6.3811900000000001</v>
      </c>
      <c r="W3448" s="6">
        <v>103311</v>
      </c>
      <c r="X3448" s="6">
        <v>100092</v>
      </c>
      <c r="Y3448" s="6">
        <v>3219</v>
      </c>
    </row>
    <row r="3449" spans="1:25">
      <c r="A3449" s="11" t="s">
        <v>72</v>
      </c>
      <c r="B3449" s="11" t="s">
        <v>6597</v>
      </c>
      <c r="C3449" s="11" t="s">
        <v>6694</v>
      </c>
      <c r="D3449" s="11" t="s">
        <v>43</v>
      </c>
      <c r="E3449" s="11" t="s">
        <v>6597</v>
      </c>
      <c r="F3449" s="11" t="s">
        <v>6694</v>
      </c>
      <c r="G3449" s="11" t="s">
        <v>6695</v>
      </c>
      <c r="H3449" s="6">
        <v>111023</v>
      </c>
      <c r="I3449" s="6">
        <v>53099</v>
      </c>
      <c r="J3449" s="6">
        <v>57924</v>
      </c>
      <c r="K3449" s="6">
        <v>110743</v>
      </c>
      <c r="L3449" s="6">
        <v>280</v>
      </c>
      <c r="M3449" s="7">
        <v>0.25284000000000001</v>
      </c>
      <c r="N3449" s="7">
        <v>91.670119999999997</v>
      </c>
      <c r="O3449" s="8">
        <v>14.15</v>
      </c>
      <c r="P3449" s="9">
        <v>7846.1</v>
      </c>
      <c r="Q3449" s="6">
        <v>46442</v>
      </c>
      <c r="R3449" s="6">
        <v>46365</v>
      </c>
      <c r="S3449" s="6">
        <v>77</v>
      </c>
      <c r="T3449" s="6">
        <v>43720</v>
      </c>
      <c r="U3449" s="6">
        <v>2722</v>
      </c>
      <c r="V3449" s="7">
        <v>6.2259799999999998</v>
      </c>
      <c r="W3449" s="6">
        <v>111023</v>
      </c>
      <c r="X3449" s="6">
        <v>109100</v>
      </c>
      <c r="Y3449" s="6">
        <v>1923</v>
      </c>
    </row>
    <row r="3450" spans="1:25">
      <c r="A3450" s="11" t="s">
        <v>72</v>
      </c>
      <c r="B3450" s="11" t="s">
        <v>6597</v>
      </c>
      <c r="C3450" s="11" t="s">
        <v>6696</v>
      </c>
      <c r="D3450" s="11" t="s">
        <v>43</v>
      </c>
      <c r="E3450" s="11" t="s">
        <v>6597</v>
      </c>
      <c r="F3450" s="11" t="s">
        <v>6696</v>
      </c>
      <c r="G3450" s="11" t="s">
        <v>6697</v>
      </c>
      <c r="H3450" s="6">
        <v>102085</v>
      </c>
      <c r="I3450" s="6">
        <v>48887</v>
      </c>
      <c r="J3450" s="6">
        <v>53198</v>
      </c>
      <c r="K3450" s="6">
        <v>99525</v>
      </c>
      <c r="L3450" s="6">
        <v>2560</v>
      </c>
      <c r="M3450" s="7">
        <v>2.5722200000000002</v>
      </c>
      <c r="N3450" s="7">
        <v>91.89631</v>
      </c>
      <c r="O3450" s="8">
        <v>26.89</v>
      </c>
      <c r="P3450" s="9">
        <v>3796.4</v>
      </c>
      <c r="Q3450" s="6">
        <v>42781</v>
      </c>
      <c r="R3450" s="6">
        <v>42738</v>
      </c>
      <c r="S3450" s="6">
        <v>43</v>
      </c>
      <c r="T3450" s="6">
        <v>39885</v>
      </c>
      <c r="U3450" s="6">
        <v>2896</v>
      </c>
      <c r="V3450" s="7">
        <v>7.2608800000000002</v>
      </c>
      <c r="W3450" s="6">
        <v>102085</v>
      </c>
      <c r="X3450" s="6">
        <v>99707</v>
      </c>
      <c r="Y3450" s="6">
        <v>2378</v>
      </c>
    </row>
    <row r="3451" spans="1:25">
      <c r="A3451" s="11" t="s">
        <v>72</v>
      </c>
      <c r="B3451" s="11" t="s">
        <v>6597</v>
      </c>
      <c r="C3451" s="11" t="s">
        <v>6698</v>
      </c>
      <c r="D3451" s="11"/>
      <c r="E3451" s="11" t="s">
        <v>6597</v>
      </c>
      <c r="F3451" s="11" t="s">
        <v>6698</v>
      </c>
      <c r="G3451" s="11" t="s">
        <v>6699</v>
      </c>
      <c r="H3451" s="6">
        <v>97095</v>
      </c>
      <c r="I3451" s="6">
        <v>46143</v>
      </c>
      <c r="J3451" s="6">
        <v>50952</v>
      </c>
      <c r="K3451" s="6">
        <v>96516</v>
      </c>
      <c r="L3451" s="6">
        <v>579</v>
      </c>
      <c r="M3451" s="7">
        <v>0.59989999999999999</v>
      </c>
      <c r="N3451" s="7">
        <v>90.561710000000005</v>
      </c>
      <c r="O3451" s="8">
        <v>119.94</v>
      </c>
      <c r="P3451" s="9">
        <v>809.5</v>
      </c>
      <c r="Q3451" s="6">
        <v>41038</v>
      </c>
      <c r="R3451" s="6">
        <v>40947</v>
      </c>
      <c r="S3451" s="6">
        <v>91</v>
      </c>
      <c r="T3451" s="6">
        <v>38995</v>
      </c>
      <c r="U3451" s="6">
        <v>2043</v>
      </c>
      <c r="V3451" s="7">
        <v>5.2391300000000003</v>
      </c>
      <c r="W3451" s="6">
        <v>97095</v>
      </c>
      <c r="X3451" s="6">
        <v>94564</v>
      </c>
      <c r="Y3451" s="6">
        <v>2531</v>
      </c>
    </row>
    <row r="3452" spans="1:25">
      <c r="A3452" s="11" t="s">
        <v>75</v>
      </c>
      <c r="B3452" s="11" t="s">
        <v>6597</v>
      </c>
      <c r="C3452" s="11" t="s">
        <v>6698</v>
      </c>
      <c r="D3452" s="11" t="s">
        <v>43</v>
      </c>
      <c r="E3452" s="11" t="s">
        <v>6597</v>
      </c>
      <c r="F3452" s="11" t="s">
        <v>6698</v>
      </c>
      <c r="G3452" s="11" t="s">
        <v>6700</v>
      </c>
      <c r="H3452" s="6">
        <v>88344</v>
      </c>
      <c r="I3452" s="6">
        <v>41979</v>
      </c>
      <c r="J3452" s="6">
        <v>46365</v>
      </c>
      <c r="K3452" s="6">
        <v>87298</v>
      </c>
      <c r="L3452" s="6">
        <v>1046</v>
      </c>
      <c r="M3452" s="7">
        <v>1.1981900000000001</v>
      </c>
      <c r="N3452" s="7">
        <v>90.540279999999996</v>
      </c>
      <c r="O3452" s="8">
        <v>76.819999999999993</v>
      </c>
      <c r="P3452" s="9">
        <v>1150</v>
      </c>
      <c r="Q3452" s="6">
        <v>37510</v>
      </c>
      <c r="R3452" s="6">
        <v>37431</v>
      </c>
      <c r="S3452" s="6">
        <v>79</v>
      </c>
      <c r="T3452" s="6">
        <v>35515</v>
      </c>
      <c r="U3452" s="6">
        <v>1995</v>
      </c>
      <c r="V3452" s="7">
        <v>5.6173400000000004</v>
      </c>
      <c r="W3452" s="6">
        <v>88344</v>
      </c>
      <c r="X3452" s="6">
        <v>86086</v>
      </c>
      <c r="Y3452" s="6">
        <v>2258</v>
      </c>
    </row>
    <row r="3453" spans="1:25">
      <c r="A3453" s="11" t="s">
        <v>75</v>
      </c>
      <c r="B3453" s="11" t="s">
        <v>6597</v>
      </c>
      <c r="C3453" s="11" t="s">
        <v>6701</v>
      </c>
      <c r="D3453" s="11" t="s">
        <v>43</v>
      </c>
      <c r="E3453" s="11" t="s">
        <v>6597</v>
      </c>
      <c r="F3453" s="11" t="s">
        <v>6698</v>
      </c>
      <c r="G3453" s="11" t="s">
        <v>6702</v>
      </c>
      <c r="H3453" s="6">
        <v>8211</v>
      </c>
      <c r="I3453" s="6">
        <v>3903</v>
      </c>
      <c r="J3453" s="6">
        <v>4308</v>
      </c>
      <c r="K3453" s="6">
        <v>8609</v>
      </c>
      <c r="L3453" s="6">
        <v>-398</v>
      </c>
      <c r="M3453" s="7">
        <v>-4.6230700000000002</v>
      </c>
      <c r="N3453" s="7">
        <v>90.598889999999997</v>
      </c>
      <c r="O3453" s="8">
        <v>34.68</v>
      </c>
      <c r="P3453" s="9">
        <v>236.8</v>
      </c>
      <c r="Q3453" s="6">
        <v>3250</v>
      </c>
      <c r="R3453" s="6">
        <v>3238</v>
      </c>
      <c r="S3453" s="6">
        <v>12</v>
      </c>
      <c r="T3453" s="6">
        <v>3190</v>
      </c>
      <c r="U3453" s="6">
        <v>60</v>
      </c>
      <c r="V3453" s="7">
        <v>1.8808800000000001</v>
      </c>
      <c r="W3453" s="6">
        <v>8211</v>
      </c>
      <c r="X3453" s="6">
        <v>7938</v>
      </c>
      <c r="Y3453" s="6">
        <v>273</v>
      </c>
    </row>
    <row r="3454" spans="1:25">
      <c r="A3454" s="11" t="s">
        <v>75</v>
      </c>
      <c r="B3454" s="11" t="s">
        <v>6597</v>
      </c>
      <c r="C3454" s="11" t="s">
        <v>6703</v>
      </c>
      <c r="D3454" s="11" t="s">
        <v>43</v>
      </c>
      <c r="E3454" s="11" t="s">
        <v>6597</v>
      </c>
      <c r="F3454" s="11" t="s">
        <v>6698</v>
      </c>
      <c r="G3454" s="11" t="s">
        <v>6704</v>
      </c>
      <c r="H3454" s="6">
        <v>540</v>
      </c>
      <c r="I3454" s="6">
        <v>261</v>
      </c>
      <c r="J3454" s="6">
        <v>279</v>
      </c>
      <c r="K3454" s="6">
        <v>609</v>
      </c>
      <c r="L3454" s="6">
        <v>-69</v>
      </c>
      <c r="M3454" s="7">
        <v>-11.33005</v>
      </c>
      <c r="N3454" s="7">
        <v>93.548389999999998</v>
      </c>
      <c r="O3454" s="8">
        <v>8.1199999999999992</v>
      </c>
      <c r="P3454" s="9">
        <v>66.5</v>
      </c>
      <c r="Q3454" s="6">
        <v>278</v>
      </c>
      <c r="R3454" s="6">
        <v>278</v>
      </c>
      <c r="S3454" s="12" t="s">
        <v>325</v>
      </c>
      <c r="T3454" s="6">
        <v>290</v>
      </c>
      <c r="U3454" s="6">
        <v>-12</v>
      </c>
      <c r="V3454" s="7">
        <v>-4.1379299999999999</v>
      </c>
      <c r="W3454" s="6">
        <v>540</v>
      </c>
      <c r="X3454" s="6">
        <v>540</v>
      </c>
      <c r="Y3454" s="12" t="s">
        <v>325</v>
      </c>
    </row>
    <row r="3455" spans="1:25">
      <c r="A3455" s="11" t="s">
        <v>72</v>
      </c>
      <c r="B3455" s="11" t="s">
        <v>6597</v>
      </c>
      <c r="C3455" s="11" t="s">
        <v>6705</v>
      </c>
      <c r="D3455" s="11" t="s">
        <v>43</v>
      </c>
      <c r="E3455" s="11" t="s">
        <v>6597</v>
      </c>
      <c r="F3455" s="11" t="s">
        <v>6705</v>
      </c>
      <c r="G3455" s="11" t="s">
        <v>6706</v>
      </c>
      <c r="H3455" s="6">
        <v>73164</v>
      </c>
      <c r="I3455" s="6">
        <v>34743</v>
      </c>
      <c r="J3455" s="6">
        <v>38421</v>
      </c>
      <c r="K3455" s="6">
        <v>72168</v>
      </c>
      <c r="L3455" s="6">
        <v>996</v>
      </c>
      <c r="M3455" s="7">
        <v>1.3801099999999999</v>
      </c>
      <c r="N3455" s="7">
        <v>90.427109999999999</v>
      </c>
      <c r="O3455" s="8">
        <v>29.6</v>
      </c>
      <c r="P3455" s="9">
        <v>2471.8000000000002</v>
      </c>
      <c r="Q3455" s="6">
        <v>30945</v>
      </c>
      <c r="R3455" s="6">
        <v>30875</v>
      </c>
      <c r="S3455" s="6">
        <v>70</v>
      </c>
      <c r="T3455" s="6">
        <v>29107</v>
      </c>
      <c r="U3455" s="6">
        <v>1838</v>
      </c>
      <c r="V3455" s="7">
        <v>6.3146300000000002</v>
      </c>
      <c r="W3455" s="6">
        <v>73164</v>
      </c>
      <c r="X3455" s="6">
        <v>71073</v>
      </c>
      <c r="Y3455" s="6">
        <v>2091</v>
      </c>
    </row>
    <row r="3456" spans="1:25">
      <c r="A3456" s="11" t="s">
        <v>72</v>
      </c>
      <c r="B3456" s="11" t="s">
        <v>6597</v>
      </c>
      <c r="C3456" s="11" t="s">
        <v>6707</v>
      </c>
      <c r="D3456" s="11" t="s">
        <v>43</v>
      </c>
      <c r="E3456" s="11" t="s">
        <v>6597</v>
      </c>
      <c r="F3456" s="11" t="s">
        <v>6707</v>
      </c>
      <c r="G3456" s="11" t="s">
        <v>6708</v>
      </c>
      <c r="H3456" s="6">
        <v>58786</v>
      </c>
      <c r="I3456" s="6">
        <v>27924</v>
      </c>
      <c r="J3456" s="6">
        <v>30862</v>
      </c>
      <c r="K3456" s="6">
        <v>57959</v>
      </c>
      <c r="L3456" s="6">
        <v>827</v>
      </c>
      <c r="M3456" s="7">
        <v>1.4268700000000001</v>
      </c>
      <c r="N3456" s="7">
        <v>90.480199999999996</v>
      </c>
      <c r="O3456" s="8">
        <v>42.07</v>
      </c>
      <c r="P3456" s="9">
        <v>1397.3</v>
      </c>
      <c r="Q3456" s="6">
        <v>23618</v>
      </c>
      <c r="R3456" s="6">
        <v>23564</v>
      </c>
      <c r="S3456" s="6">
        <v>54</v>
      </c>
      <c r="T3456" s="6">
        <v>22320</v>
      </c>
      <c r="U3456" s="6">
        <v>1298</v>
      </c>
      <c r="V3456" s="7">
        <v>5.81541</v>
      </c>
      <c r="W3456" s="6">
        <v>58786</v>
      </c>
      <c r="X3456" s="6">
        <v>57188</v>
      </c>
      <c r="Y3456" s="6">
        <v>1598</v>
      </c>
    </row>
    <row r="3457" spans="1:25">
      <c r="A3457" s="11" t="s">
        <v>72</v>
      </c>
      <c r="B3457" s="11" t="s">
        <v>6597</v>
      </c>
      <c r="C3457" s="11" t="s">
        <v>6709</v>
      </c>
      <c r="D3457" s="11"/>
      <c r="E3457" s="11" t="s">
        <v>6597</v>
      </c>
      <c r="F3457" s="11" t="s">
        <v>6709</v>
      </c>
      <c r="G3457" s="11" t="s">
        <v>6710</v>
      </c>
      <c r="H3457" s="6">
        <v>67033</v>
      </c>
      <c r="I3457" s="6">
        <v>31286</v>
      </c>
      <c r="J3457" s="6">
        <v>35747</v>
      </c>
      <c r="K3457" s="6">
        <v>58781</v>
      </c>
      <c r="L3457" s="6">
        <v>8252</v>
      </c>
      <c r="M3457" s="7">
        <v>14.038550000000001</v>
      </c>
      <c r="N3457" s="7">
        <v>87.520629999999997</v>
      </c>
      <c r="O3457" s="8">
        <v>52.76</v>
      </c>
      <c r="P3457" s="9">
        <v>1270.5</v>
      </c>
      <c r="Q3457" s="6">
        <v>26534</v>
      </c>
      <c r="R3457" s="6">
        <v>26469</v>
      </c>
      <c r="S3457" s="6">
        <v>65</v>
      </c>
      <c r="T3457" s="6">
        <v>22272</v>
      </c>
      <c r="U3457" s="6">
        <v>4262</v>
      </c>
      <c r="V3457" s="7">
        <v>19.136140000000001</v>
      </c>
      <c r="W3457" s="6">
        <v>67033</v>
      </c>
      <c r="X3457" s="6">
        <v>64994</v>
      </c>
      <c r="Y3457" s="6">
        <v>2039</v>
      </c>
    </row>
    <row r="3458" spans="1:25">
      <c r="A3458" s="11" t="s">
        <v>75</v>
      </c>
      <c r="B3458" s="11" t="s">
        <v>6597</v>
      </c>
      <c r="C3458" s="11" t="s">
        <v>6711</v>
      </c>
      <c r="D3458" s="11" t="s">
        <v>43</v>
      </c>
      <c r="E3458" s="11" t="s">
        <v>6597</v>
      </c>
      <c r="F3458" s="11" t="s">
        <v>6709</v>
      </c>
      <c r="G3458" s="11" t="s">
        <v>6712</v>
      </c>
      <c r="H3458" s="6">
        <v>49922</v>
      </c>
      <c r="I3458" s="6">
        <v>23260</v>
      </c>
      <c r="J3458" s="6">
        <v>26662</v>
      </c>
      <c r="K3458" s="6">
        <v>43092</v>
      </c>
      <c r="L3458" s="6">
        <v>6830</v>
      </c>
      <c r="M3458" s="7">
        <v>15.84981</v>
      </c>
      <c r="N3458" s="7">
        <v>87.240269999999995</v>
      </c>
      <c r="O3458" s="8">
        <v>29.43</v>
      </c>
      <c r="P3458" s="9">
        <v>1696.3</v>
      </c>
      <c r="Q3458" s="6">
        <v>19761</v>
      </c>
      <c r="R3458" s="6">
        <v>19712</v>
      </c>
      <c r="S3458" s="6">
        <v>49</v>
      </c>
      <c r="T3458" s="6">
        <v>16429</v>
      </c>
      <c r="U3458" s="6">
        <v>3332</v>
      </c>
      <c r="V3458" s="7">
        <v>20.281210000000002</v>
      </c>
      <c r="W3458" s="6">
        <v>49922</v>
      </c>
      <c r="X3458" s="6">
        <v>48342</v>
      </c>
      <c r="Y3458" s="6">
        <v>1580</v>
      </c>
    </row>
    <row r="3459" spans="1:25">
      <c r="A3459" s="11" t="s">
        <v>75</v>
      </c>
      <c r="B3459" s="11" t="s">
        <v>6597</v>
      </c>
      <c r="C3459" s="11" t="s">
        <v>6713</v>
      </c>
      <c r="D3459" s="11" t="s">
        <v>43</v>
      </c>
      <c r="E3459" s="11" t="s">
        <v>6597</v>
      </c>
      <c r="F3459" s="11" t="s">
        <v>6709</v>
      </c>
      <c r="G3459" s="11" t="s">
        <v>6714</v>
      </c>
      <c r="H3459" s="6">
        <v>17111</v>
      </c>
      <c r="I3459" s="6">
        <v>8026</v>
      </c>
      <c r="J3459" s="6">
        <v>9085</v>
      </c>
      <c r="K3459" s="6">
        <v>15689</v>
      </c>
      <c r="L3459" s="6">
        <v>1422</v>
      </c>
      <c r="M3459" s="7">
        <v>9.0636799999999997</v>
      </c>
      <c r="N3459" s="7">
        <v>88.343419999999995</v>
      </c>
      <c r="O3459" s="8">
        <v>23.28</v>
      </c>
      <c r="P3459" s="9">
        <v>735</v>
      </c>
      <c r="Q3459" s="6">
        <v>6773</v>
      </c>
      <c r="R3459" s="6">
        <v>6757</v>
      </c>
      <c r="S3459" s="6">
        <v>16</v>
      </c>
      <c r="T3459" s="6">
        <v>5843</v>
      </c>
      <c r="U3459" s="6">
        <v>930</v>
      </c>
      <c r="V3459" s="7">
        <v>15.91648</v>
      </c>
      <c r="W3459" s="6">
        <v>17111</v>
      </c>
      <c r="X3459" s="6">
        <v>16652</v>
      </c>
      <c r="Y3459" s="6">
        <v>459</v>
      </c>
    </row>
    <row r="3460" spans="1:25">
      <c r="A3460" s="11" t="s">
        <v>72</v>
      </c>
      <c r="B3460" s="11" t="s">
        <v>6597</v>
      </c>
      <c r="C3460" s="11" t="s">
        <v>6715</v>
      </c>
      <c r="D3460" s="11"/>
      <c r="E3460" s="11" t="s">
        <v>6597</v>
      </c>
      <c r="F3460" s="11" t="s">
        <v>6715</v>
      </c>
      <c r="G3460" s="11" t="s">
        <v>6716</v>
      </c>
      <c r="H3460" s="6">
        <v>27981</v>
      </c>
      <c r="I3460" s="6">
        <v>13145</v>
      </c>
      <c r="J3460" s="6">
        <v>14836</v>
      </c>
      <c r="K3460" s="6">
        <v>29509</v>
      </c>
      <c r="L3460" s="6">
        <v>-1528</v>
      </c>
      <c r="M3460" s="7">
        <v>-5.1780799999999996</v>
      </c>
      <c r="N3460" s="7">
        <v>88.602050000000006</v>
      </c>
      <c r="O3460" s="8">
        <v>117.46</v>
      </c>
      <c r="P3460" s="9">
        <v>238.2</v>
      </c>
      <c r="Q3460" s="6">
        <v>10128</v>
      </c>
      <c r="R3460" s="6">
        <v>10099</v>
      </c>
      <c r="S3460" s="6">
        <v>29</v>
      </c>
      <c r="T3460" s="6">
        <v>9940</v>
      </c>
      <c r="U3460" s="6">
        <v>188</v>
      </c>
      <c r="V3460" s="7">
        <v>1.8913500000000001</v>
      </c>
      <c r="W3460" s="6">
        <v>27981</v>
      </c>
      <c r="X3460" s="6">
        <v>27086</v>
      </c>
      <c r="Y3460" s="6">
        <v>895</v>
      </c>
    </row>
    <row r="3461" spans="1:25">
      <c r="A3461" s="11" t="s">
        <v>75</v>
      </c>
      <c r="B3461" s="11" t="s">
        <v>6597</v>
      </c>
      <c r="C3461" s="11" t="s">
        <v>6717</v>
      </c>
      <c r="D3461" s="11" t="s">
        <v>43</v>
      </c>
      <c r="E3461" s="11" t="s">
        <v>6597</v>
      </c>
      <c r="F3461" s="11" t="s">
        <v>6715</v>
      </c>
      <c r="G3461" s="11" t="s">
        <v>6718</v>
      </c>
      <c r="H3461" s="6">
        <v>15197</v>
      </c>
      <c r="I3461" s="6">
        <v>7102</v>
      </c>
      <c r="J3461" s="6">
        <v>8095</v>
      </c>
      <c r="K3461" s="6">
        <v>15661</v>
      </c>
      <c r="L3461" s="6">
        <v>-464</v>
      </c>
      <c r="M3461" s="7">
        <v>-2.9627699999999999</v>
      </c>
      <c r="N3461" s="7">
        <v>87.733170000000001</v>
      </c>
      <c r="O3461" s="8">
        <v>28.29</v>
      </c>
      <c r="P3461" s="9">
        <v>537.20000000000005</v>
      </c>
      <c r="Q3461" s="6">
        <v>5601</v>
      </c>
      <c r="R3461" s="6">
        <v>5586</v>
      </c>
      <c r="S3461" s="6">
        <v>15</v>
      </c>
      <c r="T3461" s="6">
        <v>5382</v>
      </c>
      <c r="U3461" s="6">
        <v>219</v>
      </c>
      <c r="V3461" s="7">
        <v>4.0691199999999998</v>
      </c>
      <c r="W3461" s="6">
        <v>15197</v>
      </c>
      <c r="X3461" s="6">
        <v>14728</v>
      </c>
      <c r="Y3461" s="6">
        <v>469</v>
      </c>
    </row>
    <row r="3462" spans="1:25">
      <c r="A3462" s="11" t="s">
        <v>75</v>
      </c>
      <c r="B3462" s="11" t="s">
        <v>6597</v>
      </c>
      <c r="C3462" s="11" t="s">
        <v>6719</v>
      </c>
      <c r="D3462" s="11" t="s">
        <v>43</v>
      </c>
      <c r="E3462" s="11" t="s">
        <v>6597</v>
      </c>
      <c r="F3462" s="11" t="s">
        <v>6715</v>
      </c>
      <c r="G3462" s="11" t="s">
        <v>6720</v>
      </c>
      <c r="H3462" s="6">
        <v>12784</v>
      </c>
      <c r="I3462" s="6">
        <v>6043</v>
      </c>
      <c r="J3462" s="6">
        <v>6741</v>
      </c>
      <c r="K3462" s="6">
        <v>13848</v>
      </c>
      <c r="L3462" s="6">
        <v>-1064</v>
      </c>
      <c r="M3462" s="7">
        <v>-7.6834199999999999</v>
      </c>
      <c r="N3462" s="7">
        <v>89.645449999999997</v>
      </c>
      <c r="O3462" s="8">
        <v>89.26</v>
      </c>
      <c r="P3462" s="9">
        <v>143.19999999999999</v>
      </c>
      <c r="Q3462" s="6">
        <v>4527</v>
      </c>
      <c r="R3462" s="6">
        <v>4513</v>
      </c>
      <c r="S3462" s="6">
        <v>14</v>
      </c>
      <c r="T3462" s="6">
        <v>4558</v>
      </c>
      <c r="U3462" s="6">
        <v>-31</v>
      </c>
      <c r="V3462" s="7">
        <v>-0.68011999999999995</v>
      </c>
      <c r="W3462" s="6">
        <v>12784</v>
      </c>
      <c r="X3462" s="6">
        <v>12358</v>
      </c>
      <c r="Y3462" s="6">
        <v>426</v>
      </c>
    </row>
    <row r="3463" spans="1:25">
      <c r="A3463" s="11" t="s">
        <v>72</v>
      </c>
      <c r="B3463" s="11" t="s">
        <v>6597</v>
      </c>
      <c r="C3463" s="11" t="s">
        <v>6721</v>
      </c>
      <c r="D3463" s="11"/>
      <c r="E3463" s="11" t="s">
        <v>6597</v>
      </c>
      <c r="F3463" s="11" t="s">
        <v>6721</v>
      </c>
      <c r="G3463" s="11" t="s">
        <v>6722</v>
      </c>
      <c r="H3463" s="6">
        <v>26298</v>
      </c>
      <c r="I3463" s="6">
        <v>12379</v>
      </c>
      <c r="J3463" s="6">
        <v>13919</v>
      </c>
      <c r="K3463" s="6">
        <v>28112</v>
      </c>
      <c r="L3463" s="6">
        <v>-1814</v>
      </c>
      <c r="M3463" s="7">
        <v>-6.4527599999999996</v>
      </c>
      <c r="N3463" s="7">
        <v>88.935990000000004</v>
      </c>
      <c r="O3463" s="8">
        <v>139.99</v>
      </c>
      <c r="P3463" s="9">
        <v>187.9</v>
      </c>
      <c r="Q3463" s="6">
        <v>10540</v>
      </c>
      <c r="R3463" s="6">
        <v>10491</v>
      </c>
      <c r="S3463" s="6">
        <v>49</v>
      </c>
      <c r="T3463" s="6">
        <v>10737</v>
      </c>
      <c r="U3463" s="6">
        <v>-197</v>
      </c>
      <c r="V3463" s="7">
        <v>-1.8347800000000001</v>
      </c>
      <c r="W3463" s="6">
        <v>26298</v>
      </c>
      <c r="X3463" s="6">
        <v>24730</v>
      </c>
      <c r="Y3463" s="6">
        <v>1568</v>
      </c>
    </row>
    <row r="3464" spans="1:25">
      <c r="A3464" s="11" t="s">
        <v>75</v>
      </c>
      <c r="B3464" s="11" t="s">
        <v>6597</v>
      </c>
      <c r="C3464" s="11" t="s">
        <v>6723</v>
      </c>
      <c r="D3464" s="11" t="s">
        <v>43</v>
      </c>
      <c r="E3464" s="11" t="s">
        <v>6597</v>
      </c>
      <c r="F3464" s="11" t="s">
        <v>6721</v>
      </c>
      <c r="G3464" s="11" t="s">
        <v>6724</v>
      </c>
      <c r="H3464" s="6">
        <v>17900</v>
      </c>
      <c r="I3464" s="6">
        <v>8347</v>
      </c>
      <c r="J3464" s="6">
        <v>9553</v>
      </c>
      <c r="K3464" s="6">
        <v>19171</v>
      </c>
      <c r="L3464" s="6">
        <v>-1271</v>
      </c>
      <c r="M3464" s="7">
        <v>-6.62981</v>
      </c>
      <c r="N3464" s="7">
        <v>87.375690000000006</v>
      </c>
      <c r="O3464" s="8">
        <v>52.49</v>
      </c>
      <c r="P3464" s="9">
        <v>341</v>
      </c>
      <c r="Q3464" s="6">
        <v>7255</v>
      </c>
      <c r="R3464" s="6">
        <v>7218</v>
      </c>
      <c r="S3464" s="6">
        <v>37</v>
      </c>
      <c r="T3464" s="6">
        <v>7448</v>
      </c>
      <c r="U3464" s="6">
        <v>-193</v>
      </c>
      <c r="V3464" s="7">
        <v>-2.5912999999999999</v>
      </c>
      <c r="W3464" s="6">
        <v>17900</v>
      </c>
      <c r="X3464" s="6">
        <v>16602</v>
      </c>
      <c r="Y3464" s="6">
        <v>1298</v>
      </c>
    </row>
    <row r="3465" spans="1:25">
      <c r="A3465" s="11" t="s">
        <v>75</v>
      </c>
      <c r="B3465" s="11" t="s">
        <v>6597</v>
      </c>
      <c r="C3465" s="11" t="s">
        <v>6725</v>
      </c>
      <c r="D3465" s="11" t="s">
        <v>43</v>
      </c>
      <c r="E3465" s="11" t="s">
        <v>6597</v>
      </c>
      <c r="F3465" s="11" t="s">
        <v>6721</v>
      </c>
      <c r="G3465" s="11" t="s">
        <v>6726</v>
      </c>
      <c r="H3465" s="6">
        <v>8398</v>
      </c>
      <c r="I3465" s="6">
        <v>4032</v>
      </c>
      <c r="J3465" s="6">
        <v>4366</v>
      </c>
      <c r="K3465" s="6">
        <v>8941</v>
      </c>
      <c r="L3465" s="6">
        <v>-543</v>
      </c>
      <c r="M3465" s="7">
        <v>-6.07315</v>
      </c>
      <c r="N3465" s="7">
        <v>92.349980000000002</v>
      </c>
      <c r="O3465" s="8">
        <v>87.5</v>
      </c>
      <c r="P3465" s="9">
        <v>96</v>
      </c>
      <c r="Q3465" s="6">
        <v>3285</v>
      </c>
      <c r="R3465" s="6">
        <v>3273</v>
      </c>
      <c r="S3465" s="6">
        <v>12</v>
      </c>
      <c r="T3465" s="6">
        <v>3289</v>
      </c>
      <c r="U3465" s="6">
        <v>-4</v>
      </c>
      <c r="V3465" s="7">
        <v>-0.12162000000000001</v>
      </c>
      <c r="W3465" s="6">
        <v>8398</v>
      </c>
      <c r="X3465" s="6">
        <v>8128</v>
      </c>
      <c r="Y3465" s="6">
        <v>270</v>
      </c>
    </row>
    <row r="3466" spans="1:25">
      <c r="A3466" s="11" t="s">
        <v>72</v>
      </c>
      <c r="B3466" s="11" t="s">
        <v>6597</v>
      </c>
      <c r="C3466" s="11" t="s">
        <v>6727</v>
      </c>
      <c r="D3466" s="11"/>
      <c r="E3466" s="11" t="s">
        <v>6597</v>
      </c>
      <c r="F3466" s="11" t="s">
        <v>6727</v>
      </c>
      <c r="G3466" s="11" t="s">
        <v>6728</v>
      </c>
      <c r="H3466" s="6">
        <v>35473</v>
      </c>
      <c r="I3466" s="6">
        <v>16400</v>
      </c>
      <c r="J3466" s="6">
        <v>19073</v>
      </c>
      <c r="K3466" s="6">
        <v>38743</v>
      </c>
      <c r="L3466" s="6">
        <v>-3270</v>
      </c>
      <c r="M3466" s="7">
        <v>-8.4402299999999997</v>
      </c>
      <c r="N3466" s="7">
        <v>85.985420000000005</v>
      </c>
      <c r="O3466" s="8">
        <v>135.11000000000001</v>
      </c>
      <c r="P3466" s="9">
        <v>262.5</v>
      </c>
      <c r="Q3466" s="6">
        <v>15030</v>
      </c>
      <c r="R3466" s="6">
        <v>14936</v>
      </c>
      <c r="S3466" s="6">
        <v>94</v>
      </c>
      <c r="T3466" s="6">
        <v>15637</v>
      </c>
      <c r="U3466" s="6">
        <v>-607</v>
      </c>
      <c r="V3466" s="7">
        <v>-3.8818199999999998</v>
      </c>
      <c r="W3466" s="6">
        <v>35473</v>
      </c>
      <c r="X3466" s="6">
        <v>33451</v>
      </c>
      <c r="Y3466" s="6">
        <v>2022</v>
      </c>
    </row>
    <row r="3467" spans="1:25">
      <c r="A3467" s="11" t="s">
        <v>75</v>
      </c>
      <c r="B3467" s="11" t="s">
        <v>6597</v>
      </c>
      <c r="C3467" s="11" t="s">
        <v>6729</v>
      </c>
      <c r="D3467" s="11" t="s">
        <v>43</v>
      </c>
      <c r="E3467" s="11" t="s">
        <v>6597</v>
      </c>
      <c r="F3467" s="11" t="s">
        <v>6727</v>
      </c>
      <c r="G3467" s="11" t="s">
        <v>6730</v>
      </c>
      <c r="H3467" s="6">
        <v>7660</v>
      </c>
      <c r="I3467" s="6">
        <v>3436</v>
      </c>
      <c r="J3467" s="6">
        <v>4224</v>
      </c>
      <c r="K3467" s="6">
        <v>8935</v>
      </c>
      <c r="L3467" s="6">
        <v>-1275</v>
      </c>
      <c r="M3467" s="7">
        <v>-14.269729999999999</v>
      </c>
      <c r="N3467" s="7">
        <v>81.344700000000003</v>
      </c>
      <c r="O3467" s="8">
        <v>22.05</v>
      </c>
      <c r="P3467" s="9">
        <v>347.4</v>
      </c>
      <c r="Q3467" s="6">
        <v>3514</v>
      </c>
      <c r="R3467" s="6">
        <v>3494</v>
      </c>
      <c r="S3467" s="6">
        <v>20</v>
      </c>
      <c r="T3467" s="6">
        <v>3876</v>
      </c>
      <c r="U3467" s="6">
        <v>-362</v>
      </c>
      <c r="V3467" s="7">
        <v>-9.3395299999999999</v>
      </c>
      <c r="W3467" s="6">
        <v>7660</v>
      </c>
      <c r="X3467" s="6">
        <v>7137</v>
      </c>
      <c r="Y3467" s="6">
        <v>523</v>
      </c>
    </row>
    <row r="3468" spans="1:25">
      <c r="A3468" s="11" t="s">
        <v>75</v>
      </c>
      <c r="B3468" s="11" t="s">
        <v>6597</v>
      </c>
      <c r="C3468" s="11" t="s">
        <v>6731</v>
      </c>
      <c r="D3468" s="11" t="s">
        <v>43</v>
      </c>
      <c r="E3468" s="11" t="s">
        <v>6597</v>
      </c>
      <c r="F3468" s="11" t="s">
        <v>6727</v>
      </c>
      <c r="G3468" s="11" t="s">
        <v>6732</v>
      </c>
      <c r="H3468" s="6">
        <v>15441</v>
      </c>
      <c r="I3468" s="6">
        <v>7070</v>
      </c>
      <c r="J3468" s="6">
        <v>8371</v>
      </c>
      <c r="K3468" s="6">
        <v>16394</v>
      </c>
      <c r="L3468" s="6">
        <v>-953</v>
      </c>
      <c r="M3468" s="7">
        <v>-5.8131000000000004</v>
      </c>
      <c r="N3468" s="7">
        <v>84.458250000000007</v>
      </c>
      <c r="O3468" s="8">
        <v>17.34</v>
      </c>
      <c r="P3468" s="9">
        <v>890.5</v>
      </c>
      <c r="Q3468" s="6">
        <v>6554</v>
      </c>
      <c r="R3468" s="6">
        <v>6511</v>
      </c>
      <c r="S3468" s="6">
        <v>43</v>
      </c>
      <c r="T3468" s="6">
        <v>6731</v>
      </c>
      <c r="U3468" s="6">
        <v>-177</v>
      </c>
      <c r="V3468" s="7">
        <v>-2.6296200000000001</v>
      </c>
      <c r="W3468" s="6">
        <v>15441</v>
      </c>
      <c r="X3468" s="6">
        <v>14478</v>
      </c>
      <c r="Y3468" s="6">
        <v>963</v>
      </c>
    </row>
    <row r="3469" spans="1:25">
      <c r="A3469" s="11" t="s">
        <v>75</v>
      </c>
      <c r="B3469" s="11" t="s">
        <v>6597</v>
      </c>
      <c r="C3469" s="11" t="s">
        <v>6733</v>
      </c>
      <c r="D3469" s="11" t="s">
        <v>43</v>
      </c>
      <c r="E3469" s="11" t="s">
        <v>6597</v>
      </c>
      <c r="F3469" s="11" t="s">
        <v>6727</v>
      </c>
      <c r="G3469" s="11" t="s">
        <v>6734</v>
      </c>
      <c r="H3469" s="6">
        <v>4957</v>
      </c>
      <c r="I3469" s="6">
        <v>2372</v>
      </c>
      <c r="J3469" s="6">
        <v>2585</v>
      </c>
      <c r="K3469" s="6">
        <v>5308</v>
      </c>
      <c r="L3469" s="6">
        <v>-351</v>
      </c>
      <c r="M3469" s="7">
        <v>-6.61266</v>
      </c>
      <c r="N3469" s="7">
        <v>91.760149999999996</v>
      </c>
      <c r="O3469" s="8">
        <v>8.4499999999999993</v>
      </c>
      <c r="P3469" s="9">
        <v>586.6</v>
      </c>
      <c r="Q3469" s="6">
        <v>2054</v>
      </c>
      <c r="R3469" s="6">
        <v>2033</v>
      </c>
      <c r="S3469" s="6">
        <v>21</v>
      </c>
      <c r="T3469" s="6">
        <v>2123</v>
      </c>
      <c r="U3469" s="6">
        <v>-69</v>
      </c>
      <c r="V3469" s="7">
        <v>-3.2501199999999999</v>
      </c>
      <c r="W3469" s="6">
        <v>4957</v>
      </c>
      <c r="X3469" s="6">
        <v>4745</v>
      </c>
      <c r="Y3469" s="6">
        <v>212</v>
      </c>
    </row>
    <row r="3470" spans="1:25">
      <c r="A3470" s="11" t="s">
        <v>75</v>
      </c>
      <c r="B3470" s="11" t="s">
        <v>6597</v>
      </c>
      <c r="C3470" s="11" t="s">
        <v>6735</v>
      </c>
      <c r="D3470" s="11" t="s">
        <v>43</v>
      </c>
      <c r="E3470" s="11" t="s">
        <v>6597</v>
      </c>
      <c r="F3470" s="11" t="s">
        <v>6727</v>
      </c>
      <c r="G3470" s="11" t="s">
        <v>6736</v>
      </c>
      <c r="H3470" s="6">
        <v>7415</v>
      </c>
      <c r="I3470" s="6">
        <v>3522</v>
      </c>
      <c r="J3470" s="6">
        <v>3893</v>
      </c>
      <c r="K3470" s="6">
        <v>8106</v>
      </c>
      <c r="L3470" s="6">
        <v>-691</v>
      </c>
      <c r="M3470" s="7">
        <v>-8.5245499999999996</v>
      </c>
      <c r="N3470" s="7">
        <v>90.470070000000007</v>
      </c>
      <c r="O3470" s="8">
        <v>87.34</v>
      </c>
      <c r="P3470" s="9">
        <v>84.9</v>
      </c>
      <c r="Q3470" s="6">
        <v>2908</v>
      </c>
      <c r="R3470" s="6">
        <v>2898</v>
      </c>
      <c r="S3470" s="6">
        <v>10</v>
      </c>
      <c r="T3470" s="6">
        <v>2907</v>
      </c>
      <c r="U3470" s="6">
        <v>1</v>
      </c>
      <c r="V3470" s="7">
        <v>3.44E-2</v>
      </c>
      <c r="W3470" s="6">
        <v>7415</v>
      </c>
      <c r="X3470" s="6">
        <v>7091</v>
      </c>
      <c r="Y3470" s="6">
        <v>324</v>
      </c>
    </row>
    <row r="3471" spans="1:25">
      <c r="A3471" s="11" t="s">
        <v>72</v>
      </c>
      <c r="B3471" s="11" t="s">
        <v>6597</v>
      </c>
      <c r="C3471" s="11" t="s">
        <v>6737</v>
      </c>
      <c r="D3471" s="11"/>
      <c r="E3471" s="11" t="s">
        <v>6597</v>
      </c>
      <c r="F3471" s="11" t="s">
        <v>6737</v>
      </c>
      <c r="G3471" s="11" t="s">
        <v>6738</v>
      </c>
      <c r="H3471" s="6">
        <v>50273</v>
      </c>
      <c r="I3471" s="6">
        <v>23546</v>
      </c>
      <c r="J3471" s="6">
        <v>26727</v>
      </c>
      <c r="K3471" s="6">
        <v>52444</v>
      </c>
      <c r="L3471" s="6">
        <v>-2171</v>
      </c>
      <c r="M3471" s="7">
        <v>-4.1396499999999996</v>
      </c>
      <c r="N3471" s="7">
        <v>88.098179999999999</v>
      </c>
      <c r="O3471" s="8">
        <v>246.71</v>
      </c>
      <c r="P3471" s="9">
        <v>203.8</v>
      </c>
      <c r="Q3471" s="6">
        <v>19456</v>
      </c>
      <c r="R3471" s="6">
        <v>19415</v>
      </c>
      <c r="S3471" s="6">
        <v>41</v>
      </c>
      <c r="T3471" s="6">
        <v>19088</v>
      </c>
      <c r="U3471" s="6">
        <v>368</v>
      </c>
      <c r="V3471" s="7">
        <v>1.92791</v>
      </c>
      <c r="W3471" s="6">
        <v>50273</v>
      </c>
      <c r="X3471" s="6">
        <v>49037</v>
      </c>
      <c r="Y3471" s="6">
        <v>1236</v>
      </c>
    </row>
    <row r="3472" spans="1:25">
      <c r="A3472" s="11" t="s">
        <v>75</v>
      </c>
      <c r="B3472" s="11" t="s">
        <v>6597</v>
      </c>
      <c r="C3472" s="11" t="s">
        <v>6739</v>
      </c>
      <c r="D3472" s="11" t="s">
        <v>43</v>
      </c>
      <c r="E3472" s="11" t="s">
        <v>6597</v>
      </c>
      <c r="F3472" s="11" t="s">
        <v>6737</v>
      </c>
      <c r="G3472" s="11" t="s">
        <v>6740</v>
      </c>
      <c r="H3472" s="6">
        <v>37521</v>
      </c>
      <c r="I3472" s="6">
        <v>17593</v>
      </c>
      <c r="J3472" s="6">
        <v>19928</v>
      </c>
      <c r="K3472" s="6">
        <v>37873</v>
      </c>
      <c r="L3472" s="6">
        <v>-352</v>
      </c>
      <c r="M3472" s="7">
        <v>-0.92942000000000002</v>
      </c>
      <c r="N3472" s="7">
        <v>88.282820000000001</v>
      </c>
      <c r="O3472" s="8">
        <v>167.19</v>
      </c>
      <c r="P3472" s="9">
        <v>224.4</v>
      </c>
      <c r="Q3472" s="6">
        <v>14765</v>
      </c>
      <c r="R3472" s="6">
        <v>14733</v>
      </c>
      <c r="S3472" s="6">
        <v>32</v>
      </c>
      <c r="T3472" s="6">
        <v>14103</v>
      </c>
      <c r="U3472" s="6">
        <v>662</v>
      </c>
      <c r="V3472" s="7">
        <v>4.6940400000000002</v>
      </c>
      <c r="W3472" s="6">
        <v>37521</v>
      </c>
      <c r="X3472" s="6">
        <v>36446</v>
      </c>
      <c r="Y3472" s="6">
        <v>1075</v>
      </c>
    </row>
    <row r="3473" spans="1:25">
      <c r="A3473" s="11" t="s">
        <v>75</v>
      </c>
      <c r="B3473" s="11" t="s">
        <v>6597</v>
      </c>
      <c r="C3473" s="11" t="s">
        <v>6741</v>
      </c>
      <c r="D3473" s="11" t="s">
        <v>43</v>
      </c>
      <c r="E3473" s="11" t="s">
        <v>6597</v>
      </c>
      <c r="F3473" s="11" t="s">
        <v>6737</v>
      </c>
      <c r="G3473" s="11" t="s">
        <v>6742</v>
      </c>
      <c r="H3473" s="6">
        <v>5595</v>
      </c>
      <c r="I3473" s="6">
        <v>2558</v>
      </c>
      <c r="J3473" s="6">
        <v>3037</v>
      </c>
      <c r="K3473" s="6">
        <v>6793</v>
      </c>
      <c r="L3473" s="6">
        <v>-1198</v>
      </c>
      <c r="M3473" s="7">
        <v>-17.6358</v>
      </c>
      <c r="N3473" s="7">
        <v>84.227860000000007</v>
      </c>
      <c r="O3473" s="8">
        <v>44.98</v>
      </c>
      <c r="P3473" s="9">
        <v>124.4</v>
      </c>
      <c r="Q3473" s="6">
        <v>2253</v>
      </c>
      <c r="R3473" s="6">
        <v>2249</v>
      </c>
      <c r="S3473" s="6">
        <v>4</v>
      </c>
      <c r="T3473" s="6">
        <v>2519</v>
      </c>
      <c r="U3473" s="6">
        <v>-266</v>
      </c>
      <c r="V3473" s="7">
        <v>-10.559749999999999</v>
      </c>
      <c r="W3473" s="6">
        <v>5595</v>
      </c>
      <c r="X3473" s="6">
        <v>5505</v>
      </c>
      <c r="Y3473" s="6">
        <v>90</v>
      </c>
    </row>
    <row r="3474" spans="1:25">
      <c r="A3474" s="11" t="s">
        <v>75</v>
      </c>
      <c r="B3474" s="11" t="s">
        <v>6597</v>
      </c>
      <c r="C3474" s="11" t="s">
        <v>6743</v>
      </c>
      <c r="D3474" s="11" t="s">
        <v>43</v>
      </c>
      <c r="E3474" s="11" t="s">
        <v>6597</v>
      </c>
      <c r="F3474" s="11" t="s">
        <v>6737</v>
      </c>
      <c r="G3474" s="11" t="s">
        <v>6744</v>
      </c>
      <c r="H3474" s="6">
        <v>7157</v>
      </c>
      <c r="I3474" s="6">
        <v>3395</v>
      </c>
      <c r="J3474" s="6">
        <v>3762</v>
      </c>
      <c r="K3474" s="6">
        <v>7778</v>
      </c>
      <c r="L3474" s="6">
        <v>-621</v>
      </c>
      <c r="M3474" s="7">
        <v>-7.9840600000000004</v>
      </c>
      <c r="N3474" s="7">
        <v>90.244550000000004</v>
      </c>
      <c r="O3474" s="8">
        <v>34.56</v>
      </c>
      <c r="P3474" s="9">
        <v>207.1</v>
      </c>
      <c r="Q3474" s="6">
        <v>2438</v>
      </c>
      <c r="R3474" s="6">
        <v>2433</v>
      </c>
      <c r="S3474" s="6">
        <v>5</v>
      </c>
      <c r="T3474" s="6">
        <v>2466</v>
      </c>
      <c r="U3474" s="6">
        <v>-28</v>
      </c>
      <c r="V3474" s="7">
        <v>-1.13544</v>
      </c>
      <c r="W3474" s="6">
        <v>7157</v>
      </c>
      <c r="X3474" s="6">
        <v>7086</v>
      </c>
      <c r="Y3474" s="6">
        <v>71</v>
      </c>
    </row>
    <row r="3475" spans="1:25">
      <c r="A3475" s="11" t="s">
        <v>72</v>
      </c>
      <c r="B3475" s="11" t="s">
        <v>6597</v>
      </c>
      <c r="C3475" s="11" t="s">
        <v>6745</v>
      </c>
      <c r="D3475" s="11"/>
      <c r="E3475" s="11" t="s">
        <v>6597</v>
      </c>
      <c r="F3475" s="11" t="s">
        <v>6745</v>
      </c>
      <c r="G3475" s="11" t="s">
        <v>6746</v>
      </c>
      <c r="H3475" s="6">
        <v>35861</v>
      </c>
      <c r="I3475" s="6">
        <v>16675</v>
      </c>
      <c r="J3475" s="6">
        <v>19186</v>
      </c>
      <c r="K3475" s="6">
        <v>38139</v>
      </c>
      <c r="L3475" s="6">
        <v>-2278</v>
      </c>
      <c r="M3475" s="7">
        <v>-5.9728899999999996</v>
      </c>
      <c r="N3475" s="7">
        <v>86.912329999999997</v>
      </c>
      <c r="O3475" s="8">
        <v>105.21</v>
      </c>
      <c r="P3475" s="9">
        <v>340.9</v>
      </c>
      <c r="Q3475" s="6">
        <v>13060</v>
      </c>
      <c r="R3475" s="6">
        <v>13017</v>
      </c>
      <c r="S3475" s="6">
        <v>43</v>
      </c>
      <c r="T3475" s="6">
        <v>12941</v>
      </c>
      <c r="U3475" s="6">
        <v>119</v>
      </c>
      <c r="V3475" s="7">
        <v>0.91956000000000004</v>
      </c>
      <c r="W3475" s="6">
        <v>35861</v>
      </c>
      <c r="X3475" s="6">
        <v>34578</v>
      </c>
      <c r="Y3475" s="6">
        <v>1283</v>
      </c>
    </row>
    <row r="3476" spans="1:25">
      <c r="A3476" s="11" t="s">
        <v>75</v>
      </c>
      <c r="B3476" s="11" t="s">
        <v>6597</v>
      </c>
      <c r="C3476" s="11" t="s">
        <v>6747</v>
      </c>
      <c r="D3476" s="11" t="s">
        <v>43</v>
      </c>
      <c r="E3476" s="11" t="s">
        <v>6597</v>
      </c>
      <c r="F3476" s="11" t="s">
        <v>6745</v>
      </c>
      <c r="G3476" s="11" t="s">
        <v>6748</v>
      </c>
      <c r="H3476" s="6">
        <v>19722</v>
      </c>
      <c r="I3476" s="6">
        <v>9177</v>
      </c>
      <c r="J3476" s="6">
        <v>10545</v>
      </c>
      <c r="K3476" s="6">
        <v>20924</v>
      </c>
      <c r="L3476" s="6">
        <v>-1202</v>
      </c>
      <c r="M3476" s="7">
        <v>-5.7446000000000002</v>
      </c>
      <c r="N3476" s="7">
        <v>87.027029999999996</v>
      </c>
      <c r="O3476" s="8">
        <v>37.729999999999997</v>
      </c>
      <c r="P3476" s="9">
        <v>522.70000000000005</v>
      </c>
      <c r="Q3476" s="6">
        <v>7150</v>
      </c>
      <c r="R3476" s="6">
        <v>7125</v>
      </c>
      <c r="S3476" s="6">
        <v>25</v>
      </c>
      <c r="T3476" s="6">
        <v>7076</v>
      </c>
      <c r="U3476" s="6">
        <v>74</v>
      </c>
      <c r="V3476" s="7">
        <v>1.04579</v>
      </c>
      <c r="W3476" s="6">
        <v>19722</v>
      </c>
      <c r="X3476" s="6">
        <v>18848</v>
      </c>
      <c r="Y3476" s="6">
        <v>874</v>
      </c>
    </row>
    <row r="3477" spans="1:25">
      <c r="A3477" s="11" t="s">
        <v>75</v>
      </c>
      <c r="B3477" s="11" t="s">
        <v>6597</v>
      </c>
      <c r="C3477" s="11" t="s">
        <v>6749</v>
      </c>
      <c r="D3477" s="11" t="s">
        <v>43</v>
      </c>
      <c r="E3477" s="11" t="s">
        <v>6597</v>
      </c>
      <c r="F3477" s="11" t="s">
        <v>6745</v>
      </c>
      <c r="G3477" s="11" t="s">
        <v>6750</v>
      </c>
      <c r="H3477" s="6">
        <v>4100</v>
      </c>
      <c r="I3477" s="6">
        <v>1932</v>
      </c>
      <c r="J3477" s="6">
        <v>2168</v>
      </c>
      <c r="K3477" s="6">
        <v>4536</v>
      </c>
      <c r="L3477" s="6">
        <v>-436</v>
      </c>
      <c r="M3477" s="7">
        <v>-9.6119900000000005</v>
      </c>
      <c r="N3477" s="7">
        <v>89.11439</v>
      </c>
      <c r="O3477" s="8">
        <v>26.38</v>
      </c>
      <c r="P3477" s="9">
        <v>155.4</v>
      </c>
      <c r="Q3477" s="6">
        <v>1492</v>
      </c>
      <c r="R3477" s="6">
        <v>1489</v>
      </c>
      <c r="S3477" s="6">
        <v>3</v>
      </c>
      <c r="T3477" s="6">
        <v>1503</v>
      </c>
      <c r="U3477" s="6">
        <v>-11</v>
      </c>
      <c r="V3477" s="7">
        <v>-0.73187000000000002</v>
      </c>
      <c r="W3477" s="6">
        <v>4100</v>
      </c>
      <c r="X3477" s="6">
        <v>4010</v>
      </c>
      <c r="Y3477" s="6">
        <v>90</v>
      </c>
    </row>
    <row r="3478" spans="1:25">
      <c r="A3478" s="11" t="s">
        <v>75</v>
      </c>
      <c r="B3478" s="11" t="s">
        <v>6597</v>
      </c>
      <c r="C3478" s="11" t="s">
        <v>6751</v>
      </c>
      <c r="D3478" s="11" t="s">
        <v>43</v>
      </c>
      <c r="E3478" s="11" t="s">
        <v>6597</v>
      </c>
      <c r="F3478" s="11" t="s">
        <v>6745</v>
      </c>
      <c r="G3478" s="11" t="s">
        <v>6752</v>
      </c>
      <c r="H3478" s="6">
        <v>12039</v>
      </c>
      <c r="I3478" s="6">
        <v>5566</v>
      </c>
      <c r="J3478" s="6">
        <v>6473</v>
      </c>
      <c r="K3478" s="6">
        <v>12679</v>
      </c>
      <c r="L3478" s="6">
        <v>-640</v>
      </c>
      <c r="M3478" s="7">
        <v>-5.04772</v>
      </c>
      <c r="N3478" s="7">
        <v>85.987949999999998</v>
      </c>
      <c r="O3478" s="8">
        <v>41.01</v>
      </c>
      <c r="P3478" s="9">
        <v>293.60000000000002</v>
      </c>
      <c r="Q3478" s="6">
        <v>4418</v>
      </c>
      <c r="R3478" s="6">
        <v>4403</v>
      </c>
      <c r="S3478" s="6">
        <v>15</v>
      </c>
      <c r="T3478" s="6">
        <v>4362</v>
      </c>
      <c r="U3478" s="6">
        <v>56</v>
      </c>
      <c r="V3478" s="7">
        <v>1.2838099999999999</v>
      </c>
      <c r="W3478" s="6">
        <v>12039</v>
      </c>
      <c r="X3478" s="6">
        <v>11720</v>
      </c>
      <c r="Y3478" s="6">
        <v>319</v>
      </c>
    </row>
    <row r="3479" spans="1:25">
      <c r="A3479" s="11" t="s">
        <v>72</v>
      </c>
      <c r="B3479" s="11" t="s">
        <v>6597</v>
      </c>
      <c r="C3479" s="11" t="s">
        <v>6753</v>
      </c>
      <c r="D3479" s="11"/>
      <c r="E3479" s="11" t="s">
        <v>6597</v>
      </c>
      <c r="F3479" s="11" t="s">
        <v>6753</v>
      </c>
      <c r="G3479" s="11" t="s">
        <v>6754</v>
      </c>
      <c r="H3479" s="6">
        <v>98877</v>
      </c>
      <c r="I3479" s="6">
        <v>46984</v>
      </c>
      <c r="J3479" s="6">
        <v>51893</v>
      </c>
      <c r="K3479" s="6">
        <v>96475</v>
      </c>
      <c r="L3479" s="6">
        <v>2402</v>
      </c>
      <c r="M3479" s="7">
        <v>2.48976</v>
      </c>
      <c r="N3479" s="7">
        <v>90.540149999999997</v>
      </c>
      <c r="O3479" s="8">
        <v>215.7</v>
      </c>
      <c r="P3479" s="9">
        <v>458.4</v>
      </c>
      <c r="Q3479" s="6">
        <v>37792</v>
      </c>
      <c r="R3479" s="6">
        <v>37721</v>
      </c>
      <c r="S3479" s="6">
        <v>71</v>
      </c>
      <c r="T3479" s="6">
        <v>34739</v>
      </c>
      <c r="U3479" s="6">
        <v>3053</v>
      </c>
      <c r="V3479" s="7">
        <v>8.7883899999999997</v>
      </c>
      <c r="W3479" s="6">
        <v>98877</v>
      </c>
      <c r="X3479" s="6">
        <v>96556</v>
      </c>
      <c r="Y3479" s="6">
        <v>2321</v>
      </c>
    </row>
    <row r="3480" spans="1:25">
      <c r="A3480" s="11" t="s">
        <v>75</v>
      </c>
      <c r="B3480" s="11" t="s">
        <v>6597</v>
      </c>
      <c r="C3480" s="11" t="s">
        <v>6755</v>
      </c>
      <c r="D3480" s="11" t="s">
        <v>43</v>
      </c>
      <c r="E3480" s="11" t="s">
        <v>6597</v>
      </c>
      <c r="F3480" s="11" t="s">
        <v>6753</v>
      </c>
      <c r="G3480" s="11" t="s">
        <v>6756</v>
      </c>
      <c r="H3480" s="6">
        <v>70673</v>
      </c>
      <c r="I3480" s="6">
        <v>33776</v>
      </c>
      <c r="J3480" s="6">
        <v>36897</v>
      </c>
      <c r="K3480" s="6">
        <v>68083</v>
      </c>
      <c r="L3480" s="6">
        <v>2590</v>
      </c>
      <c r="M3480" s="7">
        <v>3.8041800000000001</v>
      </c>
      <c r="N3480" s="7">
        <v>91.541319999999999</v>
      </c>
      <c r="O3480" s="8">
        <v>104.5</v>
      </c>
      <c r="P3480" s="9">
        <v>676.3</v>
      </c>
      <c r="Q3480" s="6">
        <v>27588</v>
      </c>
      <c r="R3480" s="6">
        <v>27542</v>
      </c>
      <c r="S3480" s="6">
        <v>46</v>
      </c>
      <c r="T3480" s="6">
        <v>25167</v>
      </c>
      <c r="U3480" s="6">
        <v>2421</v>
      </c>
      <c r="V3480" s="7">
        <v>9.6197400000000002</v>
      </c>
      <c r="W3480" s="6">
        <v>70673</v>
      </c>
      <c r="X3480" s="6">
        <v>69457</v>
      </c>
      <c r="Y3480" s="6">
        <v>1216</v>
      </c>
    </row>
    <row r="3481" spans="1:25">
      <c r="A3481" s="11" t="s">
        <v>75</v>
      </c>
      <c r="B3481" s="11" t="s">
        <v>6597</v>
      </c>
      <c r="C3481" s="11" t="s">
        <v>6757</v>
      </c>
      <c r="D3481" s="11" t="s">
        <v>43</v>
      </c>
      <c r="E3481" s="11" t="s">
        <v>6597</v>
      </c>
      <c r="F3481" s="11" t="s">
        <v>6753</v>
      </c>
      <c r="G3481" s="11" t="s">
        <v>6758</v>
      </c>
      <c r="H3481" s="6">
        <v>12100</v>
      </c>
      <c r="I3481" s="6">
        <v>5541</v>
      </c>
      <c r="J3481" s="6">
        <v>6559</v>
      </c>
      <c r="K3481" s="6">
        <v>12088</v>
      </c>
      <c r="L3481" s="6">
        <v>12</v>
      </c>
      <c r="M3481" s="7">
        <v>9.9269999999999997E-2</v>
      </c>
      <c r="N3481" s="7">
        <v>84.479339999999993</v>
      </c>
      <c r="O3481" s="8">
        <v>57.07</v>
      </c>
      <c r="P3481" s="9">
        <v>212</v>
      </c>
      <c r="Q3481" s="6">
        <v>4656</v>
      </c>
      <c r="R3481" s="6">
        <v>4648</v>
      </c>
      <c r="S3481" s="6">
        <v>8</v>
      </c>
      <c r="T3481" s="6">
        <v>4298</v>
      </c>
      <c r="U3481" s="6">
        <v>358</v>
      </c>
      <c r="V3481" s="7">
        <v>8.3294599999999992</v>
      </c>
      <c r="W3481" s="6">
        <v>12100</v>
      </c>
      <c r="X3481" s="6">
        <v>11781</v>
      </c>
      <c r="Y3481" s="6">
        <v>319</v>
      </c>
    </row>
    <row r="3482" spans="1:25">
      <c r="A3482" s="11" t="s">
        <v>75</v>
      </c>
      <c r="B3482" s="11" t="s">
        <v>6597</v>
      </c>
      <c r="C3482" s="11" t="s">
        <v>6759</v>
      </c>
      <c r="D3482" s="11" t="s">
        <v>43</v>
      </c>
      <c r="E3482" s="11" t="s">
        <v>6597</v>
      </c>
      <c r="F3482" s="11" t="s">
        <v>6753</v>
      </c>
      <c r="G3482" s="11" t="s">
        <v>6760</v>
      </c>
      <c r="H3482" s="6">
        <v>16104</v>
      </c>
      <c r="I3482" s="6">
        <v>7667</v>
      </c>
      <c r="J3482" s="6">
        <v>8437</v>
      </c>
      <c r="K3482" s="6">
        <v>16304</v>
      </c>
      <c r="L3482" s="6">
        <v>-200</v>
      </c>
      <c r="M3482" s="7">
        <v>-1.2266900000000001</v>
      </c>
      <c r="N3482" s="7">
        <v>90.873530000000002</v>
      </c>
      <c r="O3482" s="8">
        <v>54.52</v>
      </c>
      <c r="P3482" s="9">
        <v>295.39999999999998</v>
      </c>
      <c r="Q3482" s="6">
        <v>5548</v>
      </c>
      <c r="R3482" s="6">
        <v>5531</v>
      </c>
      <c r="S3482" s="6">
        <v>17</v>
      </c>
      <c r="T3482" s="6">
        <v>5274</v>
      </c>
      <c r="U3482" s="6">
        <v>274</v>
      </c>
      <c r="V3482" s="7">
        <v>5.1952999999999996</v>
      </c>
      <c r="W3482" s="6">
        <v>16104</v>
      </c>
      <c r="X3482" s="6">
        <v>15318</v>
      </c>
      <c r="Y3482" s="6">
        <v>786</v>
      </c>
    </row>
    <row r="3483" spans="1:25">
      <c r="A3483" s="11" t="s">
        <v>72</v>
      </c>
      <c r="B3483" s="11" t="s">
        <v>6597</v>
      </c>
      <c r="C3483" s="11" t="s">
        <v>6761</v>
      </c>
      <c r="D3483" s="11"/>
      <c r="E3483" s="11" t="s">
        <v>6597</v>
      </c>
      <c r="F3483" s="11" t="s">
        <v>6762</v>
      </c>
      <c r="G3483" s="11" t="s">
        <v>6763</v>
      </c>
      <c r="H3483" s="6">
        <v>50112</v>
      </c>
      <c r="I3483" s="6">
        <v>24194</v>
      </c>
      <c r="J3483" s="6">
        <v>25918</v>
      </c>
      <c r="K3483" s="6">
        <v>50004</v>
      </c>
      <c r="L3483" s="6">
        <v>108</v>
      </c>
      <c r="M3483" s="7">
        <v>0.21598000000000001</v>
      </c>
      <c r="N3483" s="7">
        <v>93.348249999999993</v>
      </c>
      <c r="O3483" s="8">
        <v>74.95</v>
      </c>
      <c r="P3483" s="9">
        <v>668.6</v>
      </c>
      <c r="Q3483" s="6">
        <v>19078</v>
      </c>
      <c r="R3483" s="6">
        <v>19059</v>
      </c>
      <c r="S3483" s="6">
        <v>19</v>
      </c>
      <c r="T3483" s="6">
        <v>18291</v>
      </c>
      <c r="U3483" s="6">
        <v>787</v>
      </c>
      <c r="V3483" s="7">
        <v>4.3026600000000004</v>
      </c>
      <c r="W3483" s="6">
        <v>50112</v>
      </c>
      <c r="X3483" s="6">
        <v>49512</v>
      </c>
      <c r="Y3483" s="6">
        <v>600</v>
      </c>
    </row>
    <row r="3484" spans="1:25">
      <c r="A3484" s="11" t="s">
        <v>75</v>
      </c>
      <c r="B3484" s="11" t="s">
        <v>6597</v>
      </c>
      <c r="C3484" s="11" t="s">
        <v>6761</v>
      </c>
      <c r="D3484" s="11" t="s">
        <v>43</v>
      </c>
      <c r="E3484" s="11" t="s">
        <v>6597</v>
      </c>
      <c r="F3484" s="11" t="s">
        <v>6762</v>
      </c>
      <c r="G3484" s="11" t="s">
        <v>6764</v>
      </c>
      <c r="H3484" s="6">
        <v>50112</v>
      </c>
      <c r="I3484" s="6">
        <v>24194</v>
      </c>
      <c r="J3484" s="6">
        <v>25918</v>
      </c>
      <c r="K3484" s="6">
        <v>50004</v>
      </c>
      <c r="L3484" s="6">
        <v>108</v>
      </c>
      <c r="M3484" s="7">
        <v>0.21598000000000001</v>
      </c>
      <c r="N3484" s="7">
        <v>93.348249999999993</v>
      </c>
      <c r="O3484" s="8">
        <v>74.989999999999995</v>
      </c>
      <c r="P3484" s="9">
        <v>668.2</v>
      </c>
      <c r="Q3484" s="6">
        <v>19078</v>
      </c>
      <c r="R3484" s="6">
        <v>19059</v>
      </c>
      <c r="S3484" s="6">
        <v>19</v>
      </c>
      <c r="T3484" s="6">
        <v>18291</v>
      </c>
      <c r="U3484" s="6">
        <v>787</v>
      </c>
      <c r="V3484" s="7">
        <v>4.3026600000000004</v>
      </c>
      <c r="W3484" s="6">
        <v>50112</v>
      </c>
      <c r="X3484" s="6">
        <v>49512</v>
      </c>
      <c r="Y3484" s="6">
        <v>600</v>
      </c>
    </row>
    <row r="3485" spans="1:25">
      <c r="A3485" s="11" t="s">
        <v>186</v>
      </c>
      <c r="B3485" s="11" t="s">
        <v>6597</v>
      </c>
      <c r="C3485" s="11" t="s">
        <v>6765</v>
      </c>
      <c r="D3485" s="11" t="s">
        <v>43</v>
      </c>
      <c r="E3485" s="11" t="s">
        <v>6597</v>
      </c>
      <c r="F3485" s="11" t="s">
        <v>6765</v>
      </c>
      <c r="G3485" s="11" t="s">
        <v>6766</v>
      </c>
      <c r="H3485" s="6">
        <v>37671</v>
      </c>
      <c r="I3485" s="6">
        <v>18964</v>
      </c>
      <c r="J3485" s="6">
        <v>18707</v>
      </c>
      <c r="K3485" s="6">
        <v>37927</v>
      </c>
      <c r="L3485" s="6">
        <v>-256</v>
      </c>
      <c r="M3485" s="7">
        <v>-0.67498000000000002</v>
      </c>
      <c r="N3485" s="7">
        <v>101.37381999999999</v>
      </c>
      <c r="O3485" s="8">
        <v>30.21</v>
      </c>
      <c r="P3485" s="9">
        <v>1247</v>
      </c>
      <c r="Q3485" s="6">
        <v>14093</v>
      </c>
      <c r="R3485" s="6">
        <v>14049</v>
      </c>
      <c r="S3485" s="6">
        <v>44</v>
      </c>
      <c r="T3485" s="6">
        <v>13119</v>
      </c>
      <c r="U3485" s="6">
        <v>974</v>
      </c>
      <c r="V3485" s="7">
        <v>7.4243499999999996</v>
      </c>
      <c r="W3485" s="6">
        <v>37671</v>
      </c>
      <c r="X3485" s="6">
        <v>35689</v>
      </c>
      <c r="Y3485" s="6">
        <v>1982</v>
      </c>
    </row>
    <row r="3486" spans="1:25">
      <c r="A3486" s="11" t="s">
        <v>186</v>
      </c>
      <c r="B3486" s="11" t="s">
        <v>6597</v>
      </c>
      <c r="C3486" s="11" t="s">
        <v>6767</v>
      </c>
      <c r="D3486" s="11" t="s">
        <v>43</v>
      </c>
      <c r="E3486" s="11" t="s">
        <v>6597</v>
      </c>
      <c r="F3486" s="11" t="s">
        <v>6767</v>
      </c>
      <c r="G3486" s="11" t="s">
        <v>6768</v>
      </c>
      <c r="H3486" s="6">
        <v>31209</v>
      </c>
      <c r="I3486" s="6">
        <v>15014</v>
      </c>
      <c r="J3486" s="6">
        <v>16195</v>
      </c>
      <c r="K3486" s="6">
        <v>31210</v>
      </c>
      <c r="L3486" s="6">
        <v>-1</v>
      </c>
      <c r="M3486" s="7">
        <v>-3.2000000000000002E-3</v>
      </c>
      <c r="N3486" s="7">
        <v>92.707629999999995</v>
      </c>
      <c r="O3486" s="8">
        <v>38.93</v>
      </c>
      <c r="P3486" s="9">
        <v>801.7</v>
      </c>
      <c r="Q3486" s="6">
        <v>12228</v>
      </c>
      <c r="R3486" s="6">
        <v>12214</v>
      </c>
      <c r="S3486" s="6">
        <v>14</v>
      </c>
      <c r="T3486" s="6">
        <v>11539</v>
      </c>
      <c r="U3486" s="6">
        <v>689</v>
      </c>
      <c r="V3486" s="7">
        <v>5.97105</v>
      </c>
      <c r="W3486" s="6">
        <v>31209</v>
      </c>
      <c r="X3486" s="6">
        <v>30209</v>
      </c>
      <c r="Y3486" s="6">
        <v>1000</v>
      </c>
    </row>
    <row r="3487" spans="1:25">
      <c r="A3487" s="11" t="s">
        <v>186</v>
      </c>
      <c r="B3487" s="11" t="s">
        <v>6597</v>
      </c>
      <c r="C3487" s="11" t="s">
        <v>6769</v>
      </c>
      <c r="D3487" s="11" t="s">
        <v>43</v>
      </c>
      <c r="E3487" s="11" t="s">
        <v>6597</v>
      </c>
      <c r="F3487" s="11" t="s">
        <v>6769</v>
      </c>
      <c r="G3487" s="11" t="s">
        <v>6770</v>
      </c>
      <c r="H3487" s="6">
        <v>46377</v>
      </c>
      <c r="I3487" s="6">
        <v>22291</v>
      </c>
      <c r="J3487" s="6">
        <v>24086</v>
      </c>
      <c r="K3487" s="6">
        <v>45256</v>
      </c>
      <c r="L3487" s="6">
        <v>1121</v>
      </c>
      <c r="M3487" s="7">
        <v>2.47702</v>
      </c>
      <c r="N3487" s="7">
        <v>92.547539999999998</v>
      </c>
      <c r="O3487" s="8">
        <v>8.69</v>
      </c>
      <c r="P3487" s="9">
        <v>5336.8</v>
      </c>
      <c r="Q3487" s="6">
        <v>19005</v>
      </c>
      <c r="R3487" s="6">
        <v>18985</v>
      </c>
      <c r="S3487" s="6">
        <v>20</v>
      </c>
      <c r="T3487" s="6">
        <v>17591</v>
      </c>
      <c r="U3487" s="6">
        <v>1414</v>
      </c>
      <c r="V3487" s="7">
        <v>8.0381999999999998</v>
      </c>
      <c r="W3487" s="6">
        <v>46377</v>
      </c>
      <c r="X3487" s="6">
        <v>45501</v>
      </c>
      <c r="Y3487" s="6">
        <v>876</v>
      </c>
    </row>
    <row r="3488" spans="1:25">
      <c r="A3488" s="11" t="s">
        <v>186</v>
      </c>
      <c r="B3488" s="11" t="s">
        <v>6597</v>
      </c>
      <c r="C3488" s="11" t="s">
        <v>6771</v>
      </c>
      <c r="D3488" s="11" t="s">
        <v>43</v>
      </c>
      <c r="E3488" s="11" t="s">
        <v>6597</v>
      </c>
      <c r="F3488" s="11" t="s">
        <v>6771</v>
      </c>
      <c r="G3488" s="11" t="s">
        <v>6772</v>
      </c>
      <c r="H3488" s="6">
        <v>28628</v>
      </c>
      <c r="I3488" s="6">
        <v>13760</v>
      </c>
      <c r="J3488" s="6">
        <v>14868</v>
      </c>
      <c r="K3488" s="6">
        <v>27263</v>
      </c>
      <c r="L3488" s="6">
        <v>1365</v>
      </c>
      <c r="M3488" s="7">
        <v>5.0067899999999996</v>
      </c>
      <c r="N3488" s="7">
        <v>92.547749999999994</v>
      </c>
      <c r="O3488" s="8">
        <v>16.309999999999999</v>
      </c>
      <c r="P3488" s="9">
        <v>1755.2</v>
      </c>
      <c r="Q3488" s="6">
        <v>10942</v>
      </c>
      <c r="R3488" s="6">
        <v>10919</v>
      </c>
      <c r="S3488" s="6">
        <v>23</v>
      </c>
      <c r="T3488" s="6">
        <v>9919</v>
      </c>
      <c r="U3488" s="6">
        <v>1023</v>
      </c>
      <c r="V3488" s="7">
        <v>10.31354</v>
      </c>
      <c r="W3488" s="6">
        <v>28628</v>
      </c>
      <c r="X3488" s="6">
        <v>27770</v>
      </c>
      <c r="Y3488" s="6">
        <v>858</v>
      </c>
    </row>
    <row r="3489" spans="1:25">
      <c r="A3489" s="11" t="s">
        <v>186</v>
      </c>
      <c r="B3489" s="11" t="s">
        <v>6597</v>
      </c>
      <c r="C3489" s="11" t="s">
        <v>6773</v>
      </c>
      <c r="D3489" s="11" t="s">
        <v>43</v>
      </c>
      <c r="E3489" s="11" t="s">
        <v>6597</v>
      </c>
      <c r="F3489" s="11" t="s">
        <v>6773</v>
      </c>
      <c r="G3489" s="11" t="s">
        <v>6774</v>
      </c>
      <c r="H3489" s="6">
        <v>32927</v>
      </c>
      <c r="I3489" s="6">
        <v>15894</v>
      </c>
      <c r="J3489" s="6">
        <v>17033</v>
      </c>
      <c r="K3489" s="6">
        <v>30344</v>
      </c>
      <c r="L3489" s="6">
        <v>2583</v>
      </c>
      <c r="M3489" s="7">
        <v>8.5123899999999999</v>
      </c>
      <c r="N3489" s="7">
        <v>93.312979999999996</v>
      </c>
      <c r="O3489" s="8">
        <v>18.93</v>
      </c>
      <c r="P3489" s="9">
        <v>1739.4</v>
      </c>
      <c r="Q3489" s="6">
        <v>12469</v>
      </c>
      <c r="R3489" s="6">
        <v>12453</v>
      </c>
      <c r="S3489" s="6">
        <v>16</v>
      </c>
      <c r="T3489" s="6">
        <v>10946</v>
      </c>
      <c r="U3489" s="6">
        <v>1523</v>
      </c>
      <c r="V3489" s="7">
        <v>13.91376</v>
      </c>
      <c r="W3489" s="6">
        <v>32927</v>
      </c>
      <c r="X3489" s="6">
        <v>32320</v>
      </c>
      <c r="Y3489" s="6">
        <v>607</v>
      </c>
    </row>
    <row r="3490" spans="1:25">
      <c r="A3490" s="11" t="s">
        <v>186</v>
      </c>
      <c r="B3490" s="11" t="s">
        <v>6597</v>
      </c>
      <c r="C3490" s="11" t="s">
        <v>6775</v>
      </c>
      <c r="D3490" s="11" t="s">
        <v>43</v>
      </c>
      <c r="E3490" s="11" t="s">
        <v>6597</v>
      </c>
      <c r="F3490" s="11" t="s">
        <v>6775</v>
      </c>
      <c r="G3490" s="11" t="s">
        <v>6776</v>
      </c>
      <c r="H3490" s="6">
        <v>9068</v>
      </c>
      <c r="I3490" s="6">
        <v>4281</v>
      </c>
      <c r="J3490" s="6">
        <v>4787</v>
      </c>
      <c r="K3490" s="6">
        <v>8225</v>
      </c>
      <c r="L3490" s="6">
        <v>843</v>
      </c>
      <c r="M3490" s="7">
        <v>10.24924</v>
      </c>
      <c r="N3490" s="7">
        <v>89.42971</v>
      </c>
      <c r="O3490" s="8">
        <v>37.44</v>
      </c>
      <c r="P3490" s="9">
        <v>242.2</v>
      </c>
      <c r="Q3490" s="6">
        <v>3279</v>
      </c>
      <c r="R3490" s="6">
        <v>3271</v>
      </c>
      <c r="S3490" s="6">
        <v>8</v>
      </c>
      <c r="T3490" s="6">
        <v>2825</v>
      </c>
      <c r="U3490" s="6">
        <v>454</v>
      </c>
      <c r="V3490" s="7">
        <v>16.070799999999998</v>
      </c>
      <c r="W3490" s="6">
        <v>9068</v>
      </c>
      <c r="X3490" s="6">
        <v>8824</v>
      </c>
      <c r="Y3490" s="6">
        <v>244</v>
      </c>
    </row>
    <row r="3491" spans="1:25">
      <c r="A3491" s="11" t="s">
        <v>186</v>
      </c>
      <c r="B3491" s="11" t="s">
        <v>6597</v>
      </c>
      <c r="C3491" s="11" t="s">
        <v>6777</v>
      </c>
      <c r="D3491" s="11" t="s">
        <v>43</v>
      </c>
      <c r="E3491" s="11" t="s">
        <v>6597</v>
      </c>
      <c r="F3491" s="11" t="s">
        <v>6777</v>
      </c>
      <c r="G3491" s="11" t="s">
        <v>6778</v>
      </c>
      <c r="H3491" s="6">
        <v>48190</v>
      </c>
      <c r="I3491" s="6">
        <v>23840</v>
      </c>
      <c r="J3491" s="6">
        <v>24350</v>
      </c>
      <c r="K3491" s="6">
        <v>45360</v>
      </c>
      <c r="L3491" s="6">
        <v>2830</v>
      </c>
      <c r="M3491" s="7">
        <v>6.2389799999999997</v>
      </c>
      <c r="N3491" s="7">
        <v>97.905540000000002</v>
      </c>
      <c r="O3491" s="8">
        <v>14.13</v>
      </c>
      <c r="P3491" s="9">
        <v>3410.5</v>
      </c>
      <c r="Q3491" s="6">
        <v>19899</v>
      </c>
      <c r="R3491" s="6">
        <v>19886</v>
      </c>
      <c r="S3491" s="6">
        <v>13</v>
      </c>
      <c r="T3491" s="6">
        <v>18005</v>
      </c>
      <c r="U3491" s="6">
        <v>1894</v>
      </c>
      <c r="V3491" s="7">
        <v>10.519299999999999</v>
      </c>
      <c r="W3491" s="6">
        <v>48190</v>
      </c>
      <c r="X3491" s="6">
        <v>47764</v>
      </c>
      <c r="Y3491" s="6">
        <v>426</v>
      </c>
    </row>
    <row r="3492" spans="1:25">
      <c r="A3492" s="11" t="s">
        <v>186</v>
      </c>
      <c r="B3492" s="11" t="s">
        <v>6597</v>
      </c>
      <c r="C3492" s="11" t="s">
        <v>6779</v>
      </c>
      <c r="D3492" s="11" t="s">
        <v>43</v>
      </c>
      <c r="E3492" s="11" t="s">
        <v>6597</v>
      </c>
      <c r="F3492" s="11" t="s">
        <v>6779</v>
      </c>
      <c r="G3492" s="11" t="s">
        <v>6780</v>
      </c>
      <c r="H3492" s="6">
        <v>13545</v>
      </c>
      <c r="I3492" s="6">
        <v>6629</v>
      </c>
      <c r="J3492" s="6">
        <v>6916</v>
      </c>
      <c r="K3492" s="6">
        <v>14208</v>
      </c>
      <c r="L3492" s="6">
        <v>-663</v>
      </c>
      <c r="M3492" s="7">
        <v>-4.6663899999999998</v>
      </c>
      <c r="N3492" s="7">
        <v>95.850200000000001</v>
      </c>
      <c r="O3492" s="8">
        <v>11.6</v>
      </c>
      <c r="P3492" s="9">
        <v>1167.7</v>
      </c>
      <c r="Q3492" s="6">
        <v>5599</v>
      </c>
      <c r="R3492" s="6">
        <v>5566</v>
      </c>
      <c r="S3492" s="6">
        <v>33</v>
      </c>
      <c r="T3492" s="6">
        <v>5573</v>
      </c>
      <c r="U3492" s="6">
        <v>26</v>
      </c>
      <c r="V3492" s="7">
        <v>0.46654000000000001</v>
      </c>
      <c r="W3492" s="6">
        <v>13545</v>
      </c>
      <c r="X3492" s="6">
        <v>12581</v>
      </c>
      <c r="Y3492" s="6">
        <v>964</v>
      </c>
    </row>
    <row r="3493" spans="1:25">
      <c r="A3493" s="11" t="s">
        <v>186</v>
      </c>
      <c r="B3493" s="11" t="s">
        <v>6597</v>
      </c>
      <c r="C3493" s="11" t="s">
        <v>6781</v>
      </c>
      <c r="D3493" s="11" t="s">
        <v>43</v>
      </c>
      <c r="E3493" s="11" t="s">
        <v>6597</v>
      </c>
      <c r="F3493" s="11" t="s">
        <v>6781</v>
      </c>
      <c r="G3493" s="11" t="s">
        <v>6782</v>
      </c>
      <c r="H3493" s="6">
        <v>28114</v>
      </c>
      <c r="I3493" s="6">
        <v>13074</v>
      </c>
      <c r="J3493" s="6">
        <v>15040</v>
      </c>
      <c r="K3493" s="6">
        <v>28997</v>
      </c>
      <c r="L3493" s="6">
        <v>-883</v>
      </c>
      <c r="M3493" s="7">
        <v>-3.04514</v>
      </c>
      <c r="N3493" s="7">
        <v>86.928190000000001</v>
      </c>
      <c r="O3493" s="8">
        <v>11.01</v>
      </c>
      <c r="P3493" s="9">
        <v>2553.5</v>
      </c>
      <c r="Q3493" s="6">
        <v>12315</v>
      </c>
      <c r="R3493" s="6">
        <v>12292</v>
      </c>
      <c r="S3493" s="6">
        <v>23</v>
      </c>
      <c r="T3493" s="6">
        <v>12220</v>
      </c>
      <c r="U3493" s="6">
        <v>95</v>
      </c>
      <c r="V3493" s="7">
        <v>0.77741000000000005</v>
      </c>
      <c r="W3493" s="6">
        <v>28114</v>
      </c>
      <c r="X3493" s="6">
        <v>27426</v>
      </c>
      <c r="Y3493" s="6">
        <v>688</v>
      </c>
    </row>
    <row r="3494" spans="1:25">
      <c r="A3494" s="11" t="s">
        <v>186</v>
      </c>
      <c r="B3494" s="11" t="s">
        <v>6597</v>
      </c>
      <c r="C3494" s="11" t="s">
        <v>6783</v>
      </c>
      <c r="D3494" s="11" t="s">
        <v>43</v>
      </c>
      <c r="E3494" s="11" t="s">
        <v>6597</v>
      </c>
      <c r="F3494" s="11" t="s">
        <v>6783</v>
      </c>
      <c r="G3494" s="11" t="s">
        <v>6784</v>
      </c>
      <c r="H3494" s="6">
        <v>31007</v>
      </c>
      <c r="I3494" s="6">
        <v>14481</v>
      </c>
      <c r="J3494" s="6">
        <v>16526</v>
      </c>
      <c r="K3494" s="6">
        <v>31580</v>
      </c>
      <c r="L3494" s="6">
        <v>-573</v>
      </c>
      <c r="M3494" s="7">
        <v>-1.8144400000000001</v>
      </c>
      <c r="N3494" s="7">
        <v>87.625559999999993</v>
      </c>
      <c r="O3494" s="8">
        <v>48.64</v>
      </c>
      <c r="P3494" s="9">
        <v>637.5</v>
      </c>
      <c r="Q3494" s="6">
        <v>12120</v>
      </c>
      <c r="R3494" s="6">
        <v>12077</v>
      </c>
      <c r="S3494" s="6">
        <v>43</v>
      </c>
      <c r="T3494" s="6">
        <v>11784</v>
      </c>
      <c r="U3494" s="6">
        <v>336</v>
      </c>
      <c r="V3494" s="7">
        <v>2.8513199999999999</v>
      </c>
      <c r="W3494" s="6">
        <v>31007</v>
      </c>
      <c r="X3494" s="6">
        <v>29665</v>
      </c>
      <c r="Y3494" s="6">
        <v>1342</v>
      </c>
    </row>
    <row r="3495" spans="1:25">
      <c r="A3495" s="11" t="s">
        <v>186</v>
      </c>
      <c r="B3495" s="11" t="s">
        <v>6597</v>
      </c>
      <c r="C3495" s="11" t="s">
        <v>6785</v>
      </c>
      <c r="D3495" s="11" t="s">
        <v>43</v>
      </c>
      <c r="E3495" s="11" t="s">
        <v>6597</v>
      </c>
      <c r="F3495" s="11" t="s">
        <v>6785</v>
      </c>
      <c r="G3495" s="11" t="s">
        <v>6786</v>
      </c>
      <c r="H3495" s="6">
        <v>18723</v>
      </c>
      <c r="I3495" s="6">
        <v>8795</v>
      </c>
      <c r="J3495" s="6">
        <v>9928</v>
      </c>
      <c r="K3495" s="6">
        <v>18877</v>
      </c>
      <c r="L3495" s="6">
        <v>-154</v>
      </c>
      <c r="M3495" s="7">
        <v>-0.81581000000000004</v>
      </c>
      <c r="N3495" s="7">
        <v>88.587829999999997</v>
      </c>
      <c r="O3495" s="8">
        <v>22.15</v>
      </c>
      <c r="P3495" s="9">
        <v>845.3</v>
      </c>
      <c r="Q3495" s="6">
        <v>7561</v>
      </c>
      <c r="R3495" s="6">
        <v>7542</v>
      </c>
      <c r="S3495" s="6">
        <v>19</v>
      </c>
      <c r="T3495" s="6">
        <v>7269</v>
      </c>
      <c r="U3495" s="6">
        <v>292</v>
      </c>
      <c r="V3495" s="7">
        <v>4.0170599999999999</v>
      </c>
      <c r="W3495" s="6">
        <v>18723</v>
      </c>
      <c r="X3495" s="6">
        <v>18171</v>
      </c>
      <c r="Y3495" s="6">
        <v>552</v>
      </c>
    </row>
    <row r="3496" spans="1:25">
      <c r="A3496" s="11" t="s">
        <v>186</v>
      </c>
      <c r="B3496" s="11" t="s">
        <v>6597</v>
      </c>
      <c r="C3496" s="11" t="s">
        <v>6787</v>
      </c>
      <c r="D3496" s="11" t="s">
        <v>43</v>
      </c>
      <c r="E3496" s="11" t="s">
        <v>6597</v>
      </c>
      <c r="F3496" s="11" t="s">
        <v>6787</v>
      </c>
      <c r="G3496" s="11" t="s">
        <v>6788</v>
      </c>
      <c r="H3496" s="6">
        <v>7151</v>
      </c>
      <c r="I3496" s="6">
        <v>3406</v>
      </c>
      <c r="J3496" s="6">
        <v>3745</v>
      </c>
      <c r="K3496" s="6">
        <v>7810</v>
      </c>
      <c r="L3496" s="6">
        <v>-659</v>
      </c>
      <c r="M3496" s="7">
        <v>-8.4379000000000008</v>
      </c>
      <c r="N3496" s="7">
        <v>90.947929999999999</v>
      </c>
      <c r="O3496" s="8">
        <v>14.28</v>
      </c>
      <c r="P3496" s="9">
        <v>500.8</v>
      </c>
      <c r="Q3496" s="6">
        <v>3210</v>
      </c>
      <c r="R3496" s="6">
        <v>3191</v>
      </c>
      <c r="S3496" s="6">
        <v>19</v>
      </c>
      <c r="T3496" s="6">
        <v>3331</v>
      </c>
      <c r="U3496" s="6">
        <v>-121</v>
      </c>
      <c r="V3496" s="7">
        <v>-3.6325400000000001</v>
      </c>
      <c r="W3496" s="6">
        <v>7151</v>
      </c>
      <c r="X3496" s="6">
        <v>6786</v>
      </c>
      <c r="Y3496" s="6">
        <v>365</v>
      </c>
    </row>
    <row r="3497" spans="1:25">
      <c r="A3497" s="11" t="s">
        <v>186</v>
      </c>
      <c r="B3497" s="11" t="s">
        <v>6597</v>
      </c>
      <c r="C3497" s="11" t="s">
        <v>6789</v>
      </c>
      <c r="D3497" s="11" t="s">
        <v>43</v>
      </c>
      <c r="E3497" s="11" t="s">
        <v>6597</v>
      </c>
      <c r="F3497" s="11" t="s">
        <v>6789</v>
      </c>
      <c r="G3497" s="11" t="s">
        <v>6790</v>
      </c>
      <c r="H3497" s="6">
        <v>15080</v>
      </c>
      <c r="I3497" s="6">
        <v>7074</v>
      </c>
      <c r="J3497" s="6">
        <v>8006</v>
      </c>
      <c r="K3497" s="6">
        <v>16007</v>
      </c>
      <c r="L3497" s="6">
        <v>-927</v>
      </c>
      <c r="M3497" s="7">
        <v>-5.79122</v>
      </c>
      <c r="N3497" s="7">
        <v>88.358729999999994</v>
      </c>
      <c r="O3497" s="8">
        <v>35.6</v>
      </c>
      <c r="P3497" s="9">
        <v>423.6</v>
      </c>
      <c r="Q3497" s="6">
        <v>6263</v>
      </c>
      <c r="R3497" s="6">
        <v>6235</v>
      </c>
      <c r="S3497" s="6">
        <v>28</v>
      </c>
      <c r="T3497" s="6">
        <v>6393</v>
      </c>
      <c r="U3497" s="6">
        <v>-130</v>
      </c>
      <c r="V3497" s="7">
        <v>-2.0334699999999999</v>
      </c>
      <c r="W3497" s="6">
        <v>15080</v>
      </c>
      <c r="X3497" s="6">
        <v>14555</v>
      </c>
      <c r="Y3497" s="6">
        <v>525</v>
      </c>
    </row>
    <row r="3498" spans="1:25">
      <c r="A3498" s="11" t="s">
        <v>186</v>
      </c>
      <c r="B3498" s="11" t="s">
        <v>6597</v>
      </c>
      <c r="C3498" s="11" t="s">
        <v>6791</v>
      </c>
      <c r="D3498" s="11" t="s">
        <v>43</v>
      </c>
      <c r="E3498" s="11" t="s">
        <v>6597</v>
      </c>
      <c r="F3498" s="11" t="s">
        <v>6791</v>
      </c>
      <c r="G3498" s="11" t="s">
        <v>6792</v>
      </c>
      <c r="H3498" s="6">
        <v>12878</v>
      </c>
      <c r="I3498" s="6">
        <v>6018</v>
      </c>
      <c r="J3498" s="6">
        <v>6860</v>
      </c>
      <c r="K3498" s="6">
        <v>13496</v>
      </c>
      <c r="L3498" s="6">
        <v>-618</v>
      </c>
      <c r="M3498" s="7">
        <v>-4.5791300000000001</v>
      </c>
      <c r="N3498" s="7">
        <v>87.725949999999997</v>
      </c>
      <c r="O3498" s="8">
        <v>20.14</v>
      </c>
      <c r="P3498" s="9">
        <v>639.4</v>
      </c>
      <c r="Q3498" s="6">
        <v>5132</v>
      </c>
      <c r="R3498" s="6">
        <v>5111</v>
      </c>
      <c r="S3498" s="6">
        <v>21</v>
      </c>
      <c r="T3498" s="6">
        <v>5226</v>
      </c>
      <c r="U3498" s="6">
        <v>-94</v>
      </c>
      <c r="V3498" s="7">
        <v>-1.7987</v>
      </c>
      <c r="W3498" s="6">
        <v>12878</v>
      </c>
      <c r="X3498" s="6">
        <v>12393</v>
      </c>
      <c r="Y3498" s="6">
        <v>485</v>
      </c>
    </row>
    <row r="3499" spans="1:25">
      <c r="A3499" s="11" t="s">
        <v>186</v>
      </c>
      <c r="B3499" s="11" t="s">
        <v>6597</v>
      </c>
      <c r="C3499" s="11" t="s">
        <v>6793</v>
      </c>
      <c r="D3499" s="11"/>
      <c r="E3499" s="11" t="s">
        <v>6597</v>
      </c>
      <c r="F3499" s="11" t="s">
        <v>6793</v>
      </c>
      <c r="G3499" s="11" t="s">
        <v>6794</v>
      </c>
      <c r="H3499" s="6">
        <v>29591</v>
      </c>
      <c r="I3499" s="6">
        <v>14061</v>
      </c>
      <c r="J3499" s="6">
        <v>15530</v>
      </c>
      <c r="K3499" s="6">
        <v>29306</v>
      </c>
      <c r="L3499" s="6">
        <v>285</v>
      </c>
      <c r="M3499" s="7">
        <v>0.97250000000000003</v>
      </c>
      <c r="N3499" s="7">
        <v>90.540890000000005</v>
      </c>
      <c r="O3499" s="8">
        <v>67.099999999999994</v>
      </c>
      <c r="P3499" s="9">
        <v>441</v>
      </c>
      <c r="Q3499" s="6">
        <v>10627</v>
      </c>
      <c r="R3499" s="6">
        <v>10597</v>
      </c>
      <c r="S3499" s="6">
        <v>30</v>
      </c>
      <c r="T3499" s="6">
        <v>9767</v>
      </c>
      <c r="U3499" s="6">
        <v>860</v>
      </c>
      <c r="V3499" s="7">
        <v>8.8051600000000008</v>
      </c>
      <c r="W3499" s="6">
        <v>29591</v>
      </c>
      <c r="X3499" s="6">
        <v>28266</v>
      </c>
      <c r="Y3499" s="6">
        <v>1325</v>
      </c>
    </row>
    <row r="3500" spans="1:25">
      <c r="A3500" s="11" t="s">
        <v>75</v>
      </c>
      <c r="B3500" s="11" t="s">
        <v>6597</v>
      </c>
      <c r="C3500" s="11" t="s">
        <v>6795</v>
      </c>
      <c r="D3500" s="11" t="s">
        <v>43</v>
      </c>
      <c r="E3500" s="11" t="s">
        <v>6597</v>
      </c>
      <c r="F3500" s="11" t="s">
        <v>6793</v>
      </c>
      <c r="G3500" s="11" t="s">
        <v>6796</v>
      </c>
      <c r="H3500" s="6">
        <v>13720</v>
      </c>
      <c r="I3500" s="6">
        <v>6389</v>
      </c>
      <c r="J3500" s="6">
        <v>7331</v>
      </c>
      <c r="K3500" s="6">
        <v>13552</v>
      </c>
      <c r="L3500" s="6">
        <v>168</v>
      </c>
      <c r="M3500" s="7">
        <v>1.23967</v>
      </c>
      <c r="N3500" s="7">
        <v>87.150459999999995</v>
      </c>
      <c r="O3500" s="8">
        <v>21.71</v>
      </c>
      <c r="P3500" s="9">
        <v>632</v>
      </c>
      <c r="Q3500" s="6">
        <v>4850</v>
      </c>
      <c r="R3500" s="6">
        <v>4831</v>
      </c>
      <c r="S3500" s="6">
        <v>19</v>
      </c>
      <c r="T3500" s="6">
        <v>4429</v>
      </c>
      <c r="U3500" s="6">
        <v>421</v>
      </c>
      <c r="V3500" s="7">
        <v>9.5055300000000003</v>
      </c>
      <c r="W3500" s="6">
        <v>13720</v>
      </c>
      <c r="X3500" s="6">
        <v>12709</v>
      </c>
      <c r="Y3500" s="6">
        <v>1011</v>
      </c>
    </row>
    <row r="3501" spans="1:25">
      <c r="A3501" s="11" t="s">
        <v>75</v>
      </c>
      <c r="B3501" s="11" t="s">
        <v>6597</v>
      </c>
      <c r="C3501" s="11" t="s">
        <v>6797</v>
      </c>
      <c r="D3501" s="11" t="s">
        <v>43</v>
      </c>
      <c r="E3501" s="11" t="s">
        <v>6597</v>
      </c>
      <c r="F3501" s="11" t="s">
        <v>6793</v>
      </c>
      <c r="G3501" s="11" t="s">
        <v>6798</v>
      </c>
      <c r="H3501" s="6">
        <v>15871</v>
      </c>
      <c r="I3501" s="6">
        <v>7672</v>
      </c>
      <c r="J3501" s="6">
        <v>8199</v>
      </c>
      <c r="K3501" s="6">
        <v>15754</v>
      </c>
      <c r="L3501" s="6">
        <v>117</v>
      </c>
      <c r="M3501" s="7">
        <v>0.74267000000000005</v>
      </c>
      <c r="N3501" s="7">
        <v>93.572389999999999</v>
      </c>
      <c r="O3501" s="8">
        <v>45.47</v>
      </c>
      <c r="P3501" s="9">
        <v>349</v>
      </c>
      <c r="Q3501" s="6">
        <v>5777</v>
      </c>
      <c r="R3501" s="6">
        <v>5766</v>
      </c>
      <c r="S3501" s="6">
        <v>11</v>
      </c>
      <c r="T3501" s="6">
        <v>5338</v>
      </c>
      <c r="U3501" s="6">
        <v>439</v>
      </c>
      <c r="V3501" s="7">
        <v>8.2240500000000001</v>
      </c>
      <c r="W3501" s="6">
        <v>15871</v>
      </c>
      <c r="X3501" s="6">
        <v>15557</v>
      </c>
      <c r="Y3501" s="6">
        <v>314</v>
      </c>
    </row>
    <row r="3502" spans="1:25">
      <c r="A3502" s="11" t="s">
        <v>186</v>
      </c>
      <c r="B3502" s="11" t="s">
        <v>6597</v>
      </c>
      <c r="C3502" s="11" t="s">
        <v>6799</v>
      </c>
      <c r="D3502" s="11"/>
      <c r="E3502" s="11" t="s">
        <v>6597</v>
      </c>
      <c r="F3502" s="11" t="s">
        <v>6799</v>
      </c>
      <c r="G3502" s="11" t="s">
        <v>6800</v>
      </c>
      <c r="H3502" s="6">
        <v>1899</v>
      </c>
      <c r="I3502" s="6">
        <v>868</v>
      </c>
      <c r="J3502" s="6">
        <v>1031</v>
      </c>
      <c r="K3502" s="6">
        <v>2174</v>
      </c>
      <c r="L3502" s="6">
        <v>-275</v>
      </c>
      <c r="M3502" s="7">
        <v>-12.64949</v>
      </c>
      <c r="N3502" s="7">
        <v>84.190110000000004</v>
      </c>
      <c r="O3502" s="8">
        <v>51.97</v>
      </c>
      <c r="P3502" s="9">
        <v>36.5</v>
      </c>
      <c r="Q3502" s="6">
        <v>696</v>
      </c>
      <c r="R3502" s="6">
        <v>694</v>
      </c>
      <c r="S3502" s="6">
        <v>2</v>
      </c>
      <c r="T3502" s="6">
        <v>742</v>
      </c>
      <c r="U3502" s="6">
        <v>-46</v>
      </c>
      <c r="V3502" s="7">
        <v>-6.1994600000000002</v>
      </c>
      <c r="W3502" s="6">
        <v>1899</v>
      </c>
      <c r="X3502" s="6">
        <v>1801</v>
      </c>
      <c r="Y3502" s="6">
        <v>98</v>
      </c>
    </row>
    <row r="3503" spans="1:25">
      <c r="A3503" s="11" t="s">
        <v>75</v>
      </c>
      <c r="B3503" s="11" t="s">
        <v>6597</v>
      </c>
      <c r="C3503" s="11" t="s">
        <v>6801</v>
      </c>
      <c r="D3503" s="11" t="s">
        <v>43</v>
      </c>
      <c r="E3503" s="11" t="s">
        <v>6597</v>
      </c>
      <c r="F3503" s="11" t="s">
        <v>6799</v>
      </c>
      <c r="G3503" s="11" t="s">
        <v>6802</v>
      </c>
      <c r="H3503" s="6">
        <v>765</v>
      </c>
      <c r="I3503" s="6">
        <v>344</v>
      </c>
      <c r="J3503" s="6">
        <v>421</v>
      </c>
      <c r="K3503" s="6">
        <v>866</v>
      </c>
      <c r="L3503" s="6">
        <v>-101</v>
      </c>
      <c r="M3503" s="7">
        <v>-11.66282</v>
      </c>
      <c r="N3503" s="7">
        <v>81.710210000000004</v>
      </c>
      <c r="O3503" s="8">
        <v>29.37</v>
      </c>
      <c r="P3503" s="9">
        <v>26</v>
      </c>
      <c r="Q3503" s="6">
        <v>276</v>
      </c>
      <c r="R3503" s="6">
        <v>275</v>
      </c>
      <c r="S3503" s="6">
        <v>1</v>
      </c>
      <c r="T3503" s="6">
        <v>291</v>
      </c>
      <c r="U3503" s="6">
        <v>-15</v>
      </c>
      <c r="V3503" s="7">
        <v>-5.1546399999999997</v>
      </c>
      <c r="W3503" s="6">
        <v>765</v>
      </c>
      <c r="X3503" s="6">
        <v>716</v>
      </c>
      <c r="Y3503" s="6">
        <v>49</v>
      </c>
    </row>
    <row r="3504" spans="1:25">
      <c r="A3504" s="11" t="s">
        <v>75</v>
      </c>
      <c r="B3504" s="11" t="s">
        <v>6597</v>
      </c>
      <c r="C3504" s="11" t="s">
        <v>6803</v>
      </c>
      <c r="D3504" s="11" t="s">
        <v>43</v>
      </c>
      <c r="E3504" s="11" t="s">
        <v>6597</v>
      </c>
      <c r="F3504" s="11" t="s">
        <v>6799</v>
      </c>
      <c r="G3504" s="11" t="s">
        <v>6804</v>
      </c>
      <c r="H3504" s="6">
        <v>1134</v>
      </c>
      <c r="I3504" s="6">
        <v>524</v>
      </c>
      <c r="J3504" s="6">
        <v>610</v>
      </c>
      <c r="K3504" s="6">
        <v>1308</v>
      </c>
      <c r="L3504" s="6">
        <v>-174</v>
      </c>
      <c r="M3504" s="7">
        <v>-13.30275</v>
      </c>
      <c r="N3504" s="7">
        <v>85.90164</v>
      </c>
      <c r="O3504" s="8">
        <v>22.56</v>
      </c>
      <c r="P3504" s="9">
        <v>50.3</v>
      </c>
      <c r="Q3504" s="6">
        <v>420</v>
      </c>
      <c r="R3504" s="6">
        <v>419</v>
      </c>
      <c r="S3504" s="6">
        <v>1</v>
      </c>
      <c r="T3504" s="6">
        <v>451</v>
      </c>
      <c r="U3504" s="6">
        <v>-31</v>
      </c>
      <c r="V3504" s="7">
        <v>-6.8736100000000002</v>
      </c>
      <c r="W3504" s="6">
        <v>1134</v>
      </c>
      <c r="X3504" s="6">
        <v>1085</v>
      </c>
      <c r="Y3504" s="6">
        <v>49</v>
      </c>
    </row>
    <row r="3505" spans="1:25">
      <c r="A3505" s="11" t="s">
        <v>186</v>
      </c>
      <c r="B3505" s="11" t="s">
        <v>6597</v>
      </c>
      <c r="C3505" s="11" t="s">
        <v>6805</v>
      </c>
      <c r="D3505" s="11" t="s">
        <v>43</v>
      </c>
      <c r="E3505" s="11" t="s">
        <v>6597</v>
      </c>
      <c r="F3505" s="11" t="s">
        <v>6805</v>
      </c>
      <c r="G3505" s="11" t="s">
        <v>6806</v>
      </c>
      <c r="H3505" s="6">
        <v>15521</v>
      </c>
      <c r="I3505" s="6">
        <v>7438</v>
      </c>
      <c r="J3505" s="6">
        <v>8083</v>
      </c>
      <c r="K3505" s="6">
        <v>15138</v>
      </c>
      <c r="L3505" s="6">
        <v>383</v>
      </c>
      <c r="M3505" s="7">
        <v>2.5300600000000002</v>
      </c>
      <c r="N3505" s="7">
        <v>92.020290000000003</v>
      </c>
      <c r="O3505" s="8">
        <v>22.84</v>
      </c>
      <c r="P3505" s="9">
        <v>679.6</v>
      </c>
      <c r="Q3505" s="6">
        <v>5616</v>
      </c>
      <c r="R3505" s="6">
        <v>5593</v>
      </c>
      <c r="S3505" s="6">
        <v>23</v>
      </c>
      <c r="T3505" s="6">
        <v>5008</v>
      </c>
      <c r="U3505" s="6">
        <v>608</v>
      </c>
      <c r="V3505" s="7">
        <v>12.14058</v>
      </c>
      <c r="W3505" s="6">
        <v>15521</v>
      </c>
      <c r="X3505" s="6">
        <v>14884</v>
      </c>
      <c r="Y3505" s="6">
        <v>637</v>
      </c>
    </row>
    <row r="3506" spans="1:25">
      <c r="A3506" s="11" t="s">
        <v>186</v>
      </c>
      <c r="B3506" s="11" t="s">
        <v>6597</v>
      </c>
      <c r="C3506" s="11" t="s">
        <v>6807</v>
      </c>
      <c r="D3506" s="11" t="s">
        <v>43</v>
      </c>
      <c r="E3506" s="11" t="s">
        <v>6597</v>
      </c>
      <c r="F3506" s="11" t="s">
        <v>6807</v>
      </c>
      <c r="G3506" s="11" t="s">
        <v>6808</v>
      </c>
      <c r="H3506" s="6">
        <v>13820</v>
      </c>
      <c r="I3506" s="6">
        <v>6545</v>
      </c>
      <c r="J3506" s="6">
        <v>7275</v>
      </c>
      <c r="K3506" s="6">
        <v>14176</v>
      </c>
      <c r="L3506" s="6">
        <v>-356</v>
      </c>
      <c r="M3506" s="7">
        <v>-2.5112899999999998</v>
      </c>
      <c r="N3506" s="7">
        <v>89.965639999999993</v>
      </c>
      <c r="O3506" s="8">
        <v>18.440000000000001</v>
      </c>
      <c r="P3506" s="9">
        <v>749.5</v>
      </c>
      <c r="Q3506" s="6">
        <v>4772</v>
      </c>
      <c r="R3506" s="6">
        <v>4762</v>
      </c>
      <c r="S3506" s="6">
        <v>10</v>
      </c>
      <c r="T3506" s="6">
        <v>4556</v>
      </c>
      <c r="U3506" s="6">
        <v>216</v>
      </c>
      <c r="V3506" s="7">
        <v>4.7409999999999997</v>
      </c>
      <c r="W3506" s="6">
        <v>13820</v>
      </c>
      <c r="X3506" s="6">
        <v>13508</v>
      </c>
      <c r="Y3506" s="6">
        <v>312</v>
      </c>
    </row>
    <row r="3507" spans="1:25">
      <c r="A3507" s="11" t="s">
        <v>186</v>
      </c>
      <c r="B3507" s="11" t="s">
        <v>6597</v>
      </c>
      <c r="C3507" s="11" t="s">
        <v>6809</v>
      </c>
      <c r="D3507" s="11" t="s">
        <v>43</v>
      </c>
      <c r="E3507" s="11" t="s">
        <v>6597</v>
      </c>
      <c r="F3507" s="11" t="s">
        <v>6809</v>
      </c>
      <c r="G3507" s="11" t="s">
        <v>6810</v>
      </c>
      <c r="H3507" s="6">
        <v>19969</v>
      </c>
      <c r="I3507" s="6">
        <v>9589</v>
      </c>
      <c r="J3507" s="6">
        <v>10380</v>
      </c>
      <c r="K3507" s="6">
        <v>20183</v>
      </c>
      <c r="L3507" s="6">
        <v>-214</v>
      </c>
      <c r="M3507" s="7">
        <v>-1.0603</v>
      </c>
      <c r="N3507" s="7">
        <v>92.379580000000004</v>
      </c>
      <c r="O3507" s="8">
        <v>37.94</v>
      </c>
      <c r="P3507" s="9">
        <v>526.29999999999995</v>
      </c>
      <c r="Q3507" s="6">
        <v>7486</v>
      </c>
      <c r="R3507" s="6">
        <v>7455</v>
      </c>
      <c r="S3507" s="6">
        <v>31</v>
      </c>
      <c r="T3507" s="6">
        <v>7007</v>
      </c>
      <c r="U3507" s="6">
        <v>479</v>
      </c>
      <c r="V3507" s="7">
        <v>6.8360200000000004</v>
      </c>
      <c r="W3507" s="6">
        <v>19969</v>
      </c>
      <c r="X3507" s="6">
        <v>18936</v>
      </c>
      <c r="Y3507" s="6">
        <v>1033</v>
      </c>
    </row>
    <row r="3508" spans="1:25">
      <c r="A3508" s="11" t="s">
        <v>186</v>
      </c>
      <c r="B3508" s="11" t="s">
        <v>6597</v>
      </c>
      <c r="C3508" s="11" t="s">
        <v>6811</v>
      </c>
      <c r="D3508" s="11" t="s">
        <v>43</v>
      </c>
      <c r="E3508" s="11" t="s">
        <v>6597</v>
      </c>
      <c r="F3508" s="11" t="s">
        <v>6811</v>
      </c>
      <c r="G3508" s="11" t="s">
        <v>6812</v>
      </c>
      <c r="H3508" s="6">
        <v>10191</v>
      </c>
      <c r="I3508" s="6">
        <v>4737</v>
      </c>
      <c r="J3508" s="6">
        <v>5454</v>
      </c>
      <c r="K3508" s="6">
        <v>10861</v>
      </c>
      <c r="L3508" s="6">
        <v>-670</v>
      </c>
      <c r="M3508" s="7">
        <v>-6.1688599999999996</v>
      </c>
      <c r="N3508" s="7">
        <v>86.85369</v>
      </c>
      <c r="O3508" s="8">
        <v>44.5</v>
      </c>
      <c r="P3508" s="9">
        <v>229</v>
      </c>
      <c r="Q3508" s="6">
        <v>4337</v>
      </c>
      <c r="R3508" s="6">
        <v>4318</v>
      </c>
      <c r="S3508" s="6">
        <v>19</v>
      </c>
      <c r="T3508" s="6">
        <v>4429</v>
      </c>
      <c r="U3508" s="6">
        <v>-92</v>
      </c>
      <c r="V3508" s="7">
        <v>-2.0772200000000001</v>
      </c>
      <c r="W3508" s="6">
        <v>10191</v>
      </c>
      <c r="X3508" s="6">
        <v>9693</v>
      </c>
      <c r="Y3508" s="6">
        <v>498</v>
      </c>
    </row>
    <row r="3509" spans="1:25">
      <c r="A3509" s="11" t="s">
        <v>186</v>
      </c>
      <c r="B3509" s="11" t="s">
        <v>6597</v>
      </c>
      <c r="C3509" s="11" t="s">
        <v>6813</v>
      </c>
      <c r="D3509" s="11" t="s">
        <v>43</v>
      </c>
      <c r="E3509" s="11" t="s">
        <v>6597</v>
      </c>
      <c r="F3509" s="11" t="s">
        <v>6813</v>
      </c>
      <c r="G3509" s="11" t="s">
        <v>6814</v>
      </c>
      <c r="H3509" s="6">
        <v>8801</v>
      </c>
      <c r="I3509" s="6">
        <v>4128</v>
      </c>
      <c r="J3509" s="6">
        <v>4673</v>
      </c>
      <c r="K3509" s="6">
        <v>9924</v>
      </c>
      <c r="L3509" s="6">
        <v>-1123</v>
      </c>
      <c r="M3509" s="7">
        <v>-11.316000000000001</v>
      </c>
      <c r="N3509" s="7">
        <v>88.337260000000001</v>
      </c>
      <c r="O3509" s="8">
        <v>132.19999999999999</v>
      </c>
      <c r="P3509" s="9">
        <v>66.599999999999994</v>
      </c>
      <c r="Q3509" s="6">
        <v>3724</v>
      </c>
      <c r="R3509" s="6">
        <v>3700</v>
      </c>
      <c r="S3509" s="6">
        <v>24</v>
      </c>
      <c r="T3509" s="6">
        <v>4029</v>
      </c>
      <c r="U3509" s="6">
        <v>-305</v>
      </c>
      <c r="V3509" s="7">
        <v>-7.5701200000000002</v>
      </c>
      <c r="W3509" s="6">
        <v>8801</v>
      </c>
      <c r="X3509" s="6">
        <v>8307</v>
      </c>
      <c r="Y3509" s="6">
        <v>494</v>
      </c>
    </row>
    <row r="3510" spans="1:25">
      <c r="A3510" s="11" t="s">
        <v>186</v>
      </c>
      <c r="B3510" s="11" t="s">
        <v>6597</v>
      </c>
      <c r="C3510" s="11" t="s">
        <v>6815</v>
      </c>
      <c r="D3510" s="11" t="s">
        <v>43</v>
      </c>
      <c r="E3510" s="11" t="s">
        <v>6597</v>
      </c>
      <c r="F3510" s="11" t="s">
        <v>6815</v>
      </c>
      <c r="G3510" s="11" t="s">
        <v>6816</v>
      </c>
      <c r="H3510" s="6">
        <v>8407</v>
      </c>
      <c r="I3510" s="6">
        <v>3843</v>
      </c>
      <c r="J3510" s="6">
        <v>4564</v>
      </c>
      <c r="K3510" s="6">
        <v>9020</v>
      </c>
      <c r="L3510" s="6">
        <v>-613</v>
      </c>
      <c r="M3510" s="7">
        <v>-6.7960099999999999</v>
      </c>
      <c r="N3510" s="7">
        <v>84.202449999999999</v>
      </c>
      <c r="O3510" s="8">
        <v>8.0399999999999991</v>
      </c>
      <c r="P3510" s="9">
        <v>1045.5999999999999</v>
      </c>
      <c r="Q3510" s="6">
        <v>3656</v>
      </c>
      <c r="R3510" s="6">
        <v>3640</v>
      </c>
      <c r="S3510" s="6">
        <v>16</v>
      </c>
      <c r="T3510" s="6">
        <v>3814</v>
      </c>
      <c r="U3510" s="6">
        <v>-158</v>
      </c>
      <c r="V3510" s="7">
        <v>-4.1426299999999996</v>
      </c>
      <c r="W3510" s="6">
        <v>8407</v>
      </c>
      <c r="X3510" s="6">
        <v>7956</v>
      </c>
      <c r="Y3510" s="6">
        <v>451</v>
      </c>
    </row>
    <row r="3511" spans="1:25">
      <c r="A3511" s="11" t="s">
        <v>186</v>
      </c>
      <c r="B3511" s="11" t="s">
        <v>6597</v>
      </c>
      <c r="C3511" s="11" t="s">
        <v>6817</v>
      </c>
      <c r="D3511" s="11" t="s">
        <v>43</v>
      </c>
      <c r="E3511" s="11" t="s">
        <v>6597</v>
      </c>
      <c r="F3511" s="11" t="s">
        <v>6817</v>
      </c>
      <c r="G3511" s="11" t="s">
        <v>6818</v>
      </c>
      <c r="H3511" s="6">
        <v>15176</v>
      </c>
      <c r="I3511" s="6">
        <v>6918</v>
      </c>
      <c r="J3511" s="6">
        <v>8258</v>
      </c>
      <c r="K3511" s="6">
        <v>16789</v>
      </c>
      <c r="L3511" s="6">
        <v>-1613</v>
      </c>
      <c r="M3511" s="7">
        <v>-9.6074800000000007</v>
      </c>
      <c r="N3511" s="7">
        <v>83.773309999999995</v>
      </c>
      <c r="O3511" s="8">
        <v>36.14</v>
      </c>
      <c r="P3511" s="9">
        <v>419.9</v>
      </c>
      <c r="Q3511" s="6">
        <v>6921</v>
      </c>
      <c r="R3511" s="6">
        <v>6883</v>
      </c>
      <c r="S3511" s="6">
        <v>38</v>
      </c>
      <c r="T3511" s="6">
        <v>7349</v>
      </c>
      <c r="U3511" s="6">
        <v>-428</v>
      </c>
      <c r="V3511" s="7">
        <v>-5.8239200000000002</v>
      </c>
      <c r="W3511" s="6">
        <v>15176</v>
      </c>
      <c r="X3511" s="6">
        <v>14507</v>
      </c>
      <c r="Y3511" s="6">
        <v>669</v>
      </c>
    </row>
    <row r="3512" spans="1:25">
      <c r="A3512" s="11" t="s">
        <v>186</v>
      </c>
      <c r="B3512" s="11" t="s">
        <v>6597</v>
      </c>
      <c r="C3512" s="11" t="s">
        <v>6819</v>
      </c>
      <c r="D3512" s="11" t="s">
        <v>43</v>
      </c>
      <c r="E3512" s="11" t="s">
        <v>6597</v>
      </c>
      <c r="F3512" s="11" t="s">
        <v>6819</v>
      </c>
      <c r="G3512" s="11" t="s">
        <v>6820</v>
      </c>
      <c r="H3512" s="6">
        <v>5008</v>
      </c>
      <c r="I3512" s="6">
        <v>2262</v>
      </c>
      <c r="J3512" s="6">
        <v>2746</v>
      </c>
      <c r="K3512" s="6">
        <v>5176</v>
      </c>
      <c r="L3512" s="6">
        <v>-168</v>
      </c>
      <c r="M3512" s="7">
        <v>-3.2457500000000001</v>
      </c>
      <c r="N3512" s="7">
        <v>82.374359999999996</v>
      </c>
      <c r="O3512" s="8">
        <v>14.26</v>
      </c>
      <c r="P3512" s="9">
        <v>351.2</v>
      </c>
      <c r="Q3512" s="6">
        <v>2040</v>
      </c>
      <c r="R3512" s="6">
        <v>2025</v>
      </c>
      <c r="S3512" s="6">
        <v>15</v>
      </c>
      <c r="T3512" s="6">
        <v>2052</v>
      </c>
      <c r="U3512" s="6">
        <v>-12</v>
      </c>
      <c r="V3512" s="7">
        <v>-0.58479999999999999</v>
      </c>
      <c r="W3512" s="6">
        <v>5008</v>
      </c>
      <c r="X3512" s="6">
        <v>4621</v>
      </c>
      <c r="Y3512" s="6">
        <v>387</v>
      </c>
    </row>
    <row r="3513" spans="1:25">
      <c r="A3513" s="11" t="s">
        <v>186</v>
      </c>
      <c r="B3513" s="11" t="s">
        <v>6597</v>
      </c>
      <c r="C3513" s="11" t="s">
        <v>6821</v>
      </c>
      <c r="D3513" s="11" t="s">
        <v>43</v>
      </c>
      <c r="E3513" s="11" t="s">
        <v>6597</v>
      </c>
      <c r="F3513" s="11" t="s">
        <v>6821</v>
      </c>
      <c r="G3513" s="11" t="s">
        <v>6822</v>
      </c>
      <c r="H3513" s="6">
        <v>2774</v>
      </c>
      <c r="I3513" s="6">
        <v>1295</v>
      </c>
      <c r="J3513" s="6">
        <v>1479</v>
      </c>
      <c r="K3513" s="6">
        <v>3022</v>
      </c>
      <c r="L3513" s="6">
        <v>-248</v>
      </c>
      <c r="M3513" s="7">
        <v>-8.2064900000000005</v>
      </c>
      <c r="N3513" s="7">
        <v>87.559160000000006</v>
      </c>
      <c r="O3513" s="8">
        <v>31.98</v>
      </c>
      <c r="P3513" s="9">
        <v>86.7</v>
      </c>
      <c r="Q3513" s="6">
        <v>1072</v>
      </c>
      <c r="R3513" s="6">
        <v>1065</v>
      </c>
      <c r="S3513" s="6">
        <v>7</v>
      </c>
      <c r="T3513" s="6">
        <v>1127</v>
      </c>
      <c r="U3513" s="6">
        <v>-55</v>
      </c>
      <c r="V3513" s="7">
        <v>-4.8802099999999999</v>
      </c>
      <c r="W3513" s="6">
        <v>2774</v>
      </c>
      <c r="X3513" s="6">
        <v>2631</v>
      </c>
      <c r="Y3513" s="6">
        <v>143</v>
      </c>
    </row>
    <row r="3514" spans="1:25">
      <c r="A3514" s="11" t="s">
        <v>186</v>
      </c>
      <c r="B3514" s="11" t="s">
        <v>6597</v>
      </c>
      <c r="C3514" s="11" t="s">
        <v>6823</v>
      </c>
      <c r="D3514" s="11"/>
      <c r="E3514" s="11" t="s">
        <v>6597</v>
      </c>
      <c r="F3514" s="11" t="s">
        <v>6823</v>
      </c>
      <c r="G3514" s="11" t="s">
        <v>6824</v>
      </c>
      <c r="H3514" s="6">
        <v>21398</v>
      </c>
      <c r="I3514" s="6">
        <v>9984</v>
      </c>
      <c r="J3514" s="6">
        <v>11414</v>
      </c>
      <c r="K3514" s="6">
        <v>22871</v>
      </c>
      <c r="L3514" s="6">
        <v>-1473</v>
      </c>
      <c r="M3514" s="7">
        <v>-6.4404700000000004</v>
      </c>
      <c r="N3514" s="7">
        <v>87.471530000000001</v>
      </c>
      <c r="O3514" s="8">
        <v>42.06</v>
      </c>
      <c r="P3514" s="9">
        <v>508.7</v>
      </c>
      <c r="Q3514" s="6">
        <v>8519</v>
      </c>
      <c r="R3514" s="6">
        <v>8453</v>
      </c>
      <c r="S3514" s="6">
        <v>66</v>
      </c>
      <c r="T3514" s="6">
        <v>8727</v>
      </c>
      <c r="U3514" s="6">
        <v>-208</v>
      </c>
      <c r="V3514" s="7">
        <v>-2.38341</v>
      </c>
      <c r="W3514" s="6">
        <v>21398</v>
      </c>
      <c r="X3514" s="6">
        <v>19679</v>
      </c>
      <c r="Y3514" s="6">
        <v>1719</v>
      </c>
    </row>
    <row r="3515" spans="1:25">
      <c r="A3515" s="11" t="s">
        <v>75</v>
      </c>
      <c r="B3515" s="11" t="s">
        <v>6597</v>
      </c>
      <c r="C3515" s="11" t="s">
        <v>6825</v>
      </c>
      <c r="D3515" s="11" t="s">
        <v>43</v>
      </c>
      <c r="E3515" s="11" t="s">
        <v>6597</v>
      </c>
      <c r="F3515" s="11" t="s">
        <v>6823</v>
      </c>
      <c r="G3515" s="11" t="s">
        <v>6826</v>
      </c>
      <c r="H3515" s="6">
        <v>6795</v>
      </c>
      <c r="I3515" s="6">
        <v>3142</v>
      </c>
      <c r="J3515" s="6">
        <v>3653</v>
      </c>
      <c r="K3515" s="6">
        <v>7186</v>
      </c>
      <c r="L3515" s="6">
        <v>-391</v>
      </c>
      <c r="M3515" s="7">
        <v>-5.4411399999999999</v>
      </c>
      <c r="N3515" s="7">
        <v>86.011499999999998</v>
      </c>
      <c r="O3515" s="8">
        <v>7.46</v>
      </c>
      <c r="P3515" s="9">
        <v>910.9</v>
      </c>
      <c r="Q3515" s="6">
        <v>2733</v>
      </c>
      <c r="R3515" s="6">
        <v>2713</v>
      </c>
      <c r="S3515" s="6">
        <v>20</v>
      </c>
      <c r="T3515" s="6">
        <v>2793</v>
      </c>
      <c r="U3515" s="6">
        <v>-60</v>
      </c>
      <c r="V3515" s="7">
        <v>-2.1482299999999999</v>
      </c>
      <c r="W3515" s="6">
        <v>6795</v>
      </c>
      <c r="X3515" s="6">
        <v>6395</v>
      </c>
      <c r="Y3515" s="6">
        <v>400</v>
      </c>
    </row>
    <row r="3516" spans="1:25">
      <c r="A3516" s="11" t="s">
        <v>75</v>
      </c>
      <c r="B3516" s="11" t="s">
        <v>6597</v>
      </c>
      <c r="C3516" s="11" t="s">
        <v>6827</v>
      </c>
      <c r="D3516" s="11" t="s">
        <v>43</v>
      </c>
      <c r="E3516" s="11" t="s">
        <v>6597</v>
      </c>
      <c r="F3516" s="11" t="s">
        <v>6823</v>
      </c>
      <c r="G3516" s="11" t="s">
        <v>6828</v>
      </c>
      <c r="H3516" s="6">
        <v>7869</v>
      </c>
      <c r="I3516" s="6">
        <v>3702</v>
      </c>
      <c r="J3516" s="6">
        <v>4167</v>
      </c>
      <c r="K3516" s="6">
        <v>8485</v>
      </c>
      <c r="L3516" s="6">
        <v>-616</v>
      </c>
      <c r="M3516" s="7">
        <v>-7.2598700000000003</v>
      </c>
      <c r="N3516" s="7">
        <v>88.840890000000002</v>
      </c>
      <c r="O3516" s="8">
        <v>16.2</v>
      </c>
      <c r="P3516" s="9">
        <v>485.7</v>
      </c>
      <c r="Q3516" s="6">
        <v>3280</v>
      </c>
      <c r="R3516" s="6">
        <v>3261</v>
      </c>
      <c r="S3516" s="6">
        <v>19</v>
      </c>
      <c r="T3516" s="6">
        <v>3348</v>
      </c>
      <c r="U3516" s="6">
        <v>-68</v>
      </c>
      <c r="V3516" s="7">
        <v>-2.0310600000000001</v>
      </c>
      <c r="W3516" s="6">
        <v>7869</v>
      </c>
      <c r="X3516" s="6">
        <v>7413</v>
      </c>
      <c r="Y3516" s="6">
        <v>456</v>
      </c>
    </row>
    <row r="3517" spans="1:25">
      <c r="A3517" s="11" t="s">
        <v>75</v>
      </c>
      <c r="B3517" s="11" t="s">
        <v>6597</v>
      </c>
      <c r="C3517" s="11" t="s">
        <v>6829</v>
      </c>
      <c r="D3517" s="11" t="s">
        <v>43</v>
      </c>
      <c r="E3517" s="11" t="s">
        <v>6597</v>
      </c>
      <c r="F3517" s="11" t="s">
        <v>6823</v>
      </c>
      <c r="G3517" s="11" t="s">
        <v>6830</v>
      </c>
      <c r="H3517" s="6">
        <v>6734</v>
      </c>
      <c r="I3517" s="6">
        <v>3140</v>
      </c>
      <c r="J3517" s="6">
        <v>3594</v>
      </c>
      <c r="K3517" s="6">
        <v>7200</v>
      </c>
      <c r="L3517" s="6">
        <v>-466</v>
      </c>
      <c r="M3517" s="7">
        <v>-6.4722200000000001</v>
      </c>
      <c r="N3517" s="7">
        <v>87.367840000000001</v>
      </c>
      <c r="O3517" s="8">
        <v>18.38</v>
      </c>
      <c r="P3517" s="9">
        <v>366.4</v>
      </c>
      <c r="Q3517" s="6">
        <v>2506</v>
      </c>
      <c r="R3517" s="6">
        <v>2479</v>
      </c>
      <c r="S3517" s="6">
        <v>27</v>
      </c>
      <c r="T3517" s="6">
        <v>2586</v>
      </c>
      <c r="U3517" s="6">
        <v>-80</v>
      </c>
      <c r="V3517" s="7">
        <v>-3.0935800000000002</v>
      </c>
      <c r="W3517" s="6">
        <v>6734</v>
      </c>
      <c r="X3517" s="6">
        <v>5871</v>
      </c>
      <c r="Y3517" s="6">
        <v>863</v>
      </c>
    </row>
    <row r="3518" spans="1:25">
      <c r="A3518" s="11" t="s">
        <v>186</v>
      </c>
      <c r="B3518" s="11" t="s">
        <v>6597</v>
      </c>
      <c r="C3518" s="11" t="s">
        <v>6831</v>
      </c>
      <c r="D3518" s="11" t="s">
        <v>43</v>
      </c>
      <c r="E3518" s="11" t="s">
        <v>6597</v>
      </c>
      <c r="F3518" s="11" t="s">
        <v>6831</v>
      </c>
      <c r="G3518" s="11" t="s">
        <v>6832</v>
      </c>
      <c r="H3518" s="6">
        <v>37684</v>
      </c>
      <c r="I3518" s="6">
        <v>19639</v>
      </c>
      <c r="J3518" s="6">
        <v>18045</v>
      </c>
      <c r="K3518" s="6">
        <v>34963</v>
      </c>
      <c r="L3518" s="6">
        <v>2721</v>
      </c>
      <c r="M3518" s="7">
        <v>7.7825100000000003</v>
      </c>
      <c r="N3518" s="7">
        <v>108.83347000000001</v>
      </c>
      <c r="O3518" s="8">
        <v>49.24</v>
      </c>
      <c r="P3518" s="9">
        <v>765.3</v>
      </c>
      <c r="Q3518" s="6">
        <v>17722</v>
      </c>
      <c r="R3518" s="6">
        <v>17684</v>
      </c>
      <c r="S3518" s="6">
        <v>38</v>
      </c>
      <c r="T3518" s="6">
        <v>15341</v>
      </c>
      <c r="U3518" s="6">
        <v>2381</v>
      </c>
      <c r="V3518" s="7">
        <v>15.5205</v>
      </c>
      <c r="W3518" s="6">
        <v>37684</v>
      </c>
      <c r="X3518" s="6">
        <v>36796</v>
      </c>
      <c r="Y3518" s="6">
        <v>888</v>
      </c>
    </row>
    <row r="3519" spans="1:25">
      <c r="A3519" s="11" t="s">
        <v>186</v>
      </c>
      <c r="B3519" s="11" t="s">
        <v>6597</v>
      </c>
      <c r="C3519" s="11" t="s">
        <v>6833</v>
      </c>
      <c r="D3519" s="11"/>
      <c r="E3519" s="11" t="s">
        <v>6597</v>
      </c>
      <c r="F3519" s="11" t="s">
        <v>6833</v>
      </c>
      <c r="G3519" s="11" t="s">
        <v>6834</v>
      </c>
      <c r="H3519" s="6">
        <v>18825</v>
      </c>
      <c r="I3519" s="6">
        <v>8803</v>
      </c>
      <c r="J3519" s="6">
        <v>10022</v>
      </c>
      <c r="K3519" s="6">
        <v>20243</v>
      </c>
      <c r="L3519" s="6">
        <v>-1418</v>
      </c>
      <c r="M3519" s="7">
        <v>-7.0048899999999996</v>
      </c>
      <c r="N3519" s="7">
        <v>87.836759999999998</v>
      </c>
      <c r="O3519" s="8">
        <v>151.34</v>
      </c>
      <c r="P3519" s="9">
        <v>124.4</v>
      </c>
      <c r="Q3519" s="6">
        <v>7346</v>
      </c>
      <c r="R3519" s="6">
        <v>7310</v>
      </c>
      <c r="S3519" s="6">
        <v>36</v>
      </c>
      <c r="T3519" s="6">
        <v>7527</v>
      </c>
      <c r="U3519" s="6">
        <v>-181</v>
      </c>
      <c r="V3519" s="7">
        <v>-2.4046799999999999</v>
      </c>
      <c r="W3519" s="6">
        <v>18825</v>
      </c>
      <c r="X3519" s="6">
        <v>17701</v>
      </c>
      <c r="Y3519" s="6">
        <v>1124</v>
      </c>
    </row>
    <row r="3520" spans="1:25">
      <c r="A3520" s="11" t="s">
        <v>75</v>
      </c>
      <c r="B3520" s="11" t="s">
        <v>6597</v>
      </c>
      <c r="C3520" s="11" t="s">
        <v>6835</v>
      </c>
      <c r="D3520" s="11" t="s">
        <v>43</v>
      </c>
      <c r="E3520" s="11" t="s">
        <v>6597</v>
      </c>
      <c r="F3520" s="11" t="s">
        <v>6833</v>
      </c>
      <c r="G3520" s="11" t="s">
        <v>6836</v>
      </c>
      <c r="H3520" s="6">
        <v>5301</v>
      </c>
      <c r="I3520" s="6">
        <v>2534</v>
      </c>
      <c r="J3520" s="6">
        <v>2767</v>
      </c>
      <c r="K3520" s="6">
        <v>5906</v>
      </c>
      <c r="L3520" s="6">
        <v>-605</v>
      </c>
      <c r="M3520" s="7">
        <v>-10.243819999999999</v>
      </c>
      <c r="N3520" s="7">
        <v>91.579329999999999</v>
      </c>
      <c r="O3520" s="8">
        <v>98</v>
      </c>
      <c r="P3520" s="9">
        <v>54.1</v>
      </c>
      <c r="Q3520" s="6">
        <v>2164</v>
      </c>
      <c r="R3520" s="6">
        <v>2154</v>
      </c>
      <c r="S3520" s="6">
        <v>10</v>
      </c>
      <c r="T3520" s="6">
        <v>2255</v>
      </c>
      <c r="U3520" s="6">
        <v>-91</v>
      </c>
      <c r="V3520" s="7">
        <v>-4.0354799999999997</v>
      </c>
      <c r="W3520" s="6">
        <v>5301</v>
      </c>
      <c r="X3520" s="6">
        <v>5096</v>
      </c>
      <c r="Y3520" s="6">
        <v>205</v>
      </c>
    </row>
    <row r="3521" spans="1:25">
      <c r="A3521" s="11" t="s">
        <v>75</v>
      </c>
      <c r="B3521" s="11" t="s">
        <v>6597</v>
      </c>
      <c r="C3521" s="11" t="s">
        <v>6837</v>
      </c>
      <c r="D3521" s="11" t="s">
        <v>43</v>
      </c>
      <c r="E3521" s="11" t="s">
        <v>6597</v>
      </c>
      <c r="F3521" s="11" t="s">
        <v>6833</v>
      </c>
      <c r="G3521" s="11" t="s">
        <v>6838</v>
      </c>
      <c r="H3521" s="6">
        <v>6268</v>
      </c>
      <c r="I3521" s="6">
        <v>2863</v>
      </c>
      <c r="J3521" s="6">
        <v>3405</v>
      </c>
      <c r="K3521" s="6">
        <v>6631</v>
      </c>
      <c r="L3521" s="6">
        <v>-363</v>
      </c>
      <c r="M3521" s="7">
        <v>-5.4742899999999999</v>
      </c>
      <c r="N3521" s="7">
        <v>84.082229999999996</v>
      </c>
      <c r="O3521" s="8">
        <v>33.94</v>
      </c>
      <c r="P3521" s="9">
        <v>184.7</v>
      </c>
      <c r="Q3521" s="6">
        <v>2312</v>
      </c>
      <c r="R3521" s="6">
        <v>2299</v>
      </c>
      <c r="S3521" s="6">
        <v>13</v>
      </c>
      <c r="T3521" s="6">
        <v>2343</v>
      </c>
      <c r="U3521" s="6">
        <v>-31</v>
      </c>
      <c r="V3521" s="7">
        <v>-1.3230900000000001</v>
      </c>
      <c r="W3521" s="6">
        <v>6268</v>
      </c>
      <c r="X3521" s="6">
        <v>5737</v>
      </c>
      <c r="Y3521" s="6">
        <v>531</v>
      </c>
    </row>
    <row r="3522" spans="1:25">
      <c r="A3522" s="11" t="s">
        <v>75</v>
      </c>
      <c r="B3522" s="11" t="s">
        <v>6597</v>
      </c>
      <c r="C3522" s="11" t="s">
        <v>6839</v>
      </c>
      <c r="D3522" s="11" t="s">
        <v>43</v>
      </c>
      <c r="E3522" s="11" t="s">
        <v>6597</v>
      </c>
      <c r="F3522" s="11" t="s">
        <v>6833</v>
      </c>
      <c r="G3522" s="11" t="s">
        <v>6840</v>
      </c>
      <c r="H3522" s="6">
        <v>7256</v>
      </c>
      <c r="I3522" s="6">
        <v>3406</v>
      </c>
      <c r="J3522" s="6">
        <v>3850</v>
      </c>
      <c r="K3522" s="6">
        <v>7706</v>
      </c>
      <c r="L3522" s="6">
        <v>-450</v>
      </c>
      <c r="M3522" s="7">
        <v>-5.8396100000000004</v>
      </c>
      <c r="N3522" s="7">
        <v>88.467529999999996</v>
      </c>
      <c r="O3522" s="8">
        <v>19.34</v>
      </c>
      <c r="P3522" s="9">
        <v>375.2</v>
      </c>
      <c r="Q3522" s="6">
        <v>2870</v>
      </c>
      <c r="R3522" s="6">
        <v>2857</v>
      </c>
      <c r="S3522" s="6">
        <v>13</v>
      </c>
      <c r="T3522" s="6">
        <v>2929</v>
      </c>
      <c r="U3522" s="6">
        <v>-59</v>
      </c>
      <c r="V3522" s="7">
        <v>-2.0143399999999998</v>
      </c>
      <c r="W3522" s="6">
        <v>7256</v>
      </c>
      <c r="X3522" s="6">
        <v>6868</v>
      </c>
      <c r="Y3522" s="6">
        <v>388</v>
      </c>
    </row>
    <row r="3523" spans="1:25">
      <c r="A3523" s="11" t="s">
        <v>186</v>
      </c>
      <c r="B3523" s="11" t="s">
        <v>6597</v>
      </c>
      <c r="C3523" s="11" t="s">
        <v>6841</v>
      </c>
      <c r="D3523" s="11" t="s">
        <v>43</v>
      </c>
      <c r="E3523" s="11" t="s">
        <v>6597</v>
      </c>
      <c r="F3523" s="11" t="s">
        <v>6841</v>
      </c>
      <c r="G3523" s="11" t="s">
        <v>6842</v>
      </c>
      <c r="H3523" s="6">
        <v>6536</v>
      </c>
      <c r="I3523" s="6">
        <v>3068</v>
      </c>
      <c r="J3523" s="6">
        <v>3468</v>
      </c>
      <c r="K3523" s="6">
        <v>6627</v>
      </c>
      <c r="L3523" s="6">
        <v>-91</v>
      </c>
      <c r="M3523" s="7">
        <v>-1.37317</v>
      </c>
      <c r="N3523" s="7">
        <v>88.465969999999999</v>
      </c>
      <c r="O3523" s="8">
        <v>5.72</v>
      </c>
      <c r="P3523" s="9">
        <v>1142.7</v>
      </c>
      <c r="Q3523" s="6">
        <v>2667</v>
      </c>
      <c r="R3523" s="6">
        <v>2658</v>
      </c>
      <c r="S3523" s="6">
        <v>9</v>
      </c>
      <c r="T3523" s="6">
        <v>2589</v>
      </c>
      <c r="U3523" s="6">
        <v>78</v>
      </c>
      <c r="V3523" s="7">
        <v>3.01275</v>
      </c>
      <c r="W3523" s="6">
        <v>6536</v>
      </c>
      <c r="X3523" s="6">
        <v>6346</v>
      </c>
      <c r="Y3523" s="6">
        <v>190</v>
      </c>
    </row>
    <row r="3524" spans="1:25">
      <c r="A3524" s="11" t="s">
        <v>186</v>
      </c>
      <c r="B3524" s="11" t="s">
        <v>6597</v>
      </c>
      <c r="C3524" s="11" t="s">
        <v>6843</v>
      </c>
      <c r="D3524" s="11"/>
      <c r="E3524" s="11" t="s">
        <v>6597</v>
      </c>
      <c r="F3524" s="11" t="s">
        <v>6843</v>
      </c>
      <c r="G3524" s="11" t="s">
        <v>6844</v>
      </c>
      <c r="H3524" s="6">
        <v>7251</v>
      </c>
      <c r="I3524" s="6">
        <v>3453</v>
      </c>
      <c r="J3524" s="6">
        <v>3798</v>
      </c>
      <c r="K3524" s="6">
        <v>7458</v>
      </c>
      <c r="L3524" s="6">
        <v>-207</v>
      </c>
      <c r="M3524" s="7">
        <v>-2.7755399999999999</v>
      </c>
      <c r="N3524" s="7">
        <v>90.916269999999997</v>
      </c>
      <c r="O3524" s="8">
        <v>62.44</v>
      </c>
      <c r="P3524" s="9">
        <v>116.1</v>
      </c>
      <c r="Q3524" s="6">
        <v>2797</v>
      </c>
      <c r="R3524" s="6">
        <v>2788</v>
      </c>
      <c r="S3524" s="6">
        <v>9</v>
      </c>
      <c r="T3524" s="6">
        <v>2791</v>
      </c>
      <c r="U3524" s="6">
        <v>6</v>
      </c>
      <c r="V3524" s="7">
        <v>0.21498</v>
      </c>
      <c r="W3524" s="6">
        <v>7251</v>
      </c>
      <c r="X3524" s="6">
        <v>6996</v>
      </c>
      <c r="Y3524" s="6">
        <v>255</v>
      </c>
    </row>
    <row r="3525" spans="1:25">
      <c r="A3525" s="11" t="s">
        <v>75</v>
      </c>
      <c r="B3525" s="11" t="s">
        <v>6597</v>
      </c>
      <c r="C3525" s="11" t="s">
        <v>6845</v>
      </c>
      <c r="D3525" s="11" t="s">
        <v>43</v>
      </c>
      <c r="E3525" s="11" t="s">
        <v>6597</v>
      </c>
      <c r="F3525" s="11" t="s">
        <v>6843</v>
      </c>
      <c r="G3525" s="11" t="s">
        <v>6846</v>
      </c>
      <c r="H3525" s="6">
        <v>3962</v>
      </c>
      <c r="I3525" s="6">
        <v>1881</v>
      </c>
      <c r="J3525" s="6">
        <v>2081</v>
      </c>
      <c r="K3525" s="6">
        <v>3983</v>
      </c>
      <c r="L3525" s="6">
        <v>-21</v>
      </c>
      <c r="M3525" s="7">
        <v>-0.52724000000000004</v>
      </c>
      <c r="N3525" s="7">
        <v>90.389240000000001</v>
      </c>
      <c r="O3525" s="8">
        <v>13.44</v>
      </c>
      <c r="P3525" s="9">
        <v>294.8</v>
      </c>
      <c r="Q3525" s="6">
        <v>1511</v>
      </c>
      <c r="R3525" s="6">
        <v>1508</v>
      </c>
      <c r="S3525" s="6">
        <v>3</v>
      </c>
      <c r="T3525" s="6">
        <v>1483</v>
      </c>
      <c r="U3525" s="6">
        <v>28</v>
      </c>
      <c r="V3525" s="7">
        <v>1.8880600000000001</v>
      </c>
      <c r="W3525" s="6">
        <v>3962</v>
      </c>
      <c r="X3525" s="6">
        <v>3876</v>
      </c>
      <c r="Y3525" s="6">
        <v>86</v>
      </c>
    </row>
    <row r="3526" spans="1:25">
      <c r="A3526" s="11" t="s">
        <v>75</v>
      </c>
      <c r="B3526" s="11" t="s">
        <v>6597</v>
      </c>
      <c r="C3526" s="11" t="s">
        <v>6847</v>
      </c>
      <c r="D3526" s="11" t="s">
        <v>43</v>
      </c>
      <c r="E3526" s="11" t="s">
        <v>6597</v>
      </c>
      <c r="F3526" s="11" t="s">
        <v>6843</v>
      </c>
      <c r="G3526" s="11" t="s">
        <v>6848</v>
      </c>
      <c r="H3526" s="6">
        <v>3289</v>
      </c>
      <c r="I3526" s="6">
        <v>1572</v>
      </c>
      <c r="J3526" s="6">
        <v>1717</v>
      </c>
      <c r="K3526" s="6">
        <v>3475</v>
      </c>
      <c r="L3526" s="6">
        <v>-186</v>
      </c>
      <c r="M3526" s="7">
        <v>-5.3525200000000002</v>
      </c>
      <c r="N3526" s="7">
        <v>91.555040000000005</v>
      </c>
      <c r="O3526" s="8">
        <v>48.96</v>
      </c>
      <c r="P3526" s="9">
        <v>67.2</v>
      </c>
      <c r="Q3526" s="6">
        <v>1286</v>
      </c>
      <c r="R3526" s="6">
        <v>1280</v>
      </c>
      <c r="S3526" s="6">
        <v>6</v>
      </c>
      <c r="T3526" s="6">
        <v>1308</v>
      </c>
      <c r="U3526" s="6">
        <v>-22</v>
      </c>
      <c r="V3526" s="7">
        <v>-1.6819599999999999</v>
      </c>
      <c r="W3526" s="6">
        <v>3289</v>
      </c>
      <c r="X3526" s="6">
        <v>3120</v>
      </c>
      <c r="Y3526" s="6">
        <v>169</v>
      </c>
    </row>
    <row r="3527" spans="1:25">
      <c r="A3527" s="11" t="s">
        <v>186</v>
      </c>
      <c r="B3527" s="11" t="s">
        <v>6597</v>
      </c>
      <c r="C3527" s="11" t="s">
        <v>6849</v>
      </c>
      <c r="D3527" s="11"/>
      <c r="E3527" s="11" t="s">
        <v>6597</v>
      </c>
      <c r="F3527" s="11" t="s">
        <v>6849</v>
      </c>
      <c r="G3527" s="11" t="s">
        <v>6850</v>
      </c>
      <c r="H3527" s="6">
        <v>17189</v>
      </c>
      <c r="I3527" s="6">
        <v>8272</v>
      </c>
      <c r="J3527" s="6">
        <v>8917</v>
      </c>
      <c r="K3527" s="6">
        <v>18587</v>
      </c>
      <c r="L3527" s="6">
        <v>-1398</v>
      </c>
      <c r="M3527" s="7">
        <v>-7.5213900000000002</v>
      </c>
      <c r="N3527" s="7">
        <v>92.766630000000006</v>
      </c>
      <c r="O3527" s="8">
        <v>119.61</v>
      </c>
      <c r="P3527" s="9">
        <v>143.69999999999999</v>
      </c>
      <c r="Q3527" s="6">
        <v>6963</v>
      </c>
      <c r="R3527" s="6">
        <v>6920</v>
      </c>
      <c r="S3527" s="6">
        <v>43</v>
      </c>
      <c r="T3527" s="6">
        <v>7250</v>
      </c>
      <c r="U3527" s="6">
        <v>-287</v>
      </c>
      <c r="V3527" s="7">
        <v>-3.9586199999999998</v>
      </c>
      <c r="W3527" s="6">
        <v>17189</v>
      </c>
      <c r="X3527" s="6">
        <v>15951</v>
      </c>
      <c r="Y3527" s="6">
        <v>1238</v>
      </c>
    </row>
    <row r="3528" spans="1:25">
      <c r="A3528" s="11" t="s">
        <v>75</v>
      </c>
      <c r="B3528" s="11" t="s">
        <v>6597</v>
      </c>
      <c r="C3528" s="11" t="s">
        <v>6851</v>
      </c>
      <c r="D3528" s="11" t="s">
        <v>43</v>
      </c>
      <c r="E3528" s="11" t="s">
        <v>6597</v>
      </c>
      <c r="F3528" s="11" t="s">
        <v>6849</v>
      </c>
      <c r="G3528" s="11" t="s">
        <v>6852</v>
      </c>
      <c r="H3528" s="6">
        <v>10050</v>
      </c>
      <c r="I3528" s="6">
        <v>4921</v>
      </c>
      <c r="J3528" s="6">
        <v>5129</v>
      </c>
      <c r="K3528" s="6">
        <v>10685</v>
      </c>
      <c r="L3528" s="6">
        <v>-635</v>
      </c>
      <c r="M3528" s="7">
        <v>-5.9429100000000004</v>
      </c>
      <c r="N3528" s="7">
        <v>95.944630000000004</v>
      </c>
      <c r="O3528" s="8">
        <v>51.7</v>
      </c>
      <c r="P3528" s="9">
        <v>194.4</v>
      </c>
      <c r="Q3528" s="6">
        <v>3913</v>
      </c>
      <c r="R3528" s="6">
        <v>3880</v>
      </c>
      <c r="S3528" s="6">
        <v>33</v>
      </c>
      <c r="T3528" s="6">
        <v>4053</v>
      </c>
      <c r="U3528" s="6">
        <v>-140</v>
      </c>
      <c r="V3528" s="7">
        <v>-3.4542299999999999</v>
      </c>
      <c r="W3528" s="6">
        <v>10050</v>
      </c>
      <c r="X3528" s="6">
        <v>9074</v>
      </c>
      <c r="Y3528" s="6">
        <v>976</v>
      </c>
    </row>
    <row r="3529" spans="1:25">
      <c r="A3529" s="11" t="s">
        <v>75</v>
      </c>
      <c r="B3529" s="11" t="s">
        <v>6597</v>
      </c>
      <c r="C3529" s="11" t="s">
        <v>6853</v>
      </c>
      <c r="D3529" s="11" t="s">
        <v>43</v>
      </c>
      <c r="E3529" s="11" t="s">
        <v>6597</v>
      </c>
      <c r="F3529" s="11" t="s">
        <v>6849</v>
      </c>
      <c r="G3529" s="11" t="s">
        <v>6854</v>
      </c>
      <c r="H3529" s="6">
        <v>7139</v>
      </c>
      <c r="I3529" s="6">
        <v>3351</v>
      </c>
      <c r="J3529" s="6">
        <v>3788</v>
      </c>
      <c r="K3529" s="6">
        <v>7902</v>
      </c>
      <c r="L3529" s="6">
        <v>-763</v>
      </c>
      <c r="M3529" s="7">
        <v>-9.65578</v>
      </c>
      <c r="N3529" s="7">
        <v>88.463570000000004</v>
      </c>
      <c r="O3529" s="8">
        <v>67.64</v>
      </c>
      <c r="P3529" s="9">
        <v>105.5</v>
      </c>
      <c r="Q3529" s="6">
        <v>3050</v>
      </c>
      <c r="R3529" s="6">
        <v>3040</v>
      </c>
      <c r="S3529" s="6">
        <v>10</v>
      </c>
      <c r="T3529" s="6">
        <v>3197</v>
      </c>
      <c r="U3529" s="6">
        <v>-147</v>
      </c>
      <c r="V3529" s="7">
        <v>-4.5980600000000003</v>
      </c>
      <c r="W3529" s="6">
        <v>7139</v>
      </c>
      <c r="X3529" s="6">
        <v>6877</v>
      </c>
      <c r="Y3529" s="6">
        <v>262</v>
      </c>
    </row>
    <row r="3530" spans="1:25">
      <c r="A3530" s="11" t="s">
        <v>40</v>
      </c>
      <c r="B3530" s="11" t="s">
        <v>6855</v>
      </c>
      <c r="C3530" s="11" t="s">
        <v>6856</v>
      </c>
      <c r="D3530" s="11" t="s">
        <v>43</v>
      </c>
      <c r="E3530" s="11" t="s">
        <v>6855</v>
      </c>
      <c r="F3530" s="11" t="s">
        <v>6856</v>
      </c>
      <c r="G3530" s="11" t="s">
        <v>6857</v>
      </c>
      <c r="H3530" s="6">
        <v>811442</v>
      </c>
      <c r="I3530" s="6">
        <v>384451</v>
      </c>
      <c r="J3530" s="6">
        <v>426991</v>
      </c>
      <c r="K3530" s="6">
        <v>832832</v>
      </c>
      <c r="L3530" s="6">
        <v>-21390</v>
      </c>
      <c r="M3530" s="7">
        <v>-2.5683500000000001</v>
      </c>
      <c r="N3530" s="7">
        <v>90.037260000000003</v>
      </c>
      <c r="O3530" s="8">
        <v>2440.69</v>
      </c>
      <c r="P3530" s="9">
        <v>332.5</v>
      </c>
      <c r="Q3530" s="6">
        <v>312680</v>
      </c>
      <c r="R3530" s="6">
        <v>311173</v>
      </c>
      <c r="S3530" s="6">
        <v>1507</v>
      </c>
      <c r="T3530" s="6">
        <v>302109</v>
      </c>
      <c r="U3530" s="6">
        <v>10571</v>
      </c>
      <c r="V3530" s="7">
        <v>3.4990700000000001</v>
      </c>
      <c r="W3530" s="6">
        <v>811442</v>
      </c>
      <c r="X3530" s="6">
        <v>781601</v>
      </c>
      <c r="Y3530" s="6">
        <v>29841</v>
      </c>
    </row>
    <row r="3531" spans="1:25">
      <c r="A3531" s="11" t="s">
        <v>72</v>
      </c>
      <c r="B3531" s="11" t="s">
        <v>6855</v>
      </c>
      <c r="C3531" s="11" t="s">
        <v>6858</v>
      </c>
      <c r="D3531" s="11"/>
      <c r="E3531" s="11" t="s">
        <v>6855</v>
      </c>
      <c r="F3531" s="11" t="s">
        <v>6858</v>
      </c>
      <c r="G3531" s="11" t="s">
        <v>6859</v>
      </c>
      <c r="H3531" s="6">
        <v>233301</v>
      </c>
      <c r="I3531" s="6">
        <v>110191</v>
      </c>
      <c r="J3531" s="6">
        <v>123110</v>
      </c>
      <c r="K3531" s="6">
        <v>236372</v>
      </c>
      <c r="L3531" s="6">
        <v>-3071</v>
      </c>
      <c r="M3531" s="7">
        <v>-1.29922</v>
      </c>
      <c r="N3531" s="7">
        <v>89.506129999999999</v>
      </c>
      <c r="O3531" s="8">
        <v>431.84</v>
      </c>
      <c r="P3531" s="9">
        <v>540.20000000000005</v>
      </c>
      <c r="Q3531" s="6">
        <v>96874</v>
      </c>
      <c r="R3531" s="6">
        <v>96522</v>
      </c>
      <c r="S3531" s="6">
        <v>352</v>
      </c>
      <c r="T3531" s="6">
        <v>93306</v>
      </c>
      <c r="U3531" s="6">
        <v>3568</v>
      </c>
      <c r="V3531" s="7">
        <v>3.8239800000000002</v>
      </c>
      <c r="W3531" s="6">
        <v>233301</v>
      </c>
      <c r="X3531" s="6">
        <v>224813</v>
      </c>
      <c r="Y3531" s="6">
        <v>8488</v>
      </c>
    </row>
    <row r="3532" spans="1:25">
      <c r="A3532" s="11" t="s">
        <v>75</v>
      </c>
      <c r="B3532" s="11" t="s">
        <v>6855</v>
      </c>
      <c r="C3532" s="11" t="s">
        <v>6858</v>
      </c>
      <c r="D3532" s="11" t="s">
        <v>43</v>
      </c>
      <c r="E3532" s="11" t="s">
        <v>6855</v>
      </c>
      <c r="F3532" s="11" t="s">
        <v>6858</v>
      </c>
      <c r="G3532" s="11" t="s">
        <v>6860</v>
      </c>
      <c r="H3532" s="6">
        <v>164759</v>
      </c>
      <c r="I3532" s="6">
        <v>77796</v>
      </c>
      <c r="J3532" s="6">
        <v>86963</v>
      </c>
      <c r="K3532" s="6">
        <v>165236</v>
      </c>
      <c r="L3532" s="6">
        <v>-477</v>
      </c>
      <c r="M3532" s="7">
        <v>-0.28867999999999999</v>
      </c>
      <c r="N3532" s="7">
        <v>89.458740000000006</v>
      </c>
      <c r="O3532" s="8">
        <v>103.76</v>
      </c>
      <c r="P3532" s="9">
        <v>1587.9</v>
      </c>
      <c r="Q3532" s="6">
        <v>72333</v>
      </c>
      <c r="R3532" s="6">
        <v>72099</v>
      </c>
      <c r="S3532" s="6">
        <v>234</v>
      </c>
      <c r="T3532" s="6">
        <v>69631</v>
      </c>
      <c r="U3532" s="6">
        <v>2702</v>
      </c>
      <c r="V3532" s="7">
        <v>3.8804599999999998</v>
      </c>
      <c r="W3532" s="6">
        <v>164759</v>
      </c>
      <c r="X3532" s="6">
        <v>159080</v>
      </c>
      <c r="Y3532" s="6">
        <v>5679</v>
      </c>
    </row>
    <row r="3533" spans="1:25">
      <c r="A3533" s="11" t="s">
        <v>75</v>
      </c>
      <c r="B3533" s="11" t="s">
        <v>6855</v>
      </c>
      <c r="C3533" s="11" t="s">
        <v>6861</v>
      </c>
      <c r="D3533" s="11" t="s">
        <v>43</v>
      </c>
      <c r="E3533" s="11" t="s">
        <v>6855</v>
      </c>
      <c r="F3533" s="11" t="s">
        <v>6858</v>
      </c>
      <c r="G3533" s="11" t="s">
        <v>6862</v>
      </c>
      <c r="H3533" s="6">
        <v>10167</v>
      </c>
      <c r="I3533" s="6">
        <v>4818</v>
      </c>
      <c r="J3533" s="6">
        <v>5349</v>
      </c>
      <c r="K3533" s="6">
        <v>10778</v>
      </c>
      <c r="L3533" s="6">
        <v>-611</v>
      </c>
      <c r="M3533" s="7">
        <v>-5.6689600000000002</v>
      </c>
      <c r="N3533" s="7">
        <v>90.072909999999993</v>
      </c>
      <c r="O3533" s="8">
        <v>12.02</v>
      </c>
      <c r="P3533" s="9">
        <v>845.8</v>
      </c>
      <c r="Q3533" s="6">
        <v>3755</v>
      </c>
      <c r="R3533" s="6">
        <v>3744</v>
      </c>
      <c r="S3533" s="6">
        <v>11</v>
      </c>
      <c r="T3533" s="6">
        <v>3698</v>
      </c>
      <c r="U3533" s="6">
        <v>57</v>
      </c>
      <c r="V3533" s="7">
        <v>1.5413699999999999</v>
      </c>
      <c r="W3533" s="6">
        <v>10167</v>
      </c>
      <c r="X3533" s="6">
        <v>9740</v>
      </c>
      <c r="Y3533" s="6">
        <v>427</v>
      </c>
    </row>
    <row r="3534" spans="1:25">
      <c r="A3534" s="11" t="s">
        <v>75</v>
      </c>
      <c r="B3534" s="11" t="s">
        <v>6855</v>
      </c>
      <c r="C3534" s="11" t="s">
        <v>6863</v>
      </c>
      <c r="D3534" s="11" t="s">
        <v>43</v>
      </c>
      <c r="E3534" s="11" t="s">
        <v>6855</v>
      </c>
      <c r="F3534" s="11" t="s">
        <v>6858</v>
      </c>
      <c r="G3534" s="11" t="s">
        <v>6864</v>
      </c>
      <c r="H3534" s="6">
        <v>15223</v>
      </c>
      <c r="I3534" s="6">
        <v>7258</v>
      </c>
      <c r="J3534" s="6">
        <v>7965</v>
      </c>
      <c r="K3534" s="6">
        <v>16574</v>
      </c>
      <c r="L3534" s="6">
        <v>-1351</v>
      </c>
      <c r="M3534" s="7">
        <v>-8.1513200000000001</v>
      </c>
      <c r="N3534" s="7">
        <v>91.123670000000004</v>
      </c>
      <c r="O3534" s="8">
        <v>46.49</v>
      </c>
      <c r="P3534" s="9">
        <v>327.39999999999998</v>
      </c>
      <c r="Q3534" s="6">
        <v>5330</v>
      </c>
      <c r="R3534" s="6">
        <v>5297</v>
      </c>
      <c r="S3534" s="6">
        <v>33</v>
      </c>
      <c r="T3534" s="6">
        <v>5319</v>
      </c>
      <c r="U3534" s="6">
        <v>11</v>
      </c>
      <c r="V3534" s="7">
        <v>0.20680999999999999</v>
      </c>
      <c r="W3534" s="6">
        <v>15223</v>
      </c>
      <c r="X3534" s="6">
        <v>14511</v>
      </c>
      <c r="Y3534" s="6">
        <v>712</v>
      </c>
    </row>
    <row r="3535" spans="1:25">
      <c r="A3535" s="11" t="s">
        <v>75</v>
      </c>
      <c r="B3535" s="11" t="s">
        <v>6855</v>
      </c>
      <c r="C3535" s="11" t="s">
        <v>6865</v>
      </c>
      <c r="D3535" s="11" t="s">
        <v>43</v>
      </c>
      <c r="E3535" s="11" t="s">
        <v>6855</v>
      </c>
      <c r="F3535" s="11" t="s">
        <v>6858</v>
      </c>
      <c r="G3535" s="11" t="s">
        <v>6866</v>
      </c>
      <c r="H3535" s="6">
        <v>8007</v>
      </c>
      <c r="I3535" s="6">
        <v>3800</v>
      </c>
      <c r="J3535" s="6">
        <v>4207</v>
      </c>
      <c r="K3535" s="6">
        <v>8451</v>
      </c>
      <c r="L3535" s="6">
        <v>-444</v>
      </c>
      <c r="M3535" s="7">
        <v>-5.2538200000000002</v>
      </c>
      <c r="N3535" s="7">
        <v>90.325649999999996</v>
      </c>
      <c r="O3535" s="8">
        <v>15.39</v>
      </c>
      <c r="P3535" s="9">
        <v>520.29999999999995</v>
      </c>
      <c r="Q3535" s="6">
        <v>2646</v>
      </c>
      <c r="R3535" s="6">
        <v>2639</v>
      </c>
      <c r="S3535" s="6">
        <v>7</v>
      </c>
      <c r="T3535" s="6">
        <v>2689</v>
      </c>
      <c r="U3535" s="6">
        <v>-43</v>
      </c>
      <c r="V3535" s="7">
        <v>-1.59911</v>
      </c>
      <c r="W3535" s="6">
        <v>8007</v>
      </c>
      <c r="X3535" s="6">
        <v>7785</v>
      </c>
      <c r="Y3535" s="6">
        <v>222</v>
      </c>
    </row>
    <row r="3536" spans="1:25">
      <c r="A3536" s="11" t="s">
        <v>75</v>
      </c>
      <c r="B3536" s="11" t="s">
        <v>6855</v>
      </c>
      <c r="C3536" s="11" t="s">
        <v>6867</v>
      </c>
      <c r="D3536" s="11" t="s">
        <v>43</v>
      </c>
      <c r="E3536" s="11" t="s">
        <v>6855</v>
      </c>
      <c r="F3536" s="11" t="s">
        <v>6858</v>
      </c>
      <c r="G3536" s="11" t="s">
        <v>6868</v>
      </c>
      <c r="H3536" s="6">
        <v>7553</v>
      </c>
      <c r="I3536" s="6">
        <v>3521</v>
      </c>
      <c r="J3536" s="6">
        <v>4032</v>
      </c>
      <c r="K3536" s="6">
        <v>8064</v>
      </c>
      <c r="L3536" s="6">
        <v>-511</v>
      </c>
      <c r="M3536" s="7">
        <v>-6.3368099999999998</v>
      </c>
      <c r="N3536" s="7">
        <v>87.326390000000004</v>
      </c>
      <c r="O3536" s="8">
        <v>14.39</v>
      </c>
      <c r="P3536" s="9">
        <v>524.9</v>
      </c>
      <c r="Q3536" s="6">
        <v>2655</v>
      </c>
      <c r="R3536" s="6">
        <v>2644</v>
      </c>
      <c r="S3536" s="6">
        <v>11</v>
      </c>
      <c r="T3536" s="6">
        <v>2611</v>
      </c>
      <c r="U3536" s="6">
        <v>44</v>
      </c>
      <c r="V3536" s="7">
        <v>1.6851799999999999</v>
      </c>
      <c r="W3536" s="6">
        <v>7553</v>
      </c>
      <c r="X3536" s="6">
        <v>7285</v>
      </c>
      <c r="Y3536" s="6">
        <v>268</v>
      </c>
    </row>
    <row r="3537" spans="1:25">
      <c r="A3537" s="11" t="s">
        <v>75</v>
      </c>
      <c r="B3537" s="11" t="s">
        <v>6855</v>
      </c>
      <c r="C3537" s="11" t="s">
        <v>6869</v>
      </c>
      <c r="D3537" s="11" t="s">
        <v>43</v>
      </c>
      <c r="E3537" s="11" t="s">
        <v>6855</v>
      </c>
      <c r="F3537" s="11" t="s">
        <v>6858</v>
      </c>
      <c r="G3537" s="11" t="s">
        <v>6870</v>
      </c>
      <c r="H3537" s="6">
        <v>22881</v>
      </c>
      <c r="I3537" s="6">
        <v>10770</v>
      </c>
      <c r="J3537" s="6">
        <v>12111</v>
      </c>
      <c r="K3537" s="6">
        <v>21985</v>
      </c>
      <c r="L3537" s="6">
        <v>896</v>
      </c>
      <c r="M3537" s="7">
        <v>4.0755100000000004</v>
      </c>
      <c r="N3537" s="7">
        <v>88.927419999999998</v>
      </c>
      <c r="O3537" s="8">
        <v>55.42</v>
      </c>
      <c r="P3537" s="9">
        <v>412.9</v>
      </c>
      <c r="Q3537" s="6">
        <v>8567</v>
      </c>
      <c r="R3537" s="6">
        <v>8532</v>
      </c>
      <c r="S3537" s="6">
        <v>35</v>
      </c>
      <c r="T3537" s="6">
        <v>7663</v>
      </c>
      <c r="U3537" s="6">
        <v>904</v>
      </c>
      <c r="V3537" s="7">
        <v>11.796950000000001</v>
      </c>
      <c r="W3537" s="6">
        <v>22881</v>
      </c>
      <c r="X3537" s="6">
        <v>22175</v>
      </c>
      <c r="Y3537" s="6">
        <v>706</v>
      </c>
    </row>
    <row r="3538" spans="1:25">
      <c r="A3538" s="11" t="s">
        <v>75</v>
      </c>
      <c r="B3538" s="11" t="s">
        <v>6855</v>
      </c>
      <c r="C3538" s="11" t="s">
        <v>6871</v>
      </c>
      <c r="D3538" s="11" t="s">
        <v>43</v>
      </c>
      <c r="E3538" s="11" t="s">
        <v>6855</v>
      </c>
      <c r="F3538" s="11" t="s">
        <v>6858</v>
      </c>
      <c r="G3538" s="11" t="s">
        <v>6872</v>
      </c>
      <c r="H3538" s="6">
        <v>3529</v>
      </c>
      <c r="I3538" s="6">
        <v>1665</v>
      </c>
      <c r="J3538" s="6">
        <v>1864</v>
      </c>
      <c r="K3538" s="6">
        <v>3979</v>
      </c>
      <c r="L3538" s="6">
        <v>-450</v>
      </c>
      <c r="M3538" s="7">
        <v>-11.309369999999999</v>
      </c>
      <c r="N3538" s="7">
        <v>89.324029999999993</v>
      </c>
      <c r="O3538" s="8">
        <v>143.25</v>
      </c>
      <c r="P3538" s="9">
        <v>24.6</v>
      </c>
      <c r="Q3538" s="6">
        <v>1177</v>
      </c>
      <c r="R3538" s="6">
        <v>1159</v>
      </c>
      <c r="S3538" s="6">
        <v>18</v>
      </c>
      <c r="T3538" s="6">
        <v>1262</v>
      </c>
      <c r="U3538" s="6">
        <v>-85</v>
      </c>
      <c r="V3538" s="7">
        <v>-6.7353399999999999</v>
      </c>
      <c r="W3538" s="6">
        <v>3529</v>
      </c>
      <c r="X3538" s="6">
        <v>3121</v>
      </c>
      <c r="Y3538" s="6">
        <v>408</v>
      </c>
    </row>
    <row r="3539" spans="1:25">
      <c r="A3539" s="11" t="s">
        <v>75</v>
      </c>
      <c r="B3539" s="11" t="s">
        <v>6855</v>
      </c>
      <c r="C3539" s="11" t="s">
        <v>6873</v>
      </c>
      <c r="D3539" s="11" t="s">
        <v>43</v>
      </c>
      <c r="E3539" s="11" t="s">
        <v>6855</v>
      </c>
      <c r="F3539" s="11" t="s">
        <v>6858</v>
      </c>
      <c r="G3539" s="11" t="s">
        <v>6874</v>
      </c>
      <c r="H3539" s="6">
        <v>1182</v>
      </c>
      <c r="I3539" s="6">
        <v>563</v>
      </c>
      <c r="J3539" s="6">
        <v>619</v>
      </c>
      <c r="K3539" s="6">
        <v>1305</v>
      </c>
      <c r="L3539" s="6">
        <v>-123</v>
      </c>
      <c r="M3539" s="7">
        <v>-9.4252900000000004</v>
      </c>
      <c r="N3539" s="7">
        <v>90.953149999999994</v>
      </c>
      <c r="O3539" s="8">
        <v>40.700000000000003</v>
      </c>
      <c r="P3539" s="9">
        <v>29</v>
      </c>
      <c r="Q3539" s="6">
        <v>411</v>
      </c>
      <c r="R3539" s="6">
        <v>408</v>
      </c>
      <c r="S3539" s="6">
        <v>3</v>
      </c>
      <c r="T3539" s="6">
        <v>433</v>
      </c>
      <c r="U3539" s="6">
        <v>-22</v>
      </c>
      <c r="V3539" s="7">
        <v>-5.0808299999999997</v>
      </c>
      <c r="W3539" s="6">
        <v>1182</v>
      </c>
      <c r="X3539" s="6">
        <v>1116</v>
      </c>
      <c r="Y3539" s="6">
        <v>66</v>
      </c>
    </row>
    <row r="3540" spans="1:25">
      <c r="A3540" s="11" t="s">
        <v>72</v>
      </c>
      <c r="B3540" s="11" t="s">
        <v>6855</v>
      </c>
      <c r="C3540" s="11" t="s">
        <v>6875</v>
      </c>
      <c r="D3540" s="11"/>
      <c r="E3540" s="11" t="s">
        <v>6855</v>
      </c>
      <c r="F3540" s="11" t="s">
        <v>6875</v>
      </c>
      <c r="G3540" s="11" t="s">
        <v>6876</v>
      </c>
      <c r="H3540" s="6">
        <v>117373</v>
      </c>
      <c r="I3540" s="6">
        <v>55015</v>
      </c>
      <c r="J3540" s="6">
        <v>62358</v>
      </c>
      <c r="K3540" s="6">
        <v>122785</v>
      </c>
      <c r="L3540" s="6">
        <v>-5412</v>
      </c>
      <c r="M3540" s="7">
        <v>-4.4077000000000002</v>
      </c>
      <c r="N3540" s="7">
        <v>88.224450000000004</v>
      </c>
      <c r="O3540" s="8">
        <v>487.6</v>
      </c>
      <c r="P3540" s="9">
        <v>240.7</v>
      </c>
      <c r="Q3540" s="6">
        <v>44192</v>
      </c>
      <c r="R3540" s="6">
        <v>44011</v>
      </c>
      <c r="S3540" s="6">
        <v>181</v>
      </c>
      <c r="T3540" s="6">
        <v>43872</v>
      </c>
      <c r="U3540" s="6">
        <v>320</v>
      </c>
      <c r="V3540" s="7">
        <v>0.72938999999999998</v>
      </c>
      <c r="W3540" s="6">
        <v>117373</v>
      </c>
      <c r="X3540" s="6">
        <v>112671</v>
      </c>
      <c r="Y3540" s="6">
        <v>4702</v>
      </c>
    </row>
    <row r="3541" spans="1:25">
      <c r="A3541" s="11" t="s">
        <v>75</v>
      </c>
      <c r="B3541" s="11" t="s">
        <v>6855</v>
      </c>
      <c r="C3541" s="11" t="s">
        <v>6875</v>
      </c>
      <c r="D3541" s="11" t="s">
        <v>43</v>
      </c>
      <c r="E3541" s="11" t="s">
        <v>6855</v>
      </c>
      <c r="F3541" s="11" t="s">
        <v>6875</v>
      </c>
      <c r="G3541" s="11" t="s">
        <v>6877</v>
      </c>
      <c r="H3541" s="6">
        <v>74749</v>
      </c>
      <c r="I3541" s="6">
        <v>35061</v>
      </c>
      <c r="J3541" s="6">
        <v>39688</v>
      </c>
      <c r="K3541" s="6">
        <v>76449</v>
      </c>
      <c r="L3541" s="6">
        <v>-1700</v>
      </c>
      <c r="M3541" s="7">
        <v>-2.2237</v>
      </c>
      <c r="N3541" s="7">
        <v>88.341560000000001</v>
      </c>
      <c r="O3541" s="8">
        <v>127.49</v>
      </c>
      <c r="P3541" s="9">
        <v>586.29999999999995</v>
      </c>
      <c r="Q3541" s="6">
        <v>29120</v>
      </c>
      <c r="R3541" s="6">
        <v>29001</v>
      </c>
      <c r="S3541" s="6">
        <v>119</v>
      </c>
      <c r="T3541" s="6">
        <v>28513</v>
      </c>
      <c r="U3541" s="6">
        <v>607</v>
      </c>
      <c r="V3541" s="7">
        <v>2.1288499999999999</v>
      </c>
      <c r="W3541" s="6">
        <v>74749</v>
      </c>
      <c r="X3541" s="6">
        <v>71516</v>
      </c>
      <c r="Y3541" s="6">
        <v>3233</v>
      </c>
    </row>
    <row r="3542" spans="1:25">
      <c r="A3542" s="11" t="s">
        <v>75</v>
      </c>
      <c r="B3542" s="11" t="s">
        <v>6855</v>
      </c>
      <c r="C3542" s="11" t="s">
        <v>6878</v>
      </c>
      <c r="D3542" s="11" t="s">
        <v>43</v>
      </c>
      <c r="E3542" s="11" t="s">
        <v>6855</v>
      </c>
      <c r="F3542" s="11" t="s">
        <v>6875</v>
      </c>
      <c r="G3542" s="11" t="s">
        <v>6879</v>
      </c>
      <c r="H3542" s="6">
        <v>11140</v>
      </c>
      <c r="I3542" s="6">
        <v>5199</v>
      </c>
      <c r="J3542" s="6">
        <v>5941</v>
      </c>
      <c r="K3542" s="6">
        <v>10860</v>
      </c>
      <c r="L3542" s="6">
        <v>280</v>
      </c>
      <c r="M3542" s="7">
        <v>2.5782699999999998</v>
      </c>
      <c r="N3542" s="7">
        <v>87.51052</v>
      </c>
      <c r="O3542" s="8">
        <v>52.13</v>
      </c>
      <c r="P3542" s="9">
        <v>213.7</v>
      </c>
      <c r="Q3542" s="6">
        <v>3770</v>
      </c>
      <c r="R3542" s="6">
        <v>3755</v>
      </c>
      <c r="S3542" s="6">
        <v>15</v>
      </c>
      <c r="T3542" s="6">
        <v>3437</v>
      </c>
      <c r="U3542" s="6">
        <v>333</v>
      </c>
      <c r="V3542" s="7">
        <v>9.6886799999999997</v>
      </c>
      <c r="W3542" s="6">
        <v>11140</v>
      </c>
      <c r="X3542" s="6">
        <v>10853</v>
      </c>
      <c r="Y3542" s="6">
        <v>287</v>
      </c>
    </row>
    <row r="3543" spans="1:25">
      <c r="A3543" s="11" t="s">
        <v>75</v>
      </c>
      <c r="B3543" s="11" t="s">
        <v>6855</v>
      </c>
      <c r="C3543" s="11" t="s">
        <v>6880</v>
      </c>
      <c r="D3543" s="11" t="s">
        <v>43</v>
      </c>
      <c r="E3543" s="11" t="s">
        <v>6855</v>
      </c>
      <c r="F3543" s="11" t="s">
        <v>6875</v>
      </c>
      <c r="G3543" s="11" t="s">
        <v>6881</v>
      </c>
      <c r="H3543" s="6">
        <v>1851</v>
      </c>
      <c r="I3543" s="6">
        <v>887</v>
      </c>
      <c r="J3543" s="6">
        <v>964</v>
      </c>
      <c r="K3543" s="6">
        <v>2112</v>
      </c>
      <c r="L3543" s="6">
        <v>-261</v>
      </c>
      <c r="M3543" s="7">
        <v>-12.357950000000001</v>
      </c>
      <c r="N3543" s="7">
        <v>92.012450000000001</v>
      </c>
      <c r="O3543" s="8">
        <v>62.89</v>
      </c>
      <c r="P3543" s="9">
        <v>29.4</v>
      </c>
      <c r="Q3543" s="6">
        <v>572</v>
      </c>
      <c r="R3543" s="6">
        <v>569</v>
      </c>
      <c r="S3543" s="6">
        <v>3</v>
      </c>
      <c r="T3543" s="6">
        <v>607</v>
      </c>
      <c r="U3543" s="6">
        <v>-35</v>
      </c>
      <c r="V3543" s="7">
        <v>-5.7660600000000004</v>
      </c>
      <c r="W3543" s="6">
        <v>1851</v>
      </c>
      <c r="X3543" s="6">
        <v>1824</v>
      </c>
      <c r="Y3543" s="6">
        <v>27</v>
      </c>
    </row>
    <row r="3544" spans="1:25">
      <c r="A3544" s="11" t="s">
        <v>75</v>
      </c>
      <c r="B3544" s="11" t="s">
        <v>6855</v>
      </c>
      <c r="C3544" s="11" t="s">
        <v>6882</v>
      </c>
      <c r="D3544" s="11" t="s">
        <v>43</v>
      </c>
      <c r="E3544" s="11" t="s">
        <v>6855</v>
      </c>
      <c r="F3544" s="11" t="s">
        <v>6875</v>
      </c>
      <c r="G3544" s="11" t="s">
        <v>6883</v>
      </c>
      <c r="H3544" s="6">
        <v>3745</v>
      </c>
      <c r="I3544" s="6">
        <v>1675</v>
      </c>
      <c r="J3544" s="6">
        <v>2070</v>
      </c>
      <c r="K3544" s="6">
        <v>4331</v>
      </c>
      <c r="L3544" s="6">
        <v>-586</v>
      </c>
      <c r="M3544" s="7">
        <v>-13.53036</v>
      </c>
      <c r="N3544" s="7">
        <v>80.917869999999994</v>
      </c>
      <c r="O3544" s="8">
        <v>61.15</v>
      </c>
      <c r="P3544" s="9">
        <v>61.2</v>
      </c>
      <c r="Q3544" s="6">
        <v>1443</v>
      </c>
      <c r="R3544" s="6">
        <v>1435</v>
      </c>
      <c r="S3544" s="6">
        <v>8</v>
      </c>
      <c r="T3544" s="6">
        <v>1560</v>
      </c>
      <c r="U3544" s="6">
        <v>-117</v>
      </c>
      <c r="V3544" s="7">
        <v>-7.5</v>
      </c>
      <c r="W3544" s="6">
        <v>3745</v>
      </c>
      <c r="X3544" s="6">
        <v>3471</v>
      </c>
      <c r="Y3544" s="6">
        <v>274</v>
      </c>
    </row>
    <row r="3545" spans="1:25">
      <c r="A3545" s="11" t="s">
        <v>75</v>
      </c>
      <c r="B3545" s="11" t="s">
        <v>6855</v>
      </c>
      <c r="C3545" s="11" t="s">
        <v>6884</v>
      </c>
      <c r="D3545" s="11" t="s">
        <v>43</v>
      </c>
      <c r="E3545" s="11" t="s">
        <v>6855</v>
      </c>
      <c r="F3545" s="11" t="s">
        <v>6875</v>
      </c>
      <c r="G3545" s="11" t="s">
        <v>6885</v>
      </c>
      <c r="H3545" s="6">
        <v>6948</v>
      </c>
      <c r="I3545" s="6">
        <v>3157</v>
      </c>
      <c r="J3545" s="6">
        <v>3791</v>
      </c>
      <c r="K3545" s="6">
        <v>7646</v>
      </c>
      <c r="L3545" s="6">
        <v>-698</v>
      </c>
      <c r="M3545" s="7">
        <v>-9.1289599999999993</v>
      </c>
      <c r="N3545" s="7">
        <v>83.276179999999997</v>
      </c>
      <c r="O3545" s="8">
        <v>65.08</v>
      </c>
      <c r="P3545" s="9">
        <v>106.8</v>
      </c>
      <c r="Q3545" s="6">
        <v>2507</v>
      </c>
      <c r="R3545" s="6">
        <v>2491</v>
      </c>
      <c r="S3545" s="6">
        <v>16</v>
      </c>
      <c r="T3545" s="6">
        <v>2593</v>
      </c>
      <c r="U3545" s="6">
        <v>-86</v>
      </c>
      <c r="V3545" s="7">
        <v>-3.3166199999999999</v>
      </c>
      <c r="W3545" s="6">
        <v>6948</v>
      </c>
      <c r="X3545" s="6">
        <v>6612</v>
      </c>
      <c r="Y3545" s="6">
        <v>336</v>
      </c>
    </row>
    <row r="3546" spans="1:25">
      <c r="A3546" s="11" t="s">
        <v>75</v>
      </c>
      <c r="B3546" s="11" t="s">
        <v>6855</v>
      </c>
      <c r="C3546" s="11" t="s">
        <v>6886</v>
      </c>
      <c r="D3546" s="11" t="s">
        <v>43</v>
      </c>
      <c r="E3546" s="11" t="s">
        <v>6855</v>
      </c>
      <c r="F3546" s="11" t="s">
        <v>6875</v>
      </c>
      <c r="G3546" s="11" t="s">
        <v>6887</v>
      </c>
      <c r="H3546" s="6">
        <v>4130</v>
      </c>
      <c r="I3546" s="6">
        <v>1941</v>
      </c>
      <c r="J3546" s="6">
        <v>2189</v>
      </c>
      <c r="K3546" s="6">
        <v>4363</v>
      </c>
      <c r="L3546" s="6">
        <v>-233</v>
      </c>
      <c r="M3546" s="7">
        <v>-5.3403600000000004</v>
      </c>
      <c r="N3546" s="7">
        <v>88.670630000000003</v>
      </c>
      <c r="O3546" s="8">
        <v>26.58</v>
      </c>
      <c r="P3546" s="9">
        <v>155.4</v>
      </c>
      <c r="Q3546" s="6">
        <v>1457</v>
      </c>
      <c r="R3546" s="6">
        <v>1447</v>
      </c>
      <c r="S3546" s="6">
        <v>10</v>
      </c>
      <c r="T3546" s="6">
        <v>1485</v>
      </c>
      <c r="U3546" s="6">
        <v>-28</v>
      </c>
      <c r="V3546" s="7">
        <v>-1.8855200000000001</v>
      </c>
      <c r="W3546" s="6">
        <v>4130</v>
      </c>
      <c r="X3546" s="6">
        <v>3910</v>
      </c>
      <c r="Y3546" s="6">
        <v>220</v>
      </c>
    </row>
    <row r="3547" spans="1:25">
      <c r="A3547" s="11" t="s">
        <v>75</v>
      </c>
      <c r="B3547" s="11" t="s">
        <v>6855</v>
      </c>
      <c r="C3547" s="11" t="s">
        <v>6888</v>
      </c>
      <c r="D3547" s="11" t="s">
        <v>43</v>
      </c>
      <c r="E3547" s="11" t="s">
        <v>6855</v>
      </c>
      <c r="F3547" s="11" t="s">
        <v>6875</v>
      </c>
      <c r="G3547" s="11" t="s">
        <v>6889</v>
      </c>
      <c r="H3547" s="6">
        <v>5943</v>
      </c>
      <c r="I3547" s="6">
        <v>2883</v>
      </c>
      <c r="J3547" s="6">
        <v>3060</v>
      </c>
      <c r="K3547" s="6">
        <v>6982</v>
      </c>
      <c r="L3547" s="6">
        <v>-1039</v>
      </c>
      <c r="M3547" s="7">
        <v>-14.881119999999999</v>
      </c>
      <c r="N3547" s="7">
        <v>94.215689999999995</v>
      </c>
      <c r="O3547" s="8">
        <v>46.64</v>
      </c>
      <c r="P3547" s="9">
        <v>127.4</v>
      </c>
      <c r="Q3547" s="6">
        <v>2055</v>
      </c>
      <c r="R3547" s="6">
        <v>2052</v>
      </c>
      <c r="S3547" s="6">
        <v>3</v>
      </c>
      <c r="T3547" s="6">
        <v>2220</v>
      </c>
      <c r="U3547" s="6">
        <v>-165</v>
      </c>
      <c r="V3547" s="7">
        <v>-7.4324300000000001</v>
      </c>
      <c r="W3547" s="6">
        <v>5943</v>
      </c>
      <c r="X3547" s="6">
        <v>5866</v>
      </c>
      <c r="Y3547" s="6">
        <v>77</v>
      </c>
    </row>
    <row r="3548" spans="1:25">
      <c r="A3548" s="11" t="s">
        <v>75</v>
      </c>
      <c r="B3548" s="11" t="s">
        <v>6855</v>
      </c>
      <c r="C3548" s="11" t="s">
        <v>6890</v>
      </c>
      <c r="D3548" s="11" t="s">
        <v>43</v>
      </c>
      <c r="E3548" s="11" t="s">
        <v>6855</v>
      </c>
      <c r="F3548" s="11" t="s">
        <v>6875</v>
      </c>
      <c r="G3548" s="11" t="s">
        <v>6891</v>
      </c>
      <c r="H3548" s="6">
        <v>4974</v>
      </c>
      <c r="I3548" s="6">
        <v>2408</v>
      </c>
      <c r="J3548" s="6">
        <v>2566</v>
      </c>
      <c r="K3548" s="6">
        <v>5442</v>
      </c>
      <c r="L3548" s="6">
        <v>-468</v>
      </c>
      <c r="M3548" s="7">
        <v>-8.5997800000000009</v>
      </c>
      <c r="N3548" s="7">
        <v>93.842560000000006</v>
      </c>
      <c r="O3548" s="8">
        <v>37.9</v>
      </c>
      <c r="P3548" s="9">
        <v>131.19999999999999</v>
      </c>
      <c r="Q3548" s="6">
        <v>1784</v>
      </c>
      <c r="R3548" s="6">
        <v>1779</v>
      </c>
      <c r="S3548" s="6">
        <v>5</v>
      </c>
      <c r="T3548" s="6">
        <v>1827</v>
      </c>
      <c r="U3548" s="6">
        <v>-43</v>
      </c>
      <c r="V3548" s="7">
        <v>-2.3535900000000001</v>
      </c>
      <c r="W3548" s="6">
        <v>4974</v>
      </c>
      <c r="X3548" s="6">
        <v>4858</v>
      </c>
      <c r="Y3548" s="6">
        <v>116</v>
      </c>
    </row>
    <row r="3549" spans="1:25">
      <c r="A3549" s="11" t="s">
        <v>75</v>
      </c>
      <c r="B3549" s="11" t="s">
        <v>6855</v>
      </c>
      <c r="C3549" s="11" t="s">
        <v>6892</v>
      </c>
      <c r="D3549" s="11" t="s">
        <v>43</v>
      </c>
      <c r="E3549" s="11" t="s">
        <v>6855</v>
      </c>
      <c r="F3549" s="11" t="s">
        <v>6875</v>
      </c>
      <c r="G3549" s="11" t="s">
        <v>6893</v>
      </c>
      <c r="H3549" s="6">
        <v>3893</v>
      </c>
      <c r="I3549" s="6">
        <v>1804</v>
      </c>
      <c r="J3549" s="6">
        <v>2089</v>
      </c>
      <c r="K3549" s="6">
        <v>4600</v>
      </c>
      <c r="L3549" s="6">
        <v>-707</v>
      </c>
      <c r="M3549" s="7">
        <v>-15.36957</v>
      </c>
      <c r="N3549" s="7">
        <v>86.357110000000006</v>
      </c>
      <c r="O3549" s="8">
        <v>7.28</v>
      </c>
      <c r="P3549" s="9">
        <v>534.79999999999995</v>
      </c>
      <c r="Q3549" s="6">
        <v>1484</v>
      </c>
      <c r="R3549" s="6">
        <v>1482</v>
      </c>
      <c r="S3549" s="6">
        <v>2</v>
      </c>
      <c r="T3549" s="6">
        <v>1630</v>
      </c>
      <c r="U3549" s="6">
        <v>-146</v>
      </c>
      <c r="V3549" s="7">
        <v>-8.9570600000000002</v>
      </c>
      <c r="W3549" s="6">
        <v>3893</v>
      </c>
      <c r="X3549" s="6">
        <v>3761</v>
      </c>
      <c r="Y3549" s="6">
        <v>132</v>
      </c>
    </row>
    <row r="3550" spans="1:25">
      <c r="A3550" s="11" t="s">
        <v>72</v>
      </c>
      <c r="B3550" s="11" t="s">
        <v>6855</v>
      </c>
      <c r="C3550" s="11" t="s">
        <v>6894</v>
      </c>
      <c r="D3550" s="11" t="s">
        <v>43</v>
      </c>
      <c r="E3550" s="11" t="s">
        <v>6855</v>
      </c>
      <c r="F3550" s="11" t="s">
        <v>6894</v>
      </c>
      <c r="G3550" s="11" t="s">
        <v>6895</v>
      </c>
      <c r="H3550" s="6">
        <v>74196</v>
      </c>
      <c r="I3550" s="6">
        <v>35528</v>
      </c>
      <c r="J3550" s="6">
        <v>38668</v>
      </c>
      <c r="K3550" s="6">
        <v>72902</v>
      </c>
      <c r="L3550" s="6">
        <v>1294</v>
      </c>
      <c r="M3550" s="7">
        <v>1.7749900000000001</v>
      </c>
      <c r="N3550" s="7">
        <v>91.879589999999993</v>
      </c>
      <c r="O3550" s="8">
        <v>71.72</v>
      </c>
      <c r="P3550" s="9">
        <v>1034.5</v>
      </c>
      <c r="Q3550" s="6">
        <v>29816</v>
      </c>
      <c r="R3550" s="6">
        <v>29709</v>
      </c>
      <c r="S3550" s="6">
        <v>107</v>
      </c>
      <c r="T3550" s="6">
        <v>27630</v>
      </c>
      <c r="U3550" s="6">
        <v>2186</v>
      </c>
      <c r="V3550" s="7">
        <v>7.9116900000000001</v>
      </c>
      <c r="W3550" s="6">
        <v>74196</v>
      </c>
      <c r="X3550" s="6">
        <v>71445</v>
      </c>
      <c r="Y3550" s="6">
        <v>2751</v>
      </c>
    </row>
    <row r="3551" spans="1:25">
      <c r="A3551" s="11" t="s">
        <v>72</v>
      </c>
      <c r="B3551" s="11" t="s">
        <v>6855</v>
      </c>
      <c r="C3551" s="11" t="s">
        <v>6896</v>
      </c>
      <c r="D3551" s="11" t="s">
        <v>43</v>
      </c>
      <c r="E3551" s="11" t="s">
        <v>6855</v>
      </c>
      <c r="F3551" s="11" t="s">
        <v>6896</v>
      </c>
      <c r="G3551" s="11" t="s">
        <v>6897</v>
      </c>
      <c r="H3551" s="6">
        <v>18295</v>
      </c>
      <c r="I3551" s="6">
        <v>8555</v>
      </c>
      <c r="J3551" s="6">
        <v>9740</v>
      </c>
      <c r="K3551" s="6">
        <v>19749</v>
      </c>
      <c r="L3551" s="6">
        <v>-1454</v>
      </c>
      <c r="M3551" s="7">
        <v>-7.3624000000000001</v>
      </c>
      <c r="N3551" s="7">
        <v>87.833680000000001</v>
      </c>
      <c r="O3551" s="8">
        <v>96.96</v>
      </c>
      <c r="P3551" s="9">
        <v>188.7</v>
      </c>
      <c r="Q3551" s="6">
        <v>6773</v>
      </c>
      <c r="R3551" s="6">
        <v>6738</v>
      </c>
      <c r="S3551" s="6">
        <v>35</v>
      </c>
      <c r="T3551" s="6">
        <v>6847</v>
      </c>
      <c r="U3551" s="6">
        <v>-74</v>
      </c>
      <c r="V3551" s="7">
        <v>-1.08077</v>
      </c>
      <c r="W3551" s="6">
        <v>18295</v>
      </c>
      <c r="X3551" s="6">
        <v>17430</v>
      </c>
      <c r="Y3551" s="6">
        <v>865</v>
      </c>
    </row>
    <row r="3552" spans="1:25">
      <c r="A3552" s="11" t="s">
        <v>72</v>
      </c>
      <c r="B3552" s="11" t="s">
        <v>6855</v>
      </c>
      <c r="C3552" s="11" t="s">
        <v>6898</v>
      </c>
      <c r="D3552" s="11" t="s">
        <v>43</v>
      </c>
      <c r="E3552" s="11" t="s">
        <v>6855</v>
      </c>
      <c r="F3552" s="11" t="s">
        <v>6898</v>
      </c>
      <c r="G3552" s="11" t="s">
        <v>6899</v>
      </c>
      <c r="H3552" s="6">
        <v>52629</v>
      </c>
      <c r="I3552" s="6">
        <v>25445</v>
      </c>
      <c r="J3552" s="6">
        <v>27184</v>
      </c>
      <c r="K3552" s="6">
        <v>55238</v>
      </c>
      <c r="L3552" s="6">
        <v>-2609</v>
      </c>
      <c r="M3552" s="7">
        <v>-4.7232000000000003</v>
      </c>
      <c r="N3552" s="7">
        <v>93.602850000000004</v>
      </c>
      <c r="O3552" s="8">
        <v>255.25</v>
      </c>
      <c r="P3552" s="9">
        <v>206.2</v>
      </c>
      <c r="Q3552" s="6">
        <v>19984</v>
      </c>
      <c r="R3552" s="6">
        <v>19915</v>
      </c>
      <c r="S3552" s="6">
        <v>69</v>
      </c>
      <c r="T3552" s="6">
        <v>19698</v>
      </c>
      <c r="U3552" s="6">
        <v>286</v>
      </c>
      <c r="V3552" s="7">
        <v>1.4519200000000001</v>
      </c>
      <c r="W3552" s="6">
        <v>52629</v>
      </c>
      <c r="X3552" s="6">
        <v>50819</v>
      </c>
      <c r="Y3552" s="6">
        <v>1810</v>
      </c>
    </row>
    <row r="3553" spans="1:25">
      <c r="A3553" s="11" t="s">
        <v>72</v>
      </c>
      <c r="B3553" s="11" t="s">
        <v>6855</v>
      </c>
      <c r="C3553" s="11" t="s">
        <v>6900</v>
      </c>
      <c r="D3553" s="11"/>
      <c r="E3553" s="11" t="s">
        <v>6855</v>
      </c>
      <c r="F3553" s="11" t="s">
        <v>6900</v>
      </c>
      <c r="G3553" s="11" t="s">
        <v>6901</v>
      </c>
      <c r="H3553" s="6">
        <v>47914</v>
      </c>
      <c r="I3553" s="6">
        <v>22727</v>
      </c>
      <c r="J3553" s="6">
        <v>25187</v>
      </c>
      <c r="K3553" s="6">
        <v>49062</v>
      </c>
      <c r="L3553" s="6">
        <v>-1148</v>
      </c>
      <c r="M3553" s="7">
        <v>-2.3399000000000001</v>
      </c>
      <c r="N3553" s="7">
        <v>90.233059999999995</v>
      </c>
      <c r="O3553" s="8">
        <v>195.4</v>
      </c>
      <c r="P3553" s="9">
        <v>245.2</v>
      </c>
      <c r="Q3553" s="6">
        <v>17624</v>
      </c>
      <c r="R3553" s="6">
        <v>17554</v>
      </c>
      <c r="S3553" s="6">
        <v>70</v>
      </c>
      <c r="T3553" s="6">
        <v>16932</v>
      </c>
      <c r="U3553" s="6">
        <v>692</v>
      </c>
      <c r="V3553" s="7">
        <v>4.0869400000000002</v>
      </c>
      <c r="W3553" s="6">
        <v>47914</v>
      </c>
      <c r="X3553" s="6">
        <v>46217</v>
      </c>
      <c r="Y3553" s="6">
        <v>1697</v>
      </c>
    </row>
    <row r="3554" spans="1:25">
      <c r="A3554" s="11" t="s">
        <v>75</v>
      </c>
      <c r="B3554" s="11" t="s">
        <v>6855</v>
      </c>
      <c r="C3554" s="11" t="s">
        <v>6900</v>
      </c>
      <c r="D3554" s="11" t="s">
        <v>43</v>
      </c>
      <c r="E3554" s="11" t="s">
        <v>6855</v>
      </c>
      <c r="F3554" s="11" t="s">
        <v>6900</v>
      </c>
      <c r="G3554" s="11" t="s">
        <v>6902</v>
      </c>
      <c r="H3554" s="6">
        <v>32823</v>
      </c>
      <c r="I3554" s="6">
        <v>15613</v>
      </c>
      <c r="J3554" s="6">
        <v>17210</v>
      </c>
      <c r="K3554" s="6">
        <v>32909</v>
      </c>
      <c r="L3554" s="6">
        <v>-86</v>
      </c>
      <c r="M3554" s="7">
        <v>-0.26133000000000001</v>
      </c>
      <c r="N3554" s="7">
        <v>90.720510000000004</v>
      </c>
      <c r="O3554" s="8">
        <v>127.28</v>
      </c>
      <c r="P3554" s="9">
        <v>257.89999999999998</v>
      </c>
      <c r="Q3554" s="6">
        <v>12342</v>
      </c>
      <c r="R3554" s="6">
        <v>12293</v>
      </c>
      <c r="S3554" s="6">
        <v>49</v>
      </c>
      <c r="T3554" s="6">
        <v>11648</v>
      </c>
      <c r="U3554" s="6">
        <v>694</v>
      </c>
      <c r="V3554" s="7">
        <v>5.9581</v>
      </c>
      <c r="W3554" s="6">
        <v>32823</v>
      </c>
      <c r="X3554" s="6">
        <v>31781</v>
      </c>
      <c r="Y3554" s="6">
        <v>1042</v>
      </c>
    </row>
    <row r="3555" spans="1:25">
      <c r="A3555" s="11" t="s">
        <v>75</v>
      </c>
      <c r="B3555" s="11" t="s">
        <v>6855</v>
      </c>
      <c r="C3555" s="11" t="s">
        <v>6903</v>
      </c>
      <c r="D3555" s="11" t="s">
        <v>43</v>
      </c>
      <c r="E3555" s="11" t="s">
        <v>6855</v>
      </c>
      <c r="F3555" s="11" t="s">
        <v>6900</v>
      </c>
      <c r="G3555" s="11" t="s">
        <v>6904</v>
      </c>
      <c r="H3555" s="6">
        <v>8214</v>
      </c>
      <c r="I3555" s="6">
        <v>3869</v>
      </c>
      <c r="J3555" s="6">
        <v>4345</v>
      </c>
      <c r="K3555" s="6">
        <v>8732</v>
      </c>
      <c r="L3555" s="6">
        <v>-518</v>
      </c>
      <c r="M3555" s="7">
        <v>-5.9321999999999999</v>
      </c>
      <c r="N3555" s="7">
        <v>89.044880000000006</v>
      </c>
      <c r="O3555" s="8">
        <v>40.909999999999997</v>
      </c>
      <c r="P3555" s="9">
        <v>200.8</v>
      </c>
      <c r="Q3555" s="6">
        <v>2685</v>
      </c>
      <c r="R3555" s="6">
        <v>2671</v>
      </c>
      <c r="S3555" s="6">
        <v>14</v>
      </c>
      <c r="T3555" s="6">
        <v>2686</v>
      </c>
      <c r="U3555" s="6">
        <v>-1</v>
      </c>
      <c r="V3555" s="7">
        <v>-3.7229999999999999E-2</v>
      </c>
      <c r="W3555" s="6">
        <v>8214</v>
      </c>
      <c r="X3555" s="6">
        <v>7754</v>
      </c>
      <c r="Y3555" s="6">
        <v>460</v>
      </c>
    </row>
    <row r="3556" spans="1:25">
      <c r="A3556" s="11" t="s">
        <v>75</v>
      </c>
      <c r="B3556" s="11" t="s">
        <v>6855</v>
      </c>
      <c r="C3556" s="11" t="s">
        <v>6905</v>
      </c>
      <c r="D3556" s="11" t="s">
        <v>43</v>
      </c>
      <c r="E3556" s="11" t="s">
        <v>6855</v>
      </c>
      <c r="F3556" s="11" t="s">
        <v>6900</v>
      </c>
      <c r="G3556" s="11" t="s">
        <v>6906</v>
      </c>
      <c r="H3556" s="6">
        <v>6877</v>
      </c>
      <c r="I3556" s="6">
        <v>3245</v>
      </c>
      <c r="J3556" s="6">
        <v>3632</v>
      </c>
      <c r="K3556" s="6">
        <v>7421</v>
      </c>
      <c r="L3556" s="6">
        <v>-544</v>
      </c>
      <c r="M3556" s="7">
        <v>-7.3305499999999997</v>
      </c>
      <c r="N3556" s="7">
        <v>89.344710000000006</v>
      </c>
      <c r="O3556" s="8">
        <v>27.25</v>
      </c>
      <c r="P3556" s="9">
        <v>252.4</v>
      </c>
      <c r="Q3556" s="6">
        <v>2597</v>
      </c>
      <c r="R3556" s="6">
        <v>2590</v>
      </c>
      <c r="S3556" s="6">
        <v>7</v>
      </c>
      <c r="T3556" s="6">
        <v>2598</v>
      </c>
      <c r="U3556" s="6">
        <v>-1</v>
      </c>
      <c r="V3556" s="7">
        <v>-3.8490000000000003E-2</v>
      </c>
      <c r="W3556" s="6">
        <v>6877</v>
      </c>
      <c r="X3556" s="6">
        <v>6682</v>
      </c>
      <c r="Y3556" s="6">
        <v>195</v>
      </c>
    </row>
    <row r="3557" spans="1:25">
      <c r="A3557" s="11" t="s">
        <v>72</v>
      </c>
      <c r="B3557" s="11" t="s">
        <v>6855</v>
      </c>
      <c r="C3557" s="11" t="s">
        <v>6907</v>
      </c>
      <c r="D3557" s="11" t="s">
        <v>43</v>
      </c>
      <c r="E3557" s="11" t="s">
        <v>6855</v>
      </c>
      <c r="F3557" s="11" t="s">
        <v>6907</v>
      </c>
      <c r="G3557" s="11" t="s">
        <v>6908</v>
      </c>
      <c r="H3557" s="6">
        <v>27892</v>
      </c>
      <c r="I3557" s="6">
        <v>13140</v>
      </c>
      <c r="J3557" s="6">
        <v>14752</v>
      </c>
      <c r="K3557" s="6">
        <v>29684</v>
      </c>
      <c r="L3557" s="6">
        <v>-1792</v>
      </c>
      <c r="M3557" s="7">
        <v>-6.0369200000000003</v>
      </c>
      <c r="N3557" s="7">
        <v>89.072670000000002</v>
      </c>
      <c r="O3557" s="8">
        <v>112.12</v>
      </c>
      <c r="P3557" s="9">
        <v>248.8</v>
      </c>
      <c r="Q3557" s="6">
        <v>10046</v>
      </c>
      <c r="R3557" s="6">
        <v>10006</v>
      </c>
      <c r="S3557" s="6">
        <v>40</v>
      </c>
      <c r="T3557" s="6">
        <v>10124</v>
      </c>
      <c r="U3557" s="6">
        <v>-78</v>
      </c>
      <c r="V3557" s="7">
        <v>-0.77044999999999997</v>
      </c>
      <c r="W3557" s="6">
        <v>27892</v>
      </c>
      <c r="X3557" s="6">
        <v>27298</v>
      </c>
      <c r="Y3557" s="6">
        <v>594</v>
      </c>
    </row>
    <row r="3558" spans="1:25">
      <c r="A3558" s="11" t="s">
        <v>72</v>
      </c>
      <c r="B3558" s="11" t="s">
        <v>6855</v>
      </c>
      <c r="C3558" s="11" t="s">
        <v>6909</v>
      </c>
      <c r="D3558" s="11"/>
      <c r="E3558" s="11" t="s">
        <v>6855</v>
      </c>
      <c r="F3558" s="11" t="s">
        <v>6909</v>
      </c>
      <c r="G3558" s="11" t="s">
        <v>6910</v>
      </c>
      <c r="H3558" s="6">
        <v>43952</v>
      </c>
      <c r="I3558" s="6">
        <v>20772</v>
      </c>
      <c r="J3558" s="6">
        <v>23180</v>
      </c>
      <c r="K3558" s="6">
        <v>44259</v>
      </c>
      <c r="L3558" s="6">
        <v>-307</v>
      </c>
      <c r="M3558" s="7">
        <v>-0.69364000000000003</v>
      </c>
      <c r="N3558" s="7">
        <v>89.611729999999994</v>
      </c>
      <c r="O3558" s="8">
        <v>95.81</v>
      </c>
      <c r="P3558" s="9">
        <v>458.7</v>
      </c>
      <c r="Q3558" s="6">
        <v>15907</v>
      </c>
      <c r="R3558" s="6">
        <v>15862</v>
      </c>
      <c r="S3558" s="6">
        <v>45</v>
      </c>
      <c r="T3558" s="6">
        <v>14769</v>
      </c>
      <c r="U3558" s="6">
        <v>1138</v>
      </c>
      <c r="V3558" s="7">
        <v>7.70533</v>
      </c>
      <c r="W3558" s="6">
        <v>43952</v>
      </c>
      <c r="X3558" s="6">
        <v>43116</v>
      </c>
      <c r="Y3558" s="6">
        <v>836</v>
      </c>
    </row>
    <row r="3559" spans="1:25">
      <c r="A3559" s="11" t="s">
        <v>75</v>
      </c>
      <c r="B3559" s="11" t="s">
        <v>6855</v>
      </c>
      <c r="C3559" s="11" t="s">
        <v>6911</v>
      </c>
      <c r="D3559" s="11" t="s">
        <v>43</v>
      </c>
      <c r="E3559" s="11" t="s">
        <v>6855</v>
      </c>
      <c r="F3559" s="11" t="s">
        <v>6909</v>
      </c>
      <c r="G3559" s="11" t="s">
        <v>6912</v>
      </c>
      <c r="H3559" s="6">
        <v>15239</v>
      </c>
      <c r="I3559" s="6">
        <v>7090</v>
      </c>
      <c r="J3559" s="6">
        <v>8149</v>
      </c>
      <c r="K3559" s="6">
        <v>15499</v>
      </c>
      <c r="L3559" s="6">
        <v>-260</v>
      </c>
      <c r="M3559" s="7">
        <v>-1.67753</v>
      </c>
      <c r="N3559" s="7">
        <v>87.004540000000006</v>
      </c>
      <c r="O3559" s="8">
        <v>45.39</v>
      </c>
      <c r="P3559" s="9">
        <v>335.7</v>
      </c>
      <c r="Q3559" s="6">
        <v>5669</v>
      </c>
      <c r="R3559" s="6">
        <v>5651</v>
      </c>
      <c r="S3559" s="6">
        <v>18</v>
      </c>
      <c r="T3559" s="6">
        <v>5309</v>
      </c>
      <c r="U3559" s="6">
        <v>360</v>
      </c>
      <c r="V3559" s="7">
        <v>6.7809400000000002</v>
      </c>
      <c r="W3559" s="6">
        <v>15239</v>
      </c>
      <c r="X3559" s="6">
        <v>14785</v>
      </c>
      <c r="Y3559" s="6">
        <v>454</v>
      </c>
    </row>
    <row r="3560" spans="1:25">
      <c r="A3560" s="11" t="s">
        <v>75</v>
      </c>
      <c r="B3560" s="11" t="s">
        <v>6855</v>
      </c>
      <c r="C3560" s="11" t="s">
        <v>6913</v>
      </c>
      <c r="D3560" s="11" t="s">
        <v>43</v>
      </c>
      <c r="E3560" s="11" t="s">
        <v>6855</v>
      </c>
      <c r="F3560" s="11" t="s">
        <v>6909</v>
      </c>
      <c r="G3560" s="11" t="s">
        <v>6914</v>
      </c>
      <c r="H3560" s="6">
        <v>13985</v>
      </c>
      <c r="I3560" s="6">
        <v>6665</v>
      </c>
      <c r="J3560" s="6">
        <v>7320</v>
      </c>
      <c r="K3560" s="6">
        <v>13518</v>
      </c>
      <c r="L3560" s="6">
        <v>467</v>
      </c>
      <c r="M3560" s="7">
        <v>3.45465</v>
      </c>
      <c r="N3560" s="7">
        <v>91.051910000000007</v>
      </c>
      <c r="O3560" s="8">
        <v>20.53</v>
      </c>
      <c r="P3560" s="9">
        <v>681.2</v>
      </c>
      <c r="Q3560" s="6">
        <v>4874</v>
      </c>
      <c r="R3560" s="6">
        <v>4856</v>
      </c>
      <c r="S3560" s="6">
        <v>18</v>
      </c>
      <c r="T3560" s="6">
        <v>4368</v>
      </c>
      <c r="U3560" s="6">
        <v>506</v>
      </c>
      <c r="V3560" s="7">
        <v>11.584250000000001</v>
      </c>
      <c r="W3560" s="6">
        <v>13985</v>
      </c>
      <c r="X3560" s="6">
        <v>13720</v>
      </c>
      <c r="Y3560" s="6">
        <v>265</v>
      </c>
    </row>
    <row r="3561" spans="1:25">
      <c r="A3561" s="11" t="s">
        <v>75</v>
      </c>
      <c r="B3561" s="11" t="s">
        <v>6855</v>
      </c>
      <c r="C3561" s="11" t="s">
        <v>6915</v>
      </c>
      <c r="D3561" s="11" t="s">
        <v>43</v>
      </c>
      <c r="E3561" s="11" t="s">
        <v>6855</v>
      </c>
      <c r="F3561" s="11" t="s">
        <v>6909</v>
      </c>
      <c r="G3561" s="11" t="s">
        <v>6916</v>
      </c>
      <c r="H3561" s="6">
        <v>9599</v>
      </c>
      <c r="I3561" s="6">
        <v>4592</v>
      </c>
      <c r="J3561" s="6">
        <v>5007</v>
      </c>
      <c r="K3561" s="6">
        <v>9812</v>
      </c>
      <c r="L3561" s="6">
        <v>-213</v>
      </c>
      <c r="M3561" s="7">
        <v>-2.1708099999999999</v>
      </c>
      <c r="N3561" s="7">
        <v>91.711600000000004</v>
      </c>
      <c r="O3561" s="8">
        <v>13.26</v>
      </c>
      <c r="P3561" s="9">
        <v>723.9</v>
      </c>
      <c r="Q3561" s="6">
        <v>3610</v>
      </c>
      <c r="R3561" s="6">
        <v>3605</v>
      </c>
      <c r="S3561" s="6">
        <v>5</v>
      </c>
      <c r="T3561" s="6">
        <v>3396</v>
      </c>
      <c r="U3561" s="6">
        <v>214</v>
      </c>
      <c r="V3561" s="7">
        <v>6.3015299999999996</v>
      </c>
      <c r="W3561" s="6">
        <v>9599</v>
      </c>
      <c r="X3561" s="6">
        <v>9568</v>
      </c>
      <c r="Y3561" s="6">
        <v>31</v>
      </c>
    </row>
    <row r="3562" spans="1:25">
      <c r="A3562" s="11" t="s">
        <v>75</v>
      </c>
      <c r="B3562" s="11" t="s">
        <v>6855</v>
      </c>
      <c r="C3562" s="11" t="s">
        <v>6917</v>
      </c>
      <c r="D3562" s="11" t="s">
        <v>43</v>
      </c>
      <c r="E3562" s="11" t="s">
        <v>6855</v>
      </c>
      <c r="F3562" s="11" t="s">
        <v>6909</v>
      </c>
      <c r="G3562" s="11" t="s">
        <v>6918</v>
      </c>
      <c r="H3562" s="6">
        <v>5129</v>
      </c>
      <c r="I3562" s="6">
        <v>2425</v>
      </c>
      <c r="J3562" s="6">
        <v>2704</v>
      </c>
      <c r="K3562" s="6">
        <v>5430</v>
      </c>
      <c r="L3562" s="6">
        <v>-301</v>
      </c>
      <c r="M3562" s="7">
        <v>-5.5432800000000002</v>
      </c>
      <c r="N3562" s="7">
        <v>89.681950000000001</v>
      </c>
      <c r="O3562" s="8">
        <v>16.670000000000002</v>
      </c>
      <c r="P3562" s="9">
        <v>307.7</v>
      </c>
      <c r="Q3562" s="6">
        <v>1754</v>
      </c>
      <c r="R3562" s="6">
        <v>1750</v>
      </c>
      <c r="S3562" s="6">
        <v>4</v>
      </c>
      <c r="T3562" s="6">
        <v>1696</v>
      </c>
      <c r="U3562" s="6">
        <v>58</v>
      </c>
      <c r="V3562" s="7">
        <v>3.41981</v>
      </c>
      <c r="W3562" s="6">
        <v>5129</v>
      </c>
      <c r="X3562" s="6">
        <v>5043</v>
      </c>
      <c r="Y3562" s="6">
        <v>86</v>
      </c>
    </row>
    <row r="3563" spans="1:25">
      <c r="A3563" s="11" t="s">
        <v>72</v>
      </c>
      <c r="B3563" s="11" t="s">
        <v>6855</v>
      </c>
      <c r="C3563" s="11" t="s">
        <v>6919</v>
      </c>
      <c r="D3563" s="11"/>
      <c r="E3563" s="11" t="s">
        <v>6855</v>
      </c>
      <c r="F3563" s="11" t="s">
        <v>6919</v>
      </c>
      <c r="G3563" s="11" t="s">
        <v>6920</v>
      </c>
      <c r="H3563" s="6">
        <v>25848</v>
      </c>
      <c r="I3563" s="6">
        <v>11995</v>
      </c>
      <c r="J3563" s="6">
        <v>13853</v>
      </c>
      <c r="K3563" s="6">
        <v>27336</v>
      </c>
      <c r="L3563" s="6">
        <v>-1488</v>
      </c>
      <c r="M3563" s="7">
        <v>-5.4433699999999998</v>
      </c>
      <c r="N3563" s="7">
        <v>86.587739999999997</v>
      </c>
      <c r="O3563" s="8">
        <v>126.41</v>
      </c>
      <c r="P3563" s="9">
        <v>204.5</v>
      </c>
      <c r="Q3563" s="6">
        <v>9157</v>
      </c>
      <c r="R3563" s="6">
        <v>9092</v>
      </c>
      <c r="S3563" s="6">
        <v>65</v>
      </c>
      <c r="T3563" s="6">
        <v>9214</v>
      </c>
      <c r="U3563" s="6">
        <v>-57</v>
      </c>
      <c r="V3563" s="7">
        <v>-0.61861999999999995</v>
      </c>
      <c r="W3563" s="6">
        <v>25848</v>
      </c>
      <c r="X3563" s="6">
        <v>24193</v>
      </c>
      <c r="Y3563" s="6">
        <v>1655</v>
      </c>
    </row>
    <row r="3564" spans="1:25">
      <c r="A3564" s="11" t="s">
        <v>75</v>
      </c>
      <c r="B3564" s="11" t="s">
        <v>6855</v>
      </c>
      <c r="C3564" s="11" t="s">
        <v>6921</v>
      </c>
      <c r="D3564" s="11" t="s">
        <v>43</v>
      </c>
      <c r="E3564" s="11" t="s">
        <v>6855</v>
      </c>
      <c r="F3564" s="11" t="s">
        <v>6919</v>
      </c>
      <c r="G3564" s="11" t="s">
        <v>6922</v>
      </c>
      <c r="H3564" s="6">
        <v>9769</v>
      </c>
      <c r="I3564" s="6">
        <v>4623</v>
      </c>
      <c r="J3564" s="6">
        <v>5146</v>
      </c>
      <c r="K3564" s="6">
        <v>10374</v>
      </c>
      <c r="L3564" s="6">
        <v>-605</v>
      </c>
      <c r="M3564" s="7">
        <v>-5.8318899999999996</v>
      </c>
      <c r="N3564" s="7">
        <v>89.836770000000001</v>
      </c>
      <c r="O3564" s="8">
        <v>46.05</v>
      </c>
      <c r="P3564" s="9">
        <v>212.1</v>
      </c>
      <c r="Q3564" s="6">
        <v>3139</v>
      </c>
      <c r="R3564" s="6">
        <v>3118</v>
      </c>
      <c r="S3564" s="6">
        <v>21</v>
      </c>
      <c r="T3564" s="6">
        <v>3064</v>
      </c>
      <c r="U3564" s="6">
        <v>75</v>
      </c>
      <c r="V3564" s="7">
        <v>2.4477799999999998</v>
      </c>
      <c r="W3564" s="6">
        <v>9769</v>
      </c>
      <c r="X3564" s="6">
        <v>9278</v>
      </c>
      <c r="Y3564" s="6">
        <v>491</v>
      </c>
    </row>
    <row r="3565" spans="1:25">
      <c r="A3565" s="11" t="s">
        <v>75</v>
      </c>
      <c r="B3565" s="11" t="s">
        <v>6855</v>
      </c>
      <c r="C3565" s="11" t="s">
        <v>6923</v>
      </c>
      <c r="D3565" s="11" t="s">
        <v>43</v>
      </c>
      <c r="E3565" s="11" t="s">
        <v>6855</v>
      </c>
      <c r="F3565" s="11" t="s">
        <v>6919</v>
      </c>
      <c r="G3565" s="11" t="s">
        <v>6924</v>
      </c>
      <c r="H3565" s="6">
        <v>16079</v>
      </c>
      <c r="I3565" s="6">
        <v>7372</v>
      </c>
      <c r="J3565" s="6">
        <v>8707</v>
      </c>
      <c r="K3565" s="6">
        <v>16962</v>
      </c>
      <c r="L3565" s="6">
        <v>-883</v>
      </c>
      <c r="M3565" s="7">
        <v>-5.2057500000000001</v>
      </c>
      <c r="N3565" s="7">
        <v>84.667509999999993</v>
      </c>
      <c r="O3565" s="8">
        <v>80.459999999999994</v>
      </c>
      <c r="P3565" s="9">
        <v>199.8</v>
      </c>
      <c r="Q3565" s="6">
        <v>6018</v>
      </c>
      <c r="R3565" s="6">
        <v>5974</v>
      </c>
      <c r="S3565" s="6">
        <v>44</v>
      </c>
      <c r="T3565" s="6">
        <v>6150</v>
      </c>
      <c r="U3565" s="6">
        <v>-132</v>
      </c>
      <c r="V3565" s="7">
        <v>-2.1463399999999999</v>
      </c>
      <c r="W3565" s="6">
        <v>16079</v>
      </c>
      <c r="X3565" s="6">
        <v>14915</v>
      </c>
      <c r="Y3565" s="6">
        <v>1164</v>
      </c>
    </row>
    <row r="3566" spans="1:25">
      <c r="A3566" s="11" t="s">
        <v>72</v>
      </c>
      <c r="B3566" s="11" t="s">
        <v>6855</v>
      </c>
      <c r="C3566" s="11" t="s">
        <v>6925</v>
      </c>
      <c r="D3566" s="11"/>
      <c r="E3566" s="11" t="s">
        <v>6855</v>
      </c>
      <c r="F3566" s="11" t="s">
        <v>6925</v>
      </c>
      <c r="G3566" s="11" t="s">
        <v>6926</v>
      </c>
      <c r="H3566" s="6">
        <v>31022</v>
      </c>
      <c r="I3566" s="6">
        <v>14884</v>
      </c>
      <c r="J3566" s="6">
        <v>16138</v>
      </c>
      <c r="K3566" s="6">
        <v>31842</v>
      </c>
      <c r="L3566" s="6">
        <v>-820</v>
      </c>
      <c r="M3566" s="7">
        <v>-2.5752199999999998</v>
      </c>
      <c r="N3566" s="7">
        <v>92.229519999999994</v>
      </c>
      <c r="O3566" s="8">
        <v>125.13</v>
      </c>
      <c r="P3566" s="9">
        <v>247.9</v>
      </c>
      <c r="Q3566" s="6">
        <v>11452</v>
      </c>
      <c r="R3566" s="6">
        <v>11413</v>
      </c>
      <c r="S3566" s="6">
        <v>39</v>
      </c>
      <c r="T3566" s="6">
        <v>10913</v>
      </c>
      <c r="U3566" s="6">
        <v>539</v>
      </c>
      <c r="V3566" s="7">
        <v>4.9390599999999996</v>
      </c>
      <c r="W3566" s="6">
        <v>31022</v>
      </c>
      <c r="X3566" s="6">
        <v>29986</v>
      </c>
      <c r="Y3566" s="6">
        <v>1036</v>
      </c>
    </row>
    <row r="3567" spans="1:25">
      <c r="A3567" s="11" t="s">
        <v>75</v>
      </c>
      <c r="B3567" s="11" t="s">
        <v>6855</v>
      </c>
      <c r="C3567" s="11" t="s">
        <v>6927</v>
      </c>
      <c r="D3567" s="11" t="s">
        <v>43</v>
      </c>
      <c r="E3567" s="11" t="s">
        <v>6855</v>
      </c>
      <c r="F3567" s="11" t="s">
        <v>6925</v>
      </c>
      <c r="G3567" s="11" t="s">
        <v>6928</v>
      </c>
      <c r="H3567" s="6">
        <v>19124</v>
      </c>
      <c r="I3567" s="6">
        <v>9185</v>
      </c>
      <c r="J3567" s="6">
        <v>9939</v>
      </c>
      <c r="K3567" s="6">
        <v>19064</v>
      </c>
      <c r="L3567" s="6">
        <v>60</v>
      </c>
      <c r="M3567" s="7">
        <v>0.31473000000000001</v>
      </c>
      <c r="N3567" s="7">
        <v>92.413719999999998</v>
      </c>
      <c r="O3567" s="8">
        <v>39.31</v>
      </c>
      <c r="P3567" s="9">
        <v>486.5</v>
      </c>
      <c r="Q3567" s="6">
        <v>7274</v>
      </c>
      <c r="R3567" s="6">
        <v>7245</v>
      </c>
      <c r="S3567" s="6">
        <v>29</v>
      </c>
      <c r="T3567" s="6">
        <v>6802</v>
      </c>
      <c r="U3567" s="6">
        <v>472</v>
      </c>
      <c r="V3567" s="7">
        <v>6.9391400000000001</v>
      </c>
      <c r="W3567" s="6">
        <v>19124</v>
      </c>
      <c r="X3567" s="6">
        <v>18407</v>
      </c>
      <c r="Y3567" s="6">
        <v>717</v>
      </c>
    </row>
    <row r="3568" spans="1:25">
      <c r="A3568" s="11" t="s">
        <v>75</v>
      </c>
      <c r="B3568" s="11" t="s">
        <v>6855</v>
      </c>
      <c r="C3568" s="11" t="s">
        <v>6929</v>
      </c>
      <c r="D3568" s="11" t="s">
        <v>43</v>
      </c>
      <c r="E3568" s="11" t="s">
        <v>6855</v>
      </c>
      <c r="F3568" s="11" t="s">
        <v>6925</v>
      </c>
      <c r="G3568" s="11" t="s">
        <v>6930</v>
      </c>
      <c r="H3568" s="6">
        <v>10534</v>
      </c>
      <c r="I3568" s="6">
        <v>5005</v>
      </c>
      <c r="J3568" s="6">
        <v>5529</v>
      </c>
      <c r="K3568" s="6">
        <v>11251</v>
      </c>
      <c r="L3568" s="6">
        <v>-717</v>
      </c>
      <c r="M3568" s="7">
        <v>-6.37277</v>
      </c>
      <c r="N3568" s="7">
        <v>90.5227</v>
      </c>
      <c r="O3568" s="8">
        <v>24.77</v>
      </c>
      <c r="P3568" s="9">
        <v>425.3</v>
      </c>
      <c r="Q3568" s="6">
        <v>3712</v>
      </c>
      <c r="R3568" s="6">
        <v>3705</v>
      </c>
      <c r="S3568" s="6">
        <v>7</v>
      </c>
      <c r="T3568" s="6">
        <v>3603</v>
      </c>
      <c r="U3568" s="6">
        <v>109</v>
      </c>
      <c r="V3568" s="7">
        <v>3.0252599999999998</v>
      </c>
      <c r="W3568" s="6">
        <v>10534</v>
      </c>
      <c r="X3568" s="6">
        <v>10404</v>
      </c>
      <c r="Y3568" s="6">
        <v>130</v>
      </c>
    </row>
    <row r="3569" spans="1:25">
      <c r="A3569" s="11" t="s">
        <v>75</v>
      </c>
      <c r="B3569" s="11" t="s">
        <v>6855</v>
      </c>
      <c r="C3569" s="11" t="s">
        <v>6931</v>
      </c>
      <c r="D3569" s="11" t="s">
        <v>43</v>
      </c>
      <c r="E3569" s="11" t="s">
        <v>6855</v>
      </c>
      <c r="F3569" s="11" t="s">
        <v>6925</v>
      </c>
      <c r="G3569" s="11" t="s">
        <v>6932</v>
      </c>
      <c r="H3569" s="6">
        <v>1364</v>
      </c>
      <c r="I3569" s="6">
        <v>694</v>
      </c>
      <c r="J3569" s="6">
        <v>670</v>
      </c>
      <c r="K3569" s="6">
        <v>1527</v>
      </c>
      <c r="L3569" s="6">
        <v>-163</v>
      </c>
      <c r="M3569" s="7">
        <v>-10.674530000000001</v>
      </c>
      <c r="N3569" s="7">
        <v>103.58208999999999</v>
      </c>
      <c r="O3569" s="8">
        <v>60.93</v>
      </c>
      <c r="P3569" s="9">
        <v>22.4</v>
      </c>
      <c r="Q3569" s="6">
        <v>466</v>
      </c>
      <c r="R3569" s="6">
        <v>463</v>
      </c>
      <c r="S3569" s="6">
        <v>3</v>
      </c>
      <c r="T3569" s="6">
        <v>508</v>
      </c>
      <c r="U3569" s="6">
        <v>-42</v>
      </c>
      <c r="V3569" s="7">
        <v>-8.2677200000000006</v>
      </c>
      <c r="W3569" s="6">
        <v>1364</v>
      </c>
      <c r="X3569" s="6">
        <v>1175</v>
      </c>
      <c r="Y3569" s="6">
        <v>189</v>
      </c>
    </row>
    <row r="3570" spans="1:25">
      <c r="A3570" s="11" t="s">
        <v>186</v>
      </c>
      <c r="B3570" s="11" t="s">
        <v>6855</v>
      </c>
      <c r="C3570" s="11" t="s">
        <v>6933</v>
      </c>
      <c r="D3570" s="11"/>
      <c r="E3570" s="11" t="s">
        <v>6855</v>
      </c>
      <c r="F3570" s="11" t="s">
        <v>6933</v>
      </c>
      <c r="G3570" s="11" t="s">
        <v>6934</v>
      </c>
      <c r="H3570" s="6">
        <v>16323</v>
      </c>
      <c r="I3570" s="6">
        <v>7990</v>
      </c>
      <c r="J3570" s="6">
        <v>8333</v>
      </c>
      <c r="K3570" s="6">
        <v>16411</v>
      </c>
      <c r="L3570" s="6">
        <v>-88</v>
      </c>
      <c r="M3570" s="7">
        <v>-0.53622999999999998</v>
      </c>
      <c r="N3570" s="7">
        <v>95.883840000000006</v>
      </c>
      <c r="O3570" s="8">
        <v>43.99</v>
      </c>
      <c r="P3570" s="9">
        <v>371.1</v>
      </c>
      <c r="Q3570" s="6">
        <v>6137</v>
      </c>
      <c r="R3570" s="6">
        <v>6084</v>
      </c>
      <c r="S3570" s="6">
        <v>53</v>
      </c>
      <c r="T3570" s="6">
        <v>5891</v>
      </c>
      <c r="U3570" s="6">
        <v>246</v>
      </c>
      <c r="V3570" s="7">
        <v>4.1758600000000001</v>
      </c>
      <c r="W3570" s="6">
        <v>16323</v>
      </c>
      <c r="X3570" s="6">
        <v>15611</v>
      </c>
      <c r="Y3570" s="6">
        <v>712</v>
      </c>
    </row>
    <row r="3571" spans="1:25">
      <c r="A3571" s="11" t="s">
        <v>75</v>
      </c>
      <c r="B3571" s="11" t="s">
        <v>6855</v>
      </c>
      <c r="C3571" s="11" t="s">
        <v>6935</v>
      </c>
      <c r="D3571" s="11" t="s">
        <v>43</v>
      </c>
      <c r="E3571" s="11" t="s">
        <v>6855</v>
      </c>
      <c r="F3571" s="11" t="s">
        <v>6933</v>
      </c>
      <c r="G3571" s="11" t="s">
        <v>6936</v>
      </c>
      <c r="H3571" s="6">
        <v>10531</v>
      </c>
      <c r="I3571" s="6">
        <v>5124</v>
      </c>
      <c r="J3571" s="6">
        <v>5407</v>
      </c>
      <c r="K3571" s="6">
        <v>10238</v>
      </c>
      <c r="L3571" s="6">
        <v>293</v>
      </c>
      <c r="M3571" s="7">
        <v>2.8618899999999998</v>
      </c>
      <c r="N3571" s="7">
        <v>94.766040000000004</v>
      </c>
      <c r="O3571" s="8">
        <v>10.85</v>
      </c>
      <c r="P3571" s="9">
        <v>970.6</v>
      </c>
      <c r="Q3571" s="6">
        <v>4166</v>
      </c>
      <c r="R3571" s="6">
        <v>4126</v>
      </c>
      <c r="S3571" s="6">
        <v>40</v>
      </c>
      <c r="T3571" s="6">
        <v>3872</v>
      </c>
      <c r="U3571" s="6">
        <v>294</v>
      </c>
      <c r="V3571" s="7">
        <v>7.5929799999999998</v>
      </c>
      <c r="W3571" s="6">
        <v>10531</v>
      </c>
      <c r="X3571" s="6">
        <v>10153</v>
      </c>
      <c r="Y3571" s="6">
        <v>378</v>
      </c>
    </row>
    <row r="3572" spans="1:25">
      <c r="A3572" s="11" t="s">
        <v>75</v>
      </c>
      <c r="B3572" s="11" t="s">
        <v>6855</v>
      </c>
      <c r="C3572" s="11" t="s">
        <v>6937</v>
      </c>
      <c r="D3572" s="11" t="s">
        <v>43</v>
      </c>
      <c r="E3572" s="11" t="s">
        <v>6855</v>
      </c>
      <c r="F3572" s="11" t="s">
        <v>6933</v>
      </c>
      <c r="G3572" s="11" t="s">
        <v>6938</v>
      </c>
      <c r="H3572" s="6">
        <v>5792</v>
      </c>
      <c r="I3572" s="6">
        <v>2866</v>
      </c>
      <c r="J3572" s="6">
        <v>2926</v>
      </c>
      <c r="K3572" s="6">
        <v>6173</v>
      </c>
      <c r="L3572" s="6">
        <v>-381</v>
      </c>
      <c r="M3572" s="7">
        <v>-6.17204</v>
      </c>
      <c r="N3572" s="7">
        <v>97.949420000000003</v>
      </c>
      <c r="O3572" s="8">
        <v>33.090000000000003</v>
      </c>
      <c r="P3572" s="9">
        <v>175</v>
      </c>
      <c r="Q3572" s="6">
        <v>1971</v>
      </c>
      <c r="R3572" s="6">
        <v>1958</v>
      </c>
      <c r="S3572" s="6">
        <v>13</v>
      </c>
      <c r="T3572" s="6">
        <v>2019</v>
      </c>
      <c r="U3572" s="6">
        <v>-48</v>
      </c>
      <c r="V3572" s="7">
        <v>-2.3774099999999998</v>
      </c>
      <c r="W3572" s="6">
        <v>5792</v>
      </c>
      <c r="X3572" s="6">
        <v>5458</v>
      </c>
      <c r="Y3572" s="6">
        <v>334</v>
      </c>
    </row>
    <row r="3573" spans="1:25">
      <c r="A3573" s="11" t="s">
        <v>186</v>
      </c>
      <c r="B3573" s="11" t="s">
        <v>6855</v>
      </c>
      <c r="C3573" s="11" t="s">
        <v>6939</v>
      </c>
      <c r="D3573" s="11" t="s">
        <v>43</v>
      </c>
      <c r="E3573" s="11" t="s">
        <v>6855</v>
      </c>
      <c r="F3573" s="11" t="s">
        <v>6939</v>
      </c>
      <c r="G3573" s="11" t="s">
        <v>6940</v>
      </c>
      <c r="H3573" s="6">
        <v>17250</v>
      </c>
      <c r="I3573" s="6">
        <v>8174</v>
      </c>
      <c r="J3573" s="6">
        <v>9076</v>
      </c>
      <c r="K3573" s="6">
        <v>17501</v>
      </c>
      <c r="L3573" s="6">
        <v>-251</v>
      </c>
      <c r="M3573" s="7">
        <v>-1.4341999999999999</v>
      </c>
      <c r="N3573" s="7">
        <v>90.061700000000002</v>
      </c>
      <c r="O3573" s="8">
        <v>22.15</v>
      </c>
      <c r="P3573" s="9">
        <v>778.8</v>
      </c>
      <c r="Q3573" s="6">
        <v>6756</v>
      </c>
      <c r="R3573" s="6">
        <v>6733</v>
      </c>
      <c r="S3573" s="6">
        <v>23</v>
      </c>
      <c r="T3573" s="6">
        <v>6321</v>
      </c>
      <c r="U3573" s="6">
        <v>435</v>
      </c>
      <c r="V3573" s="7">
        <v>6.8818200000000003</v>
      </c>
      <c r="W3573" s="6">
        <v>17250</v>
      </c>
      <c r="X3573" s="6">
        <v>16759</v>
      </c>
      <c r="Y3573" s="6">
        <v>491</v>
      </c>
    </row>
    <row r="3574" spans="1:25">
      <c r="A3574" s="11" t="s">
        <v>186</v>
      </c>
      <c r="B3574" s="11" t="s">
        <v>6855</v>
      </c>
      <c r="C3574" s="11" t="s">
        <v>6941</v>
      </c>
      <c r="D3574" s="11" t="s">
        <v>43</v>
      </c>
      <c r="E3574" s="11" t="s">
        <v>6855</v>
      </c>
      <c r="F3574" s="11" t="s">
        <v>6941</v>
      </c>
      <c r="G3574" s="11" t="s">
        <v>6942</v>
      </c>
      <c r="H3574" s="6">
        <v>9286</v>
      </c>
      <c r="I3574" s="6">
        <v>4455</v>
      </c>
      <c r="J3574" s="6">
        <v>4831</v>
      </c>
      <c r="K3574" s="6">
        <v>9283</v>
      </c>
      <c r="L3574" s="6">
        <v>3</v>
      </c>
      <c r="M3574" s="7">
        <v>3.2320000000000002E-2</v>
      </c>
      <c r="N3574" s="7">
        <v>92.216930000000005</v>
      </c>
      <c r="O3574" s="8">
        <v>12.8</v>
      </c>
      <c r="P3574" s="9">
        <v>725.5</v>
      </c>
      <c r="Q3574" s="6">
        <v>3598</v>
      </c>
      <c r="R3574" s="6">
        <v>3594</v>
      </c>
      <c r="S3574" s="6">
        <v>4</v>
      </c>
      <c r="T3574" s="6">
        <v>3260</v>
      </c>
      <c r="U3574" s="6">
        <v>338</v>
      </c>
      <c r="V3574" s="7">
        <v>10.3681</v>
      </c>
      <c r="W3574" s="6">
        <v>9286</v>
      </c>
      <c r="X3574" s="6">
        <v>9161</v>
      </c>
      <c r="Y3574" s="6">
        <v>125</v>
      </c>
    </row>
    <row r="3575" spans="1:25">
      <c r="A3575" s="11" t="s">
        <v>186</v>
      </c>
      <c r="B3575" s="11" t="s">
        <v>6855</v>
      </c>
      <c r="C3575" s="11" t="s">
        <v>6943</v>
      </c>
      <c r="D3575" s="11"/>
      <c r="E3575" s="11" t="s">
        <v>6855</v>
      </c>
      <c r="F3575" s="11" t="s">
        <v>6943</v>
      </c>
      <c r="G3575" s="11" t="s">
        <v>6944</v>
      </c>
      <c r="H3575" s="6">
        <v>25511</v>
      </c>
      <c r="I3575" s="6">
        <v>12170</v>
      </c>
      <c r="J3575" s="6">
        <v>13341</v>
      </c>
      <c r="K3575" s="6">
        <v>25278</v>
      </c>
      <c r="L3575" s="6">
        <v>233</v>
      </c>
      <c r="M3575" s="7">
        <v>0.92174999999999996</v>
      </c>
      <c r="N3575" s="7">
        <v>91.222549999999998</v>
      </c>
      <c r="O3575" s="8">
        <v>51.92</v>
      </c>
      <c r="P3575" s="9">
        <v>491.4</v>
      </c>
      <c r="Q3575" s="6">
        <v>9229</v>
      </c>
      <c r="R3575" s="6">
        <v>9195</v>
      </c>
      <c r="S3575" s="6">
        <v>34</v>
      </c>
      <c r="T3575" s="6">
        <v>8638</v>
      </c>
      <c r="U3575" s="6">
        <v>591</v>
      </c>
      <c r="V3575" s="7">
        <v>6.8418599999999996</v>
      </c>
      <c r="W3575" s="6">
        <v>25511</v>
      </c>
      <c r="X3575" s="6">
        <v>24362</v>
      </c>
      <c r="Y3575" s="6">
        <v>1149</v>
      </c>
    </row>
    <row r="3576" spans="1:25">
      <c r="A3576" s="11" t="s">
        <v>75</v>
      </c>
      <c r="B3576" s="11" t="s">
        <v>6855</v>
      </c>
      <c r="C3576" s="11" t="s">
        <v>6945</v>
      </c>
      <c r="D3576" s="11" t="s">
        <v>43</v>
      </c>
      <c r="E3576" s="11" t="s">
        <v>6855</v>
      </c>
      <c r="F3576" s="11" t="s">
        <v>6943</v>
      </c>
      <c r="G3576" s="11" t="s">
        <v>6946</v>
      </c>
      <c r="H3576" s="6">
        <v>8101</v>
      </c>
      <c r="I3576" s="6">
        <v>3924</v>
      </c>
      <c r="J3576" s="6">
        <v>4177</v>
      </c>
      <c r="K3576" s="6">
        <v>7960</v>
      </c>
      <c r="L3576" s="6">
        <v>141</v>
      </c>
      <c r="M3576" s="7">
        <v>1.77136</v>
      </c>
      <c r="N3576" s="7">
        <v>93.943020000000004</v>
      </c>
      <c r="O3576" s="8">
        <v>18.899999999999999</v>
      </c>
      <c r="P3576" s="9">
        <v>428.6</v>
      </c>
      <c r="Q3576" s="6">
        <v>3033</v>
      </c>
      <c r="R3576" s="6">
        <v>3019</v>
      </c>
      <c r="S3576" s="6">
        <v>14</v>
      </c>
      <c r="T3576" s="6">
        <v>2853</v>
      </c>
      <c r="U3576" s="6">
        <v>180</v>
      </c>
      <c r="V3576" s="7">
        <v>6.3091499999999998</v>
      </c>
      <c r="W3576" s="6">
        <v>8101</v>
      </c>
      <c r="X3576" s="6">
        <v>7680</v>
      </c>
      <c r="Y3576" s="6">
        <v>421</v>
      </c>
    </row>
    <row r="3577" spans="1:25">
      <c r="A3577" s="11" t="s">
        <v>75</v>
      </c>
      <c r="B3577" s="11" t="s">
        <v>6855</v>
      </c>
      <c r="C3577" s="11" t="s">
        <v>6947</v>
      </c>
      <c r="D3577" s="11" t="s">
        <v>43</v>
      </c>
      <c r="E3577" s="11" t="s">
        <v>6855</v>
      </c>
      <c r="F3577" s="11" t="s">
        <v>6943</v>
      </c>
      <c r="G3577" s="11" t="s">
        <v>6948</v>
      </c>
      <c r="H3577" s="6">
        <v>10798</v>
      </c>
      <c r="I3577" s="6">
        <v>5119</v>
      </c>
      <c r="J3577" s="6">
        <v>5679</v>
      </c>
      <c r="K3577" s="6">
        <v>10642</v>
      </c>
      <c r="L3577" s="6">
        <v>156</v>
      </c>
      <c r="M3577" s="7">
        <v>1.4658899999999999</v>
      </c>
      <c r="N3577" s="7">
        <v>90.139110000000002</v>
      </c>
      <c r="O3577" s="8">
        <v>16.62</v>
      </c>
      <c r="P3577" s="9">
        <v>649.70000000000005</v>
      </c>
      <c r="Q3577" s="6">
        <v>3985</v>
      </c>
      <c r="R3577" s="6">
        <v>3973</v>
      </c>
      <c r="S3577" s="6">
        <v>12</v>
      </c>
      <c r="T3577" s="6">
        <v>3676</v>
      </c>
      <c r="U3577" s="6">
        <v>309</v>
      </c>
      <c r="V3577" s="7">
        <v>8.4058799999999998</v>
      </c>
      <c r="W3577" s="6">
        <v>10798</v>
      </c>
      <c r="X3577" s="6">
        <v>10262</v>
      </c>
      <c r="Y3577" s="6">
        <v>536</v>
      </c>
    </row>
    <row r="3578" spans="1:25">
      <c r="A3578" s="11" t="s">
        <v>75</v>
      </c>
      <c r="B3578" s="11" t="s">
        <v>6855</v>
      </c>
      <c r="C3578" s="11" t="s">
        <v>6949</v>
      </c>
      <c r="D3578" s="11" t="s">
        <v>43</v>
      </c>
      <c r="E3578" s="11" t="s">
        <v>6855</v>
      </c>
      <c r="F3578" s="11" t="s">
        <v>6943</v>
      </c>
      <c r="G3578" s="11" t="s">
        <v>6950</v>
      </c>
      <c r="H3578" s="6">
        <v>6612</v>
      </c>
      <c r="I3578" s="6">
        <v>3127</v>
      </c>
      <c r="J3578" s="6">
        <v>3485</v>
      </c>
      <c r="K3578" s="6">
        <v>6676</v>
      </c>
      <c r="L3578" s="6">
        <v>-64</v>
      </c>
      <c r="M3578" s="7">
        <v>-0.95865999999999996</v>
      </c>
      <c r="N3578" s="7">
        <v>89.727400000000003</v>
      </c>
      <c r="O3578" s="8">
        <v>16.37</v>
      </c>
      <c r="P3578" s="9">
        <v>403.9</v>
      </c>
      <c r="Q3578" s="6">
        <v>2211</v>
      </c>
      <c r="R3578" s="6">
        <v>2203</v>
      </c>
      <c r="S3578" s="6">
        <v>8</v>
      </c>
      <c r="T3578" s="6">
        <v>2109</v>
      </c>
      <c r="U3578" s="6">
        <v>102</v>
      </c>
      <c r="V3578" s="7">
        <v>4.8364200000000004</v>
      </c>
      <c r="W3578" s="6">
        <v>6612</v>
      </c>
      <c r="X3578" s="6">
        <v>6420</v>
      </c>
      <c r="Y3578" s="6">
        <v>192</v>
      </c>
    </row>
    <row r="3579" spans="1:25">
      <c r="A3579" s="11" t="s">
        <v>186</v>
      </c>
      <c r="B3579" s="11" t="s">
        <v>6855</v>
      </c>
      <c r="C3579" s="11" t="s">
        <v>6951</v>
      </c>
      <c r="D3579" s="11" t="s">
        <v>43</v>
      </c>
      <c r="E3579" s="11" t="s">
        <v>6855</v>
      </c>
      <c r="F3579" s="11" t="s">
        <v>6951</v>
      </c>
      <c r="G3579" s="11" t="s">
        <v>6952</v>
      </c>
      <c r="H3579" s="6">
        <v>5609</v>
      </c>
      <c r="I3579" s="6">
        <v>3067</v>
      </c>
      <c r="J3579" s="6">
        <v>2542</v>
      </c>
      <c r="K3579" s="6">
        <v>5902</v>
      </c>
      <c r="L3579" s="6">
        <v>-293</v>
      </c>
      <c r="M3579" s="7">
        <v>-4.9644199999999996</v>
      </c>
      <c r="N3579" s="7">
        <v>120.65303</v>
      </c>
      <c r="O3579" s="8">
        <v>35.92</v>
      </c>
      <c r="P3579" s="9">
        <v>156.19999999999999</v>
      </c>
      <c r="Q3579" s="6">
        <v>2231</v>
      </c>
      <c r="R3579" s="6">
        <v>1926</v>
      </c>
      <c r="S3579" s="6">
        <v>305</v>
      </c>
      <c r="T3579" s="6">
        <v>1918</v>
      </c>
      <c r="U3579" s="6">
        <v>313</v>
      </c>
      <c r="V3579" s="7">
        <v>16.31908</v>
      </c>
      <c r="W3579" s="6">
        <v>5609</v>
      </c>
      <c r="X3579" s="6">
        <v>5188</v>
      </c>
      <c r="Y3579" s="6">
        <v>421</v>
      </c>
    </row>
    <row r="3580" spans="1:25">
      <c r="A3580" s="11" t="s">
        <v>186</v>
      </c>
      <c r="B3580" s="11" t="s">
        <v>6855</v>
      </c>
      <c r="C3580" s="11" t="s">
        <v>6953</v>
      </c>
      <c r="D3580" s="11"/>
      <c r="E3580" s="11" t="s">
        <v>6855</v>
      </c>
      <c r="F3580" s="11" t="s">
        <v>6953</v>
      </c>
      <c r="G3580" s="11" t="s">
        <v>6954</v>
      </c>
      <c r="H3580" s="6">
        <v>19010</v>
      </c>
      <c r="I3580" s="6">
        <v>8780</v>
      </c>
      <c r="J3580" s="6">
        <v>10230</v>
      </c>
      <c r="K3580" s="6">
        <v>20148</v>
      </c>
      <c r="L3580" s="6">
        <v>-1138</v>
      </c>
      <c r="M3580" s="7">
        <v>-5.6482000000000001</v>
      </c>
      <c r="N3580" s="7">
        <v>85.825999999999993</v>
      </c>
      <c r="O3580" s="8">
        <v>65.849999999999994</v>
      </c>
      <c r="P3580" s="9">
        <v>288.7</v>
      </c>
      <c r="Q3580" s="6">
        <v>6981</v>
      </c>
      <c r="R3580" s="6">
        <v>6957</v>
      </c>
      <c r="S3580" s="6">
        <v>24</v>
      </c>
      <c r="T3580" s="6">
        <v>6900</v>
      </c>
      <c r="U3580" s="6">
        <v>81</v>
      </c>
      <c r="V3580" s="7">
        <v>1.17391</v>
      </c>
      <c r="W3580" s="6">
        <v>19010</v>
      </c>
      <c r="X3580" s="6">
        <v>18341</v>
      </c>
      <c r="Y3580" s="6">
        <v>669</v>
      </c>
    </row>
    <row r="3581" spans="1:25">
      <c r="A3581" s="11" t="s">
        <v>75</v>
      </c>
      <c r="B3581" s="11" t="s">
        <v>6855</v>
      </c>
      <c r="C3581" s="11" t="s">
        <v>6953</v>
      </c>
      <c r="D3581" s="11" t="s">
        <v>43</v>
      </c>
      <c r="E3581" s="11" t="s">
        <v>6855</v>
      </c>
      <c r="F3581" s="11" t="s">
        <v>6953</v>
      </c>
      <c r="G3581" s="11" t="s">
        <v>6955</v>
      </c>
      <c r="H3581" s="6">
        <v>10802</v>
      </c>
      <c r="I3581" s="6">
        <v>4939</v>
      </c>
      <c r="J3581" s="6">
        <v>5863</v>
      </c>
      <c r="K3581" s="6">
        <v>11299</v>
      </c>
      <c r="L3581" s="6">
        <v>-497</v>
      </c>
      <c r="M3581" s="7">
        <v>-4.3986200000000002</v>
      </c>
      <c r="N3581" s="7">
        <v>84.24015</v>
      </c>
      <c r="O3581" s="8">
        <v>27.09</v>
      </c>
      <c r="P3581" s="9">
        <v>398.7</v>
      </c>
      <c r="Q3581" s="6">
        <v>4244</v>
      </c>
      <c r="R3581" s="6">
        <v>4232</v>
      </c>
      <c r="S3581" s="6">
        <v>12</v>
      </c>
      <c r="T3581" s="6">
        <v>4211</v>
      </c>
      <c r="U3581" s="6">
        <v>33</v>
      </c>
      <c r="V3581" s="7">
        <v>0.78366000000000002</v>
      </c>
      <c r="W3581" s="6">
        <v>10802</v>
      </c>
      <c r="X3581" s="6">
        <v>10520</v>
      </c>
      <c r="Y3581" s="6">
        <v>282</v>
      </c>
    </row>
    <row r="3582" spans="1:25">
      <c r="A3582" s="11" t="s">
        <v>75</v>
      </c>
      <c r="B3582" s="11" t="s">
        <v>6855</v>
      </c>
      <c r="C3582" s="11" t="s">
        <v>6956</v>
      </c>
      <c r="D3582" s="11" t="s">
        <v>43</v>
      </c>
      <c r="E3582" s="11" t="s">
        <v>6855</v>
      </c>
      <c r="F3582" s="11" t="s">
        <v>6953</v>
      </c>
      <c r="G3582" s="11" t="s">
        <v>6957</v>
      </c>
      <c r="H3582" s="6">
        <v>8208</v>
      </c>
      <c r="I3582" s="6">
        <v>3841</v>
      </c>
      <c r="J3582" s="6">
        <v>4367</v>
      </c>
      <c r="K3582" s="6">
        <v>8849</v>
      </c>
      <c r="L3582" s="6">
        <v>-641</v>
      </c>
      <c r="M3582" s="7">
        <v>-7.24376</v>
      </c>
      <c r="N3582" s="7">
        <v>87.955119999999994</v>
      </c>
      <c r="O3582" s="8">
        <v>38.71</v>
      </c>
      <c r="P3582" s="9">
        <v>212</v>
      </c>
      <c r="Q3582" s="6">
        <v>2737</v>
      </c>
      <c r="R3582" s="6">
        <v>2725</v>
      </c>
      <c r="S3582" s="6">
        <v>12</v>
      </c>
      <c r="T3582" s="6">
        <v>2689</v>
      </c>
      <c r="U3582" s="6">
        <v>48</v>
      </c>
      <c r="V3582" s="7">
        <v>1.78505</v>
      </c>
      <c r="W3582" s="6">
        <v>8208</v>
      </c>
      <c r="X3582" s="6">
        <v>7821</v>
      </c>
      <c r="Y3582" s="6">
        <v>387</v>
      </c>
    </row>
    <row r="3583" spans="1:25">
      <c r="A3583" s="11" t="s">
        <v>186</v>
      </c>
      <c r="B3583" s="11" t="s">
        <v>6855</v>
      </c>
      <c r="C3583" s="11" t="s">
        <v>6958</v>
      </c>
      <c r="D3583" s="11" t="s">
        <v>43</v>
      </c>
      <c r="E3583" s="11" t="s">
        <v>6855</v>
      </c>
      <c r="F3583" s="11" t="s">
        <v>6958</v>
      </c>
      <c r="G3583" s="11" t="s">
        <v>6959</v>
      </c>
      <c r="H3583" s="6">
        <v>6293</v>
      </c>
      <c r="I3583" s="6">
        <v>2903</v>
      </c>
      <c r="J3583" s="6">
        <v>3390</v>
      </c>
      <c r="K3583" s="6">
        <v>6777</v>
      </c>
      <c r="L3583" s="6">
        <v>-484</v>
      </c>
      <c r="M3583" s="7">
        <v>-7.1417999999999999</v>
      </c>
      <c r="N3583" s="7">
        <v>85.634219999999999</v>
      </c>
      <c r="O3583" s="8">
        <v>11.5</v>
      </c>
      <c r="P3583" s="9">
        <v>547.20000000000005</v>
      </c>
      <c r="Q3583" s="6">
        <v>2455</v>
      </c>
      <c r="R3583" s="6">
        <v>2443</v>
      </c>
      <c r="S3583" s="6">
        <v>12</v>
      </c>
      <c r="T3583" s="6">
        <v>2560</v>
      </c>
      <c r="U3583" s="6">
        <v>-105</v>
      </c>
      <c r="V3583" s="7">
        <v>-4.1015600000000001</v>
      </c>
      <c r="W3583" s="6">
        <v>6293</v>
      </c>
      <c r="X3583" s="6">
        <v>5939</v>
      </c>
      <c r="Y3583" s="6">
        <v>354</v>
      </c>
    </row>
    <row r="3584" spans="1:25">
      <c r="A3584" s="11" t="s">
        <v>186</v>
      </c>
      <c r="B3584" s="11" t="s">
        <v>6855</v>
      </c>
      <c r="C3584" s="11" t="s">
        <v>6960</v>
      </c>
      <c r="D3584" s="11" t="s">
        <v>43</v>
      </c>
      <c r="E3584" s="11" t="s">
        <v>6855</v>
      </c>
      <c r="F3584" s="11" t="s">
        <v>6960</v>
      </c>
      <c r="G3584" s="11" t="s">
        <v>6961</v>
      </c>
      <c r="H3584" s="6">
        <v>9566</v>
      </c>
      <c r="I3584" s="6">
        <v>4460</v>
      </c>
      <c r="J3584" s="6">
        <v>5106</v>
      </c>
      <c r="K3584" s="6">
        <v>9583</v>
      </c>
      <c r="L3584" s="6">
        <v>-17</v>
      </c>
      <c r="M3584" s="7">
        <v>-0.1774</v>
      </c>
      <c r="N3584" s="7">
        <v>87.348219999999998</v>
      </c>
      <c r="O3584" s="8">
        <v>24.49</v>
      </c>
      <c r="P3584" s="9">
        <v>390.6</v>
      </c>
      <c r="Q3584" s="6">
        <v>3433</v>
      </c>
      <c r="R3584" s="6">
        <v>3421</v>
      </c>
      <c r="S3584" s="6">
        <v>12</v>
      </c>
      <c r="T3584" s="6">
        <v>3225</v>
      </c>
      <c r="U3584" s="6">
        <v>208</v>
      </c>
      <c r="V3584" s="7">
        <v>6.4496099999999998</v>
      </c>
      <c r="W3584" s="6">
        <v>9566</v>
      </c>
      <c r="X3584" s="6">
        <v>9312</v>
      </c>
      <c r="Y3584" s="6">
        <v>254</v>
      </c>
    </row>
    <row r="3585" spans="1:25">
      <c r="A3585" s="11" t="s">
        <v>186</v>
      </c>
      <c r="B3585" s="11" t="s">
        <v>6855</v>
      </c>
      <c r="C3585" s="11" t="s">
        <v>6962</v>
      </c>
      <c r="D3585" s="11"/>
      <c r="E3585" s="11" t="s">
        <v>6855</v>
      </c>
      <c r="F3585" s="11" t="s">
        <v>6962</v>
      </c>
      <c r="G3585" s="11" t="s">
        <v>6963</v>
      </c>
      <c r="H3585" s="6">
        <v>22051</v>
      </c>
      <c r="I3585" s="6">
        <v>10358</v>
      </c>
      <c r="J3585" s="6">
        <v>11693</v>
      </c>
      <c r="K3585" s="6">
        <v>23941</v>
      </c>
      <c r="L3585" s="6">
        <v>-1890</v>
      </c>
      <c r="M3585" s="7">
        <v>-7.8944099999999997</v>
      </c>
      <c r="N3585" s="7">
        <v>88.582909999999998</v>
      </c>
      <c r="O3585" s="8">
        <v>99.56</v>
      </c>
      <c r="P3585" s="9">
        <v>221.5</v>
      </c>
      <c r="Q3585" s="6">
        <v>7247</v>
      </c>
      <c r="R3585" s="6">
        <v>7221</v>
      </c>
      <c r="S3585" s="6">
        <v>26</v>
      </c>
      <c r="T3585" s="6">
        <v>7253</v>
      </c>
      <c r="U3585" s="6">
        <v>-6</v>
      </c>
      <c r="V3585" s="7">
        <v>-8.2720000000000002E-2</v>
      </c>
      <c r="W3585" s="6">
        <v>22051</v>
      </c>
      <c r="X3585" s="6">
        <v>21112</v>
      </c>
      <c r="Y3585" s="6">
        <v>939</v>
      </c>
    </row>
    <row r="3586" spans="1:25">
      <c r="A3586" s="11" t="s">
        <v>75</v>
      </c>
      <c r="B3586" s="11" t="s">
        <v>6855</v>
      </c>
      <c r="C3586" s="11" t="s">
        <v>6962</v>
      </c>
      <c r="D3586" s="11" t="s">
        <v>43</v>
      </c>
      <c r="E3586" s="11" t="s">
        <v>6855</v>
      </c>
      <c r="F3586" s="11" t="s">
        <v>6962</v>
      </c>
      <c r="G3586" s="11" t="s">
        <v>6964</v>
      </c>
      <c r="H3586" s="6">
        <v>10559</v>
      </c>
      <c r="I3586" s="6">
        <v>4934</v>
      </c>
      <c r="J3586" s="6">
        <v>5625</v>
      </c>
      <c r="K3586" s="6">
        <v>11304</v>
      </c>
      <c r="L3586" s="6">
        <v>-745</v>
      </c>
      <c r="M3586" s="7">
        <v>-6.5905899999999997</v>
      </c>
      <c r="N3586" s="7">
        <v>87.715559999999996</v>
      </c>
      <c r="O3586" s="8">
        <v>46.15</v>
      </c>
      <c r="P3586" s="9">
        <v>228.8</v>
      </c>
      <c r="Q3586" s="6">
        <v>3532</v>
      </c>
      <c r="R3586" s="6">
        <v>3520</v>
      </c>
      <c r="S3586" s="6">
        <v>12</v>
      </c>
      <c r="T3586" s="6">
        <v>3493</v>
      </c>
      <c r="U3586" s="6">
        <v>39</v>
      </c>
      <c r="V3586" s="7">
        <v>1.11652</v>
      </c>
      <c r="W3586" s="6">
        <v>10559</v>
      </c>
      <c r="X3586" s="6">
        <v>10051</v>
      </c>
      <c r="Y3586" s="6">
        <v>508</v>
      </c>
    </row>
    <row r="3587" spans="1:25">
      <c r="A3587" s="11" t="s">
        <v>75</v>
      </c>
      <c r="B3587" s="11" t="s">
        <v>6855</v>
      </c>
      <c r="C3587" s="11" t="s">
        <v>6965</v>
      </c>
      <c r="D3587" s="11" t="s">
        <v>43</v>
      </c>
      <c r="E3587" s="11" t="s">
        <v>6855</v>
      </c>
      <c r="F3587" s="11" t="s">
        <v>6962</v>
      </c>
      <c r="G3587" s="11" t="s">
        <v>6966</v>
      </c>
      <c r="H3587" s="6">
        <v>4386</v>
      </c>
      <c r="I3587" s="6">
        <v>2097</v>
      </c>
      <c r="J3587" s="6">
        <v>2289</v>
      </c>
      <c r="K3587" s="6">
        <v>4847</v>
      </c>
      <c r="L3587" s="6">
        <v>-461</v>
      </c>
      <c r="M3587" s="7">
        <v>-9.5110399999999995</v>
      </c>
      <c r="N3587" s="7">
        <v>91.61206</v>
      </c>
      <c r="O3587" s="8">
        <v>20.55</v>
      </c>
      <c r="P3587" s="9">
        <v>213.4</v>
      </c>
      <c r="Q3587" s="6">
        <v>1411</v>
      </c>
      <c r="R3587" s="6">
        <v>1405</v>
      </c>
      <c r="S3587" s="6">
        <v>6</v>
      </c>
      <c r="T3587" s="6">
        <v>1464</v>
      </c>
      <c r="U3587" s="6">
        <v>-53</v>
      </c>
      <c r="V3587" s="7">
        <v>-3.6202200000000002</v>
      </c>
      <c r="W3587" s="6">
        <v>4386</v>
      </c>
      <c r="X3587" s="6">
        <v>4246</v>
      </c>
      <c r="Y3587" s="6">
        <v>140</v>
      </c>
    </row>
    <row r="3588" spans="1:25">
      <c r="A3588" s="11" t="s">
        <v>75</v>
      </c>
      <c r="B3588" s="11" t="s">
        <v>6855</v>
      </c>
      <c r="C3588" s="11" t="s">
        <v>6967</v>
      </c>
      <c r="D3588" s="11" t="s">
        <v>43</v>
      </c>
      <c r="E3588" s="11" t="s">
        <v>6855</v>
      </c>
      <c r="F3588" s="11" t="s">
        <v>6962</v>
      </c>
      <c r="G3588" s="11" t="s">
        <v>6968</v>
      </c>
      <c r="H3588" s="6">
        <v>7106</v>
      </c>
      <c r="I3588" s="6">
        <v>3327</v>
      </c>
      <c r="J3588" s="6">
        <v>3779</v>
      </c>
      <c r="K3588" s="6">
        <v>7790</v>
      </c>
      <c r="L3588" s="6">
        <v>-684</v>
      </c>
      <c r="M3588" s="7">
        <v>-8.7804900000000004</v>
      </c>
      <c r="N3588" s="7">
        <v>88.039159999999995</v>
      </c>
      <c r="O3588" s="8">
        <v>32.76</v>
      </c>
      <c r="P3588" s="9">
        <v>216.9</v>
      </c>
      <c r="Q3588" s="6">
        <v>2304</v>
      </c>
      <c r="R3588" s="6">
        <v>2296</v>
      </c>
      <c r="S3588" s="6">
        <v>8</v>
      </c>
      <c r="T3588" s="6">
        <v>2296</v>
      </c>
      <c r="U3588" s="6">
        <v>8</v>
      </c>
      <c r="V3588" s="7">
        <v>0.34843000000000002</v>
      </c>
      <c r="W3588" s="6">
        <v>7106</v>
      </c>
      <c r="X3588" s="6">
        <v>6815</v>
      </c>
      <c r="Y3588" s="6">
        <v>291</v>
      </c>
    </row>
    <row r="3589" spans="1:25">
      <c r="A3589" s="11" t="s">
        <v>186</v>
      </c>
      <c r="B3589" s="11" t="s">
        <v>6855</v>
      </c>
      <c r="C3589" s="11" t="s">
        <v>6969</v>
      </c>
      <c r="D3589" s="11" t="s">
        <v>43</v>
      </c>
      <c r="E3589" s="11" t="s">
        <v>6855</v>
      </c>
      <c r="F3589" s="11" t="s">
        <v>6969</v>
      </c>
      <c r="G3589" s="11" t="s">
        <v>6970</v>
      </c>
      <c r="H3589" s="6">
        <v>8121</v>
      </c>
      <c r="I3589" s="6">
        <v>3842</v>
      </c>
      <c r="J3589" s="6">
        <v>4279</v>
      </c>
      <c r="K3589" s="6">
        <v>8779</v>
      </c>
      <c r="L3589" s="6">
        <v>-658</v>
      </c>
      <c r="M3589" s="7">
        <v>-7.4951600000000003</v>
      </c>
      <c r="N3589" s="7">
        <v>89.787329999999997</v>
      </c>
      <c r="O3589" s="8">
        <v>74.3</v>
      </c>
      <c r="P3589" s="9">
        <v>109.3</v>
      </c>
      <c r="Q3589" s="6">
        <v>2788</v>
      </c>
      <c r="R3589" s="6">
        <v>2777</v>
      </c>
      <c r="S3589" s="6">
        <v>11</v>
      </c>
      <c r="T3589" s="6">
        <v>2838</v>
      </c>
      <c r="U3589" s="6">
        <v>-50</v>
      </c>
      <c r="V3589" s="7">
        <v>-1.7618</v>
      </c>
      <c r="W3589" s="6">
        <v>8121</v>
      </c>
      <c r="X3589" s="6">
        <v>7828</v>
      </c>
      <c r="Y3589" s="6">
        <v>293</v>
      </c>
    </row>
    <row r="3590" spans="1:25">
      <c r="A3590" s="11" t="s">
        <v>40</v>
      </c>
      <c r="B3590" s="11" t="s">
        <v>6971</v>
      </c>
      <c r="C3590" s="11" t="s">
        <v>6972</v>
      </c>
      <c r="D3590" s="11" t="s">
        <v>43</v>
      </c>
      <c r="E3590" s="11" t="s">
        <v>6971</v>
      </c>
      <c r="F3590" s="11" t="s">
        <v>6972</v>
      </c>
      <c r="G3590" s="11" t="s">
        <v>6973</v>
      </c>
      <c r="H3590" s="6">
        <v>1312317</v>
      </c>
      <c r="I3590" s="6">
        <v>616912</v>
      </c>
      <c r="J3590" s="6">
        <v>695405</v>
      </c>
      <c r="K3590" s="6">
        <v>1377187</v>
      </c>
      <c r="L3590" s="6">
        <v>-64870</v>
      </c>
      <c r="M3590" s="7">
        <v>-4.7103299999999999</v>
      </c>
      <c r="N3590" s="7">
        <v>88.712620000000001</v>
      </c>
      <c r="O3590" s="8">
        <v>4130.9799999999996</v>
      </c>
      <c r="P3590" s="9">
        <v>317.7</v>
      </c>
      <c r="Q3590" s="6">
        <v>558230</v>
      </c>
      <c r="R3590" s="6">
        <v>556130</v>
      </c>
      <c r="S3590" s="6">
        <v>2100</v>
      </c>
      <c r="T3590" s="6">
        <v>560720</v>
      </c>
      <c r="U3590" s="6">
        <v>-2490</v>
      </c>
      <c r="V3590" s="7">
        <v>-0.44407000000000002</v>
      </c>
      <c r="W3590" s="6">
        <v>1312317</v>
      </c>
      <c r="X3590" s="6">
        <v>1259784</v>
      </c>
      <c r="Y3590" s="6">
        <v>52533</v>
      </c>
    </row>
    <row r="3591" spans="1:25">
      <c r="A3591" s="11" t="s">
        <v>72</v>
      </c>
      <c r="B3591" s="11" t="s">
        <v>6971</v>
      </c>
      <c r="C3591" s="11" t="s">
        <v>6974</v>
      </c>
      <c r="D3591" s="11"/>
      <c r="E3591" s="11" t="s">
        <v>6971</v>
      </c>
      <c r="F3591" s="11" t="s">
        <v>6974</v>
      </c>
      <c r="G3591" s="11" t="s">
        <v>6975</v>
      </c>
      <c r="H3591" s="6">
        <v>409118</v>
      </c>
      <c r="I3591" s="6">
        <v>188519</v>
      </c>
      <c r="J3591" s="6">
        <v>220599</v>
      </c>
      <c r="K3591" s="6">
        <v>429508</v>
      </c>
      <c r="L3591" s="6">
        <v>-20390</v>
      </c>
      <c r="M3591" s="7">
        <v>-4.7472899999999996</v>
      </c>
      <c r="N3591" s="7">
        <v>85.45778</v>
      </c>
      <c r="O3591" s="8">
        <v>405.86</v>
      </c>
      <c r="P3591" s="9">
        <v>1008</v>
      </c>
      <c r="Q3591" s="6">
        <v>187423</v>
      </c>
      <c r="R3591" s="6">
        <v>186988</v>
      </c>
      <c r="S3591" s="6">
        <v>435</v>
      </c>
      <c r="T3591" s="6">
        <v>189419</v>
      </c>
      <c r="U3591" s="6">
        <v>-1996</v>
      </c>
      <c r="V3591" s="7">
        <v>-1.05375</v>
      </c>
      <c r="W3591" s="6">
        <v>409118</v>
      </c>
      <c r="X3591" s="6">
        <v>395805</v>
      </c>
      <c r="Y3591" s="6">
        <v>13313</v>
      </c>
    </row>
    <row r="3592" spans="1:25">
      <c r="A3592" s="11" t="s">
        <v>75</v>
      </c>
      <c r="B3592" s="11" t="s">
        <v>6971</v>
      </c>
      <c r="C3592" s="11" t="s">
        <v>6974</v>
      </c>
      <c r="D3592" s="11" t="s">
        <v>43</v>
      </c>
      <c r="E3592" s="11" t="s">
        <v>6971</v>
      </c>
      <c r="F3592" s="11" t="s">
        <v>6974</v>
      </c>
      <c r="G3592" s="11" t="s">
        <v>6976</v>
      </c>
      <c r="H3592" s="6">
        <v>375586</v>
      </c>
      <c r="I3592" s="6">
        <v>173030</v>
      </c>
      <c r="J3592" s="6">
        <v>202556</v>
      </c>
      <c r="K3592" s="6">
        <v>393154</v>
      </c>
      <c r="L3592" s="6">
        <v>-17568</v>
      </c>
      <c r="M3592" s="7">
        <v>-4.4684799999999996</v>
      </c>
      <c r="N3592" s="7">
        <v>85.423289999999994</v>
      </c>
      <c r="O3592" s="8">
        <v>241.2</v>
      </c>
      <c r="P3592" s="9">
        <v>1557.2</v>
      </c>
      <c r="Q3592" s="6">
        <v>173199</v>
      </c>
      <c r="R3592" s="6">
        <v>172824</v>
      </c>
      <c r="S3592" s="6">
        <v>375</v>
      </c>
      <c r="T3592" s="6">
        <v>174821</v>
      </c>
      <c r="U3592" s="6">
        <v>-1622</v>
      </c>
      <c r="V3592" s="7">
        <v>-0.92781000000000002</v>
      </c>
      <c r="W3592" s="6">
        <v>375586</v>
      </c>
      <c r="X3592" s="6">
        <v>364333</v>
      </c>
      <c r="Y3592" s="6">
        <v>11253</v>
      </c>
    </row>
    <row r="3593" spans="1:25">
      <c r="A3593" s="11" t="s">
        <v>75</v>
      </c>
      <c r="B3593" s="11" t="s">
        <v>6971</v>
      </c>
      <c r="C3593" s="11" t="s">
        <v>6977</v>
      </c>
      <c r="D3593" s="11" t="s">
        <v>43</v>
      </c>
      <c r="E3593" s="11" t="s">
        <v>6971</v>
      </c>
      <c r="F3593" s="11" t="s">
        <v>6974</v>
      </c>
      <c r="G3593" s="11" t="s">
        <v>6978</v>
      </c>
      <c r="H3593" s="6">
        <v>3201</v>
      </c>
      <c r="I3593" s="6">
        <v>1477</v>
      </c>
      <c r="J3593" s="6">
        <v>1724</v>
      </c>
      <c r="K3593" s="6">
        <v>3601</v>
      </c>
      <c r="L3593" s="6">
        <v>-400</v>
      </c>
      <c r="M3593" s="7">
        <v>-11.108029999999999</v>
      </c>
      <c r="N3593" s="7">
        <v>85.672849999999997</v>
      </c>
      <c r="O3593" s="8">
        <v>4.49</v>
      </c>
      <c r="P3593" s="9">
        <v>712.9</v>
      </c>
      <c r="Q3593" s="6">
        <v>1438</v>
      </c>
      <c r="R3593" s="6">
        <v>1436</v>
      </c>
      <c r="S3593" s="6">
        <v>2</v>
      </c>
      <c r="T3593" s="6">
        <v>1541</v>
      </c>
      <c r="U3593" s="6">
        <v>-103</v>
      </c>
      <c r="V3593" s="7">
        <v>-6.6839700000000004</v>
      </c>
      <c r="W3593" s="6">
        <v>3201</v>
      </c>
      <c r="X3593" s="6">
        <v>3154</v>
      </c>
      <c r="Y3593" s="6">
        <v>47</v>
      </c>
    </row>
    <row r="3594" spans="1:25">
      <c r="A3594" s="11" t="s">
        <v>75</v>
      </c>
      <c r="B3594" s="11" t="s">
        <v>6971</v>
      </c>
      <c r="C3594" s="11" t="s">
        <v>6979</v>
      </c>
      <c r="D3594" s="11" t="s">
        <v>43</v>
      </c>
      <c r="E3594" s="11" t="s">
        <v>6971</v>
      </c>
      <c r="F3594" s="11" t="s">
        <v>6974</v>
      </c>
      <c r="G3594" s="11" t="s">
        <v>6980</v>
      </c>
      <c r="H3594" s="6">
        <v>617</v>
      </c>
      <c r="I3594" s="6">
        <v>275</v>
      </c>
      <c r="J3594" s="6">
        <v>342</v>
      </c>
      <c r="K3594" s="6">
        <v>689</v>
      </c>
      <c r="L3594" s="6">
        <v>-72</v>
      </c>
      <c r="M3594" s="7">
        <v>-10.44993</v>
      </c>
      <c r="N3594" s="7">
        <v>80.409360000000007</v>
      </c>
      <c r="O3594" s="8">
        <v>2.25</v>
      </c>
      <c r="P3594" s="9">
        <v>274.2</v>
      </c>
      <c r="Q3594" s="6">
        <v>350</v>
      </c>
      <c r="R3594" s="6">
        <v>349</v>
      </c>
      <c r="S3594" s="6">
        <v>1</v>
      </c>
      <c r="T3594" s="6">
        <v>399</v>
      </c>
      <c r="U3594" s="6">
        <v>-49</v>
      </c>
      <c r="V3594" s="7">
        <v>-12.2807</v>
      </c>
      <c r="W3594" s="6">
        <v>617</v>
      </c>
      <c r="X3594" s="6">
        <v>600</v>
      </c>
      <c r="Y3594" s="6">
        <v>17</v>
      </c>
    </row>
    <row r="3595" spans="1:25">
      <c r="A3595" s="11" t="s">
        <v>75</v>
      </c>
      <c r="B3595" s="11" t="s">
        <v>6971</v>
      </c>
      <c r="C3595" s="11" t="s">
        <v>6981</v>
      </c>
      <c r="D3595" s="11" t="s">
        <v>43</v>
      </c>
      <c r="E3595" s="11" t="s">
        <v>6971</v>
      </c>
      <c r="F3595" s="11" t="s">
        <v>6974</v>
      </c>
      <c r="G3595" s="11" t="s">
        <v>6982</v>
      </c>
      <c r="H3595" s="6">
        <v>324</v>
      </c>
      <c r="I3595" s="6">
        <v>153</v>
      </c>
      <c r="J3595" s="6">
        <v>171</v>
      </c>
      <c r="K3595" s="6">
        <v>382</v>
      </c>
      <c r="L3595" s="6">
        <v>-58</v>
      </c>
      <c r="M3595" s="7">
        <v>-15.183249999999999</v>
      </c>
      <c r="N3595" s="7">
        <v>89.473680000000002</v>
      </c>
      <c r="O3595" s="8">
        <v>1.27</v>
      </c>
      <c r="P3595" s="9">
        <v>255.1</v>
      </c>
      <c r="Q3595" s="6">
        <v>205</v>
      </c>
      <c r="R3595" s="6">
        <v>204</v>
      </c>
      <c r="S3595" s="6">
        <v>1</v>
      </c>
      <c r="T3595" s="6">
        <v>245</v>
      </c>
      <c r="U3595" s="6">
        <v>-40</v>
      </c>
      <c r="V3595" s="7">
        <v>-16.326530000000002</v>
      </c>
      <c r="W3595" s="6">
        <v>324</v>
      </c>
      <c r="X3595" s="6">
        <v>315</v>
      </c>
      <c r="Y3595" s="6">
        <v>9</v>
      </c>
    </row>
    <row r="3596" spans="1:25">
      <c r="A3596" s="11" t="s">
        <v>75</v>
      </c>
      <c r="B3596" s="11" t="s">
        <v>6971</v>
      </c>
      <c r="C3596" s="11" t="s">
        <v>6983</v>
      </c>
      <c r="D3596" s="11" t="s">
        <v>43</v>
      </c>
      <c r="E3596" s="11" t="s">
        <v>6971</v>
      </c>
      <c r="F3596" s="11" t="s">
        <v>6974</v>
      </c>
      <c r="G3596" s="11" t="s">
        <v>6984</v>
      </c>
      <c r="H3596" s="6">
        <v>4578</v>
      </c>
      <c r="I3596" s="6">
        <v>2103</v>
      </c>
      <c r="J3596" s="6">
        <v>2475</v>
      </c>
      <c r="K3596" s="6">
        <v>5249</v>
      </c>
      <c r="L3596" s="6">
        <v>-671</v>
      </c>
      <c r="M3596" s="7">
        <v>-12.783390000000001</v>
      </c>
      <c r="N3596" s="7">
        <v>84.969700000000003</v>
      </c>
      <c r="O3596" s="8">
        <v>20.91</v>
      </c>
      <c r="P3596" s="9">
        <v>218.9</v>
      </c>
      <c r="Q3596" s="6">
        <v>2246</v>
      </c>
      <c r="R3596" s="6">
        <v>2244</v>
      </c>
      <c r="S3596" s="6">
        <v>2</v>
      </c>
      <c r="T3596" s="6">
        <v>2415</v>
      </c>
      <c r="U3596" s="6">
        <v>-169</v>
      </c>
      <c r="V3596" s="7">
        <v>-6.9979300000000002</v>
      </c>
      <c r="W3596" s="6">
        <v>4578</v>
      </c>
      <c r="X3596" s="6">
        <v>4492</v>
      </c>
      <c r="Y3596" s="6">
        <v>86</v>
      </c>
    </row>
    <row r="3597" spans="1:25">
      <c r="A3597" s="11" t="s">
        <v>75</v>
      </c>
      <c r="B3597" s="11" t="s">
        <v>6971</v>
      </c>
      <c r="C3597" s="11" t="s">
        <v>6985</v>
      </c>
      <c r="D3597" s="11" t="s">
        <v>43</v>
      </c>
      <c r="E3597" s="11" t="s">
        <v>6971</v>
      </c>
      <c r="F3597" s="11" t="s">
        <v>6974</v>
      </c>
      <c r="G3597" s="11" t="s">
        <v>6986</v>
      </c>
      <c r="H3597" s="6">
        <v>9906</v>
      </c>
      <c r="I3597" s="6">
        <v>4576</v>
      </c>
      <c r="J3597" s="6">
        <v>5330</v>
      </c>
      <c r="K3597" s="6">
        <v>10562</v>
      </c>
      <c r="L3597" s="6">
        <v>-656</v>
      </c>
      <c r="M3597" s="7">
        <v>-6.2109399999999999</v>
      </c>
      <c r="N3597" s="7">
        <v>85.853660000000005</v>
      </c>
      <c r="O3597" s="8">
        <v>21.74</v>
      </c>
      <c r="P3597" s="9">
        <v>455.7</v>
      </c>
      <c r="Q3597" s="6">
        <v>3785</v>
      </c>
      <c r="R3597" s="6">
        <v>3759</v>
      </c>
      <c r="S3597" s="6">
        <v>26</v>
      </c>
      <c r="T3597" s="6">
        <v>3883</v>
      </c>
      <c r="U3597" s="6">
        <v>-98</v>
      </c>
      <c r="V3597" s="7">
        <v>-2.5238200000000002</v>
      </c>
      <c r="W3597" s="6">
        <v>9906</v>
      </c>
      <c r="X3597" s="6">
        <v>8731</v>
      </c>
      <c r="Y3597" s="6">
        <v>1175</v>
      </c>
    </row>
    <row r="3598" spans="1:25">
      <c r="A3598" s="11" t="s">
        <v>75</v>
      </c>
      <c r="B3598" s="11" t="s">
        <v>6971</v>
      </c>
      <c r="C3598" s="11" t="s">
        <v>6987</v>
      </c>
      <c r="D3598" s="11" t="s">
        <v>43</v>
      </c>
      <c r="E3598" s="11" t="s">
        <v>6971</v>
      </c>
      <c r="F3598" s="11" t="s">
        <v>6974</v>
      </c>
      <c r="G3598" s="11" t="s">
        <v>6988</v>
      </c>
      <c r="H3598" s="6">
        <v>11488</v>
      </c>
      <c r="I3598" s="6">
        <v>5444</v>
      </c>
      <c r="J3598" s="6">
        <v>6044</v>
      </c>
      <c r="K3598" s="6">
        <v>11919</v>
      </c>
      <c r="L3598" s="6">
        <v>-431</v>
      </c>
      <c r="M3598" s="7">
        <v>-3.6160800000000002</v>
      </c>
      <c r="N3598" s="7">
        <v>90.072800000000001</v>
      </c>
      <c r="O3598" s="8">
        <v>67.62</v>
      </c>
      <c r="P3598" s="9">
        <v>169.9</v>
      </c>
      <c r="Q3598" s="6">
        <v>4685</v>
      </c>
      <c r="R3598" s="6">
        <v>4673</v>
      </c>
      <c r="S3598" s="6">
        <v>12</v>
      </c>
      <c r="T3598" s="6">
        <v>4452</v>
      </c>
      <c r="U3598" s="6">
        <v>233</v>
      </c>
      <c r="V3598" s="7">
        <v>5.2336</v>
      </c>
      <c r="W3598" s="6">
        <v>11488</v>
      </c>
      <c r="X3598" s="6">
        <v>11221</v>
      </c>
      <c r="Y3598" s="6">
        <v>267</v>
      </c>
    </row>
    <row r="3599" spans="1:25">
      <c r="A3599" s="11" t="s">
        <v>75</v>
      </c>
      <c r="B3599" s="11" t="s">
        <v>6971</v>
      </c>
      <c r="C3599" s="11" t="s">
        <v>6989</v>
      </c>
      <c r="D3599" s="11" t="s">
        <v>43</v>
      </c>
      <c r="E3599" s="11" t="s">
        <v>6971</v>
      </c>
      <c r="F3599" s="11" t="s">
        <v>6974</v>
      </c>
      <c r="G3599" s="11" t="s">
        <v>6990</v>
      </c>
      <c r="H3599" s="6">
        <v>3418</v>
      </c>
      <c r="I3599" s="6">
        <v>1461</v>
      </c>
      <c r="J3599" s="6">
        <v>1957</v>
      </c>
      <c r="K3599" s="6">
        <v>3952</v>
      </c>
      <c r="L3599" s="6">
        <v>-534</v>
      </c>
      <c r="M3599" s="7">
        <v>-13.51215</v>
      </c>
      <c r="N3599" s="7">
        <v>74.655079999999998</v>
      </c>
      <c r="O3599" s="8">
        <v>46.73</v>
      </c>
      <c r="P3599" s="9">
        <v>73.099999999999994</v>
      </c>
      <c r="Q3599" s="6">
        <v>1515</v>
      </c>
      <c r="R3599" s="6">
        <v>1499</v>
      </c>
      <c r="S3599" s="6">
        <v>16</v>
      </c>
      <c r="T3599" s="6">
        <v>1663</v>
      </c>
      <c r="U3599" s="6">
        <v>-148</v>
      </c>
      <c r="V3599" s="7">
        <v>-8.8995800000000003</v>
      </c>
      <c r="W3599" s="6">
        <v>3418</v>
      </c>
      <c r="X3599" s="6">
        <v>2959</v>
      </c>
      <c r="Y3599" s="6">
        <v>459</v>
      </c>
    </row>
    <row r="3600" spans="1:25">
      <c r="A3600" s="11" t="s">
        <v>72</v>
      </c>
      <c r="B3600" s="11" t="s">
        <v>6971</v>
      </c>
      <c r="C3600" s="11" t="s">
        <v>6991</v>
      </c>
      <c r="D3600" s="11"/>
      <c r="E3600" s="11" t="s">
        <v>6971</v>
      </c>
      <c r="F3600" s="11" t="s">
        <v>6991</v>
      </c>
      <c r="G3600" s="11" t="s">
        <v>6992</v>
      </c>
      <c r="H3600" s="6">
        <v>243223</v>
      </c>
      <c r="I3600" s="6">
        <v>115131</v>
      </c>
      <c r="J3600" s="6">
        <v>128092</v>
      </c>
      <c r="K3600" s="6">
        <v>255439</v>
      </c>
      <c r="L3600" s="6">
        <v>-12216</v>
      </c>
      <c r="M3600" s="7">
        <v>-4.7823599999999997</v>
      </c>
      <c r="N3600" s="7">
        <v>89.881489999999999</v>
      </c>
      <c r="O3600" s="8">
        <v>426.01</v>
      </c>
      <c r="P3600" s="9">
        <v>570.9</v>
      </c>
      <c r="Q3600" s="6">
        <v>104053</v>
      </c>
      <c r="R3600" s="6">
        <v>103624</v>
      </c>
      <c r="S3600" s="6">
        <v>429</v>
      </c>
      <c r="T3600" s="6">
        <v>105011</v>
      </c>
      <c r="U3600" s="6">
        <v>-958</v>
      </c>
      <c r="V3600" s="7">
        <v>-0.91229000000000005</v>
      </c>
      <c r="W3600" s="6">
        <v>243223</v>
      </c>
      <c r="X3600" s="6">
        <v>230310</v>
      </c>
      <c r="Y3600" s="6">
        <v>12913</v>
      </c>
    </row>
    <row r="3601" spans="1:25">
      <c r="A3601" s="11" t="s">
        <v>75</v>
      </c>
      <c r="B3601" s="11" t="s">
        <v>6971</v>
      </c>
      <c r="C3601" s="11" t="s">
        <v>6991</v>
      </c>
      <c r="D3601" s="11" t="s">
        <v>43</v>
      </c>
      <c r="E3601" s="11" t="s">
        <v>6971</v>
      </c>
      <c r="F3601" s="11" t="s">
        <v>6991</v>
      </c>
      <c r="G3601" s="11" t="s">
        <v>6993</v>
      </c>
      <c r="H3601" s="6">
        <v>218147</v>
      </c>
      <c r="I3601" s="6">
        <v>103423</v>
      </c>
      <c r="J3601" s="6">
        <v>114724</v>
      </c>
      <c r="K3601" s="6">
        <v>228258</v>
      </c>
      <c r="L3601" s="6">
        <v>-10111</v>
      </c>
      <c r="M3601" s="7">
        <v>-4.42964</v>
      </c>
      <c r="N3601" s="7">
        <v>90.1494</v>
      </c>
      <c r="O3601" s="8">
        <v>248.32</v>
      </c>
      <c r="P3601" s="9">
        <v>878.5</v>
      </c>
      <c r="Q3601" s="6">
        <v>94032</v>
      </c>
      <c r="R3601" s="6">
        <v>93674</v>
      </c>
      <c r="S3601" s="6">
        <v>358</v>
      </c>
      <c r="T3601" s="6">
        <v>94717</v>
      </c>
      <c r="U3601" s="6">
        <v>-685</v>
      </c>
      <c r="V3601" s="7">
        <v>-0.72321000000000002</v>
      </c>
      <c r="W3601" s="6">
        <v>218147</v>
      </c>
      <c r="X3601" s="6">
        <v>206519</v>
      </c>
      <c r="Y3601" s="6">
        <v>11628</v>
      </c>
    </row>
    <row r="3602" spans="1:25">
      <c r="A3602" s="11" t="s">
        <v>75</v>
      </c>
      <c r="B3602" s="11" t="s">
        <v>6971</v>
      </c>
      <c r="C3602" s="11" t="s">
        <v>6994</v>
      </c>
      <c r="D3602" s="11" t="s">
        <v>43</v>
      </c>
      <c r="E3602" s="11" t="s">
        <v>6971</v>
      </c>
      <c r="F3602" s="11" t="s">
        <v>6991</v>
      </c>
      <c r="G3602" s="11" t="s">
        <v>6995</v>
      </c>
      <c r="H3602" s="6">
        <v>1888</v>
      </c>
      <c r="I3602" s="6">
        <v>869</v>
      </c>
      <c r="J3602" s="6">
        <v>1019</v>
      </c>
      <c r="K3602" s="6">
        <v>2187</v>
      </c>
      <c r="L3602" s="6">
        <v>-299</v>
      </c>
      <c r="M3602" s="7">
        <v>-13.6717</v>
      </c>
      <c r="N3602" s="7">
        <v>85.279690000000002</v>
      </c>
      <c r="O3602" s="8">
        <v>26.38</v>
      </c>
      <c r="P3602" s="9">
        <v>71.599999999999994</v>
      </c>
      <c r="Q3602" s="6">
        <v>1070</v>
      </c>
      <c r="R3602" s="6">
        <v>1066</v>
      </c>
      <c r="S3602" s="6">
        <v>4</v>
      </c>
      <c r="T3602" s="6">
        <v>1190</v>
      </c>
      <c r="U3602" s="6">
        <v>-120</v>
      </c>
      <c r="V3602" s="7">
        <v>-10.08403</v>
      </c>
      <c r="W3602" s="6">
        <v>1888</v>
      </c>
      <c r="X3602" s="6">
        <v>1834</v>
      </c>
      <c r="Y3602" s="6">
        <v>54</v>
      </c>
    </row>
    <row r="3603" spans="1:25">
      <c r="A3603" s="11" t="s">
        <v>75</v>
      </c>
      <c r="B3603" s="11" t="s">
        <v>6971</v>
      </c>
      <c r="C3603" s="11" t="s">
        <v>6996</v>
      </c>
      <c r="D3603" s="11" t="s">
        <v>43</v>
      </c>
      <c r="E3603" s="11" t="s">
        <v>6971</v>
      </c>
      <c r="F3603" s="11" t="s">
        <v>6991</v>
      </c>
      <c r="G3603" s="11" t="s">
        <v>6997</v>
      </c>
      <c r="H3603" s="6">
        <v>5004</v>
      </c>
      <c r="I3603" s="6">
        <v>2285</v>
      </c>
      <c r="J3603" s="6">
        <v>2719</v>
      </c>
      <c r="K3603" s="6">
        <v>5425</v>
      </c>
      <c r="L3603" s="6">
        <v>-421</v>
      </c>
      <c r="M3603" s="7">
        <v>-7.76037</v>
      </c>
      <c r="N3603" s="7">
        <v>84.038250000000005</v>
      </c>
      <c r="O3603" s="8">
        <v>32.07</v>
      </c>
      <c r="P3603" s="9">
        <v>156</v>
      </c>
      <c r="Q3603" s="6">
        <v>1984</v>
      </c>
      <c r="R3603" s="6">
        <v>1964</v>
      </c>
      <c r="S3603" s="6">
        <v>20</v>
      </c>
      <c r="T3603" s="6">
        <v>2018</v>
      </c>
      <c r="U3603" s="6">
        <v>-34</v>
      </c>
      <c r="V3603" s="7">
        <v>-1.6848399999999999</v>
      </c>
      <c r="W3603" s="6">
        <v>5004</v>
      </c>
      <c r="X3603" s="6">
        <v>4722</v>
      </c>
      <c r="Y3603" s="6">
        <v>282</v>
      </c>
    </row>
    <row r="3604" spans="1:25">
      <c r="A3604" s="11" t="s">
        <v>75</v>
      </c>
      <c r="B3604" s="11" t="s">
        <v>6971</v>
      </c>
      <c r="C3604" s="11" t="s">
        <v>6998</v>
      </c>
      <c r="D3604" s="11" t="s">
        <v>43</v>
      </c>
      <c r="E3604" s="11" t="s">
        <v>6971</v>
      </c>
      <c r="F3604" s="11" t="s">
        <v>6991</v>
      </c>
      <c r="G3604" s="11" t="s">
        <v>6999</v>
      </c>
      <c r="H3604" s="6">
        <v>4290</v>
      </c>
      <c r="I3604" s="6">
        <v>2081</v>
      </c>
      <c r="J3604" s="6">
        <v>2209</v>
      </c>
      <c r="K3604" s="6">
        <v>4553</v>
      </c>
      <c r="L3604" s="6">
        <v>-263</v>
      </c>
      <c r="M3604" s="7">
        <v>-5.7764100000000003</v>
      </c>
      <c r="N3604" s="7">
        <v>94.205520000000007</v>
      </c>
      <c r="O3604" s="8">
        <v>30.22</v>
      </c>
      <c r="P3604" s="9">
        <v>142</v>
      </c>
      <c r="Q3604" s="6">
        <v>1646</v>
      </c>
      <c r="R3604" s="6">
        <v>1636</v>
      </c>
      <c r="S3604" s="6">
        <v>10</v>
      </c>
      <c r="T3604" s="6">
        <v>1688</v>
      </c>
      <c r="U3604" s="6">
        <v>-42</v>
      </c>
      <c r="V3604" s="7">
        <v>-2.4881500000000001</v>
      </c>
      <c r="W3604" s="6">
        <v>4290</v>
      </c>
      <c r="X3604" s="6">
        <v>3967</v>
      </c>
      <c r="Y3604" s="6">
        <v>323</v>
      </c>
    </row>
    <row r="3605" spans="1:25">
      <c r="A3605" s="11" t="s">
        <v>75</v>
      </c>
      <c r="B3605" s="11" t="s">
        <v>6971</v>
      </c>
      <c r="C3605" s="11" t="s">
        <v>7000</v>
      </c>
      <c r="D3605" s="11" t="s">
        <v>43</v>
      </c>
      <c r="E3605" s="11" t="s">
        <v>6971</v>
      </c>
      <c r="F3605" s="11" t="s">
        <v>6991</v>
      </c>
      <c r="G3605" s="11" t="s">
        <v>7001</v>
      </c>
      <c r="H3605" s="6">
        <v>5793</v>
      </c>
      <c r="I3605" s="6">
        <v>2765</v>
      </c>
      <c r="J3605" s="6">
        <v>3028</v>
      </c>
      <c r="K3605" s="6">
        <v>6155</v>
      </c>
      <c r="L3605" s="6">
        <v>-362</v>
      </c>
      <c r="M3605" s="7">
        <v>-5.8814000000000002</v>
      </c>
      <c r="N3605" s="7">
        <v>91.314400000000006</v>
      </c>
      <c r="O3605" s="8">
        <v>29.92</v>
      </c>
      <c r="P3605" s="9">
        <v>193.6</v>
      </c>
      <c r="Q3605" s="6">
        <v>2203</v>
      </c>
      <c r="R3605" s="6">
        <v>2198</v>
      </c>
      <c r="S3605" s="6">
        <v>5</v>
      </c>
      <c r="T3605" s="6">
        <v>2218</v>
      </c>
      <c r="U3605" s="6">
        <v>-15</v>
      </c>
      <c r="V3605" s="7">
        <v>-0.67627999999999999</v>
      </c>
      <c r="W3605" s="6">
        <v>5793</v>
      </c>
      <c r="X3605" s="6">
        <v>5697</v>
      </c>
      <c r="Y3605" s="6">
        <v>96</v>
      </c>
    </row>
    <row r="3606" spans="1:25">
      <c r="A3606" s="11" t="s">
        <v>75</v>
      </c>
      <c r="B3606" s="11" t="s">
        <v>6971</v>
      </c>
      <c r="C3606" s="11" t="s">
        <v>7002</v>
      </c>
      <c r="D3606" s="11" t="s">
        <v>43</v>
      </c>
      <c r="E3606" s="11" t="s">
        <v>6971</v>
      </c>
      <c r="F3606" s="11" t="s">
        <v>6991</v>
      </c>
      <c r="G3606" s="11" t="s">
        <v>7003</v>
      </c>
      <c r="H3606" s="6">
        <v>5057</v>
      </c>
      <c r="I3606" s="6">
        <v>2310</v>
      </c>
      <c r="J3606" s="6">
        <v>2747</v>
      </c>
      <c r="K3606" s="6">
        <v>5421</v>
      </c>
      <c r="L3606" s="6">
        <v>-364</v>
      </c>
      <c r="M3606" s="7">
        <v>-6.7146299999999997</v>
      </c>
      <c r="N3606" s="7">
        <v>84.091740000000001</v>
      </c>
      <c r="O3606" s="8">
        <v>27.09</v>
      </c>
      <c r="P3606" s="9">
        <v>186.7</v>
      </c>
      <c r="Q3606" s="6">
        <v>1950</v>
      </c>
      <c r="R3606" s="6">
        <v>1932</v>
      </c>
      <c r="S3606" s="6">
        <v>18</v>
      </c>
      <c r="T3606" s="6">
        <v>1955</v>
      </c>
      <c r="U3606" s="6">
        <v>-5</v>
      </c>
      <c r="V3606" s="7">
        <v>-0.25574999999999998</v>
      </c>
      <c r="W3606" s="6">
        <v>5057</v>
      </c>
      <c r="X3606" s="6">
        <v>4825</v>
      </c>
      <c r="Y3606" s="6">
        <v>232</v>
      </c>
    </row>
    <row r="3607" spans="1:25">
      <c r="A3607" s="11" t="s">
        <v>75</v>
      </c>
      <c r="B3607" s="11" t="s">
        <v>6971</v>
      </c>
      <c r="C3607" s="11" t="s">
        <v>7004</v>
      </c>
      <c r="D3607" s="11" t="s">
        <v>43</v>
      </c>
      <c r="E3607" s="11" t="s">
        <v>6971</v>
      </c>
      <c r="F3607" s="11" t="s">
        <v>6991</v>
      </c>
      <c r="G3607" s="11" t="s">
        <v>7005</v>
      </c>
      <c r="H3607" s="6">
        <v>3044</v>
      </c>
      <c r="I3607" s="6">
        <v>1398</v>
      </c>
      <c r="J3607" s="6">
        <v>1646</v>
      </c>
      <c r="K3607" s="6">
        <v>3440</v>
      </c>
      <c r="L3607" s="6">
        <v>-396</v>
      </c>
      <c r="M3607" s="7">
        <v>-11.51163</v>
      </c>
      <c r="N3607" s="7">
        <v>84.933170000000004</v>
      </c>
      <c r="O3607" s="8">
        <v>32.020000000000003</v>
      </c>
      <c r="P3607" s="9">
        <v>95.1</v>
      </c>
      <c r="Q3607" s="6">
        <v>1168</v>
      </c>
      <c r="R3607" s="6">
        <v>1154</v>
      </c>
      <c r="S3607" s="6">
        <v>14</v>
      </c>
      <c r="T3607" s="6">
        <v>1225</v>
      </c>
      <c r="U3607" s="6">
        <v>-57</v>
      </c>
      <c r="V3607" s="7">
        <v>-4.65306</v>
      </c>
      <c r="W3607" s="6">
        <v>3044</v>
      </c>
      <c r="X3607" s="6">
        <v>2746</v>
      </c>
      <c r="Y3607" s="6">
        <v>298</v>
      </c>
    </row>
    <row r="3608" spans="1:25">
      <c r="A3608" s="11" t="s">
        <v>72</v>
      </c>
      <c r="B3608" s="11" t="s">
        <v>6971</v>
      </c>
      <c r="C3608" s="11" t="s">
        <v>7006</v>
      </c>
      <c r="D3608" s="11"/>
      <c r="E3608" s="11" t="s">
        <v>6971</v>
      </c>
      <c r="F3608" s="11" t="s">
        <v>7006</v>
      </c>
      <c r="G3608" s="11" t="s">
        <v>7007</v>
      </c>
      <c r="H3608" s="6">
        <v>43338</v>
      </c>
      <c r="I3608" s="6">
        <v>20157</v>
      </c>
      <c r="J3608" s="6">
        <v>23181</v>
      </c>
      <c r="K3608" s="6">
        <v>45436</v>
      </c>
      <c r="L3608" s="6">
        <v>-2098</v>
      </c>
      <c r="M3608" s="7">
        <v>-4.6174799999999996</v>
      </c>
      <c r="N3608" s="7">
        <v>86.954830000000001</v>
      </c>
      <c r="O3608" s="8">
        <v>82.96</v>
      </c>
      <c r="P3608" s="9">
        <v>522.4</v>
      </c>
      <c r="Q3608" s="6">
        <v>17095</v>
      </c>
      <c r="R3608" s="6">
        <v>16966</v>
      </c>
      <c r="S3608" s="6">
        <v>129</v>
      </c>
      <c r="T3608" s="6">
        <v>17068</v>
      </c>
      <c r="U3608" s="6">
        <v>27</v>
      </c>
      <c r="V3608" s="7">
        <v>0.15819</v>
      </c>
      <c r="W3608" s="6">
        <v>43338</v>
      </c>
      <c r="X3608" s="6">
        <v>41036</v>
      </c>
      <c r="Y3608" s="6">
        <v>2302</v>
      </c>
    </row>
    <row r="3609" spans="1:25">
      <c r="A3609" s="11" t="s">
        <v>75</v>
      </c>
      <c r="B3609" s="11" t="s">
        <v>6971</v>
      </c>
      <c r="C3609" s="11" t="s">
        <v>7006</v>
      </c>
      <c r="D3609" s="11" t="s">
        <v>43</v>
      </c>
      <c r="E3609" s="11" t="s">
        <v>6971</v>
      </c>
      <c r="F3609" s="11" t="s">
        <v>7006</v>
      </c>
      <c r="G3609" s="11" t="s">
        <v>7008</v>
      </c>
      <c r="H3609" s="6">
        <v>33578</v>
      </c>
      <c r="I3609" s="6">
        <v>15471</v>
      </c>
      <c r="J3609" s="6">
        <v>18107</v>
      </c>
      <c r="K3609" s="6">
        <v>34966</v>
      </c>
      <c r="L3609" s="6">
        <v>-1388</v>
      </c>
      <c r="M3609" s="7">
        <v>-3.96957</v>
      </c>
      <c r="N3609" s="7">
        <v>85.442089999999993</v>
      </c>
      <c r="O3609" s="8">
        <v>59.23</v>
      </c>
      <c r="P3609" s="9">
        <v>566.9</v>
      </c>
      <c r="Q3609" s="6">
        <v>13769</v>
      </c>
      <c r="R3609" s="6">
        <v>13678</v>
      </c>
      <c r="S3609" s="6">
        <v>91</v>
      </c>
      <c r="T3609" s="6">
        <v>13722</v>
      </c>
      <c r="U3609" s="6">
        <v>47</v>
      </c>
      <c r="V3609" s="7">
        <v>0.34251999999999999</v>
      </c>
      <c r="W3609" s="6">
        <v>33578</v>
      </c>
      <c r="X3609" s="6">
        <v>31725</v>
      </c>
      <c r="Y3609" s="6">
        <v>1853</v>
      </c>
    </row>
    <row r="3610" spans="1:25">
      <c r="A3610" s="11" t="s">
        <v>75</v>
      </c>
      <c r="B3610" s="11" t="s">
        <v>6971</v>
      </c>
      <c r="C3610" s="11" t="s">
        <v>7009</v>
      </c>
      <c r="D3610" s="11" t="s">
        <v>43</v>
      </c>
      <c r="E3610" s="11" t="s">
        <v>6971</v>
      </c>
      <c r="F3610" s="11" t="s">
        <v>7006</v>
      </c>
      <c r="G3610" s="11" t="s">
        <v>7010</v>
      </c>
      <c r="H3610" s="6">
        <v>9760</v>
      </c>
      <c r="I3610" s="6">
        <v>4686</v>
      </c>
      <c r="J3610" s="6">
        <v>5074</v>
      </c>
      <c r="K3610" s="6">
        <v>10470</v>
      </c>
      <c r="L3610" s="6">
        <v>-710</v>
      </c>
      <c r="M3610" s="7">
        <v>-6.7812799999999998</v>
      </c>
      <c r="N3610" s="7">
        <v>92.353170000000006</v>
      </c>
      <c r="O3610" s="8">
        <v>23.48</v>
      </c>
      <c r="P3610" s="9">
        <v>415.7</v>
      </c>
      <c r="Q3610" s="6">
        <v>3326</v>
      </c>
      <c r="R3610" s="6">
        <v>3288</v>
      </c>
      <c r="S3610" s="6">
        <v>38</v>
      </c>
      <c r="T3610" s="6">
        <v>3346</v>
      </c>
      <c r="U3610" s="6">
        <v>-20</v>
      </c>
      <c r="V3610" s="7">
        <v>-0.59772999999999998</v>
      </c>
      <c r="W3610" s="6">
        <v>9760</v>
      </c>
      <c r="X3610" s="6">
        <v>9311</v>
      </c>
      <c r="Y3610" s="6">
        <v>449</v>
      </c>
    </row>
    <row r="3611" spans="1:25">
      <c r="A3611" s="11" t="s">
        <v>72</v>
      </c>
      <c r="B3611" s="11" t="s">
        <v>6971</v>
      </c>
      <c r="C3611" s="11" t="s">
        <v>7011</v>
      </c>
      <c r="D3611" s="11"/>
      <c r="E3611" s="11" t="s">
        <v>6971</v>
      </c>
      <c r="F3611" s="11" t="s">
        <v>7011</v>
      </c>
      <c r="G3611" s="11" t="s">
        <v>7012</v>
      </c>
      <c r="H3611" s="6">
        <v>133852</v>
      </c>
      <c r="I3611" s="6">
        <v>63544</v>
      </c>
      <c r="J3611" s="6">
        <v>70308</v>
      </c>
      <c r="K3611" s="6">
        <v>138078</v>
      </c>
      <c r="L3611" s="6">
        <v>-4226</v>
      </c>
      <c r="M3611" s="7">
        <v>-3.0605899999999999</v>
      </c>
      <c r="N3611" s="7">
        <v>90.379469999999998</v>
      </c>
      <c r="O3611" s="8">
        <v>341.79</v>
      </c>
      <c r="P3611" s="9">
        <v>391.6</v>
      </c>
      <c r="Q3611" s="6">
        <v>53235</v>
      </c>
      <c r="R3611" s="6">
        <v>53050</v>
      </c>
      <c r="S3611" s="6">
        <v>185</v>
      </c>
      <c r="T3611" s="6">
        <v>51897</v>
      </c>
      <c r="U3611" s="6">
        <v>1338</v>
      </c>
      <c r="V3611" s="7">
        <v>2.5781800000000001</v>
      </c>
      <c r="W3611" s="6">
        <v>133852</v>
      </c>
      <c r="X3611" s="6">
        <v>128362</v>
      </c>
      <c r="Y3611" s="6">
        <v>5490</v>
      </c>
    </row>
    <row r="3612" spans="1:25">
      <c r="A3612" s="11" t="s">
        <v>75</v>
      </c>
      <c r="B3612" s="11" t="s">
        <v>6971</v>
      </c>
      <c r="C3612" s="11" t="s">
        <v>7011</v>
      </c>
      <c r="D3612" s="11" t="s">
        <v>43</v>
      </c>
      <c r="E3612" s="11" t="s">
        <v>6971</v>
      </c>
      <c r="F3612" s="11" t="s">
        <v>7011</v>
      </c>
      <c r="G3612" s="11" t="s">
        <v>7013</v>
      </c>
      <c r="H3612" s="6">
        <v>91942</v>
      </c>
      <c r="I3612" s="6">
        <v>43883</v>
      </c>
      <c r="J3612" s="6">
        <v>48059</v>
      </c>
      <c r="K3612" s="6">
        <v>94011</v>
      </c>
      <c r="L3612" s="6">
        <v>-2069</v>
      </c>
      <c r="M3612" s="7">
        <v>-2.2008100000000002</v>
      </c>
      <c r="N3612" s="7">
        <v>91.310680000000005</v>
      </c>
      <c r="O3612" s="8">
        <v>145.47999999999999</v>
      </c>
      <c r="P3612" s="9">
        <v>632</v>
      </c>
      <c r="Q3612" s="6">
        <v>37406</v>
      </c>
      <c r="R3612" s="6">
        <v>37285</v>
      </c>
      <c r="S3612" s="6">
        <v>121</v>
      </c>
      <c r="T3612" s="6">
        <v>36374</v>
      </c>
      <c r="U3612" s="6">
        <v>1032</v>
      </c>
      <c r="V3612" s="7">
        <v>2.8371900000000001</v>
      </c>
      <c r="W3612" s="6">
        <v>91942</v>
      </c>
      <c r="X3612" s="6">
        <v>88118</v>
      </c>
      <c r="Y3612" s="6">
        <v>3824</v>
      </c>
    </row>
    <row r="3613" spans="1:25">
      <c r="A3613" s="11" t="s">
        <v>75</v>
      </c>
      <c r="B3613" s="11" t="s">
        <v>6971</v>
      </c>
      <c r="C3613" s="11" t="s">
        <v>7014</v>
      </c>
      <c r="D3613" s="11" t="s">
        <v>43</v>
      </c>
      <c r="E3613" s="11" t="s">
        <v>6971</v>
      </c>
      <c r="F3613" s="11" t="s">
        <v>7011</v>
      </c>
      <c r="G3613" s="11" t="s">
        <v>7015</v>
      </c>
      <c r="H3613" s="6">
        <v>15835</v>
      </c>
      <c r="I3613" s="6">
        <v>7493</v>
      </c>
      <c r="J3613" s="6">
        <v>8342</v>
      </c>
      <c r="K3613" s="6">
        <v>16207</v>
      </c>
      <c r="L3613" s="6">
        <v>-372</v>
      </c>
      <c r="M3613" s="7">
        <v>-2.2953000000000001</v>
      </c>
      <c r="N3613" s="7">
        <v>89.822580000000002</v>
      </c>
      <c r="O3613" s="8">
        <v>37.69</v>
      </c>
      <c r="P3613" s="9">
        <v>420.1</v>
      </c>
      <c r="Q3613" s="6">
        <v>6286</v>
      </c>
      <c r="R3613" s="6">
        <v>6270</v>
      </c>
      <c r="S3613" s="6">
        <v>16</v>
      </c>
      <c r="T3613" s="6">
        <v>6006</v>
      </c>
      <c r="U3613" s="6">
        <v>280</v>
      </c>
      <c r="V3613" s="7">
        <v>4.6619999999999999</v>
      </c>
      <c r="W3613" s="6">
        <v>15835</v>
      </c>
      <c r="X3613" s="6">
        <v>15387</v>
      </c>
      <c r="Y3613" s="6">
        <v>448</v>
      </c>
    </row>
    <row r="3614" spans="1:25">
      <c r="A3614" s="11" t="s">
        <v>75</v>
      </c>
      <c r="B3614" s="11" t="s">
        <v>6971</v>
      </c>
      <c r="C3614" s="11" t="s">
        <v>7016</v>
      </c>
      <c r="D3614" s="11" t="s">
        <v>43</v>
      </c>
      <c r="E3614" s="11" t="s">
        <v>6971</v>
      </c>
      <c r="F3614" s="11" t="s">
        <v>7011</v>
      </c>
      <c r="G3614" s="11" t="s">
        <v>7017</v>
      </c>
      <c r="H3614" s="6">
        <v>5094</v>
      </c>
      <c r="I3614" s="6">
        <v>2344</v>
      </c>
      <c r="J3614" s="6">
        <v>2750</v>
      </c>
      <c r="K3614" s="6">
        <v>5419</v>
      </c>
      <c r="L3614" s="6">
        <v>-325</v>
      </c>
      <c r="M3614" s="7">
        <v>-5.99742</v>
      </c>
      <c r="N3614" s="7">
        <v>85.236360000000005</v>
      </c>
      <c r="O3614" s="8">
        <v>23.26</v>
      </c>
      <c r="P3614" s="9">
        <v>219</v>
      </c>
      <c r="Q3614" s="6">
        <v>1799</v>
      </c>
      <c r="R3614" s="6">
        <v>1792</v>
      </c>
      <c r="S3614" s="6">
        <v>7</v>
      </c>
      <c r="T3614" s="6">
        <v>1790</v>
      </c>
      <c r="U3614" s="6">
        <v>9</v>
      </c>
      <c r="V3614" s="7">
        <v>0.50278999999999996</v>
      </c>
      <c r="W3614" s="6">
        <v>5094</v>
      </c>
      <c r="X3614" s="6">
        <v>4836</v>
      </c>
      <c r="Y3614" s="6">
        <v>258</v>
      </c>
    </row>
    <row r="3615" spans="1:25">
      <c r="A3615" s="11" t="s">
        <v>75</v>
      </c>
      <c r="B3615" s="11" t="s">
        <v>6971</v>
      </c>
      <c r="C3615" s="11" t="s">
        <v>7018</v>
      </c>
      <c r="D3615" s="11" t="s">
        <v>43</v>
      </c>
      <c r="E3615" s="11" t="s">
        <v>6971</v>
      </c>
      <c r="F3615" s="11" t="s">
        <v>7011</v>
      </c>
      <c r="G3615" s="11" t="s">
        <v>7019</v>
      </c>
      <c r="H3615" s="6">
        <v>6766</v>
      </c>
      <c r="I3615" s="6">
        <v>3227</v>
      </c>
      <c r="J3615" s="6">
        <v>3539</v>
      </c>
      <c r="K3615" s="6">
        <v>7116</v>
      </c>
      <c r="L3615" s="6">
        <v>-350</v>
      </c>
      <c r="M3615" s="7">
        <v>-4.9184900000000003</v>
      </c>
      <c r="N3615" s="7">
        <v>91.183949999999996</v>
      </c>
      <c r="O3615" s="8">
        <v>24.83</v>
      </c>
      <c r="P3615" s="9">
        <v>272.5</v>
      </c>
      <c r="Q3615" s="6">
        <v>2521</v>
      </c>
      <c r="R3615" s="6">
        <v>2515</v>
      </c>
      <c r="S3615" s="6">
        <v>6</v>
      </c>
      <c r="T3615" s="6">
        <v>2486</v>
      </c>
      <c r="U3615" s="6">
        <v>35</v>
      </c>
      <c r="V3615" s="7">
        <v>1.40788</v>
      </c>
      <c r="W3615" s="6">
        <v>6766</v>
      </c>
      <c r="X3615" s="6">
        <v>6690</v>
      </c>
      <c r="Y3615" s="6">
        <v>76</v>
      </c>
    </row>
    <row r="3616" spans="1:25">
      <c r="A3616" s="11" t="s">
        <v>75</v>
      </c>
      <c r="B3616" s="11" t="s">
        <v>6971</v>
      </c>
      <c r="C3616" s="11" t="s">
        <v>7020</v>
      </c>
      <c r="D3616" s="11" t="s">
        <v>43</v>
      </c>
      <c r="E3616" s="11" t="s">
        <v>6971</v>
      </c>
      <c r="F3616" s="11" t="s">
        <v>7011</v>
      </c>
      <c r="G3616" s="11" t="s">
        <v>7021</v>
      </c>
      <c r="H3616" s="6">
        <v>9336</v>
      </c>
      <c r="I3616" s="6">
        <v>4455</v>
      </c>
      <c r="J3616" s="6">
        <v>4881</v>
      </c>
      <c r="K3616" s="6">
        <v>9863</v>
      </c>
      <c r="L3616" s="6">
        <v>-527</v>
      </c>
      <c r="M3616" s="7">
        <v>-5.3432000000000004</v>
      </c>
      <c r="N3616" s="7">
        <v>91.272279999999995</v>
      </c>
      <c r="O3616" s="8">
        <v>49.76</v>
      </c>
      <c r="P3616" s="9">
        <v>187.6</v>
      </c>
      <c r="Q3616" s="6">
        <v>3425</v>
      </c>
      <c r="R3616" s="6">
        <v>3408</v>
      </c>
      <c r="S3616" s="6">
        <v>17</v>
      </c>
      <c r="T3616" s="6">
        <v>3406</v>
      </c>
      <c r="U3616" s="6">
        <v>19</v>
      </c>
      <c r="V3616" s="7">
        <v>0.55784</v>
      </c>
      <c r="W3616" s="6">
        <v>9336</v>
      </c>
      <c r="X3616" s="6">
        <v>9022</v>
      </c>
      <c r="Y3616" s="6">
        <v>314</v>
      </c>
    </row>
    <row r="3617" spans="1:25">
      <c r="A3617" s="11" t="s">
        <v>75</v>
      </c>
      <c r="B3617" s="11" t="s">
        <v>6971</v>
      </c>
      <c r="C3617" s="11" t="s">
        <v>7022</v>
      </c>
      <c r="D3617" s="11" t="s">
        <v>43</v>
      </c>
      <c r="E3617" s="11" t="s">
        <v>6971</v>
      </c>
      <c r="F3617" s="11" t="s">
        <v>7011</v>
      </c>
      <c r="G3617" s="11" t="s">
        <v>7023</v>
      </c>
      <c r="H3617" s="6">
        <v>4879</v>
      </c>
      <c r="I3617" s="6">
        <v>2142</v>
      </c>
      <c r="J3617" s="6">
        <v>2737</v>
      </c>
      <c r="K3617" s="6">
        <v>5462</v>
      </c>
      <c r="L3617" s="6">
        <v>-583</v>
      </c>
      <c r="M3617" s="7">
        <v>-10.67375</v>
      </c>
      <c r="N3617" s="7">
        <v>78.260869999999997</v>
      </c>
      <c r="O3617" s="8">
        <v>30.93</v>
      </c>
      <c r="P3617" s="9">
        <v>157.69999999999999</v>
      </c>
      <c r="Q3617" s="6">
        <v>1798</v>
      </c>
      <c r="R3617" s="6">
        <v>1780</v>
      </c>
      <c r="S3617" s="6">
        <v>18</v>
      </c>
      <c r="T3617" s="6">
        <v>1835</v>
      </c>
      <c r="U3617" s="6">
        <v>-37</v>
      </c>
      <c r="V3617" s="7">
        <v>-2.0163500000000001</v>
      </c>
      <c r="W3617" s="6">
        <v>4879</v>
      </c>
      <c r="X3617" s="6">
        <v>4309</v>
      </c>
      <c r="Y3617" s="6">
        <v>570</v>
      </c>
    </row>
    <row r="3618" spans="1:25">
      <c r="A3618" s="11" t="s">
        <v>72</v>
      </c>
      <c r="B3618" s="11" t="s">
        <v>6971</v>
      </c>
      <c r="C3618" s="11" t="s">
        <v>7024</v>
      </c>
      <c r="D3618" s="11" t="s">
        <v>43</v>
      </c>
      <c r="E3618" s="11" t="s">
        <v>6971</v>
      </c>
      <c r="F3618" s="11" t="s">
        <v>7024</v>
      </c>
      <c r="G3618" s="11" t="s">
        <v>7025</v>
      </c>
      <c r="H3618" s="6">
        <v>95397</v>
      </c>
      <c r="I3618" s="6">
        <v>45448</v>
      </c>
      <c r="J3618" s="6">
        <v>49949</v>
      </c>
      <c r="K3618" s="6">
        <v>92757</v>
      </c>
      <c r="L3618" s="6">
        <v>2640</v>
      </c>
      <c r="M3618" s="7">
        <v>2.8461500000000002</v>
      </c>
      <c r="N3618" s="7">
        <v>90.988810000000001</v>
      </c>
      <c r="O3618" s="8">
        <v>126.73</v>
      </c>
      <c r="P3618" s="9">
        <v>752.8</v>
      </c>
      <c r="Q3618" s="6">
        <v>39002</v>
      </c>
      <c r="R3618" s="6">
        <v>38846</v>
      </c>
      <c r="S3618" s="6">
        <v>156</v>
      </c>
      <c r="T3618" s="6">
        <v>36070</v>
      </c>
      <c r="U3618" s="6">
        <v>2932</v>
      </c>
      <c r="V3618" s="7">
        <v>8.1286400000000008</v>
      </c>
      <c r="W3618" s="6">
        <v>95397</v>
      </c>
      <c r="X3618" s="6">
        <v>91871</v>
      </c>
      <c r="Y3618" s="6">
        <v>3526</v>
      </c>
    </row>
    <row r="3619" spans="1:25">
      <c r="A3619" s="11" t="s">
        <v>72</v>
      </c>
      <c r="B3619" s="11" t="s">
        <v>6971</v>
      </c>
      <c r="C3619" s="11" t="s">
        <v>7026</v>
      </c>
      <c r="D3619" s="11"/>
      <c r="E3619" s="11" t="s">
        <v>6971</v>
      </c>
      <c r="F3619" s="11" t="s">
        <v>7026</v>
      </c>
      <c r="G3619" s="11" t="s">
        <v>7027</v>
      </c>
      <c r="H3619" s="6">
        <v>29365</v>
      </c>
      <c r="I3619" s="6">
        <v>13771</v>
      </c>
      <c r="J3619" s="6">
        <v>15594</v>
      </c>
      <c r="K3619" s="6">
        <v>31920</v>
      </c>
      <c r="L3619" s="6">
        <v>-2555</v>
      </c>
      <c r="M3619" s="7">
        <v>-8.0043900000000008</v>
      </c>
      <c r="N3619" s="7">
        <v>88.309610000000006</v>
      </c>
      <c r="O3619" s="8">
        <v>235.12</v>
      </c>
      <c r="P3619" s="9">
        <v>124.9</v>
      </c>
      <c r="Q3619" s="6">
        <v>12009</v>
      </c>
      <c r="R3619" s="6">
        <v>11962</v>
      </c>
      <c r="S3619" s="6">
        <v>47</v>
      </c>
      <c r="T3619" s="6">
        <v>12421</v>
      </c>
      <c r="U3619" s="6">
        <v>-412</v>
      </c>
      <c r="V3619" s="7">
        <v>-3.3169599999999999</v>
      </c>
      <c r="W3619" s="6">
        <v>29365</v>
      </c>
      <c r="X3619" s="6">
        <v>28159</v>
      </c>
      <c r="Y3619" s="6">
        <v>1206</v>
      </c>
    </row>
    <row r="3620" spans="1:25">
      <c r="A3620" s="11" t="s">
        <v>75</v>
      </c>
      <c r="B3620" s="11" t="s">
        <v>6971</v>
      </c>
      <c r="C3620" s="11" t="s">
        <v>7026</v>
      </c>
      <c r="D3620" s="11" t="s">
        <v>43</v>
      </c>
      <c r="E3620" s="11" t="s">
        <v>6971</v>
      </c>
      <c r="F3620" s="11" t="s">
        <v>7026</v>
      </c>
      <c r="G3620" s="11" t="s">
        <v>7028</v>
      </c>
      <c r="H3620" s="6">
        <v>16881</v>
      </c>
      <c r="I3620" s="6">
        <v>7839</v>
      </c>
      <c r="J3620" s="6">
        <v>9042</v>
      </c>
      <c r="K3620" s="6">
        <v>18421</v>
      </c>
      <c r="L3620" s="6">
        <v>-1540</v>
      </c>
      <c r="M3620" s="7">
        <v>-8.3600200000000005</v>
      </c>
      <c r="N3620" s="7">
        <v>86.695419999999999</v>
      </c>
      <c r="O3620" s="8">
        <v>168.73</v>
      </c>
      <c r="P3620" s="9">
        <v>100</v>
      </c>
      <c r="Q3620" s="6">
        <v>6903</v>
      </c>
      <c r="R3620" s="6">
        <v>6883</v>
      </c>
      <c r="S3620" s="6">
        <v>20</v>
      </c>
      <c r="T3620" s="6">
        <v>7173</v>
      </c>
      <c r="U3620" s="6">
        <v>-270</v>
      </c>
      <c r="V3620" s="7">
        <v>-3.7641200000000001</v>
      </c>
      <c r="W3620" s="6">
        <v>16881</v>
      </c>
      <c r="X3620" s="6">
        <v>16312</v>
      </c>
      <c r="Y3620" s="6">
        <v>569</v>
      </c>
    </row>
    <row r="3621" spans="1:25">
      <c r="A3621" s="11" t="s">
        <v>75</v>
      </c>
      <c r="B3621" s="11" t="s">
        <v>6971</v>
      </c>
      <c r="C3621" s="11" t="s">
        <v>7029</v>
      </c>
      <c r="D3621" s="11" t="s">
        <v>43</v>
      </c>
      <c r="E3621" s="11" t="s">
        <v>6971</v>
      </c>
      <c r="F3621" s="11" t="s">
        <v>7026</v>
      </c>
      <c r="G3621" s="11" t="s">
        <v>7030</v>
      </c>
      <c r="H3621" s="6">
        <v>933</v>
      </c>
      <c r="I3621" s="6">
        <v>454</v>
      </c>
      <c r="J3621" s="6">
        <v>479</v>
      </c>
      <c r="K3621" s="6">
        <v>1077</v>
      </c>
      <c r="L3621" s="6">
        <v>-144</v>
      </c>
      <c r="M3621" s="7">
        <v>-13.370469999999999</v>
      </c>
      <c r="N3621" s="7">
        <v>94.780789999999996</v>
      </c>
      <c r="O3621" s="8">
        <v>15.5</v>
      </c>
      <c r="P3621" s="9">
        <v>60.2</v>
      </c>
      <c r="Q3621" s="6">
        <v>428</v>
      </c>
      <c r="R3621" s="6">
        <v>425</v>
      </c>
      <c r="S3621" s="6">
        <v>3</v>
      </c>
      <c r="T3621" s="6">
        <v>496</v>
      </c>
      <c r="U3621" s="6">
        <v>-68</v>
      </c>
      <c r="V3621" s="7">
        <v>-13.709680000000001</v>
      </c>
      <c r="W3621" s="6">
        <v>933</v>
      </c>
      <c r="X3621" s="6">
        <v>908</v>
      </c>
      <c r="Y3621" s="6">
        <v>25</v>
      </c>
    </row>
    <row r="3622" spans="1:25">
      <c r="A3622" s="11" t="s">
        <v>75</v>
      </c>
      <c r="B3622" s="11" t="s">
        <v>6971</v>
      </c>
      <c r="C3622" s="11" t="s">
        <v>7031</v>
      </c>
      <c r="D3622" s="11" t="s">
        <v>43</v>
      </c>
      <c r="E3622" s="11" t="s">
        <v>6971</v>
      </c>
      <c r="F3622" s="11" t="s">
        <v>7026</v>
      </c>
      <c r="G3622" s="11" t="s">
        <v>7032</v>
      </c>
      <c r="H3622" s="6">
        <v>4852</v>
      </c>
      <c r="I3622" s="6">
        <v>2299</v>
      </c>
      <c r="J3622" s="6">
        <v>2553</v>
      </c>
      <c r="K3622" s="6">
        <v>5458</v>
      </c>
      <c r="L3622" s="6">
        <v>-606</v>
      </c>
      <c r="M3622" s="7">
        <v>-11.102969999999999</v>
      </c>
      <c r="N3622" s="7">
        <v>90.050920000000005</v>
      </c>
      <c r="O3622" s="8">
        <v>16.57</v>
      </c>
      <c r="P3622" s="9">
        <v>292.8</v>
      </c>
      <c r="Q3622" s="6">
        <v>2114</v>
      </c>
      <c r="R3622" s="6">
        <v>2107</v>
      </c>
      <c r="S3622" s="6">
        <v>7</v>
      </c>
      <c r="T3622" s="6">
        <v>2179</v>
      </c>
      <c r="U3622" s="6">
        <v>-65</v>
      </c>
      <c r="V3622" s="7">
        <v>-2.9830199999999998</v>
      </c>
      <c r="W3622" s="6">
        <v>4852</v>
      </c>
      <c r="X3622" s="6">
        <v>4763</v>
      </c>
      <c r="Y3622" s="6">
        <v>89</v>
      </c>
    </row>
    <row r="3623" spans="1:25">
      <c r="A3623" s="11" t="s">
        <v>75</v>
      </c>
      <c r="B3623" s="11" t="s">
        <v>6971</v>
      </c>
      <c r="C3623" s="11" t="s">
        <v>7033</v>
      </c>
      <c r="D3623" s="11" t="s">
        <v>43</v>
      </c>
      <c r="E3623" s="11" t="s">
        <v>6971</v>
      </c>
      <c r="F3623" s="11" t="s">
        <v>7026</v>
      </c>
      <c r="G3623" s="11" t="s">
        <v>7034</v>
      </c>
      <c r="H3623" s="6">
        <v>6699</v>
      </c>
      <c r="I3623" s="6">
        <v>3179</v>
      </c>
      <c r="J3623" s="6">
        <v>3520</v>
      </c>
      <c r="K3623" s="6">
        <v>6964</v>
      </c>
      <c r="L3623" s="6">
        <v>-265</v>
      </c>
      <c r="M3623" s="7">
        <v>-3.8052800000000002</v>
      </c>
      <c r="N3623" s="7">
        <v>90.3125</v>
      </c>
      <c r="O3623" s="8">
        <v>34.61</v>
      </c>
      <c r="P3623" s="9">
        <v>193.6</v>
      </c>
      <c r="Q3623" s="6">
        <v>2564</v>
      </c>
      <c r="R3623" s="6">
        <v>2547</v>
      </c>
      <c r="S3623" s="6">
        <v>17</v>
      </c>
      <c r="T3623" s="6">
        <v>2573</v>
      </c>
      <c r="U3623" s="6">
        <v>-9</v>
      </c>
      <c r="V3623" s="7">
        <v>-0.34978999999999999</v>
      </c>
      <c r="W3623" s="6">
        <v>6699</v>
      </c>
      <c r="X3623" s="6">
        <v>6176</v>
      </c>
      <c r="Y3623" s="6">
        <v>523</v>
      </c>
    </row>
    <row r="3624" spans="1:25">
      <c r="A3624" s="11" t="s">
        <v>72</v>
      </c>
      <c r="B3624" s="11" t="s">
        <v>6971</v>
      </c>
      <c r="C3624" s="11" t="s">
        <v>7035</v>
      </c>
      <c r="D3624" s="11"/>
      <c r="E3624" s="11" t="s">
        <v>6971</v>
      </c>
      <c r="F3624" s="11" t="s">
        <v>7035</v>
      </c>
      <c r="G3624" s="11" t="s">
        <v>7036</v>
      </c>
      <c r="H3624" s="6">
        <v>21271</v>
      </c>
      <c r="I3624" s="6">
        <v>10278</v>
      </c>
      <c r="J3624" s="6">
        <v>10993</v>
      </c>
      <c r="K3624" s="6">
        <v>23309</v>
      </c>
      <c r="L3624" s="6">
        <v>-2038</v>
      </c>
      <c r="M3624" s="7">
        <v>-8.7433999999999994</v>
      </c>
      <c r="N3624" s="7">
        <v>93.495859999999993</v>
      </c>
      <c r="O3624" s="8">
        <v>130.55000000000001</v>
      </c>
      <c r="P3624" s="9">
        <v>162.9</v>
      </c>
      <c r="Q3624" s="6">
        <v>8789</v>
      </c>
      <c r="R3624" s="6">
        <v>8762</v>
      </c>
      <c r="S3624" s="6">
        <v>27</v>
      </c>
      <c r="T3624" s="6">
        <v>8994</v>
      </c>
      <c r="U3624" s="6">
        <v>-205</v>
      </c>
      <c r="V3624" s="7">
        <v>-2.2793000000000001</v>
      </c>
      <c r="W3624" s="6">
        <v>21271</v>
      </c>
      <c r="X3624" s="6">
        <v>20674</v>
      </c>
      <c r="Y3624" s="6">
        <v>597</v>
      </c>
    </row>
    <row r="3625" spans="1:25">
      <c r="A3625" s="11" t="s">
        <v>75</v>
      </c>
      <c r="B3625" s="11" t="s">
        <v>6971</v>
      </c>
      <c r="C3625" s="11" t="s">
        <v>7035</v>
      </c>
      <c r="D3625" s="11" t="s">
        <v>43</v>
      </c>
      <c r="E3625" s="11" t="s">
        <v>6971</v>
      </c>
      <c r="F3625" s="11" t="s">
        <v>7035</v>
      </c>
      <c r="G3625" s="11" t="s">
        <v>7037</v>
      </c>
      <c r="H3625" s="6">
        <v>17191</v>
      </c>
      <c r="I3625" s="6">
        <v>8315</v>
      </c>
      <c r="J3625" s="6">
        <v>8876</v>
      </c>
      <c r="K3625" s="6">
        <v>18637</v>
      </c>
      <c r="L3625" s="6">
        <v>-1446</v>
      </c>
      <c r="M3625" s="7">
        <v>-7.7587599999999997</v>
      </c>
      <c r="N3625" s="7">
        <v>93.679590000000005</v>
      </c>
      <c r="O3625" s="8">
        <v>95.73</v>
      </c>
      <c r="P3625" s="9">
        <v>179.6</v>
      </c>
      <c r="Q3625" s="6">
        <v>7140</v>
      </c>
      <c r="R3625" s="6">
        <v>7119</v>
      </c>
      <c r="S3625" s="6">
        <v>21</v>
      </c>
      <c r="T3625" s="6">
        <v>7221</v>
      </c>
      <c r="U3625" s="6">
        <v>-81</v>
      </c>
      <c r="V3625" s="7">
        <v>-1.1217299999999999</v>
      </c>
      <c r="W3625" s="6">
        <v>17191</v>
      </c>
      <c r="X3625" s="6">
        <v>16723</v>
      </c>
      <c r="Y3625" s="6">
        <v>468</v>
      </c>
    </row>
    <row r="3626" spans="1:25">
      <c r="A3626" s="11" t="s">
        <v>75</v>
      </c>
      <c r="B3626" s="11" t="s">
        <v>6971</v>
      </c>
      <c r="C3626" s="11" t="s">
        <v>7038</v>
      </c>
      <c r="D3626" s="11" t="s">
        <v>43</v>
      </c>
      <c r="E3626" s="11" t="s">
        <v>6971</v>
      </c>
      <c r="F3626" s="11" t="s">
        <v>7035</v>
      </c>
      <c r="G3626" s="11" t="s">
        <v>7039</v>
      </c>
      <c r="H3626" s="6">
        <v>2379</v>
      </c>
      <c r="I3626" s="6">
        <v>1146</v>
      </c>
      <c r="J3626" s="6">
        <v>1233</v>
      </c>
      <c r="K3626" s="6">
        <v>2635</v>
      </c>
      <c r="L3626" s="6">
        <v>-256</v>
      </c>
      <c r="M3626" s="7">
        <v>-9.7153700000000001</v>
      </c>
      <c r="N3626" s="7">
        <v>92.944040000000001</v>
      </c>
      <c r="O3626" s="8">
        <v>17.22</v>
      </c>
      <c r="P3626" s="9">
        <v>138.19999999999999</v>
      </c>
      <c r="Q3626" s="6">
        <v>889</v>
      </c>
      <c r="R3626" s="6">
        <v>884</v>
      </c>
      <c r="S3626" s="6">
        <v>5</v>
      </c>
      <c r="T3626" s="6">
        <v>917</v>
      </c>
      <c r="U3626" s="6">
        <v>-28</v>
      </c>
      <c r="V3626" s="7">
        <v>-3.0534400000000002</v>
      </c>
      <c r="W3626" s="6">
        <v>2379</v>
      </c>
      <c r="X3626" s="6">
        <v>2266</v>
      </c>
      <c r="Y3626" s="6">
        <v>113</v>
      </c>
    </row>
    <row r="3627" spans="1:25">
      <c r="A3627" s="11" t="s">
        <v>75</v>
      </c>
      <c r="B3627" s="11" t="s">
        <v>6971</v>
      </c>
      <c r="C3627" s="11" t="s">
        <v>7040</v>
      </c>
      <c r="D3627" s="11" t="s">
        <v>43</v>
      </c>
      <c r="E3627" s="11" t="s">
        <v>6971</v>
      </c>
      <c r="F3627" s="11" t="s">
        <v>7035</v>
      </c>
      <c r="G3627" s="11" t="s">
        <v>7041</v>
      </c>
      <c r="H3627" s="6">
        <v>1701</v>
      </c>
      <c r="I3627" s="6">
        <v>817</v>
      </c>
      <c r="J3627" s="6">
        <v>884</v>
      </c>
      <c r="K3627" s="6">
        <v>2037</v>
      </c>
      <c r="L3627" s="6">
        <v>-336</v>
      </c>
      <c r="M3627" s="7">
        <v>-16.49485</v>
      </c>
      <c r="N3627" s="7">
        <v>92.420810000000003</v>
      </c>
      <c r="O3627" s="8">
        <v>17.079999999999998</v>
      </c>
      <c r="P3627" s="9">
        <v>99.6</v>
      </c>
      <c r="Q3627" s="6">
        <v>760</v>
      </c>
      <c r="R3627" s="6">
        <v>759</v>
      </c>
      <c r="S3627" s="6">
        <v>1</v>
      </c>
      <c r="T3627" s="6">
        <v>856</v>
      </c>
      <c r="U3627" s="6">
        <v>-96</v>
      </c>
      <c r="V3627" s="7">
        <v>-11.21495</v>
      </c>
      <c r="W3627" s="6">
        <v>1701</v>
      </c>
      <c r="X3627" s="6">
        <v>1685</v>
      </c>
      <c r="Y3627" s="6">
        <v>16</v>
      </c>
    </row>
    <row r="3628" spans="1:25">
      <c r="A3628" s="11" t="s">
        <v>72</v>
      </c>
      <c r="B3628" s="11" t="s">
        <v>6971</v>
      </c>
      <c r="C3628" s="11" t="s">
        <v>7042</v>
      </c>
      <c r="D3628" s="11"/>
      <c r="E3628" s="11" t="s">
        <v>6971</v>
      </c>
      <c r="F3628" s="11" t="s">
        <v>7042</v>
      </c>
      <c r="G3628" s="11" t="s">
        <v>7043</v>
      </c>
      <c r="H3628" s="6">
        <v>28502</v>
      </c>
      <c r="I3628" s="6">
        <v>14060</v>
      </c>
      <c r="J3628" s="6">
        <v>14442</v>
      </c>
      <c r="K3628" s="6">
        <v>31457</v>
      </c>
      <c r="L3628" s="6">
        <v>-2955</v>
      </c>
      <c r="M3628" s="7">
        <v>-9.3937799999999996</v>
      </c>
      <c r="N3628" s="7">
        <v>97.354939999999999</v>
      </c>
      <c r="O3628" s="8">
        <v>707.42</v>
      </c>
      <c r="P3628" s="9">
        <v>40.299999999999997</v>
      </c>
      <c r="Q3628" s="6">
        <v>12681</v>
      </c>
      <c r="R3628" s="6">
        <v>12642</v>
      </c>
      <c r="S3628" s="6">
        <v>39</v>
      </c>
      <c r="T3628" s="6">
        <v>13393</v>
      </c>
      <c r="U3628" s="6">
        <v>-712</v>
      </c>
      <c r="V3628" s="7">
        <v>-5.3162099999999999</v>
      </c>
      <c r="W3628" s="6">
        <v>28502</v>
      </c>
      <c r="X3628" s="6">
        <v>27359</v>
      </c>
      <c r="Y3628" s="6">
        <v>1143</v>
      </c>
    </row>
    <row r="3629" spans="1:25">
      <c r="A3629" s="11" t="s">
        <v>75</v>
      </c>
      <c r="B3629" s="11" t="s">
        <v>6971</v>
      </c>
      <c r="C3629" s="11" t="s">
        <v>7044</v>
      </c>
      <c r="D3629" s="11" t="s">
        <v>43</v>
      </c>
      <c r="E3629" s="11" t="s">
        <v>6971</v>
      </c>
      <c r="F3629" s="11" t="s">
        <v>7042</v>
      </c>
      <c r="G3629" s="11" t="s">
        <v>7045</v>
      </c>
      <c r="H3629" s="6">
        <v>10349</v>
      </c>
      <c r="I3629" s="6">
        <v>5173</v>
      </c>
      <c r="J3629" s="6">
        <v>5176</v>
      </c>
      <c r="K3629" s="6">
        <v>11609</v>
      </c>
      <c r="L3629" s="6">
        <v>-1260</v>
      </c>
      <c r="M3629" s="7">
        <v>-10.85365</v>
      </c>
      <c r="N3629" s="7">
        <v>99.942040000000006</v>
      </c>
      <c r="O3629" s="8">
        <v>175.59</v>
      </c>
      <c r="P3629" s="9">
        <v>58.9</v>
      </c>
      <c r="Q3629" s="6">
        <v>4908</v>
      </c>
      <c r="R3629" s="6">
        <v>4891</v>
      </c>
      <c r="S3629" s="6">
        <v>17</v>
      </c>
      <c r="T3629" s="6">
        <v>5274</v>
      </c>
      <c r="U3629" s="6">
        <v>-366</v>
      </c>
      <c r="V3629" s="7">
        <v>-6.9397000000000002</v>
      </c>
      <c r="W3629" s="6">
        <v>10349</v>
      </c>
      <c r="X3629" s="6">
        <v>9840</v>
      </c>
      <c r="Y3629" s="6">
        <v>509</v>
      </c>
    </row>
    <row r="3630" spans="1:25">
      <c r="A3630" s="11" t="s">
        <v>75</v>
      </c>
      <c r="B3630" s="11" t="s">
        <v>6971</v>
      </c>
      <c r="C3630" s="11" t="s">
        <v>7046</v>
      </c>
      <c r="D3630" s="11" t="s">
        <v>43</v>
      </c>
      <c r="E3630" s="11" t="s">
        <v>6971</v>
      </c>
      <c r="F3630" s="11" t="s">
        <v>7042</v>
      </c>
      <c r="G3630" s="11" t="s">
        <v>7047</v>
      </c>
      <c r="H3630" s="6">
        <v>7024</v>
      </c>
      <c r="I3630" s="6">
        <v>3396</v>
      </c>
      <c r="J3630" s="6">
        <v>3628</v>
      </c>
      <c r="K3630" s="6">
        <v>7528</v>
      </c>
      <c r="L3630" s="6">
        <v>-504</v>
      </c>
      <c r="M3630" s="7">
        <v>-6.6950099999999999</v>
      </c>
      <c r="N3630" s="7">
        <v>93.605289999999997</v>
      </c>
      <c r="O3630" s="8">
        <v>119.98</v>
      </c>
      <c r="P3630" s="9">
        <v>58.5</v>
      </c>
      <c r="Q3630" s="6">
        <v>2782</v>
      </c>
      <c r="R3630" s="6">
        <v>2772</v>
      </c>
      <c r="S3630" s="6">
        <v>10</v>
      </c>
      <c r="T3630" s="6">
        <v>2832</v>
      </c>
      <c r="U3630" s="6">
        <v>-50</v>
      </c>
      <c r="V3630" s="7">
        <v>-1.7655400000000001</v>
      </c>
      <c r="W3630" s="6">
        <v>7024</v>
      </c>
      <c r="X3630" s="6">
        <v>6790</v>
      </c>
      <c r="Y3630" s="6">
        <v>234</v>
      </c>
    </row>
    <row r="3631" spans="1:25">
      <c r="A3631" s="11" t="s">
        <v>75</v>
      </c>
      <c r="B3631" s="11" t="s">
        <v>6971</v>
      </c>
      <c r="C3631" s="11" t="s">
        <v>7048</v>
      </c>
      <c r="D3631" s="11" t="s">
        <v>43</v>
      </c>
      <c r="E3631" s="11" t="s">
        <v>6971</v>
      </c>
      <c r="F3631" s="11" t="s">
        <v>7042</v>
      </c>
      <c r="G3631" s="11" t="s">
        <v>7049</v>
      </c>
      <c r="H3631" s="6">
        <v>3043</v>
      </c>
      <c r="I3631" s="6">
        <v>1486</v>
      </c>
      <c r="J3631" s="6">
        <v>1557</v>
      </c>
      <c r="K3631" s="6">
        <v>3384</v>
      </c>
      <c r="L3631" s="6">
        <v>-341</v>
      </c>
      <c r="M3631" s="7">
        <v>-10.076829999999999</v>
      </c>
      <c r="N3631" s="7">
        <v>95.439949999999996</v>
      </c>
      <c r="O3631" s="8">
        <v>75.209999999999994</v>
      </c>
      <c r="P3631" s="9">
        <v>40.5</v>
      </c>
      <c r="Q3631" s="6">
        <v>1331</v>
      </c>
      <c r="R3631" s="6">
        <v>1329</v>
      </c>
      <c r="S3631" s="6">
        <v>2</v>
      </c>
      <c r="T3631" s="6">
        <v>1403</v>
      </c>
      <c r="U3631" s="6">
        <v>-72</v>
      </c>
      <c r="V3631" s="7">
        <v>-5.1318599999999996</v>
      </c>
      <c r="W3631" s="6">
        <v>3043</v>
      </c>
      <c r="X3631" s="6">
        <v>2945</v>
      </c>
      <c r="Y3631" s="6">
        <v>98</v>
      </c>
    </row>
    <row r="3632" spans="1:25">
      <c r="A3632" s="11" t="s">
        <v>75</v>
      </c>
      <c r="B3632" s="11" t="s">
        <v>6971</v>
      </c>
      <c r="C3632" s="11" t="s">
        <v>7050</v>
      </c>
      <c r="D3632" s="11" t="s">
        <v>43</v>
      </c>
      <c r="E3632" s="11" t="s">
        <v>6971</v>
      </c>
      <c r="F3632" s="11" t="s">
        <v>7042</v>
      </c>
      <c r="G3632" s="11" t="s">
        <v>7051</v>
      </c>
      <c r="H3632" s="6">
        <v>1828</v>
      </c>
      <c r="I3632" s="6">
        <v>874</v>
      </c>
      <c r="J3632" s="6">
        <v>954</v>
      </c>
      <c r="K3632" s="6">
        <v>2013</v>
      </c>
      <c r="L3632" s="6">
        <v>-185</v>
      </c>
      <c r="M3632" s="7">
        <v>-9.1902600000000003</v>
      </c>
      <c r="N3632" s="7">
        <v>91.614260000000002</v>
      </c>
      <c r="O3632" s="8">
        <v>72.41</v>
      </c>
      <c r="P3632" s="9">
        <v>25.2</v>
      </c>
      <c r="Q3632" s="6">
        <v>805</v>
      </c>
      <c r="R3632" s="6">
        <v>803</v>
      </c>
      <c r="S3632" s="6">
        <v>2</v>
      </c>
      <c r="T3632" s="6">
        <v>846</v>
      </c>
      <c r="U3632" s="6">
        <v>-41</v>
      </c>
      <c r="V3632" s="7">
        <v>-4.8463399999999996</v>
      </c>
      <c r="W3632" s="6">
        <v>1828</v>
      </c>
      <c r="X3632" s="6">
        <v>1771</v>
      </c>
      <c r="Y3632" s="6">
        <v>57</v>
      </c>
    </row>
    <row r="3633" spans="1:25">
      <c r="A3633" s="11" t="s">
        <v>75</v>
      </c>
      <c r="B3633" s="11" t="s">
        <v>6971</v>
      </c>
      <c r="C3633" s="11" t="s">
        <v>7052</v>
      </c>
      <c r="D3633" s="11" t="s">
        <v>43</v>
      </c>
      <c r="E3633" s="11" t="s">
        <v>6971</v>
      </c>
      <c r="F3633" s="11" t="s">
        <v>7042</v>
      </c>
      <c r="G3633" s="11" t="s">
        <v>7053</v>
      </c>
      <c r="H3633" s="6">
        <v>2779</v>
      </c>
      <c r="I3633" s="6">
        <v>1386</v>
      </c>
      <c r="J3633" s="6">
        <v>1393</v>
      </c>
      <c r="K3633" s="6">
        <v>3102</v>
      </c>
      <c r="L3633" s="6">
        <v>-323</v>
      </c>
      <c r="M3633" s="7">
        <v>-10.41264</v>
      </c>
      <c r="N3633" s="7">
        <v>99.497489999999999</v>
      </c>
      <c r="O3633" s="8">
        <v>157.71</v>
      </c>
      <c r="P3633" s="9">
        <v>17.600000000000001</v>
      </c>
      <c r="Q3633" s="6">
        <v>1291</v>
      </c>
      <c r="R3633" s="6">
        <v>1289</v>
      </c>
      <c r="S3633" s="6">
        <v>2</v>
      </c>
      <c r="T3633" s="6">
        <v>1381</v>
      </c>
      <c r="U3633" s="6">
        <v>-90</v>
      </c>
      <c r="V3633" s="7">
        <v>-6.5170199999999996</v>
      </c>
      <c r="W3633" s="6">
        <v>2779</v>
      </c>
      <c r="X3633" s="6">
        <v>2721</v>
      </c>
      <c r="Y3633" s="6">
        <v>58</v>
      </c>
    </row>
    <row r="3634" spans="1:25">
      <c r="A3634" s="11" t="s">
        <v>75</v>
      </c>
      <c r="B3634" s="11" t="s">
        <v>6971</v>
      </c>
      <c r="C3634" s="11" t="s">
        <v>7054</v>
      </c>
      <c r="D3634" s="11" t="s">
        <v>43</v>
      </c>
      <c r="E3634" s="11" t="s">
        <v>6971</v>
      </c>
      <c r="F3634" s="11" t="s">
        <v>7042</v>
      </c>
      <c r="G3634" s="11" t="s">
        <v>7055</v>
      </c>
      <c r="H3634" s="6">
        <v>3479</v>
      </c>
      <c r="I3634" s="6">
        <v>1745</v>
      </c>
      <c r="J3634" s="6">
        <v>1734</v>
      </c>
      <c r="K3634" s="6">
        <v>3821</v>
      </c>
      <c r="L3634" s="6">
        <v>-342</v>
      </c>
      <c r="M3634" s="7">
        <v>-8.9505400000000002</v>
      </c>
      <c r="N3634" s="7">
        <v>100.63437</v>
      </c>
      <c r="O3634" s="8">
        <v>107.57</v>
      </c>
      <c r="P3634" s="9">
        <v>32.299999999999997</v>
      </c>
      <c r="Q3634" s="6">
        <v>1564</v>
      </c>
      <c r="R3634" s="6">
        <v>1558</v>
      </c>
      <c r="S3634" s="6">
        <v>6</v>
      </c>
      <c r="T3634" s="6">
        <v>1657</v>
      </c>
      <c r="U3634" s="6">
        <v>-93</v>
      </c>
      <c r="V3634" s="7">
        <v>-5.6125499999999997</v>
      </c>
      <c r="W3634" s="6">
        <v>3479</v>
      </c>
      <c r="X3634" s="6">
        <v>3292</v>
      </c>
      <c r="Y3634" s="6">
        <v>187</v>
      </c>
    </row>
    <row r="3635" spans="1:25">
      <c r="A3635" s="11" t="s">
        <v>72</v>
      </c>
      <c r="B3635" s="11" t="s">
        <v>6971</v>
      </c>
      <c r="C3635" s="11" t="s">
        <v>7056</v>
      </c>
      <c r="D3635" s="11"/>
      <c r="E3635" s="11" t="s">
        <v>6971</v>
      </c>
      <c r="F3635" s="11" t="s">
        <v>7056</v>
      </c>
      <c r="G3635" s="11" t="s">
        <v>7057</v>
      </c>
      <c r="H3635" s="6">
        <v>24948</v>
      </c>
      <c r="I3635" s="6">
        <v>11837</v>
      </c>
      <c r="J3635" s="6">
        <v>13111</v>
      </c>
      <c r="K3635" s="6">
        <v>27103</v>
      </c>
      <c r="L3635" s="6">
        <v>-2155</v>
      </c>
      <c r="M3635" s="7">
        <v>-7.9511500000000002</v>
      </c>
      <c r="N3635" s="7">
        <v>90.282970000000006</v>
      </c>
      <c r="O3635" s="8">
        <v>139.41999999999999</v>
      </c>
      <c r="P3635" s="9">
        <v>178.9</v>
      </c>
      <c r="Q3635" s="6">
        <v>9726</v>
      </c>
      <c r="R3635" s="6">
        <v>9706</v>
      </c>
      <c r="S3635" s="6">
        <v>20</v>
      </c>
      <c r="T3635" s="6">
        <v>10002</v>
      </c>
      <c r="U3635" s="6">
        <v>-276</v>
      </c>
      <c r="V3635" s="7">
        <v>-2.7594500000000002</v>
      </c>
      <c r="W3635" s="6">
        <v>24948</v>
      </c>
      <c r="X3635" s="6">
        <v>24249</v>
      </c>
      <c r="Y3635" s="6">
        <v>699</v>
      </c>
    </row>
    <row r="3636" spans="1:25">
      <c r="A3636" s="11" t="s">
        <v>75</v>
      </c>
      <c r="B3636" s="11" t="s">
        <v>6971</v>
      </c>
      <c r="C3636" s="11" t="s">
        <v>7058</v>
      </c>
      <c r="D3636" s="11" t="s">
        <v>43</v>
      </c>
      <c r="E3636" s="11" t="s">
        <v>6971</v>
      </c>
      <c r="F3636" s="11" t="s">
        <v>7056</v>
      </c>
      <c r="G3636" s="11" t="s">
        <v>7059</v>
      </c>
      <c r="H3636" s="6">
        <v>9367</v>
      </c>
      <c r="I3636" s="6">
        <v>4437</v>
      </c>
      <c r="J3636" s="6">
        <v>4930</v>
      </c>
      <c r="K3636" s="6">
        <v>10197</v>
      </c>
      <c r="L3636" s="6">
        <v>-830</v>
      </c>
      <c r="M3636" s="7">
        <v>-8.1396499999999996</v>
      </c>
      <c r="N3636" s="7">
        <v>90</v>
      </c>
      <c r="O3636" s="8">
        <v>47.31</v>
      </c>
      <c r="P3636" s="9">
        <v>198</v>
      </c>
      <c r="Q3636" s="6">
        <v>3861</v>
      </c>
      <c r="R3636" s="6">
        <v>3850</v>
      </c>
      <c r="S3636" s="6">
        <v>11</v>
      </c>
      <c r="T3636" s="6">
        <v>3946</v>
      </c>
      <c r="U3636" s="6">
        <v>-85</v>
      </c>
      <c r="V3636" s="7">
        <v>-2.15408</v>
      </c>
      <c r="W3636" s="6">
        <v>9367</v>
      </c>
      <c r="X3636" s="6">
        <v>9084</v>
      </c>
      <c r="Y3636" s="6">
        <v>283</v>
      </c>
    </row>
    <row r="3637" spans="1:25">
      <c r="A3637" s="11" t="s">
        <v>75</v>
      </c>
      <c r="B3637" s="11" t="s">
        <v>6971</v>
      </c>
      <c r="C3637" s="11" t="s">
        <v>7060</v>
      </c>
      <c r="D3637" s="11" t="s">
        <v>43</v>
      </c>
      <c r="E3637" s="11" t="s">
        <v>6971</v>
      </c>
      <c r="F3637" s="11" t="s">
        <v>7056</v>
      </c>
      <c r="G3637" s="11" t="s">
        <v>7061</v>
      </c>
      <c r="H3637" s="6">
        <v>5021</v>
      </c>
      <c r="I3637" s="6">
        <v>2348</v>
      </c>
      <c r="J3637" s="6">
        <v>2673</v>
      </c>
      <c r="K3637" s="6">
        <v>5542</v>
      </c>
      <c r="L3637" s="6">
        <v>-521</v>
      </c>
      <c r="M3637" s="7">
        <v>-9.4009400000000003</v>
      </c>
      <c r="N3637" s="7">
        <v>87.841380000000001</v>
      </c>
      <c r="O3637" s="8">
        <v>29.51</v>
      </c>
      <c r="P3637" s="9">
        <v>170.1</v>
      </c>
      <c r="Q3637" s="6">
        <v>1865</v>
      </c>
      <c r="R3637" s="6">
        <v>1860</v>
      </c>
      <c r="S3637" s="6">
        <v>5</v>
      </c>
      <c r="T3637" s="6">
        <v>1949</v>
      </c>
      <c r="U3637" s="6">
        <v>-84</v>
      </c>
      <c r="V3637" s="7">
        <v>-4.3098999999999998</v>
      </c>
      <c r="W3637" s="6">
        <v>5021</v>
      </c>
      <c r="X3637" s="6">
        <v>4706</v>
      </c>
      <c r="Y3637" s="6">
        <v>315</v>
      </c>
    </row>
    <row r="3638" spans="1:25">
      <c r="A3638" s="11" t="s">
        <v>75</v>
      </c>
      <c r="B3638" s="11" t="s">
        <v>6971</v>
      </c>
      <c r="C3638" s="11" t="s">
        <v>7062</v>
      </c>
      <c r="D3638" s="11" t="s">
        <v>43</v>
      </c>
      <c r="E3638" s="11" t="s">
        <v>6971</v>
      </c>
      <c r="F3638" s="11" t="s">
        <v>7056</v>
      </c>
      <c r="G3638" s="11" t="s">
        <v>7063</v>
      </c>
      <c r="H3638" s="6">
        <v>6643</v>
      </c>
      <c r="I3638" s="6">
        <v>3167</v>
      </c>
      <c r="J3638" s="6">
        <v>3476</v>
      </c>
      <c r="K3638" s="6">
        <v>7231</v>
      </c>
      <c r="L3638" s="6">
        <v>-588</v>
      </c>
      <c r="M3638" s="7">
        <v>-8.1316600000000001</v>
      </c>
      <c r="N3638" s="7">
        <v>91.110470000000007</v>
      </c>
      <c r="O3638" s="8">
        <v>45.11</v>
      </c>
      <c r="P3638" s="9">
        <v>147.30000000000001</v>
      </c>
      <c r="Q3638" s="6">
        <v>2583</v>
      </c>
      <c r="R3638" s="6">
        <v>2580</v>
      </c>
      <c r="S3638" s="6">
        <v>3</v>
      </c>
      <c r="T3638" s="6">
        <v>2675</v>
      </c>
      <c r="U3638" s="6">
        <v>-92</v>
      </c>
      <c r="V3638" s="7">
        <v>-3.4392499999999999</v>
      </c>
      <c r="W3638" s="6">
        <v>6643</v>
      </c>
      <c r="X3638" s="6">
        <v>6550</v>
      </c>
      <c r="Y3638" s="6">
        <v>93</v>
      </c>
    </row>
    <row r="3639" spans="1:25">
      <c r="A3639" s="11" t="s">
        <v>75</v>
      </c>
      <c r="B3639" s="11" t="s">
        <v>6971</v>
      </c>
      <c r="C3639" s="11" t="s">
        <v>7064</v>
      </c>
      <c r="D3639" s="11" t="s">
        <v>43</v>
      </c>
      <c r="E3639" s="11" t="s">
        <v>6971</v>
      </c>
      <c r="F3639" s="11" t="s">
        <v>7056</v>
      </c>
      <c r="G3639" s="11" t="s">
        <v>7065</v>
      </c>
      <c r="H3639" s="6">
        <v>3917</v>
      </c>
      <c r="I3639" s="6">
        <v>1885</v>
      </c>
      <c r="J3639" s="6">
        <v>2032</v>
      </c>
      <c r="K3639" s="6">
        <v>4133</v>
      </c>
      <c r="L3639" s="6">
        <v>-216</v>
      </c>
      <c r="M3639" s="7">
        <v>-5.2262300000000002</v>
      </c>
      <c r="N3639" s="7">
        <v>92.765749999999997</v>
      </c>
      <c r="O3639" s="8">
        <v>16.510000000000002</v>
      </c>
      <c r="P3639" s="9">
        <v>237.3</v>
      </c>
      <c r="Q3639" s="6">
        <v>1417</v>
      </c>
      <c r="R3639" s="6">
        <v>1416</v>
      </c>
      <c r="S3639" s="6">
        <v>1</v>
      </c>
      <c r="T3639" s="6">
        <v>1432</v>
      </c>
      <c r="U3639" s="6">
        <v>-15</v>
      </c>
      <c r="V3639" s="7">
        <v>-1.04749</v>
      </c>
      <c r="W3639" s="6">
        <v>3917</v>
      </c>
      <c r="X3639" s="6">
        <v>3909</v>
      </c>
      <c r="Y3639" s="6">
        <v>8</v>
      </c>
    </row>
    <row r="3640" spans="1:25">
      <c r="A3640" s="11" t="s">
        <v>72</v>
      </c>
      <c r="B3640" s="11" t="s">
        <v>6971</v>
      </c>
      <c r="C3640" s="11" t="s">
        <v>7066</v>
      </c>
      <c r="D3640" s="11"/>
      <c r="E3640" s="11" t="s">
        <v>6971</v>
      </c>
      <c r="F3640" s="11" t="s">
        <v>7066</v>
      </c>
      <c r="G3640" s="11" t="s">
        <v>7067</v>
      </c>
      <c r="H3640" s="6">
        <v>34391</v>
      </c>
      <c r="I3640" s="6">
        <v>16141</v>
      </c>
      <c r="J3640" s="6">
        <v>18250</v>
      </c>
      <c r="K3640" s="6">
        <v>37327</v>
      </c>
      <c r="L3640" s="6">
        <v>-2936</v>
      </c>
      <c r="M3640" s="7">
        <v>-7.8656199999999998</v>
      </c>
      <c r="N3640" s="7">
        <v>88.443839999999994</v>
      </c>
      <c r="O3640" s="8">
        <v>420.12</v>
      </c>
      <c r="P3640" s="9">
        <v>81.900000000000006</v>
      </c>
      <c r="Q3640" s="6">
        <v>16526</v>
      </c>
      <c r="R3640" s="6">
        <v>16387</v>
      </c>
      <c r="S3640" s="6">
        <v>139</v>
      </c>
      <c r="T3640" s="6">
        <v>17425</v>
      </c>
      <c r="U3640" s="6">
        <v>-899</v>
      </c>
      <c r="V3640" s="7">
        <v>-5.1592500000000001</v>
      </c>
      <c r="W3640" s="6">
        <v>34391</v>
      </c>
      <c r="X3640" s="6">
        <v>32760</v>
      </c>
      <c r="Y3640" s="6">
        <v>1631</v>
      </c>
    </row>
    <row r="3641" spans="1:25">
      <c r="A3641" s="11" t="s">
        <v>75</v>
      </c>
      <c r="B3641" s="11" t="s">
        <v>6971</v>
      </c>
      <c r="C3641" s="11" t="s">
        <v>7068</v>
      </c>
      <c r="D3641" s="11" t="s">
        <v>43</v>
      </c>
      <c r="E3641" s="11" t="s">
        <v>6971</v>
      </c>
      <c r="F3641" s="11" t="s">
        <v>7066</v>
      </c>
      <c r="G3641" s="11" t="s">
        <v>7069</v>
      </c>
      <c r="H3641" s="6">
        <v>21885</v>
      </c>
      <c r="I3641" s="6">
        <v>10177</v>
      </c>
      <c r="J3641" s="6">
        <v>11708</v>
      </c>
      <c r="K3641" s="6">
        <v>23264</v>
      </c>
      <c r="L3641" s="6">
        <v>-1379</v>
      </c>
      <c r="M3641" s="7">
        <v>-5.9276099999999996</v>
      </c>
      <c r="N3641" s="7">
        <v>86.923469999999995</v>
      </c>
      <c r="O3641" s="8">
        <v>158.13999999999999</v>
      </c>
      <c r="P3641" s="9">
        <v>138.4</v>
      </c>
      <c r="Q3641" s="6">
        <v>10267</v>
      </c>
      <c r="R3641" s="6">
        <v>10168</v>
      </c>
      <c r="S3641" s="6">
        <v>99</v>
      </c>
      <c r="T3641" s="6">
        <v>10597</v>
      </c>
      <c r="U3641" s="6">
        <v>-330</v>
      </c>
      <c r="V3641" s="7">
        <v>-3.11409</v>
      </c>
      <c r="W3641" s="6">
        <v>21885</v>
      </c>
      <c r="X3641" s="6">
        <v>20775</v>
      </c>
      <c r="Y3641" s="6">
        <v>1110</v>
      </c>
    </row>
    <row r="3642" spans="1:25">
      <c r="A3642" s="11" t="s">
        <v>75</v>
      </c>
      <c r="B3642" s="11" t="s">
        <v>6971</v>
      </c>
      <c r="C3642" s="11" t="s">
        <v>7070</v>
      </c>
      <c r="D3642" s="11" t="s">
        <v>43</v>
      </c>
      <c r="E3642" s="11" t="s">
        <v>6971</v>
      </c>
      <c r="F3642" s="11" t="s">
        <v>7066</v>
      </c>
      <c r="G3642" s="11" t="s">
        <v>7071</v>
      </c>
      <c r="H3642" s="6">
        <v>4165</v>
      </c>
      <c r="I3642" s="6">
        <v>1976</v>
      </c>
      <c r="J3642" s="6">
        <v>2189</v>
      </c>
      <c r="K3642" s="6">
        <v>4550</v>
      </c>
      <c r="L3642" s="6">
        <v>-385</v>
      </c>
      <c r="M3642" s="7">
        <v>-8.4615399999999994</v>
      </c>
      <c r="N3642" s="7">
        <v>90.269530000000003</v>
      </c>
      <c r="O3642" s="8">
        <v>49.45</v>
      </c>
      <c r="P3642" s="9">
        <v>84.2</v>
      </c>
      <c r="Q3642" s="6">
        <v>2069</v>
      </c>
      <c r="R3642" s="6">
        <v>2061</v>
      </c>
      <c r="S3642" s="6">
        <v>8</v>
      </c>
      <c r="T3642" s="6">
        <v>2188</v>
      </c>
      <c r="U3642" s="6">
        <v>-119</v>
      </c>
      <c r="V3642" s="7">
        <v>-5.4387600000000003</v>
      </c>
      <c r="W3642" s="6">
        <v>4165</v>
      </c>
      <c r="X3642" s="6">
        <v>4059</v>
      </c>
      <c r="Y3642" s="6">
        <v>106</v>
      </c>
    </row>
    <row r="3643" spans="1:25">
      <c r="A3643" s="11" t="s">
        <v>75</v>
      </c>
      <c r="B3643" s="11" t="s">
        <v>6971</v>
      </c>
      <c r="C3643" s="11" t="s">
        <v>7072</v>
      </c>
      <c r="D3643" s="11" t="s">
        <v>43</v>
      </c>
      <c r="E3643" s="11" t="s">
        <v>6971</v>
      </c>
      <c r="F3643" s="11" t="s">
        <v>7066</v>
      </c>
      <c r="G3643" s="11" t="s">
        <v>7073</v>
      </c>
      <c r="H3643" s="6">
        <v>1175</v>
      </c>
      <c r="I3643" s="6">
        <v>574</v>
      </c>
      <c r="J3643" s="6">
        <v>601</v>
      </c>
      <c r="K3643" s="6">
        <v>1355</v>
      </c>
      <c r="L3643" s="6">
        <v>-180</v>
      </c>
      <c r="M3643" s="7">
        <v>-13.284129999999999</v>
      </c>
      <c r="N3643" s="7">
        <v>95.507490000000004</v>
      </c>
      <c r="O3643" s="8">
        <v>68.37</v>
      </c>
      <c r="P3643" s="9">
        <v>17.2</v>
      </c>
      <c r="Q3643" s="6">
        <v>603</v>
      </c>
      <c r="R3643" s="6">
        <v>601</v>
      </c>
      <c r="S3643" s="6">
        <v>2</v>
      </c>
      <c r="T3643" s="6">
        <v>689</v>
      </c>
      <c r="U3643" s="6">
        <v>-86</v>
      </c>
      <c r="V3643" s="7">
        <v>-12.481859999999999</v>
      </c>
      <c r="W3643" s="6">
        <v>1175</v>
      </c>
      <c r="X3643" s="6">
        <v>1087</v>
      </c>
      <c r="Y3643" s="6">
        <v>88</v>
      </c>
    </row>
    <row r="3644" spans="1:25">
      <c r="A3644" s="11" t="s">
        <v>75</v>
      </c>
      <c r="B3644" s="11" t="s">
        <v>6971</v>
      </c>
      <c r="C3644" s="11" t="s">
        <v>7074</v>
      </c>
      <c r="D3644" s="11" t="s">
        <v>43</v>
      </c>
      <c r="E3644" s="11" t="s">
        <v>6971</v>
      </c>
      <c r="F3644" s="11" t="s">
        <v>7066</v>
      </c>
      <c r="G3644" s="11" t="s">
        <v>7075</v>
      </c>
      <c r="H3644" s="6">
        <v>2269</v>
      </c>
      <c r="I3644" s="6">
        <v>1116</v>
      </c>
      <c r="J3644" s="6">
        <v>1153</v>
      </c>
      <c r="K3644" s="6">
        <v>2597</v>
      </c>
      <c r="L3644" s="6">
        <v>-328</v>
      </c>
      <c r="M3644" s="7">
        <v>-12.629960000000001</v>
      </c>
      <c r="N3644" s="7">
        <v>96.790980000000005</v>
      </c>
      <c r="O3644" s="8">
        <v>33.799999999999997</v>
      </c>
      <c r="P3644" s="9">
        <v>67.099999999999994</v>
      </c>
      <c r="Q3644" s="6">
        <v>1123</v>
      </c>
      <c r="R3644" s="6">
        <v>1109</v>
      </c>
      <c r="S3644" s="6">
        <v>14</v>
      </c>
      <c r="T3644" s="6">
        <v>1234</v>
      </c>
      <c r="U3644" s="6">
        <v>-111</v>
      </c>
      <c r="V3644" s="7">
        <v>-8.9951399999999992</v>
      </c>
      <c r="W3644" s="6">
        <v>2269</v>
      </c>
      <c r="X3644" s="6">
        <v>2162</v>
      </c>
      <c r="Y3644" s="6">
        <v>107</v>
      </c>
    </row>
    <row r="3645" spans="1:25">
      <c r="A3645" s="11" t="s">
        <v>75</v>
      </c>
      <c r="B3645" s="11" t="s">
        <v>6971</v>
      </c>
      <c r="C3645" s="11" t="s">
        <v>7076</v>
      </c>
      <c r="D3645" s="11" t="s">
        <v>43</v>
      </c>
      <c r="E3645" s="11" t="s">
        <v>6971</v>
      </c>
      <c r="F3645" s="11" t="s">
        <v>7066</v>
      </c>
      <c r="G3645" s="11" t="s">
        <v>7077</v>
      </c>
      <c r="H3645" s="6">
        <v>2947</v>
      </c>
      <c r="I3645" s="6">
        <v>1367</v>
      </c>
      <c r="J3645" s="6">
        <v>1580</v>
      </c>
      <c r="K3645" s="6">
        <v>3292</v>
      </c>
      <c r="L3645" s="6">
        <v>-345</v>
      </c>
      <c r="M3645" s="7">
        <v>-10.479950000000001</v>
      </c>
      <c r="N3645" s="7">
        <v>86.518990000000002</v>
      </c>
      <c r="O3645" s="8">
        <v>85.27</v>
      </c>
      <c r="P3645" s="9">
        <v>34.6</v>
      </c>
      <c r="Q3645" s="6">
        <v>1373</v>
      </c>
      <c r="R3645" s="6">
        <v>1362</v>
      </c>
      <c r="S3645" s="6">
        <v>11</v>
      </c>
      <c r="T3645" s="6">
        <v>1479</v>
      </c>
      <c r="U3645" s="6">
        <v>-106</v>
      </c>
      <c r="V3645" s="7">
        <v>-7.1669999999999998</v>
      </c>
      <c r="W3645" s="6">
        <v>2947</v>
      </c>
      <c r="X3645" s="6">
        <v>2781</v>
      </c>
      <c r="Y3645" s="6">
        <v>166</v>
      </c>
    </row>
    <row r="3646" spans="1:25">
      <c r="A3646" s="11" t="s">
        <v>75</v>
      </c>
      <c r="B3646" s="11" t="s">
        <v>6971</v>
      </c>
      <c r="C3646" s="11" t="s">
        <v>7078</v>
      </c>
      <c r="D3646" s="11" t="s">
        <v>43</v>
      </c>
      <c r="E3646" s="11" t="s">
        <v>6971</v>
      </c>
      <c r="F3646" s="11" t="s">
        <v>7066</v>
      </c>
      <c r="G3646" s="11" t="s">
        <v>7079</v>
      </c>
      <c r="H3646" s="6">
        <v>1950</v>
      </c>
      <c r="I3646" s="6">
        <v>931</v>
      </c>
      <c r="J3646" s="6">
        <v>1019</v>
      </c>
      <c r="K3646" s="6">
        <v>2269</v>
      </c>
      <c r="L3646" s="6">
        <v>-319</v>
      </c>
      <c r="M3646" s="7">
        <v>-14.059060000000001</v>
      </c>
      <c r="N3646" s="7">
        <v>91.364080000000001</v>
      </c>
      <c r="O3646" s="8">
        <v>25.26</v>
      </c>
      <c r="P3646" s="9">
        <v>77.2</v>
      </c>
      <c r="Q3646" s="6">
        <v>1091</v>
      </c>
      <c r="R3646" s="6">
        <v>1086</v>
      </c>
      <c r="S3646" s="6">
        <v>5</v>
      </c>
      <c r="T3646" s="6">
        <v>1238</v>
      </c>
      <c r="U3646" s="6">
        <v>-147</v>
      </c>
      <c r="V3646" s="7">
        <v>-11.873989999999999</v>
      </c>
      <c r="W3646" s="6">
        <v>1950</v>
      </c>
      <c r="X3646" s="6">
        <v>1896</v>
      </c>
      <c r="Y3646" s="6">
        <v>54</v>
      </c>
    </row>
    <row r="3647" spans="1:25">
      <c r="A3647" s="11" t="s">
        <v>72</v>
      </c>
      <c r="B3647" s="11" t="s">
        <v>6971</v>
      </c>
      <c r="C3647" s="11" t="s">
        <v>7080</v>
      </c>
      <c r="D3647" s="11"/>
      <c r="E3647" s="11" t="s">
        <v>6971</v>
      </c>
      <c r="F3647" s="11" t="s">
        <v>7080</v>
      </c>
      <c r="G3647" s="11" t="s">
        <v>7081</v>
      </c>
      <c r="H3647" s="6">
        <v>26275</v>
      </c>
      <c r="I3647" s="6">
        <v>13120</v>
      </c>
      <c r="J3647" s="6">
        <v>13155</v>
      </c>
      <c r="K3647" s="6">
        <v>28691</v>
      </c>
      <c r="L3647" s="6">
        <v>-2416</v>
      </c>
      <c r="M3647" s="7">
        <v>-8.4207599999999996</v>
      </c>
      <c r="N3647" s="7">
        <v>99.733940000000004</v>
      </c>
      <c r="O3647" s="8">
        <v>241.6</v>
      </c>
      <c r="P3647" s="9">
        <v>108.8</v>
      </c>
      <c r="Q3647" s="6">
        <v>11180</v>
      </c>
      <c r="R3647" s="6">
        <v>11131</v>
      </c>
      <c r="S3647" s="6">
        <v>49</v>
      </c>
      <c r="T3647" s="6">
        <v>11494</v>
      </c>
      <c r="U3647" s="6">
        <v>-314</v>
      </c>
      <c r="V3647" s="7">
        <v>-2.7318600000000002</v>
      </c>
      <c r="W3647" s="6">
        <v>26275</v>
      </c>
      <c r="X3647" s="6">
        <v>25116</v>
      </c>
      <c r="Y3647" s="6">
        <v>1159</v>
      </c>
    </row>
    <row r="3648" spans="1:25">
      <c r="A3648" s="11" t="s">
        <v>75</v>
      </c>
      <c r="B3648" s="11" t="s">
        <v>6971</v>
      </c>
      <c r="C3648" s="11" t="s">
        <v>7082</v>
      </c>
      <c r="D3648" s="11" t="s">
        <v>43</v>
      </c>
      <c r="E3648" s="11" t="s">
        <v>6971</v>
      </c>
      <c r="F3648" s="11" t="s">
        <v>7080</v>
      </c>
      <c r="G3648" s="11" t="s">
        <v>7083</v>
      </c>
      <c r="H3648" s="6">
        <v>8163</v>
      </c>
      <c r="I3648" s="6">
        <v>3873</v>
      </c>
      <c r="J3648" s="6">
        <v>4290</v>
      </c>
      <c r="K3648" s="6">
        <v>8570</v>
      </c>
      <c r="L3648" s="6">
        <v>-407</v>
      </c>
      <c r="M3648" s="7">
        <v>-4.7491199999999996</v>
      </c>
      <c r="N3648" s="7">
        <v>90.279719999999998</v>
      </c>
      <c r="O3648" s="8">
        <v>68.489999999999995</v>
      </c>
      <c r="P3648" s="9">
        <v>119.2</v>
      </c>
      <c r="Q3648" s="6">
        <v>2836</v>
      </c>
      <c r="R3648" s="6">
        <v>2814</v>
      </c>
      <c r="S3648" s="6">
        <v>22</v>
      </c>
      <c r="T3648" s="6">
        <v>2847</v>
      </c>
      <c r="U3648" s="6">
        <v>-11</v>
      </c>
      <c r="V3648" s="7">
        <v>-0.38636999999999999</v>
      </c>
      <c r="W3648" s="6">
        <v>8163</v>
      </c>
      <c r="X3648" s="6">
        <v>7577</v>
      </c>
      <c r="Y3648" s="6">
        <v>586</v>
      </c>
    </row>
    <row r="3649" spans="1:25">
      <c r="A3649" s="11" t="s">
        <v>75</v>
      </c>
      <c r="B3649" s="11" t="s">
        <v>6971</v>
      </c>
      <c r="C3649" s="11" t="s">
        <v>7084</v>
      </c>
      <c r="D3649" s="11" t="s">
        <v>43</v>
      </c>
      <c r="E3649" s="11" t="s">
        <v>6971</v>
      </c>
      <c r="F3649" s="11" t="s">
        <v>7080</v>
      </c>
      <c r="G3649" s="11" t="s">
        <v>7085</v>
      </c>
      <c r="H3649" s="6">
        <v>6611</v>
      </c>
      <c r="I3649" s="6">
        <v>3153</v>
      </c>
      <c r="J3649" s="6">
        <v>3458</v>
      </c>
      <c r="K3649" s="6">
        <v>7261</v>
      </c>
      <c r="L3649" s="6">
        <v>-650</v>
      </c>
      <c r="M3649" s="7">
        <v>-8.9519300000000008</v>
      </c>
      <c r="N3649" s="7">
        <v>91.179869999999994</v>
      </c>
      <c r="O3649" s="8">
        <v>67.23</v>
      </c>
      <c r="P3649" s="9">
        <v>98.3</v>
      </c>
      <c r="Q3649" s="6">
        <v>2499</v>
      </c>
      <c r="R3649" s="6">
        <v>2488</v>
      </c>
      <c r="S3649" s="6">
        <v>11</v>
      </c>
      <c r="T3649" s="6">
        <v>2578</v>
      </c>
      <c r="U3649" s="6">
        <v>-79</v>
      </c>
      <c r="V3649" s="7">
        <v>-3.0643899999999999</v>
      </c>
      <c r="W3649" s="6">
        <v>6611</v>
      </c>
      <c r="X3649" s="6">
        <v>6426</v>
      </c>
      <c r="Y3649" s="6">
        <v>185</v>
      </c>
    </row>
    <row r="3650" spans="1:25">
      <c r="A3650" s="11" t="s">
        <v>75</v>
      </c>
      <c r="B3650" s="11" t="s">
        <v>6971</v>
      </c>
      <c r="C3650" s="11" t="s">
        <v>7086</v>
      </c>
      <c r="D3650" s="11" t="s">
        <v>43</v>
      </c>
      <c r="E3650" s="11" t="s">
        <v>6971</v>
      </c>
      <c r="F3650" s="11" t="s">
        <v>7080</v>
      </c>
      <c r="G3650" s="11" t="s">
        <v>7087</v>
      </c>
      <c r="H3650" s="6">
        <v>4956</v>
      </c>
      <c r="I3650" s="6">
        <v>2779</v>
      </c>
      <c r="J3650" s="6">
        <v>2177</v>
      </c>
      <c r="K3650" s="6">
        <v>5388</v>
      </c>
      <c r="L3650" s="6">
        <v>-432</v>
      </c>
      <c r="M3650" s="7">
        <v>-8.0178200000000004</v>
      </c>
      <c r="N3650" s="7">
        <v>127.65273000000001</v>
      </c>
      <c r="O3650" s="8">
        <v>13.31</v>
      </c>
      <c r="P3650" s="9">
        <v>372.4</v>
      </c>
      <c r="Q3650" s="6">
        <v>2817</v>
      </c>
      <c r="R3650" s="6">
        <v>2813</v>
      </c>
      <c r="S3650" s="6">
        <v>4</v>
      </c>
      <c r="T3650" s="6">
        <v>2854</v>
      </c>
      <c r="U3650" s="6">
        <v>-37</v>
      </c>
      <c r="V3650" s="7">
        <v>-1.29643</v>
      </c>
      <c r="W3650" s="6">
        <v>4956</v>
      </c>
      <c r="X3650" s="6">
        <v>4877</v>
      </c>
      <c r="Y3650" s="6">
        <v>79</v>
      </c>
    </row>
    <row r="3651" spans="1:25">
      <c r="A3651" s="11" t="s">
        <v>75</v>
      </c>
      <c r="B3651" s="11" t="s">
        <v>6971</v>
      </c>
      <c r="C3651" s="11" t="s">
        <v>7088</v>
      </c>
      <c r="D3651" s="11" t="s">
        <v>43</v>
      </c>
      <c r="E3651" s="11" t="s">
        <v>6971</v>
      </c>
      <c r="F3651" s="11" t="s">
        <v>7080</v>
      </c>
      <c r="G3651" s="11" t="s">
        <v>7089</v>
      </c>
      <c r="H3651" s="6">
        <v>1220</v>
      </c>
      <c r="I3651" s="6">
        <v>618</v>
      </c>
      <c r="J3651" s="6">
        <v>602</v>
      </c>
      <c r="K3651" s="6">
        <v>1449</v>
      </c>
      <c r="L3651" s="6">
        <v>-229</v>
      </c>
      <c r="M3651" s="7">
        <v>-15.804</v>
      </c>
      <c r="N3651" s="7">
        <v>102.65781</v>
      </c>
      <c r="O3651" s="8">
        <v>14.11</v>
      </c>
      <c r="P3651" s="9">
        <v>86.5</v>
      </c>
      <c r="Q3651" s="6">
        <v>647</v>
      </c>
      <c r="R3651" s="6">
        <v>643</v>
      </c>
      <c r="S3651" s="6">
        <v>4</v>
      </c>
      <c r="T3651" s="6">
        <v>737</v>
      </c>
      <c r="U3651" s="6">
        <v>-90</v>
      </c>
      <c r="V3651" s="7">
        <v>-12.21167</v>
      </c>
      <c r="W3651" s="6">
        <v>1220</v>
      </c>
      <c r="X3651" s="6">
        <v>1134</v>
      </c>
      <c r="Y3651" s="6">
        <v>86</v>
      </c>
    </row>
    <row r="3652" spans="1:25">
      <c r="A3652" s="11" t="s">
        <v>75</v>
      </c>
      <c r="B3652" s="11" t="s">
        <v>6971</v>
      </c>
      <c r="C3652" s="11" t="s">
        <v>7090</v>
      </c>
      <c r="D3652" s="11" t="s">
        <v>43</v>
      </c>
      <c r="E3652" s="11" t="s">
        <v>6971</v>
      </c>
      <c r="F3652" s="11" t="s">
        <v>7080</v>
      </c>
      <c r="G3652" s="11" t="s">
        <v>7091</v>
      </c>
      <c r="H3652" s="6">
        <v>5325</v>
      </c>
      <c r="I3652" s="6">
        <v>2697</v>
      </c>
      <c r="J3652" s="6">
        <v>2628</v>
      </c>
      <c r="K3652" s="6">
        <v>6023</v>
      </c>
      <c r="L3652" s="6">
        <v>-698</v>
      </c>
      <c r="M3652" s="7">
        <v>-11.58891</v>
      </c>
      <c r="N3652" s="7">
        <v>102.62557</v>
      </c>
      <c r="O3652" s="8">
        <v>78.7</v>
      </c>
      <c r="P3652" s="9">
        <v>67.7</v>
      </c>
      <c r="Q3652" s="6">
        <v>2381</v>
      </c>
      <c r="R3652" s="6">
        <v>2373</v>
      </c>
      <c r="S3652" s="6">
        <v>8</v>
      </c>
      <c r="T3652" s="6">
        <v>2478</v>
      </c>
      <c r="U3652" s="6">
        <v>-97</v>
      </c>
      <c r="V3652" s="7">
        <v>-3.91445</v>
      </c>
      <c r="W3652" s="6">
        <v>5325</v>
      </c>
      <c r="X3652" s="6">
        <v>5102</v>
      </c>
      <c r="Y3652" s="6">
        <v>223</v>
      </c>
    </row>
    <row r="3653" spans="1:25">
      <c r="A3653" s="11" t="s">
        <v>72</v>
      </c>
      <c r="B3653" s="11" t="s">
        <v>6971</v>
      </c>
      <c r="C3653" s="11" t="s">
        <v>7092</v>
      </c>
      <c r="D3653" s="11"/>
      <c r="E3653" s="11" t="s">
        <v>6971</v>
      </c>
      <c r="F3653" s="11" t="s">
        <v>7092</v>
      </c>
      <c r="G3653" s="11" t="s">
        <v>7093</v>
      </c>
      <c r="H3653" s="6">
        <v>41096</v>
      </c>
      <c r="I3653" s="6">
        <v>19378</v>
      </c>
      <c r="J3653" s="6">
        <v>21718</v>
      </c>
      <c r="K3653" s="6">
        <v>44115</v>
      </c>
      <c r="L3653" s="6">
        <v>-3019</v>
      </c>
      <c r="M3653" s="7">
        <v>-6.8434799999999996</v>
      </c>
      <c r="N3653" s="7">
        <v>89.225530000000006</v>
      </c>
      <c r="O3653" s="8">
        <v>214.31</v>
      </c>
      <c r="P3653" s="9">
        <v>191.8</v>
      </c>
      <c r="Q3653" s="6">
        <v>15141</v>
      </c>
      <c r="R3653" s="6">
        <v>15008</v>
      </c>
      <c r="S3653" s="6">
        <v>133</v>
      </c>
      <c r="T3653" s="6">
        <v>15376</v>
      </c>
      <c r="U3653" s="6">
        <v>-235</v>
      </c>
      <c r="V3653" s="7">
        <v>-1.5283599999999999</v>
      </c>
      <c r="W3653" s="6">
        <v>41096</v>
      </c>
      <c r="X3653" s="6">
        <v>39329</v>
      </c>
      <c r="Y3653" s="6">
        <v>1767</v>
      </c>
    </row>
    <row r="3654" spans="1:25">
      <c r="A3654" s="11" t="s">
        <v>75</v>
      </c>
      <c r="B3654" s="11" t="s">
        <v>6971</v>
      </c>
      <c r="C3654" s="11" t="s">
        <v>7094</v>
      </c>
      <c r="D3654" s="11" t="s">
        <v>43</v>
      </c>
      <c r="E3654" s="11" t="s">
        <v>6971</v>
      </c>
      <c r="F3654" s="11" t="s">
        <v>7092</v>
      </c>
      <c r="G3654" s="11" t="s">
        <v>7095</v>
      </c>
      <c r="H3654" s="6">
        <v>9294</v>
      </c>
      <c r="I3654" s="6">
        <v>4404</v>
      </c>
      <c r="J3654" s="6">
        <v>4890</v>
      </c>
      <c r="K3654" s="6">
        <v>9902</v>
      </c>
      <c r="L3654" s="6">
        <v>-608</v>
      </c>
      <c r="M3654" s="7">
        <v>-6.1401700000000003</v>
      </c>
      <c r="N3654" s="7">
        <v>90.061350000000004</v>
      </c>
      <c r="O3654" s="8">
        <v>38.200000000000003</v>
      </c>
      <c r="P3654" s="9">
        <v>243.3</v>
      </c>
      <c r="Q3654" s="6">
        <v>3220</v>
      </c>
      <c r="R3654" s="6">
        <v>3206</v>
      </c>
      <c r="S3654" s="6">
        <v>14</v>
      </c>
      <c r="T3654" s="6">
        <v>3239</v>
      </c>
      <c r="U3654" s="6">
        <v>-19</v>
      </c>
      <c r="V3654" s="7">
        <v>-0.58660000000000001</v>
      </c>
      <c r="W3654" s="6">
        <v>9294</v>
      </c>
      <c r="X3654" s="6">
        <v>9060</v>
      </c>
      <c r="Y3654" s="6">
        <v>234</v>
      </c>
    </row>
    <row r="3655" spans="1:25">
      <c r="A3655" s="11" t="s">
        <v>75</v>
      </c>
      <c r="B3655" s="11" t="s">
        <v>6971</v>
      </c>
      <c r="C3655" s="11" t="s">
        <v>7096</v>
      </c>
      <c r="D3655" s="11" t="s">
        <v>43</v>
      </c>
      <c r="E3655" s="11" t="s">
        <v>6971</v>
      </c>
      <c r="F3655" s="11" t="s">
        <v>7092</v>
      </c>
      <c r="G3655" s="11" t="s">
        <v>7097</v>
      </c>
      <c r="H3655" s="6">
        <v>4709</v>
      </c>
      <c r="I3655" s="6">
        <v>2220</v>
      </c>
      <c r="J3655" s="6">
        <v>2489</v>
      </c>
      <c r="K3655" s="6">
        <v>5124</v>
      </c>
      <c r="L3655" s="6">
        <v>-415</v>
      </c>
      <c r="M3655" s="7">
        <v>-8.0991400000000002</v>
      </c>
      <c r="N3655" s="7">
        <v>89.192449999999994</v>
      </c>
      <c r="O3655" s="8">
        <v>26.26</v>
      </c>
      <c r="P3655" s="9">
        <v>179.3</v>
      </c>
      <c r="Q3655" s="6">
        <v>1623</v>
      </c>
      <c r="R3655" s="6">
        <v>1568</v>
      </c>
      <c r="S3655" s="6">
        <v>55</v>
      </c>
      <c r="T3655" s="6">
        <v>1658</v>
      </c>
      <c r="U3655" s="6">
        <v>-35</v>
      </c>
      <c r="V3655" s="7">
        <v>-2.1109800000000001</v>
      </c>
      <c r="W3655" s="6">
        <v>4709</v>
      </c>
      <c r="X3655" s="6">
        <v>4268</v>
      </c>
      <c r="Y3655" s="6">
        <v>441</v>
      </c>
    </row>
    <row r="3656" spans="1:25">
      <c r="A3656" s="11" t="s">
        <v>75</v>
      </c>
      <c r="B3656" s="11" t="s">
        <v>6971</v>
      </c>
      <c r="C3656" s="11" t="s">
        <v>7098</v>
      </c>
      <c r="D3656" s="11" t="s">
        <v>43</v>
      </c>
      <c r="E3656" s="11" t="s">
        <v>6971</v>
      </c>
      <c r="F3656" s="11" t="s">
        <v>7092</v>
      </c>
      <c r="G3656" s="11" t="s">
        <v>7099</v>
      </c>
      <c r="H3656" s="6">
        <v>6107</v>
      </c>
      <c r="I3656" s="6">
        <v>2896</v>
      </c>
      <c r="J3656" s="6">
        <v>3211</v>
      </c>
      <c r="K3656" s="6">
        <v>6474</v>
      </c>
      <c r="L3656" s="6">
        <v>-367</v>
      </c>
      <c r="M3656" s="7">
        <v>-5.6688299999999998</v>
      </c>
      <c r="N3656" s="7">
        <v>90.189970000000002</v>
      </c>
      <c r="O3656" s="8">
        <v>32.549999999999997</v>
      </c>
      <c r="P3656" s="9">
        <v>187.6</v>
      </c>
      <c r="Q3656" s="6">
        <v>2243</v>
      </c>
      <c r="R3656" s="6">
        <v>2226</v>
      </c>
      <c r="S3656" s="6">
        <v>17</v>
      </c>
      <c r="T3656" s="6">
        <v>2194</v>
      </c>
      <c r="U3656" s="6">
        <v>49</v>
      </c>
      <c r="V3656" s="7">
        <v>2.2333599999999998</v>
      </c>
      <c r="W3656" s="6">
        <v>6107</v>
      </c>
      <c r="X3656" s="6">
        <v>5922</v>
      </c>
      <c r="Y3656" s="6">
        <v>185</v>
      </c>
    </row>
    <row r="3657" spans="1:25">
      <c r="A3657" s="11" t="s">
        <v>75</v>
      </c>
      <c r="B3657" s="11" t="s">
        <v>6971</v>
      </c>
      <c r="C3657" s="11" t="s">
        <v>7100</v>
      </c>
      <c r="D3657" s="11" t="s">
        <v>43</v>
      </c>
      <c r="E3657" s="11" t="s">
        <v>6971</v>
      </c>
      <c r="F3657" s="11" t="s">
        <v>7092</v>
      </c>
      <c r="G3657" s="11" t="s">
        <v>7101</v>
      </c>
      <c r="H3657" s="6">
        <v>5901</v>
      </c>
      <c r="I3657" s="6">
        <v>2815</v>
      </c>
      <c r="J3657" s="6">
        <v>3086</v>
      </c>
      <c r="K3657" s="6">
        <v>5673</v>
      </c>
      <c r="L3657" s="6">
        <v>228</v>
      </c>
      <c r="M3657" s="7">
        <v>4.0190400000000004</v>
      </c>
      <c r="N3657" s="7">
        <v>91.218410000000006</v>
      </c>
      <c r="O3657" s="8">
        <v>11.72</v>
      </c>
      <c r="P3657" s="9">
        <v>503.5</v>
      </c>
      <c r="Q3657" s="6">
        <v>2131</v>
      </c>
      <c r="R3657" s="6">
        <v>2118</v>
      </c>
      <c r="S3657" s="6">
        <v>13</v>
      </c>
      <c r="T3657" s="6">
        <v>1920</v>
      </c>
      <c r="U3657" s="6">
        <v>211</v>
      </c>
      <c r="V3657" s="7">
        <v>10.98958</v>
      </c>
      <c r="W3657" s="6">
        <v>5901</v>
      </c>
      <c r="X3657" s="6">
        <v>5556</v>
      </c>
      <c r="Y3657" s="6">
        <v>345</v>
      </c>
    </row>
    <row r="3658" spans="1:25">
      <c r="A3658" s="11" t="s">
        <v>75</v>
      </c>
      <c r="B3658" s="11" t="s">
        <v>6971</v>
      </c>
      <c r="C3658" s="11" t="s">
        <v>7102</v>
      </c>
      <c r="D3658" s="11" t="s">
        <v>43</v>
      </c>
      <c r="E3658" s="11" t="s">
        <v>6971</v>
      </c>
      <c r="F3658" s="11" t="s">
        <v>7092</v>
      </c>
      <c r="G3658" s="11" t="s">
        <v>7103</v>
      </c>
      <c r="H3658" s="6">
        <v>4235</v>
      </c>
      <c r="I3658" s="6">
        <v>1973</v>
      </c>
      <c r="J3658" s="6">
        <v>2262</v>
      </c>
      <c r="K3658" s="6">
        <v>4614</v>
      </c>
      <c r="L3658" s="6">
        <v>-379</v>
      </c>
      <c r="M3658" s="7">
        <v>-8.2141300000000008</v>
      </c>
      <c r="N3658" s="7">
        <v>87.223699999999994</v>
      </c>
      <c r="O3658" s="8">
        <v>32.43</v>
      </c>
      <c r="P3658" s="9">
        <v>130.6</v>
      </c>
      <c r="Q3658" s="6">
        <v>1614</v>
      </c>
      <c r="R3658" s="6">
        <v>1610</v>
      </c>
      <c r="S3658" s="6">
        <v>4</v>
      </c>
      <c r="T3658" s="6">
        <v>1635</v>
      </c>
      <c r="U3658" s="6">
        <v>-21</v>
      </c>
      <c r="V3658" s="7">
        <v>-1.2844</v>
      </c>
      <c r="W3658" s="6">
        <v>4235</v>
      </c>
      <c r="X3658" s="6">
        <v>4175</v>
      </c>
      <c r="Y3658" s="6">
        <v>60</v>
      </c>
    </row>
    <row r="3659" spans="1:25">
      <c r="A3659" s="11" t="s">
        <v>75</v>
      </c>
      <c r="B3659" s="11" t="s">
        <v>6971</v>
      </c>
      <c r="C3659" s="11" t="s">
        <v>7104</v>
      </c>
      <c r="D3659" s="11" t="s">
        <v>43</v>
      </c>
      <c r="E3659" s="11" t="s">
        <v>6971</v>
      </c>
      <c r="F3659" s="11" t="s">
        <v>7092</v>
      </c>
      <c r="G3659" s="11" t="s">
        <v>7105</v>
      </c>
      <c r="H3659" s="6">
        <v>7398</v>
      </c>
      <c r="I3659" s="6">
        <v>3387</v>
      </c>
      <c r="J3659" s="6">
        <v>4011</v>
      </c>
      <c r="K3659" s="6">
        <v>8572</v>
      </c>
      <c r="L3659" s="6">
        <v>-1174</v>
      </c>
      <c r="M3659" s="7">
        <v>-13.69575</v>
      </c>
      <c r="N3659" s="7">
        <v>84.442779999999999</v>
      </c>
      <c r="O3659" s="8">
        <v>50.84</v>
      </c>
      <c r="P3659" s="9">
        <v>145.5</v>
      </c>
      <c r="Q3659" s="6">
        <v>3135</v>
      </c>
      <c r="R3659" s="6">
        <v>3119</v>
      </c>
      <c r="S3659" s="6">
        <v>16</v>
      </c>
      <c r="T3659" s="6">
        <v>3528</v>
      </c>
      <c r="U3659" s="6">
        <v>-393</v>
      </c>
      <c r="V3659" s="7">
        <v>-11.13946</v>
      </c>
      <c r="W3659" s="6">
        <v>7398</v>
      </c>
      <c r="X3659" s="6">
        <v>7062</v>
      </c>
      <c r="Y3659" s="6">
        <v>336</v>
      </c>
    </row>
    <row r="3660" spans="1:25">
      <c r="A3660" s="11" t="s">
        <v>75</v>
      </c>
      <c r="B3660" s="11" t="s">
        <v>6971</v>
      </c>
      <c r="C3660" s="11" t="s">
        <v>7106</v>
      </c>
      <c r="D3660" s="11" t="s">
        <v>43</v>
      </c>
      <c r="E3660" s="11" t="s">
        <v>6971</v>
      </c>
      <c r="F3660" s="11" t="s">
        <v>7092</v>
      </c>
      <c r="G3660" s="11" t="s">
        <v>7107</v>
      </c>
      <c r="H3660" s="6">
        <v>3452</v>
      </c>
      <c r="I3660" s="6">
        <v>1683</v>
      </c>
      <c r="J3660" s="6">
        <v>1769</v>
      </c>
      <c r="K3660" s="6">
        <v>3756</v>
      </c>
      <c r="L3660" s="6">
        <v>-304</v>
      </c>
      <c r="M3660" s="7">
        <v>-8.0937199999999994</v>
      </c>
      <c r="N3660" s="7">
        <v>95.138499999999993</v>
      </c>
      <c r="O3660" s="8">
        <v>14.84</v>
      </c>
      <c r="P3660" s="9">
        <v>232.6</v>
      </c>
      <c r="Q3660" s="6">
        <v>1175</v>
      </c>
      <c r="R3660" s="6">
        <v>1161</v>
      </c>
      <c r="S3660" s="6">
        <v>14</v>
      </c>
      <c r="T3660" s="6">
        <v>1202</v>
      </c>
      <c r="U3660" s="6">
        <v>-27</v>
      </c>
      <c r="V3660" s="7">
        <v>-2.2462599999999999</v>
      </c>
      <c r="W3660" s="6">
        <v>3452</v>
      </c>
      <c r="X3660" s="6">
        <v>3286</v>
      </c>
      <c r="Y3660" s="6">
        <v>166</v>
      </c>
    </row>
    <row r="3661" spans="1:25">
      <c r="A3661" s="11" t="s">
        <v>72</v>
      </c>
      <c r="B3661" s="11" t="s">
        <v>6971</v>
      </c>
      <c r="C3661" s="11" t="s">
        <v>7108</v>
      </c>
      <c r="D3661" s="11"/>
      <c r="E3661" s="11" t="s">
        <v>6971</v>
      </c>
      <c r="F3661" s="11" t="s">
        <v>7108</v>
      </c>
      <c r="G3661" s="11" t="s">
        <v>7109</v>
      </c>
      <c r="H3661" s="6">
        <v>42330</v>
      </c>
      <c r="I3661" s="6">
        <v>19598</v>
      </c>
      <c r="J3661" s="6">
        <v>22732</v>
      </c>
      <c r="K3661" s="6">
        <v>46535</v>
      </c>
      <c r="L3661" s="6">
        <v>-4205</v>
      </c>
      <c r="M3661" s="7">
        <v>-9.0362100000000005</v>
      </c>
      <c r="N3661" s="7">
        <v>86.213269999999994</v>
      </c>
      <c r="O3661" s="8">
        <v>170.13</v>
      </c>
      <c r="P3661" s="9">
        <v>248.8</v>
      </c>
      <c r="Q3661" s="6">
        <v>16060</v>
      </c>
      <c r="R3661" s="6">
        <v>15922</v>
      </c>
      <c r="S3661" s="6">
        <v>138</v>
      </c>
      <c r="T3661" s="6">
        <v>16664</v>
      </c>
      <c r="U3661" s="6">
        <v>-604</v>
      </c>
      <c r="V3661" s="7">
        <v>-3.6245799999999999</v>
      </c>
      <c r="W3661" s="6">
        <v>42330</v>
      </c>
      <c r="X3661" s="6">
        <v>40380</v>
      </c>
      <c r="Y3661" s="6">
        <v>1950</v>
      </c>
    </row>
    <row r="3662" spans="1:25">
      <c r="A3662" s="11" t="s">
        <v>75</v>
      </c>
      <c r="B3662" s="11" t="s">
        <v>6971</v>
      </c>
      <c r="C3662" s="11" t="s">
        <v>7110</v>
      </c>
      <c r="D3662" s="11" t="s">
        <v>43</v>
      </c>
      <c r="E3662" s="11" t="s">
        <v>6971</v>
      </c>
      <c r="F3662" s="11" t="s">
        <v>7108</v>
      </c>
      <c r="G3662" s="11" t="s">
        <v>7111</v>
      </c>
      <c r="H3662" s="6">
        <v>5776</v>
      </c>
      <c r="I3662" s="6">
        <v>2673</v>
      </c>
      <c r="J3662" s="6">
        <v>3103</v>
      </c>
      <c r="K3662" s="6">
        <v>6433</v>
      </c>
      <c r="L3662" s="6">
        <v>-657</v>
      </c>
      <c r="M3662" s="7">
        <v>-10.212960000000001</v>
      </c>
      <c r="N3662" s="7">
        <v>86.142439999999993</v>
      </c>
      <c r="O3662" s="8">
        <v>24.37</v>
      </c>
      <c r="P3662" s="9">
        <v>237</v>
      </c>
      <c r="Q3662" s="6">
        <v>2358</v>
      </c>
      <c r="R3662" s="6">
        <v>2326</v>
      </c>
      <c r="S3662" s="6">
        <v>32</v>
      </c>
      <c r="T3662" s="6">
        <v>2494</v>
      </c>
      <c r="U3662" s="6">
        <v>-136</v>
      </c>
      <c r="V3662" s="7">
        <v>-5.4530900000000004</v>
      </c>
      <c r="W3662" s="6">
        <v>5776</v>
      </c>
      <c r="X3662" s="6">
        <v>5344</v>
      </c>
      <c r="Y3662" s="6">
        <v>432</v>
      </c>
    </row>
    <row r="3663" spans="1:25">
      <c r="A3663" s="11" t="s">
        <v>75</v>
      </c>
      <c r="B3663" s="11" t="s">
        <v>6971</v>
      </c>
      <c r="C3663" s="11" t="s">
        <v>7112</v>
      </c>
      <c r="D3663" s="11" t="s">
        <v>43</v>
      </c>
      <c r="E3663" s="11" t="s">
        <v>6971</v>
      </c>
      <c r="F3663" s="11" t="s">
        <v>7108</v>
      </c>
      <c r="G3663" s="11" t="s">
        <v>7113</v>
      </c>
      <c r="H3663" s="6">
        <v>4840</v>
      </c>
      <c r="I3663" s="6">
        <v>2248</v>
      </c>
      <c r="J3663" s="6">
        <v>2592</v>
      </c>
      <c r="K3663" s="6">
        <v>5367</v>
      </c>
      <c r="L3663" s="6">
        <v>-527</v>
      </c>
      <c r="M3663" s="7">
        <v>-9.8192699999999995</v>
      </c>
      <c r="N3663" s="7">
        <v>86.728399999999993</v>
      </c>
      <c r="O3663" s="8">
        <v>9.9600000000000009</v>
      </c>
      <c r="P3663" s="9">
        <v>485.9</v>
      </c>
      <c r="Q3663" s="6">
        <v>2119</v>
      </c>
      <c r="R3663" s="6">
        <v>2107</v>
      </c>
      <c r="S3663" s="6">
        <v>12</v>
      </c>
      <c r="T3663" s="6">
        <v>2201</v>
      </c>
      <c r="U3663" s="6">
        <v>-82</v>
      </c>
      <c r="V3663" s="7">
        <v>-3.7255799999999999</v>
      </c>
      <c r="W3663" s="6">
        <v>4840</v>
      </c>
      <c r="X3663" s="6">
        <v>4582</v>
      </c>
      <c r="Y3663" s="6">
        <v>258</v>
      </c>
    </row>
    <row r="3664" spans="1:25">
      <c r="A3664" s="11" t="s">
        <v>75</v>
      </c>
      <c r="B3664" s="11" t="s">
        <v>6971</v>
      </c>
      <c r="C3664" s="11" t="s">
        <v>7114</v>
      </c>
      <c r="D3664" s="11" t="s">
        <v>43</v>
      </c>
      <c r="E3664" s="11" t="s">
        <v>6971</v>
      </c>
      <c r="F3664" s="11" t="s">
        <v>7108</v>
      </c>
      <c r="G3664" s="11" t="s">
        <v>7115</v>
      </c>
      <c r="H3664" s="6">
        <v>4535</v>
      </c>
      <c r="I3664" s="6">
        <v>2044</v>
      </c>
      <c r="J3664" s="6">
        <v>2491</v>
      </c>
      <c r="K3664" s="6">
        <v>5045</v>
      </c>
      <c r="L3664" s="6">
        <v>-510</v>
      </c>
      <c r="M3664" s="7">
        <v>-10.109019999999999</v>
      </c>
      <c r="N3664" s="7">
        <v>82.055400000000006</v>
      </c>
      <c r="O3664" s="8">
        <v>23.24</v>
      </c>
      <c r="P3664" s="9">
        <v>195.1</v>
      </c>
      <c r="Q3664" s="6">
        <v>1795</v>
      </c>
      <c r="R3664" s="6">
        <v>1786</v>
      </c>
      <c r="S3664" s="6">
        <v>9</v>
      </c>
      <c r="T3664" s="6">
        <v>1874</v>
      </c>
      <c r="U3664" s="6">
        <v>-79</v>
      </c>
      <c r="V3664" s="7">
        <v>-4.2155800000000001</v>
      </c>
      <c r="W3664" s="6">
        <v>4535</v>
      </c>
      <c r="X3664" s="6">
        <v>4315</v>
      </c>
      <c r="Y3664" s="6">
        <v>220</v>
      </c>
    </row>
    <row r="3665" spans="1:25">
      <c r="A3665" s="11" t="s">
        <v>75</v>
      </c>
      <c r="B3665" s="11" t="s">
        <v>6971</v>
      </c>
      <c r="C3665" s="11" t="s">
        <v>7116</v>
      </c>
      <c r="D3665" s="11" t="s">
        <v>43</v>
      </c>
      <c r="E3665" s="11" t="s">
        <v>6971</v>
      </c>
      <c r="F3665" s="11" t="s">
        <v>7108</v>
      </c>
      <c r="G3665" s="11" t="s">
        <v>7117</v>
      </c>
      <c r="H3665" s="6">
        <v>2971</v>
      </c>
      <c r="I3665" s="6">
        <v>1391</v>
      </c>
      <c r="J3665" s="6">
        <v>1580</v>
      </c>
      <c r="K3665" s="6">
        <v>3379</v>
      </c>
      <c r="L3665" s="6">
        <v>-408</v>
      </c>
      <c r="M3665" s="7">
        <v>-12.074579999999999</v>
      </c>
      <c r="N3665" s="7">
        <v>88.037970000000001</v>
      </c>
      <c r="O3665" s="8">
        <v>26.13</v>
      </c>
      <c r="P3665" s="9">
        <v>113.7</v>
      </c>
      <c r="Q3665" s="6">
        <v>1092</v>
      </c>
      <c r="R3665" s="6">
        <v>1089</v>
      </c>
      <c r="S3665" s="6">
        <v>3</v>
      </c>
      <c r="T3665" s="6">
        <v>1149</v>
      </c>
      <c r="U3665" s="6">
        <v>-57</v>
      </c>
      <c r="V3665" s="7">
        <v>-4.9608400000000001</v>
      </c>
      <c r="W3665" s="6">
        <v>2971</v>
      </c>
      <c r="X3665" s="6">
        <v>2897</v>
      </c>
      <c r="Y3665" s="6">
        <v>74</v>
      </c>
    </row>
    <row r="3666" spans="1:25">
      <c r="A3666" s="11" t="s">
        <v>75</v>
      </c>
      <c r="B3666" s="11" t="s">
        <v>6971</v>
      </c>
      <c r="C3666" s="11" t="s">
        <v>7118</v>
      </c>
      <c r="D3666" s="11" t="s">
        <v>43</v>
      </c>
      <c r="E3666" s="11" t="s">
        <v>6971</v>
      </c>
      <c r="F3666" s="11" t="s">
        <v>7108</v>
      </c>
      <c r="G3666" s="11" t="s">
        <v>7119</v>
      </c>
      <c r="H3666" s="6">
        <v>6338</v>
      </c>
      <c r="I3666" s="6">
        <v>2962</v>
      </c>
      <c r="J3666" s="6">
        <v>3376</v>
      </c>
      <c r="K3666" s="6">
        <v>6980</v>
      </c>
      <c r="L3666" s="6">
        <v>-642</v>
      </c>
      <c r="M3666" s="7">
        <v>-9.1977100000000007</v>
      </c>
      <c r="N3666" s="7">
        <v>87.736969999999999</v>
      </c>
      <c r="O3666" s="8">
        <v>28.8</v>
      </c>
      <c r="P3666" s="9">
        <v>220.1</v>
      </c>
      <c r="Q3666" s="6">
        <v>2322</v>
      </c>
      <c r="R3666" s="6">
        <v>2313</v>
      </c>
      <c r="S3666" s="6">
        <v>9</v>
      </c>
      <c r="T3666" s="6">
        <v>2425</v>
      </c>
      <c r="U3666" s="6">
        <v>-103</v>
      </c>
      <c r="V3666" s="7">
        <v>-4.24742</v>
      </c>
      <c r="W3666" s="6">
        <v>6338</v>
      </c>
      <c r="X3666" s="6">
        <v>6177</v>
      </c>
      <c r="Y3666" s="6">
        <v>161</v>
      </c>
    </row>
    <row r="3667" spans="1:25">
      <c r="A3667" s="11" t="s">
        <v>75</v>
      </c>
      <c r="B3667" s="11" t="s">
        <v>6971</v>
      </c>
      <c r="C3667" s="11" t="s">
        <v>7120</v>
      </c>
      <c r="D3667" s="11" t="s">
        <v>43</v>
      </c>
      <c r="E3667" s="11" t="s">
        <v>6971</v>
      </c>
      <c r="F3667" s="11" t="s">
        <v>7108</v>
      </c>
      <c r="G3667" s="11" t="s">
        <v>7121</v>
      </c>
      <c r="H3667" s="6">
        <v>6964</v>
      </c>
      <c r="I3667" s="6">
        <v>3213</v>
      </c>
      <c r="J3667" s="6">
        <v>3751</v>
      </c>
      <c r="K3667" s="6">
        <v>7688</v>
      </c>
      <c r="L3667" s="6">
        <v>-724</v>
      </c>
      <c r="M3667" s="7">
        <v>-9.4172700000000003</v>
      </c>
      <c r="N3667" s="7">
        <v>85.657160000000005</v>
      </c>
      <c r="O3667" s="8">
        <v>23.34</v>
      </c>
      <c r="P3667" s="9">
        <v>298.39999999999998</v>
      </c>
      <c r="Q3667" s="6">
        <v>2525</v>
      </c>
      <c r="R3667" s="6">
        <v>2506</v>
      </c>
      <c r="S3667" s="6">
        <v>19</v>
      </c>
      <c r="T3667" s="6">
        <v>2634</v>
      </c>
      <c r="U3667" s="6">
        <v>-109</v>
      </c>
      <c r="V3667" s="7">
        <v>-4.1381899999999998</v>
      </c>
      <c r="W3667" s="6">
        <v>6964</v>
      </c>
      <c r="X3667" s="6">
        <v>6710</v>
      </c>
      <c r="Y3667" s="6">
        <v>254</v>
      </c>
    </row>
    <row r="3668" spans="1:25">
      <c r="A3668" s="11" t="s">
        <v>75</v>
      </c>
      <c r="B3668" s="11" t="s">
        <v>6971</v>
      </c>
      <c r="C3668" s="11" t="s">
        <v>7122</v>
      </c>
      <c r="D3668" s="11" t="s">
        <v>43</v>
      </c>
      <c r="E3668" s="11" t="s">
        <v>6971</v>
      </c>
      <c r="F3668" s="11" t="s">
        <v>7108</v>
      </c>
      <c r="G3668" s="11" t="s">
        <v>7123</v>
      </c>
      <c r="H3668" s="6">
        <v>3903</v>
      </c>
      <c r="I3668" s="6">
        <v>1811</v>
      </c>
      <c r="J3668" s="6">
        <v>2092</v>
      </c>
      <c r="K3668" s="6">
        <v>4187</v>
      </c>
      <c r="L3668" s="6">
        <v>-284</v>
      </c>
      <c r="M3668" s="7">
        <v>-6.7828999999999997</v>
      </c>
      <c r="N3668" s="7">
        <v>86.567880000000002</v>
      </c>
      <c r="O3668" s="8">
        <v>10.51</v>
      </c>
      <c r="P3668" s="9">
        <v>371.4</v>
      </c>
      <c r="Q3668" s="6">
        <v>1345</v>
      </c>
      <c r="R3668" s="6">
        <v>1335</v>
      </c>
      <c r="S3668" s="6">
        <v>10</v>
      </c>
      <c r="T3668" s="6">
        <v>1377</v>
      </c>
      <c r="U3668" s="6">
        <v>-32</v>
      </c>
      <c r="V3668" s="7">
        <v>-2.32389</v>
      </c>
      <c r="W3668" s="6">
        <v>3903</v>
      </c>
      <c r="X3668" s="6">
        <v>3689</v>
      </c>
      <c r="Y3668" s="6">
        <v>214</v>
      </c>
    </row>
    <row r="3669" spans="1:25">
      <c r="A3669" s="11" t="s">
        <v>75</v>
      </c>
      <c r="B3669" s="11" t="s">
        <v>6971</v>
      </c>
      <c r="C3669" s="11" t="s">
        <v>7124</v>
      </c>
      <c r="D3669" s="11" t="s">
        <v>43</v>
      </c>
      <c r="E3669" s="11" t="s">
        <v>6971</v>
      </c>
      <c r="F3669" s="11" t="s">
        <v>7108</v>
      </c>
      <c r="G3669" s="11" t="s">
        <v>7125</v>
      </c>
      <c r="H3669" s="6">
        <v>7003</v>
      </c>
      <c r="I3669" s="6">
        <v>3256</v>
      </c>
      <c r="J3669" s="6">
        <v>3747</v>
      </c>
      <c r="K3669" s="6">
        <v>7456</v>
      </c>
      <c r="L3669" s="6">
        <v>-453</v>
      </c>
      <c r="M3669" s="7">
        <v>-6.0756399999999999</v>
      </c>
      <c r="N3669" s="7">
        <v>86.896180000000001</v>
      </c>
      <c r="O3669" s="8">
        <v>23.44</v>
      </c>
      <c r="P3669" s="9">
        <v>298.8</v>
      </c>
      <c r="Q3669" s="6">
        <v>2504</v>
      </c>
      <c r="R3669" s="6">
        <v>2460</v>
      </c>
      <c r="S3669" s="6">
        <v>44</v>
      </c>
      <c r="T3669" s="6">
        <v>2510</v>
      </c>
      <c r="U3669" s="6">
        <v>-6</v>
      </c>
      <c r="V3669" s="7">
        <v>-0.23904</v>
      </c>
      <c r="W3669" s="6">
        <v>7003</v>
      </c>
      <c r="X3669" s="6">
        <v>6666</v>
      </c>
      <c r="Y3669" s="6">
        <v>337</v>
      </c>
    </row>
    <row r="3670" spans="1:25">
      <c r="A3670" s="11" t="s">
        <v>186</v>
      </c>
      <c r="B3670" s="11" t="s">
        <v>6971</v>
      </c>
      <c r="C3670" s="11" t="s">
        <v>7126</v>
      </c>
      <c r="D3670" s="11" t="s">
        <v>43</v>
      </c>
      <c r="E3670" s="11" t="s">
        <v>6971</v>
      </c>
      <c r="F3670" s="11" t="s">
        <v>7126</v>
      </c>
      <c r="G3670" s="11" t="s">
        <v>7127</v>
      </c>
      <c r="H3670" s="6">
        <v>40780</v>
      </c>
      <c r="I3670" s="6">
        <v>19196</v>
      </c>
      <c r="J3670" s="6">
        <v>21584</v>
      </c>
      <c r="K3670" s="6">
        <v>42548</v>
      </c>
      <c r="L3670" s="6">
        <v>-1768</v>
      </c>
      <c r="M3670" s="7">
        <v>-4.1553100000000001</v>
      </c>
      <c r="N3670" s="7">
        <v>88.936250000000001</v>
      </c>
      <c r="O3670" s="8">
        <v>28.73</v>
      </c>
      <c r="P3670" s="9">
        <v>1419.4</v>
      </c>
      <c r="Q3670" s="6">
        <v>16011</v>
      </c>
      <c r="R3670" s="6">
        <v>15981</v>
      </c>
      <c r="S3670" s="6">
        <v>30</v>
      </c>
      <c r="T3670" s="6">
        <v>16237</v>
      </c>
      <c r="U3670" s="6">
        <v>-226</v>
      </c>
      <c r="V3670" s="7">
        <v>-1.39188</v>
      </c>
      <c r="W3670" s="6">
        <v>40780</v>
      </c>
      <c r="X3670" s="6">
        <v>39927</v>
      </c>
      <c r="Y3670" s="6">
        <v>853</v>
      </c>
    </row>
    <row r="3671" spans="1:25">
      <c r="A3671" s="11" t="s">
        <v>186</v>
      </c>
      <c r="B3671" s="11" t="s">
        <v>6971</v>
      </c>
      <c r="C3671" s="11" t="s">
        <v>7128</v>
      </c>
      <c r="D3671" s="11" t="s">
        <v>43</v>
      </c>
      <c r="E3671" s="11" t="s">
        <v>6971</v>
      </c>
      <c r="F3671" s="11" t="s">
        <v>7128</v>
      </c>
      <c r="G3671" s="11" t="s">
        <v>7129</v>
      </c>
      <c r="H3671" s="6">
        <v>29339</v>
      </c>
      <c r="I3671" s="6">
        <v>14116</v>
      </c>
      <c r="J3671" s="6">
        <v>15223</v>
      </c>
      <c r="K3671" s="6">
        <v>29804</v>
      </c>
      <c r="L3671" s="6">
        <v>-465</v>
      </c>
      <c r="M3671" s="7">
        <v>-1.56019</v>
      </c>
      <c r="N3671" s="7">
        <v>92.728110000000001</v>
      </c>
      <c r="O3671" s="8">
        <v>20.94</v>
      </c>
      <c r="P3671" s="9">
        <v>1401.1</v>
      </c>
      <c r="Q3671" s="6">
        <v>11435</v>
      </c>
      <c r="R3671" s="6">
        <v>11407</v>
      </c>
      <c r="S3671" s="6">
        <v>28</v>
      </c>
      <c r="T3671" s="6">
        <v>11137</v>
      </c>
      <c r="U3671" s="6">
        <v>298</v>
      </c>
      <c r="V3671" s="7">
        <v>2.67577</v>
      </c>
      <c r="W3671" s="6">
        <v>29339</v>
      </c>
      <c r="X3671" s="6">
        <v>27913</v>
      </c>
      <c r="Y3671" s="6">
        <v>1426</v>
      </c>
    </row>
    <row r="3672" spans="1:25">
      <c r="A3672" s="11" t="s">
        <v>186</v>
      </c>
      <c r="B3672" s="11" t="s">
        <v>6971</v>
      </c>
      <c r="C3672" s="11" t="s">
        <v>7130</v>
      </c>
      <c r="D3672" s="11" t="s">
        <v>43</v>
      </c>
      <c r="E3672" s="11" t="s">
        <v>6971</v>
      </c>
      <c r="F3672" s="11" t="s">
        <v>7130</v>
      </c>
      <c r="G3672" s="11" t="s">
        <v>7131</v>
      </c>
      <c r="H3672" s="6">
        <v>7721</v>
      </c>
      <c r="I3672" s="6">
        <v>3686</v>
      </c>
      <c r="J3672" s="6">
        <v>4035</v>
      </c>
      <c r="K3672" s="6">
        <v>8298</v>
      </c>
      <c r="L3672" s="6">
        <v>-577</v>
      </c>
      <c r="M3672" s="7">
        <v>-6.9534799999999999</v>
      </c>
      <c r="N3672" s="7">
        <v>91.350679999999997</v>
      </c>
      <c r="O3672" s="8">
        <v>74.290000000000006</v>
      </c>
      <c r="P3672" s="9">
        <v>103.9</v>
      </c>
      <c r="Q3672" s="6">
        <v>2705</v>
      </c>
      <c r="R3672" s="6">
        <v>2687</v>
      </c>
      <c r="S3672" s="6">
        <v>18</v>
      </c>
      <c r="T3672" s="6">
        <v>2744</v>
      </c>
      <c r="U3672" s="6">
        <v>-39</v>
      </c>
      <c r="V3672" s="7">
        <v>-1.4212800000000001</v>
      </c>
      <c r="W3672" s="6">
        <v>7721</v>
      </c>
      <c r="X3672" s="6">
        <v>7197</v>
      </c>
      <c r="Y3672" s="6">
        <v>524</v>
      </c>
    </row>
    <row r="3673" spans="1:25">
      <c r="A3673" s="11" t="s">
        <v>186</v>
      </c>
      <c r="B3673" s="11" t="s">
        <v>6971</v>
      </c>
      <c r="C3673" s="11" t="s">
        <v>7132</v>
      </c>
      <c r="D3673" s="11" t="s">
        <v>43</v>
      </c>
      <c r="E3673" s="11" t="s">
        <v>6971</v>
      </c>
      <c r="F3673" s="11" t="s">
        <v>7132</v>
      </c>
      <c r="G3673" s="11" t="s">
        <v>7133</v>
      </c>
      <c r="H3673" s="6">
        <v>13377</v>
      </c>
      <c r="I3673" s="6">
        <v>6300</v>
      </c>
      <c r="J3673" s="6">
        <v>7077</v>
      </c>
      <c r="K3673" s="6">
        <v>14067</v>
      </c>
      <c r="L3673" s="6">
        <v>-690</v>
      </c>
      <c r="M3673" s="7">
        <v>-4.9051</v>
      </c>
      <c r="N3673" s="7">
        <v>89.020769999999999</v>
      </c>
      <c r="O3673" s="8">
        <v>37.25</v>
      </c>
      <c r="P3673" s="9">
        <v>359.1</v>
      </c>
      <c r="Q3673" s="6">
        <v>5195</v>
      </c>
      <c r="R3673" s="6">
        <v>5177</v>
      </c>
      <c r="S3673" s="6">
        <v>18</v>
      </c>
      <c r="T3673" s="6">
        <v>5103</v>
      </c>
      <c r="U3673" s="6">
        <v>92</v>
      </c>
      <c r="V3673" s="7">
        <v>1.8028599999999999</v>
      </c>
      <c r="W3673" s="6">
        <v>13377</v>
      </c>
      <c r="X3673" s="6">
        <v>12916</v>
      </c>
      <c r="Y3673" s="6">
        <v>461</v>
      </c>
    </row>
    <row r="3674" spans="1:25">
      <c r="A3674" s="11" t="s">
        <v>186</v>
      </c>
      <c r="B3674" s="11" t="s">
        <v>6971</v>
      </c>
      <c r="C3674" s="11" t="s">
        <v>7134</v>
      </c>
      <c r="D3674" s="11" t="s">
        <v>43</v>
      </c>
      <c r="E3674" s="11" t="s">
        <v>6971</v>
      </c>
      <c r="F3674" s="11" t="s">
        <v>7134</v>
      </c>
      <c r="G3674" s="11" t="s">
        <v>7135</v>
      </c>
      <c r="H3674" s="6">
        <v>14291</v>
      </c>
      <c r="I3674" s="6">
        <v>6753</v>
      </c>
      <c r="J3674" s="6">
        <v>7538</v>
      </c>
      <c r="K3674" s="6">
        <v>14891</v>
      </c>
      <c r="L3674" s="6">
        <v>-600</v>
      </c>
      <c r="M3674" s="7">
        <v>-4.02928</v>
      </c>
      <c r="N3674" s="7">
        <v>89.586100000000002</v>
      </c>
      <c r="O3674" s="8">
        <v>56</v>
      </c>
      <c r="P3674" s="9">
        <v>255.2</v>
      </c>
      <c r="Q3674" s="6">
        <v>5005</v>
      </c>
      <c r="R3674" s="6">
        <v>4988</v>
      </c>
      <c r="S3674" s="6">
        <v>17</v>
      </c>
      <c r="T3674" s="6">
        <v>4957</v>
      </c>
      <c r="U3674" s="6">
        <v>48</v>
      </c>
      <c r="V3674" s="7">
        <v>0.96833000000000002</v>
      </c>
      <c r="W3674" s="6">
        <v>14291</v>
      </c>
      <c r="X3674" s="6">
        <v>13903</v>
      </c>
      <c r="Y3674" s="6">
        <v>388</v>
      </c>
    </row>
    <row r="3675" spans="1:25">
      <c r="A3675" s="11" t="s">
        <v>186</v>
      </c>
      <c r="B3675" s="11" t="s">
        <v>6971</v>
      </c>
      <c r="C3675" s="11" t="s">
        <v>7136</v>
      </c>
      <c r="D3675" s="11" t="s">
        <v>43</v>
      </c>
      <c r="E3675" s="11" t="s">
        <v>6971</v>
      </c>
      <c r="F3675" s="11" t="s">
        <v>7136</v>
      </c>
      <c r="G3675" s="11" t="s">
        <v>7137</v>
      </c>
      <c r="H3675" s="6">
        <v>2288</v>
      </c>
      <c r="I3675" s="6">
        <v>1054</v>
      </c>
      <c r="J3675" s="6">
        <v>1234</v>
      </c>
      <c r="K3675" s="6">
        <v>2560</v>
      </c>
      <c r="L3675" s="6">
        <v>-272</v>
      </c>
      <c r="M3675" s="7">
        <v>-10.625</v>
      </c>
      <c r="N3675" s="7">
        <v>85.413290000000003</v>
      </c>
      <c r="O3675" s="8">
        <v>25.5</v>
      </c>
      <c r="P3675" s="9">
        <v>89.7</v>
      </c>
      <c r="Q3675" s="6">
        <v>1126</v>
      </c>
      <c r="R3675" s="6">
        <v>1123</v>
      </c>
      <c r="S3675" s="6">
        <v>3</v>
      </c>
      <c r="T3675" s="6">
        <v>1210</v>
      </c>
      <c r="U3675" s="6">
        <v>-84</v>
      </c>
      <c r="V3675" s="7">
        <v>-6.9421499999999998</v>
      </c>
      <c r="W3675" s="6">
        <v>2288</v>
      </c>
      <c r="X3675" s="6">
        <v>2212</v>
      </c>
      <c r="Y3675" s="6">
        <v>76</v>
      </c>
    </row>
    <row r="3676" spans="1:25">
      <c r="A3676" s="11" t="s">
        <v>186</v>
      </c>
      <c r="B3676" s="11" t="s">
        <v>6971</v>
      </c>
      <c r="C3676" s="11" t="s">
        <v>7138</v>
      </c>
      <c r="D3676" s="11" t="s">
        <v>43</v>
      </c>
      <c r="E3676" s="11" t="s">
        <v>6971</v>
      </c>
      <c r="F3676" s="11" t="s">
        <v>7138</v>
      </c>
      <c r="G3676" s="11" t="s">
        <v>7139</v>
      </c>
      <c r="H3676" s="6">
        <v>13912</v>
      </c>
      <c r="I3676" s="6">
        <v>6591</v>
      </c>
      <c r="J3676" s="6">
        <v>7321</v>
      </c>
      <c r="K3676" s="6">
        <v>13626</v>
      </c>
      <c r="L3676" s="6">
        <v>286</v>
      </c>
      <c r="M3676" s="7">
        <v>2.0989300000000002</v>
      </c>
      <c r="N3676" s="7">
        <v>90.028679999999994</v>
      </c>
      <c r="O3676" s="8">
        <v>32.26</v>
      </c>
      <c r="P3676" s="9">
        <v>431.2</v>
      </c>
      <c r="Q3676" s="6">
        <v>5436</v>
      </c>
      <c r="R3676" s="6">
        <v>5405</v>
      </c>
      <c r="S3676" s="6">
        <v>31</v>
      </c>
      <c r="T3676" s="6">
        <v>5102</v>
      </c>
      <c r="U3676" s="6">
        <v>334</v>
      </c>
      <c r="V3676" s="7">
        <v>6.5464500000000001</v>
      </c>
      <c r="W3676" s="6">
        <v>13912</v>
      </c>
      <c r="X3676" s="6">
        <v>13481</v>
      </c>
      <c r="Y3676" s="6">
        <v>431</v>
      </c>
    </row>
    <row r="3677" spans="1:25">
      <c r="A3677" s="11" t="s">
        <v>186</v>
      </c>
      <c r="B3677" s="11" t="s">
        <v>6971</v>
      </c>
      <c r="C3677" s="11" t="s">
        <v>7140</v>
      </c>
      <c r="D3677" s="11"/>
      <c r="E3677" s="11" t="s">
        <v>6971</v>
      </c>
      <c r="F3677" s="11" t="s">
        <v>7140</v>
      </c>
      <c r="G3677" s="11" t="s">
        <v>7141</v>
      </c>
      <c r="H3677" s="6">
        <v>17503</v>
      </c>
      <c r="I3677" s="6">
        <v>8234</v>
      </c>
      <c r="J3677" s="6">
        <v>9269</v>
      </c>
      <c r="K3677" s="6">
        <v>19718</v>
      </c>
      <c r="L3677" s="6">
        <v>-2215</v>
      </c>
      <c r="M3677" s="7">
        <v>-11.23339</v>
      </c>
      <c r="N3677" s="7">
        <v>88.833749999999995</v>
      </c>
      <c r="O3677" s="8">
        <v>213.99</v>
      </c>
      <c r="P3677" s="9">
        <v>81.8</v>
      </c>
      <c r="Q3677" s="6">
        <v>8397</v>
      </c>
      <c r="R3677" s="6">
        <v>8368</v>
      </c>
      <c r="S3677" s="6">
        <v>29</v>
      </c>
      <c r="T3677" s="6">
        <v>8996</v>
      </c>
      <c r="U3677" s="6">
        <v>-599</v>
      </c>
      <c r="V3677" s="7">
        <v>-6.6585099999999997</v>
      </c>
      <c r="W3677" s="6">
        <v>17503</v>
      </c>
      <c r="X3677" s="6">
        <v>16825</v>
      </c>
      <c r="Y3677" s="6">
        <v>678</v>
      </c>
    </row>
    <row r="3678" spans="1:25">
      <c r="A3678" s="11" t="s">
        <v>75</v>
      </c>
      <c r="B3678" s="11" t="s">
        <v>6971</v>
      </c>
      <c r="C3678" s="11" t="s">
        <v>7142</v>
      </c>
      <c r="D3678" s="11" t="s">
        <v>43</v>
      </c>
      <c r="E3678" s="11" t="s">
        <v>6971</v>
      </c>
      <c r="F3678" s="11" t="s">
        <v>7140</v>
      </c>
      <c r="G3678" s="11" t="s">
        <v>7143</v>
      </c>
      <c r="H3678" s="6">
        <v>2453</v>
      </c>
      <c r="I3678" s="6">
        <v>1224</v>
      </c>
      <c r="J3678" s="6">
        <v>1229</v>
      </c>
      <c r="K3678" s="6">
        <v>2810</v>
      </c>
      <c r="L3678" s="6">
        <v>-357</v>
      </c>
      <c r="M3678" s="7">
        <v>-12.70463</v>
      </c>
      <c r="N3678" s="7">
        <v>99.593170000000001</v>
      </c>
      <c r="O3678" s="8">
        <v>60.22</v>
      </c>
      <c r="P3678" s="9">
        <v>40.700000000000003</v>
      </c>
      <c r="Q3678" s="6">
        <v>1223</v>
      </c>
      <c r="R3678" s="6">
        <v>1220</v>
      </c>
      <c r="S3678" s="6">
        <v>3</v>
      </c>
      <c r="T3678" s="6">
        <v>1348</v>
      </c>
      <c r="U3678" s="6">
        <v>-125</v>
      </c>
      <c r="V3678" s="7">
        <v>-9.2729999999999997</v>
      </c>
      <c r="W3678" s="6">
        <v>2453</v>
      </c>
      <c r="X3678" s="6">
        <v>2405</v>
      </c>
      <c r="Y3678" s="6">
        <v>48</v>
      </c>
    </row>
    <row r="3679" spans="1:25">
      <c r="A3679" s="11" t="s">
        <v>75</v>
      </c>
      <c r="B3679" s="11" t="s">
        <v>6971</v>
      </c>
      <c r="C3679" s="11" t="s">
        <v>7144</v>
      </c>
      <c r="D3679" s="11" t="s">
        <v>43</v>
      </c>
      <c r="E3679" s="11" t="s">
        <v>6971</v>
      </c>
      <c r="F3679" s="11" t="s">
        <v>7140</v>
      </c>
      <c r="G3679" s="11" t="s">
        <v>7145</v>
      </c>
      <c r="H3679" s="6">
        <v>5069</v>
      </c>
      <c r="I3679" s="6">
        <v>2343</v>
      </c>
      <c r="J3679" s="6">
        <v>2726</v>
      </c>
      <c r="K3679" s="6">
        <v>5641</v>
      </c>
      <c r="L3679" s="6">
        <v>-572</v>
      </c>
      <c r="M3679" s="7">
        <v>-10.14005</v>
      </c>
      <c r="N3679" s="7">
        <v>85.950109999999995</v>
      </c>
      <c r="O3679" s="8">
        <v>55.73</v>
      </c>
      <c r="P3679" s="9">
        <v>91</v>
      </c>
      <c r="Q3679" s="6">
        <v>2403</v>
      </c>
      <c r="R3679" s="6">
        <v>2397</v>
      </c>
      <c r="S3679" s="6">
        <v>6</v>
      </c>
      <c r="T3679" s="6">
        <v>2488</v>
      </c>
      <c r="U3679" s="6">
        <v>-85</v>
      </c>
      <c r="V3679" s="7">
        <v>-3.4163999999999999</v>
      </c>
      <c r="W3679" s="6">
        <v>5069</v>
      </c>
      <c r="X3679" s="6">
        <v>4946</v>
      </c>
      <c r="Y3679" s="6">
        <v>123</v>
      </c>
    </row>
    <row r="3680" spans="1:25">
      <c r="A3680" s="11" t="s">
        <v>75</v>
      </c>
      <c r="B3680" s="11" t="s">
        <v>6971</v>
      </c>
      <c r="C3680" s="11" t="s">
        <v>7146</v>
      </c>
      <c r="D3680" s="11" t="s">
        <v>43</v>
      </c>
      <c r="E3680" s="11" t="s">
        <v>6971</v>
      </c>
      <c r="F3680" s="11" t="s">
        <v>7140</v>
      </c>
      <c r="G3680" s="11" t="s">
        <v>7147</v>
      </c>
      <c r="H3680" s="6">
        <v>3195</v>
      </c>
      <c r="I3680" s="6">
        <v>1505</v>
      </c>
      <c r="J3680" s="6">
        <v>1690</v>
      </c>
      <c r="K3680" s="6">
        <v>3667</v>
      </c>
      <c r="L3680" s="6">
        <v>-472</v>
      </c>
      <c r="M3680" s="7">
        <v>-12.871560000000001</v>
      </c>
      <c r="N3680" s="7">
        <v>89.053250000000006</v>
      </c>
      <c r="O3680" s="8">
        <v>25.31</v>
      </c>
      <c r="P3680" s="9">
        <v>126.2</v>
      </c>
      <c r="Q3680" s="6">
        <v>1512</v>
      </c>
      <c r="R3680" s="6">
        <v>1503</v>
      </c>
      <c r="S3680" s="6">
        <v>9</v>
      </c>
      <c r="T3680" s="6">
        <v>1647</v>
      </c>
      <c r="U3680" s="6">
        <v>-135</v>
      </c>
      <c r="V3680" s="7">
        <v>-8.1967199999999991</v>
      </c>
      <c r="W3680" s="6">
        <v>3195</v>
      </c>
      <c r="X3680" s="6">
        <v>3009</v>
      </c>
      <c r="Y3680" s="6">
        <v>186</v>
      </c>
    </row>
    <row r="3681" spans="1:25">
      <c r="A3681" s="11" t="s">
        <v>75</v>
      </c>
      <c r="B3681" s="11" t="s">
        <v>6971</v>
      </c>
      <c r="C3681" s="11" t="s">
        <v>7148</v>
      </c>
      <c r="D3681" s="11" t="s">
        <v>43</v>
      </c>
      <c r="E3681" s="11" t="s">
        <v>6971</v>
      </c>
      <c r="F3681" s="11" t="s">
        <v>7140</v>
      </c>
      <c r="G3681" s="11" t="s">
        <v>7149</v>
      </c>
      <c r="H3681" s="6">
        <v>5037</v>
      </c>
      <c r="I3681" s="6">
        <v>2321</v>
      </c>
      <c r="J3681" s="6">
        <v>2716</v>
      </c>
      <c r="K3681" s="6">
        <v>5550</v>
      </c>
      <c r="L3681" s="6">
        <v>-513</v>
      </c>
      <c r="M3681" s="7">
        <v>-9.2432400000000001</v>
      </c>
      <c r="N3681" s="7">
        <v>85.456549999999993</v>
      </c>
      <c r="O3681" s="8">
        <v>56.99</v>
      </c>
      <c r="P3681" s="9">
        <v>88.4</v>
      </c>
      <c r="Q3681" s="6">
        <v>2356</v>
      </c>
      <c r="R3681" s="6">
        <v>2351</v>
      </c>
      <c r="S3681" s="6">
        <v>5</v>
      </c>
      <c r="T3681" s="6">
        <v>2474</v>
      </c>
      <c r="U3681" s="6">
        <v>-118</v>
      </c>
      <c r="V3681" s="7">
        <v>-4.7695999999999996</v>
      </c>
      <c r="W3681" s="6">
        <v>5037</v>
      </c>
      <c r="X3681" s="6">
        <v>4861</v>
      </c>
      <c r="Y3681" s="6">
        <v>176</v>
      </c>
    </row>
    <row r="3682" spans="1:25">
      <c r="A3682" s="11" t="s">
        <v>75</v>
      </c>
      <c r="B3682" s="11" t="s">
        <v>6971</v>
      </c>
      <c r="C3682" s="11" t="s">
        <v>7150</v>
      </c>
      <c r="D3682" s="11" t="s">
        <v>43</v>
      </c>
      <c r="E3682" s="11" t="s">
        <v>6971</v>
      </c>
      <c r="F3682" s="11" t="s">
        <v>7140</v>
      </c>
      <c r="G3682" s="11" t="s">
        <v>7151</v>
      </c>
      <c r="H3682" s="6">
        <v>1749</v>
      </c>
      <c r="I3682" s="6">
        <v>841</v>
      </c>
      <c r="J3682" s="6">
        <v>908</v>
      </c>
      <c r="K3682" s="6">
        <v>2050</v>
      </c>
      <c r="L3682" s="6">
        <v>-301</v>
      </c>
      <c r="M3682" s="7">
        <v>-14.682930000000001</v>
      </c>
      <c r="N3682" s="7">
        <v>92.62115</v>
      </c>
      <c r="O3682" s="8">
        <v>15.36</v>
      </c>
      <c r="P3682" s="9">
        <v>113.9</v>
      </c>
      <c r="Q3682" s="6">
        <v>903</v>
      </c>
      <c r="R3682" s="6">
        <v>897</v>
      </c>
      <c r="S3682" s="6">
        <v>6</v>
      </c>
      <c r="T3682" s="6">
        <v>1039</v>
      </c>
      <c r="U3682" s="6">
        <v>-136</v>
      </c>
      <c r="V3682" s="7">
        <v>-13.089510000000001</v>
      </c>
      <c r="W3682" s="6">
        <v>1749</v>
      </c>
      <c r="X3682" s="6">
        <v>1604</v>
      </c>
      <c r="Y3682" s="6">
        <v>145</v>
      </c>
    </row>
    <row r="3683" spans="1:25">
      <c r="A3683" s="11" t="s">
        <v>40</v>
      </c>
      <c r="B3683" s="11" t="s">
        <v>7152</v>
      </c>
      <c r="C3683" s="11" t="s">
        <v>7153</v>
      </c>
      <c r="D3683" s="11" t="s">
        <v>43</v>
      </c>
      <c r="E3683" s="11" t="s">
        <v>7152</v>
      </c>
      <c r="F3683" s="11" t="s">
        <v>7153</v>
      </c>
      <c r="G3683" s="11" t="s">
        <v>7154</v>
      </c>
      <c r="H3683" s="6">
        <v>1738301</v>
      </c>
      <c r="I3683" s="6">
        <v>822481</v>
      </c>
      <c r="J3683" s="6">
        <v>915820</v>
      </c>
      <c r="K3683" s="6">
        <v>1786170</v>
      </c>
      <c r="L3683" s="6">
        <v>-47869</v>
      </c>
      <c r="M3683" s="7">
        <v>-2.67998</v>
      </c>
      <c r="N3683" s="7">
        <v>89.808149999999998</v>
      </c>
      <c r="O3683" s="8">
        <v>7409.46</v>
      </c>
      <c r="P3683" s="9">
        <v>234.6</v>
      </c>
      <c r="Q3683" s="6">
        <v>719154</v>
      </c>
      <c r="R3683" s="6">
        <v>716740</v>
      </c>
      <c r="S3683" s="6">
        <v>2414</v>
      </c>
      <c r="T3683" s="6">
        <v>704730</v>
      </c>
      <c r="U3683" s="6">
        <v>14424</v>
      </c>
      <c r="V3683" s="7">
        <v>2.0467399999999998</v>
      </c>
      <c r="W3683" s="6">
        <v>1738301</v>
      </c>
      <c r="X3683" s="6">
        <v>1678793</v>
      </c>
      <c r="Y3683" s="6">
        <v>59508</v>
      </c>
    </row>
    <row r="3684" spans="1:25">
      <c r="A3684" s="11" t="s">
        <v>48</v>
      </c>
      <c r="B3684" s="11" t="s">
        <v>7152</v>
      </c>
      <c r="C3684" s="11" t="s">
        <v>7155</v>
      </c>
      <c r="D3684" s="11"/>
      <c r="E3684" s="11" t="s">
        <v>7152</v>
      </c>
      <c r="F3684" s="11" t="s">
        <v>7156</v>
      </c>
      <c r="G3684" s="11" t="s">
        <v>7157</v>
      </c>
      <c r="H3684" s="6">
        <v>738865</v>
      </c>
      <c r="I3684" s="6">
        <v>349115</v>
      </c>
      <c r="J3684" s="6">
        <v>389750</v>
      </c>
      <c r="K3684" s="6">
        <v>740822</v>
      </c>
      <c r="L3684" s="6">
        <v>-1957</v>
      </c>
      <c r="M3684" s="7">
        <v>-0.26417000000000002</v>
      </c>
      <c r="N3684" s="7">
        <v>89.574089999999998</v>
      </c>
      <c r="O3684" s="8">
        <v>390.32</v>
      </c>
      <c r="P3684" s="9">
        <v>1893</v>
      </c>
      <c r="Q3684" s="6">
        <v>326920</v>
      </c>
      <c r="R3684" s="6">
        <v>326140</v>
      </c>
      <c r="S3684" s="6">
        <v>780</v>
      </c>
      <c r="T3684" s="6">
        <v>315456</v>
      </c>
      <c r="U3684" s="6">
        <v>11464</v>
      </c>
      <c r="V3684" s="7">
        <v>3.6341000000000001</v>
      </c>
      <c r="W3684" s="6">
        <v>738865</v>
      </c>
      <c r="X3684" s="6">
        <v>717982</v>
      </c>
      <c r="Y3684" s="6">
        <v>20883</v>
      </c>
    </row>
    <row r="3685" spans="1:25">
      <c r="A3685" s="11" t="s">
        <v>75</v>
      </c>
      <c r="B3685" s="11" t="s">
        <v>7152</v>
      </c>
      <c r="C3685" s="11" t="s">
        <v>7155</v>
      </c>
      <c r="D3685" s="11" t="s">
        <v>43</v>
      </c>
      <c r="E3685" s="11" t="s">
        <v>7152</v>
      </c>
      <c r="F3685" s="11" t="s">
        <v>7156</v>
      </c>
      <c r="G3685" s="11" t="s">
        <v>7158</v>
      </c>
      <c r="H3685" s="6">
        <v>679143</v>
      </c>
      <c r="I3685" s="6">
        <v>320705</v>
      </c>
      <c r="J3685" s="6">
        <v>358438</v>
      </c>
      <c r="K3685" s="6">
        <v>680340</v>
      </c>
      <c r="L3685" s="6">
        <v>-1197</v>
      </c>
      <c r="M3685" s="7">
        <v>-0.17594000000000001</v>
      </c>
      <c r="N3685" s="7">
        <v>89.472939999999994</v>
      </c>
      <c r="O3685" s="8">
        <v>266.77</v>
      </c>
      <c r="P3685" s="9">
        <v>2545.8000000000002</v>
      </c>
      <c r="Q3685" s="6">
        <v>305228</v>
      </c>
      <c r="R3685" s="6">
        <v>304542</v>
      </c>
      <c r="S3685" s="6">
        <v>686</v>
      </c>
      <c r="T3685" s="6">
        <v>294593</v>
      </c>
      <c r="U3685" s="6">
        <v>10635</v>
      </c>
      <c r="V3685" s="7">
        <v>3.6100699999999999</v>
      </c>
      <c r="W3685" s="6">
        <v>679143</v>
      </c>
      <c r="X3685" s="6">
        <v>660494</v>
      </c>
      <c r="Y3685" s="6">
        <v>18649</v>
      </c>
    </row>
    <row r="3686" spans="1:25">
      <c r="A3686" s="11" t="s">
        <v>75</v>
      </c>
      <c r="B3686" s="11" t="s">
        <v>7152</v>
      </c>
      <c r="C3686" s="11" t="s">
        <v>7159</v>
      </c>
      <c r="D3686" s="11" t="s">
        <v>43</v>
      </c>
      <c r="E3686" s="11" t="s">
        <v>7152</v>
      </c>
      <c r="F3686" s="11" t="s">
        <v>7156</v>
      </c>
      <c r="G3686" s="11" t="s">
        <v>7160</v>
      </c>
      <c r="H3686" s="6">
        <v>21693</v>
      </c>
      <c r="I3686" s="6">
        <v>10326</v>
      </c>
      <c r="J3686" s="6">
        <v>11367</v>
      </c>
      <c r="K3686" s="6">
        <v>21510</v>
      </c>
      <c r="L3686" s="6">
        <v>183</v>
      </c>
      <c r="M3686" s="7">
        <v>0.85077000000000003</v>
      </c>
      <c r="N3686" s="7">
        <v>90.841909999999999</v>
      </c>
      <c r="O3686" s="8">
        <v>36.880000000000003</v>
      </c>
      <c r="P3686" s="9">
        <v>588.20000000000005</v>
      </c>
      <c r="Q3686" s="6">
        <v>7870</v>
      </c>
      <c r="R3686" s="6">
        <v>7831</v>
      </c>
      <c r="S3686" s="6">
        <v>39</v>
      </c>
      <c r="T3686" s="6">
        <v>7413</v>
      </c>
      <c r="U3686" s="6">
        <v>457</v>
      </c>
      <c r="V3686" s="7">
        <v>6.1648500000000004</v>
      </c>
      <c r="W3686" s="6">
        <v>21693</v>
      </c>
      <c r="X3686" s="6">
        <v>20624</v>
      </c>
      <c r="Y3686" s="6">
        <v>1069</v>
      </c>
    </row>
    <row r="3687" spans="1:25">
      <c r="A3687" s="11" t="s">
        <v>75</v>
      </c>
      <c r="B3687" s="11" t="s">
        <v>7152</v>
      </c>
      <c r="C3687" s="11" t="s">
        <v>7161</v>
      </c>
      <c r="D3687" s="11" t="s">
        <v>43</v>
      </c>
      <c r="E3687" s="11" t="s">
        <v>7152</v>
      </c>
      <c r="F3687" s="11" t="s">
        <v>7156</v>
      </c>
      <c r="G3687" s="11" t="s">
        <v>7162</v>
      </c>
      <c r="H3687" s="6">
        <v>10106</v>
      </c>
      <c r="I3687" s="6">
        <v>4792</v>
      </c>
      <c r="J3687" s="6">
        <v>5314</v>
      </c>
      <c r="K3687" s="6">
        <v>9794</v>
      </c>
      <c r="L3687" s="6">
        <v>312</v>
      </c>
      <c r="M3687" s="7">
        <v>3.1856200000000001</v>
      </c>
      <c r="N3687" s="7">
        <v>90.17689</v>
      </c>
      <c r="O3687" s="8">
        <v>19.59</v>
      </c>
      <c r="P3687" s="9">
        <v>515.9</v>
      </c>
      <c r="Q3687" s="6">
        <v>3355</v>
      </c>
      <c r="R3687" s="6">
        <v>3326</v>
      </c>
      <c r="S3687" s="6">
        <v>29</v>
      </c>
      <c r="T3687" s="6">
        <v>3206</v>
      </c>
      <c r="U3687" s="6">
        <v>149</v>
      </c>
      <c r="V3687" s="7">
        <v>4.6475400000000002</v>
      </c>
      <c r="W3687" s="6">
        <v>10106</v>
      </c>
      <c r="X3687" s="6">
        <v>9624</v>
      </c>
      <c r="Y3687" s="6">
        <v>482</v>
      </c>
    </row>
    <row r="3688" spans="1:25">
      <c r="A3688" s="11" t="s">
        <v>75</v>
      </c>
      <c r="B3688" s="11" t="s">
        <v>7152</v>
      </c>
      <c r="C3688" s="11" t="s">
        <v>7163</v>
      </c>
      <c r="D3688" s="11" t="s">
        <v>43</v>
      </c>
      <c r="E3688" s="11" t="s">
        <v>7152</v>
      </c>
      <c r="F3688" s="11" t="s">
        <v>7156</v>
      </c>
      <c r="G3688" s="11" t="s">
        <v>7164</v>
      </c>
      <c r="H3688" s="6">
        <v>27923</v>
      </c>
      <c r="I3688" s="6">
        <v>13292</v>
      </c>
      <c r="J3688" s="6">
        <v>14631</v>
      </c>
      <c r="K3688" s="6">
        <v>29178</v>
      </c>
      <c r="L3688" s="6">
        <v>-1255</v>
      </c>
      <c r="M3688" s="7">
        <v>-4.3011900000000001</v>
      </c>
      <c r="N3688" s="7">
        <v>90.848200000000006</v>
      </c>
      <c r="O3688" s="8">
        <v>65.81</v>
      </c>
      <c r="P3688" s="9">
        <v>424.3</v>
      </c>
      <c r="Q3688" s="6">
        <v>10467</v>
      </c>
      <c r="R3688" s="6">
        <v>10441</v>
      </c>
      <c r="S3688" s="6">
        <v>26</v>
      </c>
      <c r="T3688" s="6">
        <v>10244</v>
      </c>
      <c r="U3688" s="6">
        <v>223</v>
      </c>
      <c r="V3688" s="7">
        <v>2.1768800000000001</v>
      </c>
      <c r="W3688" s="6">
        <v>27923</v>
      </c>
      <c r="X3688" s="6">
        <v>27240</v>
      </c>
      <c r="Y3688" s="6">
        <v>683</v>
      </c>
    </row>
    <row r="3689" spans="1:25">
      <c r="A3689" s="11" t="s">
        <v>51</v>
      </c>
      <c r="B3689" s="11" t="s">
        <v>7152</v>
      </c>
      <c r="C3689" s="11" t="s">
        <v>7165</v>
      </c>
      <c r="D3689" s="11"/>
      <c r="E3689" s="11" t="s">
        <v>7152</v>
      </c>
      <c r="F3689" s="11" t="s">
        <v>7165</v>
      </c>
      <c r="G3689" s="11" t="s">
        <v>7166</v>
      </c>
      <c r="H3689" s="6">
        <v>187502</v>
      </c>
      <c r="I3689" s="6">
        <v>88508</v>
      </c>
      <c r="J3689" s="6">
        <v>98994</v>
      </c>
      <c r="K3689" s="6">
        <v>186300</v>
      </c>
      <c r="L3689" s="6">
        <v>1202</v>
      </c>
      <c r="M3689" s="7">
        <v>0.6452</v>
      </c>
      <c r="N3689" s="7">
        <v>89.407439999999994</v>
      </c>
      <c r="O3689" s="8">
        <v>25.45</v>
      </c>
      <c r="P3689" s="9">
        <v>7367.5</v>
      </c>
      <c r="Q3689" s="6">
        <v>99897</v>
      </c>
      <c r="R3689" s="6">
        <v>99723</v>
      </c>
      <c r="S3689" s="6">
        <v>174</v>
      </c>
      <c r="T3689" s="6">
        <v>95754</v>
      </c>
      <c r="U3689" s="6">
        <v>4143</v>
      </c>
      <c r="V3689" s="7">
        <v>4.3267100000000003</v>
      </c>
      <c r="W3689" s="6">
        <v>187502</v>
      </c>
      <c r="X3689" s="6">
        <v>182585</v>
      </c>
      <c r="Y3689" s="6">
        <v>4917</v>
      </c>
    </row>
    <row r="3690" spans="1:25">
      <c r="A3690" s="11" t="s">
        <v>51</v>
      </c>
      <c r="B3690" s="11" t="s">
        <v>7152</v>
      </c>
      <c r="C3690" s="11" t="s">
        <v>7167</v>
      </c>
      <c r="D3690" s="11"/>
      <c r="E3690" s="11" t="s">
        <v>7152</v>
      </c>
      <c r="F3690" s="11" t="s">
        <v>7167</v>
      </c>
      <c r="G3690" s="11" t="s">
        <v>7168</v>
      </c>
      <c r="H3690" s="6">
        <v>189524</v>
      </c>
      <c r="I3690" s="6">
        <v>89763</v>
      </c>
      <c r="J3690" s="6">
        <v>99761</v>
      </c>
      <c r="K3690" s="6">
        <v>190451</v>
      </c>
      <c r="L3690" s="6">
        <v>-927</v>
      </c>
      <c r="M3690" s="7">
        <v>-0.48674000000000001</v>
      </c>
      <c r="N3690" s="7">
        <v>89.978049999999996</v>
      </c>
      <c r="O3690" s="8">
        <v>50.19</v>
      </c>
      <c r="P3690" s="9">
        <v>3776.1</v>
      </c>
      <c r="Q3690" s="6">
        <v>80454</v>
      </c>
      <c r="R3690" s="6">
        <v>80268</v>
      </c>
      <c r="S3690" s="6">
        <v>186</v>
      </c>
      <c r="T3690" s="6">
        <v>78406</v>
      </c>
      <c r="U3690" s="6">
        <v>2048</v>
      </c>
      <c r="V3690" s="7">
        <v>2.6120399999999999</v>
      </c>
      <c r="W3690" s="6">
        <v>189524</v>
      </c>
      <c r="X3690" s="6">
        <v>184705</v>
      </c>
      <c r="Y3690" s="6">
        <v>4819</v>
      </c>
    </row>
    <row r="3691" spans="1:25">
      <c r="A3691" s="11" t="s">
        <v>51</v>
      </c>
      <c r="B3691" s="11" t="s">
        <v>7152</v>
      </c>
      <c r="C3691" s="11" t="s">
        <v>7169</v>
      </c>
      <c r="D3691" s="11"/>
      <c r="E3691" s="11" t="s">
        <v>7152</v>
      </c>
      <c r="F3691" s="11" t="s">
        <v>7169</v>
      </c>
      <c r="G3691" s="11" t="s">
        <v>7170</v>
      </c>
      <c r="H3691" s="6">
        <v>91177</v>
      </c>
      <c r="I3691" s="6">
        <v>42796</v>
      </c>
      <c r="J3691" s="6">
        <v>48381</v>
      </c>
      <c r="K3691" s="6">
        <v>93171</v>
      </c>
      <c r="L3691" s="6">
        <v>-1994</v>
      </c>
      <c r="M3691" s="7">
        <v>-2.1401500000000002</v>
      </c>
      <c r="N3691" s="7">
        <v>88.456209999999999</v>
      </c>
      <c r="O3691" s="8">
        <v>89.33</v>
      </c>
      <c r="P3691" s="9">
        <v>1020.7</v>
      </c>
      <c r="Q3691" s="6">
        <v>39781</v>
      </c>
      <c r="R3691" s="6">
        <v>39675</v>
      </c>
      <c r="S3691" s="6">
        <v>106</v>
      </c>
      <c r="T3691" s="6">
        <v>38944</v>
      </c>
      <c r="U3691" s="6">
        <v>837</v>
      </c>
      <c r="V3691" s="7">
        <v>2.1492399999999998</v>
      </c>
      <c r="W3691" s="6">
        <v>91177</v>
      </c>
      <c r="X3691" s="6">
        <v>88436</v>
      </c>
      <c r="Y3691" s="6">
        <v>2741</v>
      </c>
    </row>
    <row r="3692" spans="1:25">
      <c r="A3692" s="11" t="s">
        <v>51</v>
      </c>
      <c r="B3692" s="11" t="s">
        <v>7152</v>
      </c>
      <c r="C3692" s="11" t="s">
        <v>7171</v>
      </c>
      <c r="D3692" s="11"/>
      <c r="E3692" s="11" t="s">
        <v>7152</v>
      </c>
      <c r="F3692" s="11" t="s">
        <v>7171</v>
      </c>
      <c r="G3692" s="11" t="s">
        <v>7172</v>
      </c>
      <c r="H3692" s="6">
        <v>130829</v>
      </c>
      <c r="I3692" s="6">
        <v>61632</v>
      </c>
      <c r="J3692" s="6">
        <v>69197</v>
      </c>
      <c r="K3692" s="6">
        <v>127769</v>
      </c>
      <c r="L3692" s="6">
        <v>3060</v>
      </c>
      <c r="M3692" s="7">
        <v>2.3949500000000001</v>
      </c>
      <c r="N3692" s="7">
        <v>89.067449999999994</v>
      </c>
      <c r="O3692" s="8">
        <v>110.01</v>
      </c>
      <c r="P3692" s="9">
        <v>1189.2</v>
      </c>
      <c r="Q3692" s="6">
        <v>49967</v>
      </c>
      <c r="R3692" s="6">
        <v>49813</v>
      </c>
      <c r="S3692" s="6">
        <v>154</v>
      </c>
      <c r="T3692" s="6">
        <v>47144</v>
      </c>
      <c r="U3692" s="6">
        <v>2823</v>
      </c>
      <c r="V3692" s="7">
        <v>5.9880399999999998</v>
      </c>
      <c r="W3692" s="6">
        <v>130829</v>
      </c>
      <c r="X3692" s="6">
        <v>126664</v>
      </c>
      <c r="Y3692" s="6">
        <v>4165</v>
      </c>
    </row>
    <row r="3693" spans="1:25">
      <c r="A3693" s="11" t="s">
        <v>51</v>
      </c>
      <c r="B3693" s="11" t="s">
        <v>7152</v>
      </c>
      <c r="C3693" s="11" t="s">
        <v>7173</v>
      </c>
      <c r="D3693" s="11"/>
      <c r="E3693" s="11" t="s">
        <v>7152</v>
      </c>
      <c r="F3693" s="11" t="s">
        <v>7173</v>
      </c>
      <c r="G3693" s="11" t="s">
        <v>7174</v>
      </c>
      <c r="H3693" s="6">
        <v>139833</v>
      </c>
      <c r="I3693" s="6">
        <v>66416</v>
      </c>
      <c r="J3693" s="6">
        <v>73417</v>
      </c>
      <c r="K3693" s="6">
        <v>143131</v>
      </c>
      <c r="L3693" s="6">
        <v>-3298</v>
      </c>
      <c r="M3693" s="7">
        <v>-2.3041800000000001</v>
      </c>
      <c r="N3693" s="7">
        <v>90.464060000000003</v>
      </c>
      <c r="O3693" s="8">
        <v>115.34</v>
      </c>
      <c r="P3693" s="9">
        <v>1212.4000000000001</v>
      </c>
      <c r="Q3693" s="6">
        <v>56821</v>
      </c>
      <c r="R3693" s="6">
        <v>56661</v>
      </c>
      <c r="S3693" s="6">
        <v>160</v>
      </c>
      <c r="T3693" s="6">
        <v>55208</v>
      </c>
      <c r="U3693" s="6">
        <v>1613</v>
      </c>
      <c r="V3693" s="7">
        <v>2.9216799999999998</v>
      </c>
      <c r="W3693" s="6">
        <v>139833</v>
      </c>
      <c r="X3693" s="6">
        <v>135592</v>
      </c>
      <c r="Y3693" s="6">
        <v>4241</v>
      </c>
    </row>
    <row r="3694" spans="1:25">
      <c r="A3694" s="11" t="s">
        <v>72</v>
      </c>
      <c r="B3694" s="11" t="s">
        <v>7152</v>
      </c>
      <c r="C3694" s="11" t="s">
        <v>7175</v>
      </c>
      <c r="D3694" s="11"/>
      <c r="E3694" s="11" t="s">
        <v>7152</v>
      </c>
      <c r="F3694" s="11" t="s">
        <v>7175</v>
      </c>
      <c r="G3694" s="11" t="s">
        <v>7176</v>
      </c>
      <c r="H3694" s="6">
        <v>123067</v>
      </c>
      <c r="I3694" s="6">
        <v>57298</v>
      </c>
      <c r="J3694" s="6">
        <v>65769</v>
      </c>
      <c r="K3694" s="6">
        <v>127472</v>
      </c>
      <c r="L3694" s="6">
        <v>-4405</v>
      </c>
      <c r="M3694" s="7">
        <v>-3.45566</v>
      </c>
      <c r="N3694" s="7">
        <v>87.120069999999998</v>
      </c>
      <c r="O3694" s="8">
        <v>681.36</v>
      </c>
      <c r="P3694" s="9">
        <v>180.6</v>
      </c>
      <c r="Q3694" s="6">
        <v>49204</v>
      </c>
      <c r="R3694" s="6">
        <v>48996</v>
      </c>
      <c r="S3694" s="6">
        <v>208</v>
      </c>
      <c r="T3694" s="6">
        <v>47972</v>
      </c>
      <c r="U3694" s="6">
        <v>1232</v>
      </c>
      <c r="V3694" s="7">
        <v>2.5681600000000002</v>
      </c>
      <c r="W3694" s="6">
        <v>123067</v>
      </c>
      <c r="X3694" s="6">
        <v>117827</v>
      </c>
      <c r="Y3694" s="6">
        <v>5240</v>
      </c>
    </row>
    <row r="3695" spans="1:25">
      <c r="A3695" s="11" t="s">
        <v>75</v>
      </c>
      <c r="B3695" s="11" t="s">
        <v>7152</v>
      </c>
      <c r="C3695" s="11" t="s">
        <v>7175</v>
      </c>
      <c r="D3695" s="11" t="s">
        <v>43</v>
      </c>
      <c r="E3695" s="11" t="s">
        <v>7152</v>
      </c>
      <c r="F3695" s="11" t="s">
        <v>7175</v>
      </c>
      <c r="G3695" s="11" t="s">
        <v>7177</v>
      </c>
      <c r="H3695" s="6">
        <v>96597</v>
      </c>
      <c r="I3695" s="6">
        <v>44897</v>
      </c>
      <c r="J3695" s="6">
        <v>51700</v>
      </c>
      <c r="K3695" s="6">
        <v>98326</v>
      </c>
      <c r="L3695" s="6">
        <v>-1729</v>
      </c>
      <c r="M3695" s="7">
        <v>-1.75844</v>
      </c>
      <c r="N3695" s="7">
        <v>86.841390000000004</v>
      </c>
      <c r="O3695" s="8">
        <v>146.71</v>
      </c>
      <c r="P3695" s="9">
        <v>658.4</v>
      </c>
      <c r="Q3695" s="6">
        <v>39293</v>
      </c>
      <c r="R3695" s="6">
        <v>39123</v>
      </c>
      <c r="S3695" s="6">
        <v>170</v>
      </c>
      <c r="T3695" s="6">
        <v>37849</v>
      </c>
      <c r="U3695" s="6">
        <v>1444</v>
      </c>
      <c r="V3695" s="7">
        <v>3.8151600000000001</v>
      </c>
      <c r="W3695" s="6">
        <v>96597</v>
      </c>
      <c r="X3695" s="6">
        <v>92019</v>
      </c>
      <c r="Y3695" s="6">
        <v>4578</v>
      </c>
    </row>
    <row r="3696" spans="1:25">
      <c r="A3696" s="11" t="s">
        <v>75</v>
      </c>
      <c r="B3696" s="11" t="s">
        <v>7152</v>
      </c>
      <c r="C3696" s="11" t="s">
        <v>7178</v>
      </c>
      <c r="D3696" s="11" t="s">
        <v>43</v>
      </c>
      <c r="E3696" s="11" t="s">
        <v>7152</v>
      </c>
      <c r="F3696" s="11" t="s">
        <v>7175</v>
      </c>
      <c r="G3696" s="11" t="s">
        <v>7179</v>
      </c>
      <c r="H3696" s="6">
        <v>2307</v>
      </c>
      <c r="I3696" s="6">
        <v>1070</v>
      </c>
      <c r="J3696" s="6">
        <v>1237</v>
      </c>
      <c r="K3696" s="6">
        <v>3671</v>
      </c>
      <c r="L3696" s="6">
        <v>-1364</v>
      </c>
      <c r="M3696" s="7">
        <v>-37.156089999999999</v>
      </c>
      <c r="N3696" s="7">
        <v>86.499600000000001</v>
      </c>
      <c r="O3696" s="8">
        <v>162.82</v>
      </c>
      <c r="P3696" s="9">
        <v>14.2</v>
      </c>
      <c r="Q3696" s="6">
        <v>1041</v>
      </c>
      <c r="R3696" s="6">
        <v>1038</v>
      </c>
      <c r="S3696" s="6">
        <v>3</v>
      </c>
      <c r="T3696" s="6">
        <v>1505</v>
      </c>
      <c r="U3696" s="6">
        <v>-464</v>
      </c>
      <c r="V3696" s="7">
        <v>-30.830559999999998</v>
      </c>
      <c r="W3696" s="6">
        <v>2307</v>
      </c>
      <c r="X3696" s="6">
        <v>2245</v>
      </c>
      <c r="Y3696" s="6">
        <v>62</v>
      </c>
    </row>
    <row r="3697" spans="1:25">
      <c r="A3697" s="11" t="s">
        <v>75</v>
      </c>
      <c r="B3697" s="11" t="s">
        <v>7152</v>
      </c>
      <c r="C3697" s="11" t="s">
        <v>7180</v>
      </c>
      <c r="D3697" s="11" t="s">
        <v>43</v>
      </c>
      <c r="E3697" s="11" t="s">
        <v>7152</v>
      </c>
      <c r="F3697" s="11" t="s">
        <v>7175</v>
      </c>
      <c r="G3697" s="11" t="s">
        <v>7181</v>
      </c>
      <c r="H3697" s="6">
        <v>7157</v>
      </c>
      <c r="I3697" s="6">
        <v>3349</v>
      </c>
      <c r="J3697" s="6">
        <v>3808</v>
      </c>
      <c r="K3697" s="6">
        <v>6927</v>
      </c>
      <c r="L3697" s="6">
        <v>230</v>
      </c>
      <c r="M3697" s="7">
        <v>3.3203399999999998</v>
      </c>
      <c r="N3697" s="7">
        <v>87.946430000000007</v>
      </c>
      <c r="O3697" s="8">
        <v>11.18</v>
      </c>
      <c r="P3697" s="9">
        <v>640.20000000000005</v>
      </c>
      <c r="Q3697" s="6">
        <v>2447</v>
      </c>
      <c r="R3697" s="6">
        <v>2432</v>
      </c>
      <c r="S3697" s="6">
        <v>15</v>
      </c>
      <c r="T3697" s="6">
        <v>2198</v>
      </c>
      <c r="U3697" s="6">
        <v>249</v>
      </c>
      <c r="V3697" s="7">
        <v>11.328480000000001</v>
      </c>
      <c r="W3697" s="6">
        <v>7157</v>
      </c>
      <c r="X3697" s="6">
        <v>6911</v>
      </c>
      <c r="Y3697" s="6">
        <v>246</v>
      </c>
    </row>
    <row r="3698" spans="1:25">
      <c r="A3698" s="11" t="s">
        <v>75</v>
      </c>
      <c r="B3698" s="11" t="s">
        <v>7152</v>
      </c>
      <c r="C3698" s="11" t="s">
        <v>7182</v>
      </c>
      <c r="D3698" s="11" t="s">
        <v>43</v>
      </c>
      <c r="E3698" s="11" t="s">
        <v>7152</v>
      </c>
      <c r="F3698" s="11" t="s">
        <v>7175</v>
      </c>
      <c r="G3698" s="11" t="s">
        <v>7183</v>
      </c>
      <c r="H3698" s="6">
        <v>13591</v>
      </c>
      <c r="I3698" s="6">
        <v>6331</v>
      </c>
      <c r="J3698" s="6">
        <v>7260</v>
      </c>
      <c r="K3698" s="6">
        <v>14509</v>
      </c>
      <c r="L3698" s="6">
        <v>-918</v>
      </c>
      <c r="M3698" s="7">
        <v>-6.3271100000000002</v>
      </c>
      <c r="N3698" s="7">
        <v>87.203860000000006</v>
      </c>
      <c r="O3698" s="8">
        <v>28.24</v>
      </c>
      <c r="P3698" s="9">
        <v>481.3</v>
      </c>
      <c r="Q3698" s="6">
        <v>5051</v>
      </c>
      <c r="R3698" s="6">
        <v>5038</v>
      </c>
      <c r="S3698" s="6">
        <v>13</v>
      </c>
      <c r="T3698" s="6">
        <v>4946</v>
      </c>
      <c r="U3698" s="6">
        <v>105</v>
      </c>
      <c r="V3698" s="7">
        <v>2.1229300000000002</v>
      </c>
      <c r="W3698" s="6">
        <v>13591</v>
      </c>
      <c r="X3698" s="6">
        <v>13309</v>
      </c>
      <c r="Y3698" s="6">
        <v>282</v>
      </c>
    </row>
    <row r="3699" spans="1:25">
      <c r="A3699" s="11" t="s">
        <v>75</v>
      </c>
      <c r="B3699" s="11" t="s">
        <v>7152</v>
      </c>
      <c r="C3699" s="11" t="s">
        <v>7184</v>
      </c>
      <c r="D3699" s="11" t="s">
        <v>43</v>
      </c>
      <c r="E3699" s="11" t="s">
        <v>7152</v>
      </c>
      <c r="F3699" s="11" t="s">
        <v>7175</v>
      </c>
      <c r="G3699" s="11" t="s">
        <v>7185</v>
      </c>
      <c r="H3699" s="6">
        <v>1864</v>
      </c>
      <c r="I3699" s="6">
        <v>887</v>
      </c>
      <c r="J3699" s="6">
        <v>977</v>
      </c>
      <c r="K3699" s="6">
        <v>2162</v>
      </c>
      <c r="L3699" s="6">
        <v>-298</v>
      </c>
      <c r="M3699" s="7">
        <v>-13.783530000000001</v>
      </c>
      <c r="N3699" s="7">
        <v>90.788129999999995</v>
      </c>
      <c r="O3699" s="8">
        <v>64.56</v>
      </c>
      <c r="P3699" s="9">
        <v>28.9</v>
      </c>
      <c r="Q3699" s="6">
        <v>708</v>
      </c>
      <c r="R3699" s="6">
        <v>703</v>
      </c>
      <c r="S3699" s="6">
        <v>5</v>
      </c>
      <c r="T3699" s="6">
        <v>741</v>
      </c>
      <c r="U3699" s="6">
        <v>-33</v>
      </c>
      <c r="V3699" s="7">
        <v>-4.4534399999999996</v>
      </c>
      <c r="W3699" s="6">
        <v>1864</v>
      </c>
      <c r="X3699" s="6">
        <v>1800</v>
      </c>
      <c r="Y3699" s="6">
        <v>64</v>
      </c>
    </row>
    <row r="3700" spans="1:25">
      <c r="A3700" s="11" t="s">
        <v>75</v>
      </c>
      <c r="B3700" s="11" t="s">
        <v>7152</v>
      </c>
      <c r="C3700" s="11" t="s">
        <v>7186</v>
      </c>
      <c r="D3700" s="11" t="s">
        <v>43</v>
      </c>
      <c r="E3700" s="11" t="s">
        <v>7152</v>
      </c>
      <c r="F3700" s="11" t="s">
        <v>7175</v>
      </c>
      <c r="G3700" s="11" t="s">
        <v>7187</v>
      </c>
      <c r="H3700" s="6">
        <v>1551</v>
      </c>
      <c r="I3700" s="6">
        <v>764</v>
      </c>
      <c r="J3700" s="6">
        <v>787</v>
      </c>
      <c r="K3700" s="6">
        <v>1877</v>
      </c>
      <c r="L3700" s="6">
        <v>-326</v>
      </c>
      <c r="M3700" s="7">
        <v>-17.36814</v>
      </c>
      <c r="N3700" s="7">
        <v>97.077510000000004</v>
      </c>
      <c r="O3700" s="8">
        <v>266.58999999999997</v>
      </c>
      <c r="P3700" s="9">
        <v>5.8</v>
      </c>
      <c r="Q3700" s="6">
        <v>664</v>
      </c>
      <c r="R3700" s="6">
        <v>662</v>
      </c>
      <c r="S3700" s="6">
        <v>2</v>
      </c>
      <c r="T3700" s="6">
        <v>733</v>
      </c>
      <c r="U3700" s="6">
        <v>-69</v>
      </c>
      <c r="V3700" s="7">
        <v>-9.4133700000000005</v>
      </c>
      <c r="W3700" s="6">
        <v>1551</v>
      </c>
      <c r="X3700" s="6">
        <v>1543</v>
      </c>
      <c r="Y3700" s="6">
        <v>8</v>
      </c>
    </row>
    <row r="3701" spans="1:25">
      <c r="A3701" s="11" t="s">
        <v>72</v>
      </c>
      <c r="B3701" s="11" t="s">
        <v>7152</v>
      </c>
      <c r="C3701" s="11" t="s">
        <v>7188</v>
      </c>
      <c r="D3701" s="11" t="s">
        <v>43</v>
      </c>
      <c r="E3701" s="11" t="s">
        <v>7152</v>
      </c>
      <c r="F3701" s="11" t="s">
        <v>7188</v>
      </c>
      <c r="G3701" s="11" t="s">
        <v>7189</v>
      </c>
      <c r="H3701" s="6">
        <v>31108</v>
      </c>
      <c r="I3701" s="6">
        <v>14363</v>
      </c>
      <c r="J3701" s="6">
        <v>16745</v>
      </c>
      <c r="K3701" s="6">
        <v>33880</v>
      </c>
      <c r="L3701" s="6">
        <v>-2772</v>
      </c>
      <c r="M3701" s="7">
        <v>-8.1818200000000001</v>
      </c>
      <c r="N3701" s="7">
        <v>85.774860000000004</v>
      </c>
      <c r="O3701" s="8">
        <v>210.55</v>
      </c>
      <c r="P3701" s="9">
        <v>147.69999999999999</v>
      </c>
      <c r="Q3701" s="6">
        <v>13288</v>
      </c>
      <c r="R3701" s="6">
        <v>13236</v>
      </c>
      <c r="S3701" s="6">
        <v>52</v>
      </c>
      <c r="T3701" s="6">
        <v>13849</v>
      </c>
      <c r="U3701" s="6">
        <v>-561</v>
      </c>
      <c r="V3701" s="7">
        <v>-4.0508300000000004</v>
      </c>
      <c r="W3701" s="6">
        <v>31108</v>
      </c>
      <c r="X3701" s="6">
        <v>29481</v>
      </c>
      <c r="Y3701" s="6">
        <v>1627</v>
      </c>
    </row>
    <row r="3702" spans="1:25">
      <c r="A3702" s="11" t="s">
        <v>72</v>
      </c>
      <c r="B3702" s="11" t="s">
        <v>7152</v>
      </c>
      <c r="C3702" s="11" t="s">
        <v>7190</v>
      </c>
      <c r="D3702" s="11" t="s">
        <v>43</v>
      </c>
      <c r="E3702" s="11" t="s">
        <v>7152</v>
      </c>
      <c r="F3702" s="11" t="s">
        <v>7190</v>
      </c>
      <c r="G3702" s="11" t="s">
        <v>7191</v>
      </c>
      <c r="H3702" s="6">
        <v>50832</v>
      </c>
      <c r="I3702" s="6">
        <v>23900</v>
      </c>
      <c r="J3702" s="6">
        <v>26932</v>
      </c>
      <c r="K3702" s="6">
        <v>53407</v>
      </c>
      <c r="L3702" s="6">
        <v>-2575</v>
      </c>
      <c r="M3702" s="7">
        <v>-4.8214699999999997</v>
      </c>
      <c r="N3702" s="7">
        <v>88.742019999999997</v>
      </c>
      <c r="O3702" s="8">
        <v>57.37</v>
      </c>
      <c r="P3702" s="9">
        <v>886</v>
      </c>
      <c r="Q3702" s="6">
        <v>20783</v>
      </c>
      <c r="R3702" s="6">
        <v>20712</v>
      </c>
      <c r="S3702" s="6">
        <v>71</v>
      </c>
      <c r="T3702" s="6">
        <v>20910</v>
      </c>
      <c r="U3702" s="6">
        <v>-127</v>
      </c>
      <c r="V3702" s="7">
        <v>-0.60736000000000001</v>
      </c>
      <c r="W3702" s="6">
        <v>50832</v>
      </c>
      <c r="X3702" s="6">
        <v>48813</v>
      </c>
      <c r="Y3702" s="6">
        <v>2019</v>
      </c>
    </row>
    <row r="3703" spans="1:25">
      <c r="A3703" s="11" t="s">
        <v>72</v>
      </c>
      <c r="B3703" s="11" t="s">
        <v>7152</v>
      </c>
      <c r="C3703" s="11" t="s">
        <v>7192</v>
      </c>
      <c r="D3703" s="11" t="s">
        <v>43</v>
      </c>
      <c r="E3703" s="11" t="s">
        <v>7152</v>
      </c>
      <c r="F3703" s="11" t="s">
        <v>7192</v>
      </c>
      <c r="G3703" s="11" t="s">
        <v>7193</v>
      </c>
      <c r="H3703" s="6">
        <v>23557</v>
      </c>
      <c r="I3703" s="6">
        <v>10913</v>
      </c>
      <c r="J3703" s="6">
        <v>12644</v>
      </c>
      <c r="K3703" s="6">
        <v>25411</v>
      </c>
      <c r="L3703" s="6">
        <v>-1854</v>
      </c>
      <c r="M3703" s="7">
        <v>-7.2960500000000001</v>
      </c>
      <c r="N3703" s="7">
        <v>86.309709999999995</v>
      </c>
      <c r="O3703" s="8">
        <v>163.29</v>
      </c>
      <c r="P3703" s="9">
        <v>144.30000000000001</v>
      </c>
      <c r="Q3703" s="6">
        <v>10123</v>
      </c>
      <c r="R3703" s="6">
        <v>10083</v>
      </c>
      <c r="S3703" s="6">
        <v>40</v>
      </c>
      <c r="T3703" s="6">
        <v>10639</v>
      </c>
      <c r="U3703" s="6">
        <v>-516</v>
      </c>
      <c r="V3703" s="7">
        <v>-4.8500800000000002</v>
      </c>
      <c r="W3703" s="6">
        <v>23557</v>
      </c>
      <c r="X3703" s="6">
        <v>22180</v>
      </c>
      <c r="Y3703" s="6">
        <v>1377</v>
      </c>
    </row>
    <row r="3704" spans="1:25">
      <c r="A3704" s="11" t="s">
        <v>72</v>
      </c>
      <c r="B3704" s="11" t="s">
        <v>7152</v>
      </c>
      <c r="C3704" s="11" t="s">
        <v>7194</v>
      </c>
      <c r="D3704" s="11"/>
      <c r="E3704" s="11" t="s">
        <v>7152</v>
      </c>
      <c r="F3704" s="11" t="s">
        <v>7194</v>
      </c>
      <c r="G3704" s="11" t="s">
        <v>7195</v>
      </c>
      <c r="H3704" s="6">
        <v>64292</v>
      </c>
      <c r="I3704" s="6">
        <v>30410</v>
      </c>
      <c r="J3704" s="6">
        <v>33882</v>
      </c>
      <c r="K3704" s="6">
        <v>66782</v>
      </c>
      <c r="L3704" s="6">
        <v>-2490</v>
      </c>
      <c r="M3704" s="7">
        <v>-3.7285499999999998</v>
      </c>
      <c r="N3704" s="7">
        <v>89.752669999999995</v>
      </c>
      <c r="O3704" s="8">
        <v>152.6</v>
      </c>
      <c r="P3704" s="9">
        <v>421.3</v>
      </c>
      <c r="Q3704" s="6">
        <v>25278</v>
      </c>
      <c r="R3704" s="6">
        <v>25197</v>
      </c>
      <c r="S3704" s="6">
        <v>81</v>
      </c>
      <c r="T3704" s="6">
        <v>24474</v>
      </c>
      <c r="U3704" s="6">
        <v>804</v>
      </c>
      <c r="V3704" s="7">
        <v>3.28512</v>
      </c>
      <c r="W3704" s="6">
        <v>64292</v>
      </c>
      <c r="X3704" s="6">
        <v>62118</v>
      </c>
      <c r="Y3704" s="6">
        <v>2174</v>
      </c>
    </row>
    <row r="3705" spans="1:25">
      <c r="A3705" s="11" t="s">
        <v>75</v>
      </c>
      <c r="B3705" s="11" t="s">
        <v>7152</v>
      </c>
      <c r="C3705" s="11" t="s">
        <v>7194</v>
      </c>
      <c r="D3705" s="11" t="s">
        <v>43</v>
      </c>
      <c r="E3705" s="11" t="s">
        <v>7152</v>
      </c>
      <c r="F3705" s="11" t="s">
        <v>7194</v>
      </c>
      <c r="G3705" s="11" t="s">
        <v>7196</v>
      </c>
      <c r="H3705" s="6">
        <v>40727</v>
      </c>
      <c r="I3705" s="6">
        <v>19026</v>
      </c>
      <c r="J3705" s="6">
        <v>21701</v>
      </c>
      <c r="K3705" s="6">
        <v>42145</v>
      </c>
      <c r="L3705" s="6">
        <v>-1418</v>
      </c>
      <c r="M3705" s="7">
        <v>-3.3645700000000001</v>
      </c>
      <c r="N3705" s="7">
        <v>87.673379999999995</v>
      </c>
      <c r="O3705" s="8">
        <v>91.29</v>
      </c>
      <c r="P3705" s="9">
        <v>446.1</v>
      </c>
      <c r="Q3705" s="6">
        <v>16571</v>
      </c>
      <c r="R3705" s="6">
        <v>16527</v>
      </c>
      <c r="S3705" s="6">
        <v>44</v>
      </c>
      <c r="T3705" s="6">
        <v>16124</v>
      </c>
      <c r="U3705" s="6">
        <v>447</v>
      </c>
      <c r="V3705" s="7">
        <v>2.7722600000000002</v>
      </c>
      <c r="W3705" s="6">
        <v>40727</v>
      </c>
      <c r="X3705" s="6">
        <v>39275</v>
      </c>
      <c r="Y3705" s="6">
        <v>1452</v>
      </c>
    </row>
    <row r="3706" spans="1:25">
      <c r="A3706" s="11" t="s">
        <v>75</v>
      </c>
      <c r="B3706" s="11" t="s">
        <v>7152</v>
      </c>
      <c r="C3706" s="11" t="s">
        <v>7197</v>
      </c>
      <c r="D3706" s="11" t="s">
        <v>43</v>
      </c>
      <c r="E3706" s="11" t="s">
        <v>7152</v>
      </c>
      <c r="F3706" s="11" t="s">
        <v>7194</v>
      </c>
      <c r="G3706" s="11" t="s">
        <v>7198</v>
      </c>
      <c r="H3706" s="6">
        <v>13163</v>
      </c>
      <c r="I3706" s="6">
        <v>6314</v>
      </c>
      <c r="J3706" s="6">
        <v>6849</v>
      </c>
      <c r="K3706" s="6">
        <v>13557</v>
      </c>
      <c r="L3706" s="6">
        <v>-394</v>
      </c>
      <c r="M3706" s="7">
        <v>-2.90625</v>
      </c>
      <c r="N3706" s="7">
        <v>92.188640000000007</v>
      </c>
      <c r="O3706" s="8">
        <v>22.81</v>
      </c>
      <c r="P3706" s="9">
        <v>577.1</v>
      </c>
      <c r="Q3706" s="6">
        <v>5046</v>
      </c>
      <c r="R3706" s="6">
        <v>5028</v>
      </c>
      <c r="S3706" s="6">
        <v>18</v>
      </c>
      <c r="T3706" s="6">
        <v>4888</v>
      </c>
      <c r="U3706" s="6">
        <v>158</v>
      </c>
      <c r="V3706" s="7">
        <v>3.2324099999999998</v>
      </c>
      <c r="W3706" s="6">
        <v>13163</v>
      </c>
      <c r="X3706" s="6">
        <v>12814</v>
      </c>
      <c r="Y3706" s="6">
        <v>349</v>
      </c>
    </row>
    <row r="3707" spans="1:25">
      <c r="A3707" s="11" t="s">
        <v>75</v>
      </c>
      <c r="B3707" s="11" t="s">
        <v>7152</v>
      </c>
      <c r="C3707" s="11" t="s">
        <v>7199</v>
      </c>
      <c r="D3707" s="11" t="s">
        <v>43</v>
      </c>
      <c r="E3707" s="11" t="s">
        <v>7152</v>
      </c>
      <c r="F3707" s="11" t="s">
        <v>7194</v>
      </c>
      <c r="G3707" s="11" t="s">
        <v>7200</v>
      </c>
      <c r="H3707" s="6">
        <v>4822</v>
      </c>
      <c r="I3707" s="6">
        <v>2424</v>
      </c>
      <c r="J3707" s="6">
        <v>2398</v>
      </c>
      <c r="K3707" s="6">
        <v>5021</v>
      </c>
      <c r="L3707" s="6">
        <v>-199</v>
      </c>
      <c r="M3707" s="7">
        <v>-3.9633500000000002</v>
      </c>
      <c r="N3707" s="7">
        <v>101.08423999999999</v>
      </c>
      <c r="O3707" s="8">
        <v>16.95</v>
      </c>
      <c r="P3707" s="9">
        <v>284.5</v>
      </c>
      <c r="Q3707" s="6">
        <v>1736</v>
      </c>
      <c r="R3707" s="6">
        <v>1733</v>
      </c>
      <c r="S3707" s="6">
        <v>3</v>
      </c>
      <c r="T3707" s="6">
        <v>1579</v>
      </c>
      <c r="U3707" s="6">
        <v>157</v>
      </c>
      <c r="V3707" s="7">
        <v>9.9429999999999996</v>
      </c>
      <c r="W3707" s="6">
        <v>4822</v>
      </c>
      <c r="X3707" s="6">
        <v>4689</v>
      </c>
      <c r="Y3707" s="6">
        <v>133</v>
      </c>
    </row>
    <row r="3708" spans="1:25">
      <c r="A3708" s="11" t="s">
        <v>75</v>
      </c>
      <c r="B3708" s="11" t="s">
        <v>7152</v>
      </c>
      <c r="C3708" s="11" t="s">
        <v>7201</v>
      </c>
      <c r="D3708" s="11" t="s">
        <v>43</v>
      </c>
      <c r="E3708" s="11" t="s">
        <v>7152</v>
      </c>
      <c r="F3708" s="11" t="s">
        <v>7194</v>
      </c>
      <c r="G3708" s="11" t="s">
        <v>7202</v>
      </c>
      <c r="H3708" s="6">
        <v>5580</v>
      </c>
      <c r="I3708" s="6">
        <v>2646</v>
      </c>
      <c r="J3708" s="6">
        <v>2934</v>
      </c>
      <c r="K3708" s="6">
        <v>6059</v>
      </c>
      <c r="L3708" s="6">
        <v>-479</v>
      </c>
      <c r="M3708" s="7">
        <v>-7.9055900000000001</v>
      </c>
      <c r="N3708" s="7">
        <v>90.184049999999999</v>
      </c>
      <c r="O3708" s="8">
        <v>21.48</v>
      </c>
      <c r="P3708" s="9">
        <v>259.8</v>
      </c>
      <c r="Q3708" s="6">
        <v>1925</v>
      </c>
      <c r="R3708" s="6">
        <v>1909</v>
      </c>
      <c r="S3708" s="6">
        <v>16</v>
      </c>
      <c r="T3708" s="6">
        <v>1883</v>
      </c>
      <c r="U3708" s="6">
        <v>42</v>
      </c>
      <c r="V3708" s="7">
        <v>2.23048</v>
      </c>
      <c r="W3708" s="6">
        <v>5580</v>
      </c>
      <c r="X3708" s="6">
        <v>5340</v>
      </c>
      <c r="Y3708" s="6">
        <v>240</v>
      </c>
    </row>
    <row r="3709" spans="1:25">
      <c r="A3709" s="11" t="s">
        <v>72</v>
      </c>
      <c r="B3709" s="11" t="s">
        <v>7152</v>
      </c>
      <c r="C3709" s="11" t="s">
        <v>7203</v>
      </c>
      <c r="D3709" s="11"/>
      <c r="E3709" s="11" t="s">
        <v>7152</v>
      </c>
      <c r="F3709" s="11" t="s">
        <v>7203</v>
      </c>
      <c r="G3709" s="11" t="s">
        <v>7204</v>
      </c>
      <c r="H3709" s="6">
        <v>49025</v>
      </c>
      <c r="I3709" s="6">
        <v>23000</v>
      </c>
      <c r="J3709" s="6">
        <v>26025</v>
      </c>
      <c r="K3709" s="6">
        <v>52264</v>
      </c>
      <c r="L3709" s="6">
        <v>-3239</v>
      </c>
      <c r="M3709" s="7">
        <v>-6.1973799999999999</v>
      </c>
      <c r="N3709" s="7">
        <v>88.376559999999998</v>
      </c>
      <c r="O3709" s="8">
        <v>299.69</v>
      </c>
      <c r="P3709" s="9">
        <v>163.6</v>
      </c>
      <c r="Q3709" s="6">
        <v>19085</v>
      </c>
      <c r="R3709" s="6">
        <v>19013</v>
      </c>
      <c r="S3709" s="6">
        <v>72</v>
      </c>
      <c r="T3709" s="6">
        <v>19145</v>
      </c>
      <c r="U3709" s="6">
        <v>-60</v>
      </c>
      <c r="V3709" s="7">
        <v>-0.31340000000000001</v>
      </c>
      <c r="W3709" s="6">
        <v>49025</v>
      </c>
      <c r="X3709" s="6">
        <v>47402</v>
      </c>
      <c r="Y3709" s="6">
        <v>1623</v>
      </c>
    </row>
    <row r="3710" spans="1:25">
      <c r="A3710" s="11" t="s">
        <v>75</v>
      </c>
      <c r="B3710" s="11" t="s">
        <v>7152</v>
      </c>
      <c r="C3710" s="11" t="s">
        <v>7203</v>
      </c>
      <c r="D3710" s="11" t="s">
        <v>43</v>
      </c>
      <c r="E3710" s="11" t="s">
        <v>7152</v>
      </c>
      <c r="F3710" s="11" t="s">
        <v>7203</v>
      </c>
      <c r="G3710" s="11" t="s">
        <v>7205</v>
      </c>
      <c r="H3710" s="6">
        <v>28650</v>
      </c>
      <c r="I3710" s="6">
        <v>13448</v>
      </c>
      <c r="J3710" s="6">
        <v>15202</v>
      </c>
      <c r="K3710" s="6">
        <v>30020</v>
      </c>
      <c r="L3710" s="6">
        <v>-1370</v>
      </c>
      <c r="M3710" s="7">
        <v>-4.5636200000000002</v>
      </c>
      <c r="N3710" s="7">
        <v>88.462040000000002</v>
      </c>
      <c r="O3710" s="8">
        <v>87.02</v>
      </c>
      <c r="P3710" s="9">
        <v>329.2</v>
      </c>
      <c r="Q3710" s="6">
        <v>11640</v>
      </c>
      <c r="R3710" s="6">
        <v>11601</v>
      </c>
      <c r="S3710" s="6">
        <v>39</v>
      </c>
      <c r="T3710" s="6">
        <v>11581</v>
      </c>
      <c r="U3710" s="6">
        <v>59</v>
      </c>
      <c r="V3710" s="7">
        <v>0.50946000000000002</v>
      </c>
      <c r="W3710" s="6">
        <v>28650</v>
      </c>
      <c r="X3710" s="6">
        <v>27661</v>
      </c>
      <c r="Y3710" s="6">
        <v>989</v>
      </c>
    </row>
    <row r="3711" spans="1:25">
      <c r="A3711" s="11" t="s">
        <v>75</v>
      </c>
      <c r="B3711" s="11" t="s">
        <v>7152</v>
      </c>
      <c r="C3711" s="11" t="s">
        <v>7206</v>
      </c>
      <c r="D3711" s="11" t="s">
        <v>43</v>
      </c>
      <c r="E3711" s="11" t="s">
        <v>7152</v>
      </c>
      <c r="F3711" s="11" t="s">
        <v>7203</v>
      </c>
      <c r="G3711" s="11" t="s">
        <v>7207</v>
      </c>
      <c r="H3711" s="6">
        <v>3387</v>
      </c>
      <c r="I3711" s="6">
        <v>1628</v>
      </c>
      <c r="J3711" s="6">
        <v>1759</v>
      </c>
      <c r="K3711" s="6">
        <v>3950</v>
      </c>
      <c r="L3711" s="6">
        <v>-563</v>
      </c>
      <c r="M3711" s="7">
        <v>-14.253159999999999</v>
      </c>
      <c r="N3711" s="7">
        <v>92.552589999999995</v>
      </c>
      <c r="O3711" s="8">
        <v>86.17</v>
      </c>
      <c r="P3711" s="9">
        <v>39.299999999999997</v>
      </c>
      <c r="Q3711" s="6">
        <v>1251</v>
      </c>
      <c r="R3711" s="6">
        <v>1249</v>
      </c>
      <c r="S3711" s="6">
        <v>2</v>
      </c>
      <c r="T3711" s="6">
        <v>1335</v>
      </c>
      <c r="U3711" s="6">
        <v>-84</v>
      </c>
      <c r="V3711" s="7">
        <v>-6.2921300000000002</v>
      </c>
      <c r="W3711" s="6">
        <v>3387</v>
      </c>
      <c r="X3711" s="6">
        <v>3328</v>
      </c>
      <c r="Y3711" s="6">
        <v>59</v>
      </c>
    </row>
    <row r="3712" spans="1:25">
      <c r="A3712" s="11" t="s">
        <v>75</v>
      </c>
      <c r="B3712" s="11" t="s">
        <v>7152</v>
      </c>
      <c r="C3712" s="11" t="s">
        <v>7208</v>
      </c>
      <c r="D3712" s="11" t="s">
        <v>43</v>
      </c>
      <c r="E3712" s="11" t="s">
        <v>7152</v>
      </c>
      <c r="F3712" s="11" t="s">
        <v>7203</v>
      </c>
      <c r="G3712" s="11" t="s">
        <v>7209</v>
      </c>
      <c r="H3712" s="6">
        <v>5303</v>
      </c>
      <c r="I3712" s="6">
        <v>2429</v>
      </c>
      <c r="J3712" s="6">
        <v>2874</v>
      </c>
      <c r="K3712" s="6">
        <v>6003</v>
      </c>
      <c r="L3712" s="6">
        <v>-700</v>
      </c>
      <c r="M3712" s="7">
        <v>-11.66084</v>
      </c>
      <c r="N3712" s="7">
        <v>84.516350000000003</v>
      </c>
      <c r="O3712" s="8">
        <v>77.38</v>
      </c>
      <c r="P3712" s="9">
        <v>68.5</v>
      </c>
      <c r="Q3712" s="6">
        <v>1922</v>
      </c>
      <c r="R3712" s="6">
        <v>1915</v>
      </c>
      <c r="S3712" s="6">
        <v>7</v>
      </c>
      <c r="T3712" s="6">
        <v>1994</v>
      </c>
      <c r="U3712" s="6">
        <v>-72</v>
      </c>
      <c r="V3712" s="7">
        <v>-3.61083</v>
      </c>
      <c r="W3712" s="6">
        <v>5303</v>
      </c>
      <c r="X3712" s="6">
        <v>5176</v>
      </c>
      <c r="Y3712" s="6">
        <v>127</v>
      </c>
    </row>
    <row r="3713" spans="1:25">
      <c r="A3713" s="11" t="s">
        <v>75</v>
      </c>
      <c r="B3713" s="11" t="s">
        <v>7152</v>
      </c>
      <c r="C3713" s="11" t="s">
        <v>7210</v>
      </c>
      <c r="D3713" s="11" t="s">
        <v>43</v>
      </c>
      <c r="E3713" s="11" t="s">
        <v>7152</v>
      </c>
      <c r="F3713" s="11" t="s">
        <v>7203</v>
      </c>
      <c r="G3713" s="11" t="s">
        <v>7211</v>
      </c>
      <c r="H3713" s="6">
        <v>7695</v>
      </c>
      <c r="I3713" s="6">
        <v>3605</v>
      </c>
      <c r="J3713" s="6">
        <v>4090</v>
      </c>
      <c r="K3713" s="6">
        <v>7866</v>
      </c>
      <c r="L3713" s="6">
        <v>-171</v>
      </c>
      <c r="M3713" s="7">
        <v>-2.1739099999999998</v>
      </c>
      <c r="N3713" s="7">
        <v>88.141810000000007</v>
      </c>
      <c r="O3713" s="8">
        <v>17.63</v>
      </c>
      <c r="P3713" s="9">
        <v>436.5</v>
      </c>
      <c r="Q3713" s="6">
        <v>2875</v>
      </c>
      <c r="R3713" s="6">
        <v>2861</v>
      </c>
      <c r="S3713" s="6">
        <v>14</v>
      </c>
      <c r="T3713" s="6">
        <v>2799</v>
      </c>
      <c r="U3713" s="6">
        <v>76</v>
      </c>
      <c r="V3713" s="7">
        <v>2.7152599999999998</v>
      </c>
      <c r="W3713" s="6">
        <v>7695</v>
      </c>
      <c r="X3713" s="6">
        <v>7373</v>
      </c>
      <c r="Y3713" s="6">
        <v>322</v>
      </c>
    </row>
    <row r="3714" spans="1:25">
      <c r="A3714" s="11" t="s">
        <v>75</v>
      </c>
      <c r="B3714" s="11" t="s">
        <v>7152</v>
      </c>
      <c r="C3714" s="11" t="s">
        <v>7212</v>
      </c>
      <c r="D3714" s="11" t="s">
        <v>43</v>
      </c>
      <c r="E3714" s="11" t="s">
        <v>7152</v>
      </c>
      <c r="F3714" s="11" t="s">
        <v>7203</v>
      </c>
      <c r="G3714" s="11" t="s">
        <v>7213</v>
      </c>
      <c r="H3714" s="6">
        <v>3990</v>
      </c>
      <c r="I3714" s="6">
        <v>1890</v>
      </c>
      <c r="J3714" s="6">
        <v>2100</v>
      </c>
      <c r="K3714" s="6">
        <v>4425</v>
      </c>
      <c r="L3714" s="6">
        <v>-435</v>
      </c>
      <c r="M3714" s="7">
        <v>-9.8305100000000003</v>
      </c>
      <c r="N3714" s="7">
        <v>90</v>
      </c>
      <c r="O3714" s="8">
        <v>31.47</v>
      </c>
      <c r="P3714" s="9">
        <v>126.8</v>
      </c>
      <c r="Q3714" s="6">
        <v>1397</v>
      </c>
      <c r="R3714" s="6">
        <v>1387</v>
      </c>
      <c r="S3714" s="6">
        <v>10</v>
      </c>
      <c r="T3714" s="6">
        <v>1436</v>
      </c>
      <c r="U3714" s="6">
        <v>-39</v>
      </c>
      <c r="V3714" s="7">
        <v>-2.7158799999999998</v>
      </c>
      <c r="W3714" s="6">
        <v>3990</v>
      </c>
      <c r="X3714" s="6">
        <v>3864</v>
      </c>
      <c r="Y3714" s="6">
        <v>126</v>
      </c>
    </row>
    <row r="3715" spans="1:25">
      <c r="A3715" s="11" t="s">
        <v>72</v>
      </c>
      <c r="B3715" s="11" t="s">
        <v>7152</v>
      </c>
      <c r="C3715" s="11" t="s">
        <v>7214</v>
      </c>
      <c r="D3715" s="11"/>
      <c r="E3715" s="11" t="s">
        <v>7152</v>
      </c>
      <c r="F3715" s="11" t="s">
        <v>7214</v>
      </c>
      <c r="G3715" s="11" t="s">
        <v>7215</v>
      </c>
      <c r="H3715" s="6">
        <v>46416</v>
      </c>
      <c r="I3715" s="6">
        <v>22076</v>
      </c>
      <c r="J3715" s="6">
        <v>24340</v>
      </c>
      <c r="K3715" s="6">
        <v>48167</v>
      </c>
      <c r="L3715" s="6">
        <v>-1751</v>
      </c>
      <c r="M3715" s="7">
        <v>-3.6352699999999998</v>
      </c>
      <c r="N3715" s="7">
        <v>90.698440000000005</v>
      </c>
      <c r="O3715" s="8">
        <v>276.85000000000002</v>
      </c>
      <c r="P3715" s="9">
        <v>167.7</v>
      </c>
      <c r="Q3715" s="6">
        <v>17593</v>
      </c>
      <c r="R3715" s="6">
        <v>17510</v>
      </c>
      <c r="S3715" s="6">
        <v>83</v>
      </c>
      <c r="T3715" s="6">
        <v>16949</v>
      </c>
      <c r="U3715" s="6">
        <v>644</v>
      </c>
      <c r="V3715" s="7">
        <v>3.7996300000000001</v>
      </c>
      <c r="W3715" s="6">
        <v>46416</v>
      </c>
      <c r="X3715" s="6">
        <v>44832</v>
      </c>
      <c r="Y3715" s="6">
        <v>1584</v>
      </c>
    </row>
    <row r="3716" spans="1:25">
      <c r="A3716" s="11" t="s">
        <v>75</v>
      </c>
      <c r="B3716" s="11" t="s">
        <v>7152</v>
      </c>
      <c r="C3716" s="11" t="s">
        <v>7214</v>
      </c>
      <c r="D3716" s="11" t="s">
        <v>43</v>
      </c>
      <c r="E3716" s="11" t="s">
        <v>7152</v>
      </c>
      <c r="F3716" s="11" t="s">
        <v>7214</v>
      </c>
      <c r="G3716" s="11" t="s">
        <v>7216</v>
      </c>
      <c r="H3716" s="6">
        <v>23045</v>
      </c>
      <c r="I3716" s="6">
        <v>10852</v>
      </c>
      <c r="J3716" s="6">
        <v>12193</v>
      </c>
      <c r="K3716" s="6">
        <v>23911</v>
      </c>
      <c r="L3716" s="6">
        <v>-866</v>
      </c>
      <c r="M3716" s="7">
        <v>-3.6217600000000001</v>
      </c>
      <c r="N3716" s="7">
        <v>89.001890000000003</v>
      </c>
      <c r="O3716" s="8">
        <v>182.6</v>
      </c>
      <c r="P3716" s="9">
        <v>126.2</v>
      </c>
      <c r="Q3716" s="6">
        <v>9111</v>
      </c>
      <c r="R3716" s="6">
        <v>9065</v>
      </c>
      <c r="S3716" s="6">
        <v>46</v>
      </c>
      <c r="T3716" s="6">
        <v>8776</v>
      </c>
      <c r="U3716" s="6">
        <v>335</v>
      </c>
      <c r="V3716" s="7">
        <v>3.8172299999999999</v>
      </c>
      <c r="W3716" s="6">
        <v>23045</v>
      </c>
      <c r="X3716" s="6">
        <v>22234</v>
      </c>
      <c r="Y3716" s="6">
        <v>811</v>
      </c>
    </row>
    <row r="3717" spans="1:25">
      <c r="A3717" s="11" t="s">
        <v>75</v>
      </c>
      <c r="B3717" s="11" t="s">
        <v>7152</v>
      </c>
      <c r="C3717" s="11" t="s">
        <v>7217</v>
      </c>
      <c r="D3717" s="11" t="s">
        <v>43</v>
      </c>
      <c r="E3717" s="11" t="s">
        <v>7152</v>
      </c>
      <c r="F3717" s="11" t="s">
        <v>7214</v>
      </c>
      <c r="G3717" s="11" t="s">
        <v>7218</v>
      </c>
      <c r="H3717" s="6">
        <v>4907</v>
      </c>
      <c r="I3717" s="6">
        <v>2332</v>
      </c>
      <c r="J3717" s="6">
        <v>2575</v>
      </c>
      <c r="K3717" s="6">
        <v>5172</v>
      </c>
      <c r="L3717" s="6">
        <v>-265</v>
      </c>
      <c r="M3717" s="7">
        <v>-5.1237399999999997</v>
      </c>
      <c r="N3717" s="7">
        <v>90.563109999999995</v>
      </c>
      <c r="O3717" s="8">
        <v>20.5</v>
      </c>
      <c r="P3717" s="9">
        <v>239.4</v>
      </c>
      <c r="Q3717" s="6">
        <v>1698</v>
      </c>
      <c r="R3717" s="6">
        <v>1685</v>
      </c>
      <c r="S3717" s="6">
        <v>13</v>
      </c>
      <c r="T3717" s="6">
        <v>1643</v>
      </c>
      <c r="U3717" s="6">
        <v>55</v>
      </c>
      <c r="V3717" s="7">
        <v>3.3475299999999999</v>
      </c>
      <c r="W3717" s="6">
        <v>4907</v>
      </c>
      <c r="X3717" s="6">
        <v>4733</v>
      </c>
      <c r="Y3717" s="6">
        <v>174</v>
      </c>
    </row>
    <row r="3718" spans="1:25">
      <c r="A3718" s="11" t="s">
        <v>75</v>
      </c>
      <c r="B3718" s="11" t="s">
        <v>7152</v>
      </c>
      <c r="C3718" s="11" t="s">
        <v>7219</v>
      </c>
      <c r="D3718" s="11" t="s">
        <v>43</v>
      </c>
      <c r="E3718" s="11" t="s">
        <v>7152</v>
      </c>
      <c r="F3718" s="11" t="s">
        <v>7214</v>
      </c>
      <c r="G3718" s="11" t="s">
        <v>7220</v>
      </c>
      <c r="H3718" s="6">
        <v>4092</v>
      </c>
      <c r="I3718" s="6">
        <v>2001</v>
      </c>
      <c r="J3718" s="6">
        <v>2091</v>
      </c>
      <c r="K3718" s="6">
        <v>4562</v>
      </c>
      <c r="L3718" s="6">
        <v>-470</v>
      </c>
      <c r="M3718" s="7">
        <v>-10.3025</v>
      </c>
      <c r="N3718" s="7">
        <v>95.695840000000004</v>
      </c>
      <c r="O3718" s="8">
        <v>46.59</v>
      </c>
      <c r="P3718" s="9">
        <v>87.8</v>
      </c>
      <c r="Q3718" s="6">
        <v>1362</v>
      </c>
      <c r="R3718" s="6">
        <v>1359</v>
      </c>
      <c r="S3718" s="6">
        <v>3</v>
      </c>
      <c r="T3718" s="6">
        <v>1393</v>
      </c>
      <c r="U3718" s="6">
        <v>-31</v>
      </c>
      <c r="V3718" s="7">
        <v>-2.2254100000000001</v>
      </c>
      <c r="W3718" s="6">
        <v>4092</v>
      </c>
      <c r="X3718" s="6">
        <v>4019</v>
      </c>
      <c r="Y3718" s="6">
        <v>73</v>
      </c>
    </row>
    <row r="3719" spans="1:25">
      <c r="A3719" s="11" t="s">
        <v>75</v>
      </c>
      <c r="B3719" s="11" t="s">
        <v>7152</v>
      </c>
      <c r="C3719" s="11" t="s">
        <v>7221</v>
      </c>
      <c r="D3719" s="11" t="s">
        <v>43</v>
      </c>
      <c r="E3719" s="11" t="s">
        <v>7152</v>
      </c>
      <c r="F3719" s="11" t="s">
        <v>7214</v>
      </c>
      <c r="G3719" s="11" t="s">
        <v>7222</v>
      </c>
      <c r="H3719" s="6">
        <v>14372</v>
      </c>
      <c r="I3719" s="6">
        <v>6891</v>
      </c>
      <c r="J3719" s="6">
        <v>7481</v>
      </c>
      <c r="K3719" s="6">
        <v>14522</v>
      </c>
      <c r="L3719" s="6">
        <v>-150</v>
      </c>
      <c r="M3719" s="7">
        <v>-1.0329200000000001</v>
      </c>
      <c r="N3719" s="7">
        <v>92.113349999999997</v>
      </c>
      <c r="O3719" s="8">
        <v>26.97</v>
      </c>
      <c r="P3719" s="9">
        <v>532.9</v>
      </c>
      <c r="Q3719" s="6">
        <v>5422</v>
      </c>
      <c r="R3719" s="6">
        <v>5401</v>
      </c>
      <c r="S3719" s="6">
        <v>21</v>
      </c>
      <c r="T3719" s="6">
        <v>5137</v>
      </c>
      <c r="U3719" s="6">
        <v>285</v>
      </c>
      <c r="V3719" s="7">
        <v>5.5479900000000004</v>
      </c>
      <c r="W3719" s="6">
        <v>14372</v>
      </c>
      <c r="X3719" s="6">
        <v>13846</v>
      </c>
      <c r="Y3719" s="6">
        <v>526</v>
      </c>
    </row>
    <row r="3720" spans="1:25">
      <c r="A3720" s="11" t="s">
        <v>72</v>
      </c>
      <c r="B3720" s="11" t="s">
        <v>7152</v>
      </c>
      <c r="C3720" s="11" t="s">
        <v>7223</v>
      </c>
      <c r="D3720" s="11" t="s">
        <v>43</v>
      </c>
      <c r="E3720" s="11" t="s">
        <v>7152</v>
      </c>
      <c r="F3720" s="11" t="s">
        <v>7223</v>
      </c>
      <c r="G3720" s="11" t="s">
        <v>7224</v>
      </c>
      <c r="H3720" s="6">
        <v>36122</v>
      </c>
      <c r="I3720" s="6">
        <v>17272</v>
      </c>
      <c r="J3720" s="6">
        <v>18850</v>
      </c>
      <c r="K3720" s="6">
        <v>37026</v>
      </c>
      <c r="L3720" s="6">
        <v>-904</v>
      </c>
      <c r="M3720" s="7">
        <v>-2.4415300000000002</v>
      </c>
      <c r="N3720" s="7">
        <v>91.628649999999993</v>
      </c>
      <c r="O3720" s="8">
        <v>74.3</v>
      </c>
      <c r="P3720" s="9">
        <v>486.2</v>
      </c>
      <c r="Q3720" s="6">
        <v>13499</v>
      </c>
      <c r="R3720" s="6">
        <v>13453</v>
      </c>
      <c r="S3720" s="6">
        <v>46</v>
      </c>
      <c r="T3720" s="6">
        <v>13285</v>
      </c>
      <c r="U3720" s="6">
        <v>214</v>
      </c>
      <c r="V3720" s="7">
        <v>1.61084</v>
      </c>
      <c r="W3720" s="6">
        <v>36122</v>
      </c>
      <c r="X3720" s="6">
        <v>35001</v>
      </c>
      <c r="Y3720" s="6">
        <v>1121</v>
      </c>
    </row>
    <row r="3721" spans="1:25">
      <c r="A3721" s="11" t="s">
        <v>72</v>
      </c>
      <c r="B3721" s="11" t="s">
        <v>7152</v>
      </c>
      <c r="C3721" s="11" t="s">
        <v>7225</v>
      </c>
      <c r="D3721" s="11"/>
      <c r="E3721" s="11" t="s">
        <v>7152</v>
      </c>
      <c r="F3721" s="11" t="s">
        <v>7225</v>
      </c>
      <c r="G3721" s="11" t="s">
        <v>7226</v>
      </c>
      <c r="H3721" s="6">
        <v>24563</v>
      </c>
      <c r="I3721" s="6">
        <v>11502</v>
      </c>
      <c r="J3721" s="6">
        <v>13061</v>
      </c>
      <c r="K3721" s="6">
        <v>27006</v>
      </c>
      <c r="L3721" s="6">
        <v>-2443</v>
      </c>
      <c r="M3721" s="7">
        <v>-9.0461399999999994</v>
      </c>
      <c r="N3721" s="7">
        <v>88.063699999999997</v>
      </c>
      <c r="O3721" s="8">
        <v>126.94</v>
      </c>
      <c r="P3721" s="9">
        <v>193.5</v>
      </c>
      <c r="Q3721" s="6">
        <v>10034</v>
      </c>
      <c r="R3721" s="6">
        <v>10001</v>
      </c>
      <c r="S3721" s="6">
        <v>33</v>
      </c>
      <c r="T3721" s="6">
        <v>10477</v>
      </c>
      <c r="U3721" s="6">
        <v>-443</v>
      </c>
      <c r="V3721" s="7">
        <v>-4.2283099999999996</v>
      </c>
      <c r="W3721" s="6">
        <v>24563</v>
      </c>
      <c r="X3721" s="6">
        <v>23673</v>
      </c>
      <c r="Y3721" s="6">
        <v>890</v>
      </c>
    </row>
    <row r="3722" spans="1:25">
      <c r="A3722" s="11" t="s">
        <v>75</v>
      </c>
      <c r="B3722" s="11" t="s">
        <v>7152</v>
      </c>
      <c r="C3722" s="11" t="s">
        <v>7227</v>
      </c>
      <c r="D3722" s="11" t="s">
        <v>43</v>
      </c>
      <c r="E3722" s="11" t="s">
        <v>7152</v>
      </c>
      <c r="F3722" s="11" t="s">
        <v>7225</v>
      </c>
      <c r="G3722" s="11" t="s">
        <v>7228</v>
      </c>
      <c r="H3722" s="6">
        <v>12686</v>
      </c>
      <c r="I3722" s="6">
        <v>5998</v>
      </c>
      <c r="J3722" s="6">
        <v>6688</v>
      </c>
      <c r="K3722" s="6">
        <v>13708</v>
      </c>
      <c r="L3722" s="6">
        <v>-1022</v>
      </c>
      <c r="M3722" s="7">
        <v>-7.4554999999999998</v>
      </c>
      <c r="N3722" s="7">
        <v>89.683009999999996</v>
      </c>
      <c r="O3722" s="8">
        <v>37.950000000000003</v>
      </c>
      <c r="P3722" s="9">
        <v>334.3</v>
      </c>
      <c r="Q3722" s="6">
        <v>5231</v>
      </c>
      <c r="R3722" s="6">
        <v>5218</v>
      </c>
      <c r="S3722" s="6">
        <v>13</v>
      </c>
      <c r="T3722" s="6">
        <v>5393</v>
      </c>
      <c r="U3722" s="6">
        <v>-162</v>
      </c>
      <c r="V3722" s="7">
        <v>-3.0038900000000002</v>
      </c>
      <c r="W3722" s="6">
        <v>12686</v>
      </c>
      <c r="X3722" s="6">
        <v>12443</v>
      </c>
      <c r="Y3722" s="6">
        <v>243</v>
      </c>
    </row>
    <row r="3723" spans="1:25">
      <c r="A3723" s="11" t="s">
        <v>75</v>
      </c>
      <c r="B3723" s="11" t="s">
        <v>7152</v>
      </c>
      <c r="C3723" s="11" t="s">
        <v>7229</v>
      </c>
      <c r="D3723" s="11" t="s">
        <v>43</v>
      </c>
      <c r="E3723" s="11" t="s">
        <v>7152</v>
      </c>
      <c r="F3723" s="11" t="s">
        <v>7225</v>
      </c>
      <c r="G3723" s="11" t="s">
        <v>7230</v>
      </c>
      <c r="H3723" s="6">
        <v>6400</v>
      </c>
      <c r="I3723" s="6">
        <v>2983</v>
      </c>
      <c r="J3723" s="6">
        <v>3417</v>
      </c>
      <c r="K3723" s="6">
        <v>7114</v>
      </c>
      <c r="L3723" s="6">
        <v>-714</v>
      </c>
      <c r="M3723" s="7">
        <v>-10.03655</v>
      </c>
      <c r="N3723" s="7">
        <v>87.2988</v>
      </c>
      <c r="O3723" s="8">
        <v>51.2</v>
      </c>
      <c r="P3723" s="9">
        <v>125</v>
      </c>
      <c r="Q3723" s="6">
        <v>2474</v>
      </c>
      <c r="R3723" s="6">
        <v>2464</v>
      </c>
      <c r="S3723" s="6">
        <v>10</v>
      </c>
      <c r="T3723" s="6">
        <v>2563</v>
      </c>
      <c r="U3723" s="6">
        <v>-89</v>
      </c>
      <c r="V3723" s="7">
        <v>-3.4724900000000001</v>
      </c>
      <c r="W3723" s="6">
        <v>6400</v>
      </c>
      <c r="X3723" s="6">
        <v>6081</v>
      </c>
      <c r="Y3723" s="6">
        <v>319</v>
      </c>
    </row>
    <row r="3724" spans="1:25">
      <c r="A3724" s="11" t="s">
        <v>75</v>
      </c>
      <c r="B3724" s="11" t="s">
        <v>7152</v>
      </c>
      <c r="C3724" s="11" t="s">
        <v>7231</v>
      </c>
      <c r="D3724" s="11" t="s">
        <v>43</v>
      </c>
      <c r="E3724" s="11" t="s">
        <v>7152</v>
      </c>
      <c r="F3724" s="11" t="s">
        <v>7225</v>
      </c>
      <c r="G3724" s="11" t="s">
        <v>7232</v>
      </c>
      <c r="H3724" s="6">
        <v>2192</v>
      </c>
      <c r="I3724" s="6">
        <v>1024</v>
      </c>
      <c r="J3724" s="6">
        <v>1168</v>
      </c>
      <c r="K3724" s="6">
        <v>2458</v>
      </c>
      <c r="L3724" s="6">
        <v>-266</v>
      </c>
      <c r="M3724" s="7">
        <v>-10.821809999999999</v>
      </c>
      <c r="N3724" s="7">
        <v>87.671229999999994</v>
      </c>
      <c r="O3724" s="8">
        <v>19.34</v>
      </c>
      <c r="P3724" s="9">
        <v>113.3</v>
      </c>
      <c r="Q3724" s="6">
        <v>917</v>
      </c>
      <c r="R3724" s="6">
        <v>912</v>
      </c>
      <c r="S3724" s="6">
        <v>5</v>
      </c>
      <c r="T3724" s="6">
        <v>989</v>
      </c>
      <c r="U3724" s="6">
        <v>-72</v>
      </c>
      <c r="V3724" s="7">
        <v>-7.2800799999999999</v>
      </c>
      <c r="W3724" s="6">
        <v>2192</v>
      </c>
      <c r="X3724" s="6">
        <v>2091</v>
      </c>
      <c r="Y3724" s="6">
        <v>101</v>
      </c>
    </row>
    <row r="3725" spans="1:25">
      <c r="A3725" s="11" t="s">
        <v>75</v>
      </c>
      <c r="B3725" s="11" t="s">
        <v>7152</v>
      </c>
      <c r="C3725" s="11" t="s">
        <v>7233</v>
      </c>
      <c r="D3725" s="11" t="s">
        <v>43</v>
      </c>
      <c r="E3725" s="11" t="s">
        <v>7152</v>
      </c>
      <c r="F3725" s="11" t="s">
        <v>7225</v>
      </c>
      <c r="G3725" s="11" t="s">
        <v>7234</v>
      </c>
      <c r="H3725" s="6">
        <v>3285</v>
      </c>
      <c r="I3725" s="6">
        <v>1497</v>
      </c>
      <c r="J3725" s="6">
        <v>1788</v>
      </c>
      <c r="K3725" s="6">
        <v>3726</v>
      </c>
      <c r="L3725" s="6">
        <v>-441</v>
      </c>
      <c r="M3725" s="7">
        <v>-11.835750000000001</v>
      </c>
      <c r="N3725" s="7">
        <v>83.724829999999997</v>
      </c>
      <c r="O3725" s="8">
        <v>17.489999999999998</v>
      </c>
      <c r="P3725" s="9">
        <v>187.8</v>
      </c>
      <c r="Q3725" s="6">
        <v>1412</v>
      </c>
      <c r="R3725" s="6">
        <v>1407</v>
      </c>
      <c r="S3725" s="6">
        <v>5</v>
      </c>
      <c r="T3725" s="6">
        <v>1532</v>
      </c>
      <c r="U3725" s="6">
        <v>-120</v>
      </c>
      <c r="V3725" s="7">
        <v>-7.8329000000000004</v>
      </c>
      <c r="W3725" s="6">
        <v>3285</v>
      </c>
      <c r="X3725" s="6">
        <v>3058</v>
      </c>
      <c r="Y3725" s="6">
        <v>227</v>
      </c>
    </row>
    <row r="3726" spans="1:25">
      <c r="A3726" s="11" t="s">
        <v>72</v>
      </c>
      <c r="B3726" s="11" t="s">
        <v>7152</v>
      </c>
      <c r="C3726" s="11" t="s">
        <v>7235</v>
      </c>
      <c r="D3726" s="11"/>
      <c r="E3726" s="11" t="s">
        <v>7152</v>
      </c>
      <c r="F3726" s="11" t="s">
        <v>7235</v>
      </c>
      <c r="G3726" s="11" t="s">
        <v>7236</v>
      </c>
      <c r="H3726" s="6">
        <v>57032</v>
      </c>
      <c r="I3726" s="6">
        <v>26991</v>
      </c>
      <c r="J3726" s="6">
        <v>30041</v>
      </c>
      <c r="K3726" s="6">
        <v>59756</v>
      </c>
      <c r="L3726" s="6">
        <v>-2724</v>
      </c>
      <c r="M3726" s="7">
        <v>-4.5585399999999998</v>
      </c>
      <c r="N3726" s="7">
        <v>89.847210000000004</v>
      </c>
      <c r="O3726" s="8">
        <v>188.61</v>
      </c>
      <c r="P3726" s="9">
        <v>302.39999999999998</v>
      </c>
      <c r="Q3726" s="6">
        <v>21535</v>
      </c>
      <c r="R3726" s="6">
        <v>21412</v>
      </c>
      <c r="S3726" s="6">
        <v>123</v>
      </c>
      <c r="T3726" s="6">
        <v>21432</v>
      </c>
      <c r="U3726" s="6">
        <v>103</v>
      </c>
      <c r="V3726" s="7">
        <v>0.48059000000000002</v>
      </c>
      <c r="W3726" s="6">
        <v>57032</v>
      </c>
      <c r="X3726" s="6">
        <v>54493</v>
      </c>
      <c r="Y3726" s="6">
        <v>2539</v>
      </c>
    </row>
    <row r="3727" spans="1:25">
      <c r="A3727" s="11" t="s">
        <v>75</v>
      </c>
      <c r="B3727" s="11" t="s">
        <v>7152</v>
      </c>
      <c r="C3727" s="11" t="s">
        <v>7237</v>
      </c>
      <c r="D3727" s="11" t="s">
        <v>43</v>
      </c>
      <c r="E3727" s="11" t="s">
        <v>7152</v>
      </c>
      <c r="F3727" s="11" t="s">
        <v>7235</v>
      </c>
      <c r="G3727" s="11" t="s">
        <v>7238</v>
      </c>
      <c r="H3727" s="6">
        <v>6689</v>
      </c>
      <c r="I3727" s="6">
        <v>3126</v>
      </c>
      <c r="J3727" s="6">
        <v>3563</v>
      </c>
      <c r="K3727" s="6">
        <v>7719</v>
      </c>
      <c r="L3727" s="6">
        <v>-1030</v>
      </c>
      <c r="M3727" s="7">
        <v>-13.3437</v>
      </c>
      <c r="N3727" s="7">
        <v>87.735050000000001</v>
      </c>
      <c r="O3727" s="8">
        <v>48.3</v>
      </c>
      <c r="P3727" s="9">
        <v>138.5</v>
      </c>
      <c r="Q3727" s="6">
        <v>2778</v>
      </c>
      <c r="R3727" s="6">
        <v>2763</v>
      </c>
      <c r="S3727" s="6">
        <v>15</v>
      </c>
      <c r="T3727" s="6">
        <v>3040</v>
      </c>
      <c r="U3727" s="6">
        <v>-262</v>
      </c>
      <c r="V3727" s="7">
        <v>-8.6184200000000004</v>
      </c>
      <c r="W3727" s="6">
        <v>6689</v>
      </c>
      <c r="X3727" s="6">
        <v>6408</v>
      </c>
      <c r="Y3727" s="6">
        <v>281</v>
      </c>
    </row>
    <row r="3728" spans="1:25">
      <c r="A3728" s="11" t="s">
        <v>75</v>
      </c>
      <c r="B3728" s="11" t="s">
        <v>7152</v>
      </c>
      <c r="C3728" s="11" t="s">
        <v>7239</v>
      </c>
      <c r="D3728" s="11" t="s">
        <v>43</v>
      </c>
      <c r="E3728" s="11" t="s">
        <v>7152</v>
      </c>
      <c r="F3728" s="11" t="s">
        <v>7235</v>
      </c>
      <c r="G3728" s="11" t="s">
        <v>7240</v>
      </c>
      <c r="H3728" s="6">
        <v>8283</v>
      </c>
      <c r="I3728" s="6">
        <v>3869</v>
      </c>
      <c r="J3728" s="6">
        <v>4414</v>
      </c>
      <c r="K3728" s="6">
        <v>8780</v>
      </c>
      <c r="L3728" s="6">
        <v>-497</v>
      </c>
      <c r="M3728" s="7">
        <v>-5.66059</v>
      </c>
      <c r="N3728" s="7">
        <v>87.652919999999995</v>
      </c>
      <c r="O3728" s="8">
        <v>28.83</v>
      </c>
      <c r="P3728" s="9">
        <v>287.3</v>
      </c>
      <c r="Q3728" s="6">
        <v>3196</v>
      </c>
      <c r="R3728" s="6">
        <v>3185</v>
      </c>
      <c r="S3728" s="6">
        <v>11</v>
      </c>
      <c r="T3728" s="6">
        <v>3188</v>
      </c>
      <c r="U3728" s="6">
        <v>8</v>
      </c>
      <c r="V3728" s="7">
        <v>0.25094</v>
      </c>
      <c r="W3728" s="6">
        <v>8283</v>
      </c>
      <c r="X3728" s="6">
        <v>8036</v>
      </c>
      <c r="Y3728" s="6">
        <v>247</v>
      </c>
    </row>
    <row r="3729" spans="1:25">
      <c r="A3729" s="11" t="s">
        <v>75</v>
      </c>
      <c r="B3729" s="11" t="s">
        <v>7152</v>
      </c>
      <c r="C3729" s="11" t="s">
        <v>7241</v>
      </c>
      <c r="D3729" s="11" t="s">
        <v>43</v>
      </c>
      <c r="E3729" s="11" t="s">
        <v>7152</v>
      </c>
      <c r="F3729" s="11" t="s">
        <v>7235</v>
      </c>
      <c r="G3729" s="11" t="s">
        <v>7242</v>
      </c>
      <c r="H3729" s="6">
        <v>25945</v>
      </c>
      <c r="I3729" s="6">
        <v>12357</v>
      </c>
      <c r="J3729" s="6">
        <v>13588</v>
      </c>
      <c r="K3729" s="6">
        <v>26060</v>
      </c>
      <c r="L3729" s="6">
        <v>-115</v>
      </c>
      <c r="M3729" s="7">
        <v>-0.44129000000000002</v>
      </c>
      <c r="N3729" s="7">
        <v>90.940539999999999</v>
      </c>
      <c r="O3729" s="8">
        <v>38.15</v>
      </c>
      <c r="P3729" s="9">
        <v>680.1</v>
      </c>
      <c r="Q3729" s="6">
        <v>9677</v>
      </c>
      <c r="R3729" s="6">
        <v>9608</v>
      </c>
      <c r="S3729" s="6">
        <v>69</v>
      </c>
      <c r="T3729" s="6">
        <v>9282</v>
      </c>
      <c r="U3729" s="6">
        <v>395</v>
      </c>
      <c r="V3729" s="7">
        <v>4.2555500000000004</v>
      </c>
      <c r="W3729" s="6">
        <v>25945</v>
      </c>
      <c r="X3729" s="6">
        <v>24581</v>
      </c>
      <c r="Y3729" s="6">
        <v>1364</v>
      </c>
    </row>
    <row r="3730" spans="1:25">
      <c r="A3730" s="11" t="s">
        <v>75</v>
      </c>
      <c r="B3730" s="11" t="s">
        <v>7152</v>
      </c>
      <c r="C3730" s="11" t="s">
        <v>7243</v>
      </c>
      <c r="D3730" s="11" t="s">
        <v>43</v>
      </c>
      <c r="E3730" s="11" t="s">
        <v>7152</v>
      </c>
      <c r="F3730" s="11" t="s">
        <v>7235</v>
      </c>
      <c r="G3730" s="11" t="s">
        <v>7244</v>
      </c>
      <c r="H3730" s="6">
        <v>12294</v>
      </c>
      <c r="I3730" s="6">
        <v>5825</v>
      </c>
      <c r="J3730" s="6">
        <v>6469</v>
      </c>
      <c r="K3730" s="6">
        <v>12921</v>
      </c>
      <c r="L3730" s="6">
        <v>-627</v>
      </c>
      <c r="M3730" s="7">
        <v>-4.8525700000000001</v>
      </c>
      <c r="N3730" s="7">
        <v>90.044830000000005</v>
      </c>
      <c r="O3730" s="8">
        <v>41.69</v>
      </c>
      <c r="P3730" s="9">
        <v>294.89999999999998</v>
      </c>
      <c r="Q3730" s="6">
        <v>4454</v>
      </c>
      <c r="R3730" s="6">
        <v>4429</v>
      </c>
      <c r="S3730" s="6">
        <v>25</v>
      </c>
      <c r="T3730" s="6">
        <v>4417</v>
      </c>
      <c r="U3730" s="6">
        <v>37</v>
      </c>
      <c r="V3730" s="7">
        <v>0.83767000000000003</v>
      </c>
      <c r="W3730" s="6">
        <v>12294</v>
      </c>
      <c r="X3730" s="6">
        <v>11713</v>
      </c>
      <c r="Y3730" s="6">
        <v>581</v>
      </c>
    </row>
    <row r="3731" spans="1:25">
      <c r="A3731" s="11" t="s">
        <v>75</v>
      </c>
      <c r="B3731" s="11" t="s">
        <v>7152</v>
      </c>
      <c r="C3731" s="11" t="s">
        <v>7245</v>
      </c>
      <c r="D3731" s="11" t="s">
        <v>43</v>
      </c>
      <c r="E3731" s="11" t="s">
        <v>7152</v>
      </c>
      <c r="F3731" s="11" t="s">
        <v>7235</v>
      </c>
      <c r="G3731" s="11" t="s">
        <v>7246</v>
      </c>
      <c r="H3731" s="6">
        <v>3821</v>
      </c>
      <c r="I3731" s="6">
        <v>1814</v>
      </c>
      <c r="J3731" s="6">
        <v>2007</v>
      </c>
      <c r="K3731" s="6">
        <v>4276</v>
      </c>
      <c r="L3731" s="6">
        <v>-455</v>
      </c>
      <c r="M3731" s="7">
        <v>-10.640790000000001</v>
      </c>
      <c r="N3731" s="7">
        <v>90.383660000000006</v>
      </c>
      <c r="O3731" s="8">
        <v>31.54</v>
      </c>
      <c r="P3731" s="9">
        <v>121.1</v>
      </c>
      <c r="Q3731" s="6">
        <v>1430</v>
      </c>
      <c r="R3731" s="6">
        <v>1427</v>
      </c>
      <c r="S3731" s="6">
        <v>3</v>
      </c>
      <c r="T3731" s="6">
        <v>1505</v>
      </c>
      <c r="U3731" s="6">
        <v>-75</v>
      </c>
      <c r="V3731" s="7">
        <v>-4.98339</v>
      </c>
      <c r="W3731" s="6">
        <v>3821</v>
      </c>
      <c r="X3731" s="6">
        <v>3755</v>
      </c>
      <c r="Y3731" s="6">
        <v>66</v>
      </c>
    </row>
    <row r="3732" spans="1:25">
      <c r="A3732" s="11" t="s">
        <v>72</v>
      </c>
      <c r="B3732" s="11" t="s">
        <v>7152</v>
      </c>
      <c r="C3732" s="11" t="s">
        <v>7247</v>
      </c>
      <c r="D3732" s="11"/>
      <c r="E3732" s="11" t="s">
        <v>7152</v>
      </c>
      <c r="F3732" s="11" t="s">
        <v>7247</v>
      </c>
      <c r="G3732" s="11" t="s">
        <v>7248</v>
      </c>
      <c r="H3732" s="6">
        <v>24930</v>
      </c>
      <c r="I3732" s="6">
        <v>11763</v>
      </c>
      <c r="J3732" s="6">
        <v>13167</v>
      </c>
      <c r="K3732" s="6">
        <v>27018</v>
      </c>
      <c r="L3732" s="6">
        <v>-2088</v>
      </c>
      <c r="M3732" s="7">
        <v>-7.72818</v>
      </c>
      <c r="N3732" s="7">
        <v>89.336979999999997</v>
      </c>
      <c r="O3732" s="8">
        <v>376.3</v>
      </c>
      <c r="P3732" s="9">
        <v>66.3</v>
      </c>
      <c r="Q3732" s="6">
        <v>9987</v>
      </c>
      <c r="R3732" s="6">
        <v>9944</v>
      </c>
      <c r="S3732" s="6">
        <v>43</v>
      </c>
      <c r="T3732" s="6">
        <v>10078</v>
      </c>
      <c r="U3732" s="6">
        <v>-91</v>
      </c>
      <c r="V3732" s="7">
        <v>-0.90295999999999998</v>
      </c>
      <c r="W3732" s="6">
        <v>24930</v>
      </c>
      <c r="X3732" s="6">
        <v>23579</v>
      </c>
      <c r="Y3732" s="6">
        <v>1351</v>
      </c>
    </row>
    <row r="3733" spans="1:25">
      <c r="A3733" s="11" t="s">
        <v>75</v>
      </c>
      <c r="B3733" s="11" t="s">
        <v>7152</v>
      </c>
      <c r="C3733" s="11" t="s">
        <v>7249</v>
      </c>
      <c r="D3733" s="11" t="s">
        <v>43</v>
      </c>
      <c r="E3733" s="11" t="s">
        <v>7152</v>
      </c>
      <c r="F3733" s="11" t="s">
        <v>7247</v>
      </c>
      <c r="G3733" s="11" t="s">
        <v>7250</v>
      </c>
      <c r="H3733" s="6">
        <v>9002</v>
      </c>
      <c r="I3733" s="6">
        <v>4210</v>
      </c>
      <c r="J3733" s="6">
        <v>4792</v>
      </c>
      <c r="K3733" s="6">
        <v>9594</v>
      </c>
      <c r="L3733" s="6">
        <v>-592</v>
      </c>
      <c r="M3733" s="7">
        <v>-6.1705199999999998</v>
      </c>
      <c r="N3733" s="7">
        <v>87.854759999999999</v>
      </c>
      <c r="O3733" s="8">
        <v>105.53</v>
      </c>
      <c r="P3733" s="9">
        <v>85.3</v>
      </c>
      <c r="Q3733" s="6">
        <v>3649</v>
      </c>
      <c r="R3733" s="6">
        <v>3641</v>
      </c>
      <c r="S3733" s="6">
        <v>8</v>
      </c>
      <c r="T3733" s="6">
        <v>3608</v>
      </c>
      <c r="U3733" s="6">
        <v>41</v>
      </c>
      <c r="V3733" s="7">
        <v>1.13636</v>
      </c>
      <c r="W3733" s="6">
        <v>9002</v>
      </c>
      <c r="X3733" s="6">
        <v>8447</v>
      </c>
      <c r="Y3733" s="6">
        <v>555</v>
      </c>
    </row>
    <row r="3734" spans="1:25">
      <c r="A3734" s="11" t="s">
        <v>75</v>
      </c>
      <c r="B3734" s="11" t="s">
        <v>7152</v>
      </c>
      <c r="C3734" s="11" t="s">
        <v>7251</v>
      </c>
      <c r="D3734" s="11" t="s">
        <v>43</v>
      </c>
      <c r="E3734" s="11" t="s">
        <v>7152</v>
      </c>
      <c r="F3734" s="11" t="s">
        <v>7247</v>
      </c>
      <c r="G3734" s="11" t="s">
        <v>7252</v>
      </c>
      <c r="H3734" s="6">
        <v>14642</v>
      </c>
      <c r="I3734" s="6">
        <v>6919</v>
      </c>
      <c r="J3734" s="6">
        <v>7723</v>
      </c>
      <c r="K3734" s="6">
        <v>16070</v>
      </c>
      <c r="L3734" s="6">
        <v>-1428</v>
      </c>
      <c r="M3734" s="7">
        <v>-8.88612</v>
      </c>
      <c r="N3734" s="7">
        <v>89.58954</v>
      </c>
      <c r="O3734" s="8">
        <v>199.36</v>
      </c>
      <c r="P3734" s="9">
        <v>73.400000000000006</v>
      </c>
      <c r="Q3734" s="6">
        <v>5754</v>
      </c>
      <c r="R3734" s="6">
        <v>5720</v>
      </c>
      <c r="S3734" s="6">
        <v>34</v>
      </c>
      <c r="T3734" s="6">
        <v>5938</v>
      </c>
      <c r="U3734" s="6">
        <v>-184</v>
      </c>
      <c r="V3734" s="7">
        <v>-3.0986899999999999</v>
      </c>
      <c r="W3734" s="6">
        <v>14642</v>
      </c>
      <c r="X3734" s="6">
        <v>13847</v>
      </c>
      <c r="Y3734" s="6">
        <v>795</v>
      </c>
    </row>
    <row r="3735" spans="1:25">
      <c r="A3735" s="11" t="s">
        <v>75</v>
      </c>
      <c r="B3735" s="11" t="s">
        <v>7152</v>
      </c>
      <c r="C3735" s="11" t="s">
        <v>7253</v>
      </c>
      <c r="D3735" s="11" t="s">
        <v>43</v>
      </c>
      <c r="E3735" s="11" t="s">
        <v>7152</v>
      </c>
      <c r="F3735" s="11" t="s">
        <v>7247</v>
      </c>
      <c r="G3735" s="11" t="s">
        <v>7254</v>
      </c>
      <c r="H3735" s="6">
        <v>1286</v>
      </c>
      <c r="I3735" s="6">
        <v>634</v>
      </c>
      <c r="J3735" s="6">
        <v>652</v>
      </c>
      <c r="K3735" s="6">
        <v>1354</v>
      </c>
      <c r="L3735" s="6">
        <v>-68</v>
      </c>
      <c r="M3735" s="7">
        <v>-5.0221600000000004</v>
      </c>
      <c r="N3735" s="7">
        <v>97.239260000000002</v>
      </c>
      <c r="O3735" s="8">
        <v>71.36</v>
      </c>
      <c r="P3735" s="9">
        <v>18</v>
      </c>
      <c r="Q3735" s="6">
        <v>584</v>
      </c>
      <c r="R3735" s="6">
        <v>583</v>
      </c>
      <c r="S3735" s="6">
        <v>1</v>
      </c>
      <c r="T3735" s="6">
        <v>532</v>
      </c>
      <c r="U3735" s="6">
        <v>52</v>
      </c>
      <c r="V3735" s="7">
        <v>9.7744400000000002</v>
      </c>
      <c r="W3735" s="6">
        <v>1286</v>
      </c>
      <c r="X3735" s="6">
        <v>1285</v>
      </c>
      <c r="Y3735" s="6">
        <v>1</v>
      </c>
    </row>
    <row r="3736" spans="1:25">
      <c r="A3736" s="11" t="s">
        <v>72</v>
      </c>
      <c r="B3736" s="11" t="s">
        <v>7152</v>
      </c>
      <c r="C3736" s="11" t="s">
        <v>7255</v>
      </c>
      <c r="D3736" s="11"/>
      <c r="E3736" s="11" t="s">
        <v>7152</v>
      </c>
      <c r="F3736" s="11" t="s">
        <v>7255</v>
      </c>
      <c r="G3736" s="11" t="s">
        <v>7256</v>
      </c>
      <c r="H3736" s="6">
        <v>75783</v>
      </c>
      <c r="I3736" s="6">
        <v>35420</v>
      </c>
      <c r="J3736" s="6">
        <v>40363</v>
      </c>
      <c r="K3736" s="6">
        <v>82739</v>
      </c>
      <c r="L3736" s="6">
        <v>-6956</v>
      </c>
      <c r="M3736" s="7">
        <v>-8.4071599999999993</v>
      </c>
      <c r="N3736" s="7">
        <v>87.753640000000004</v>
      </c>
      <c r="O3736" s="8">
        <v>683.82</v>
      </c>
      <c r="P3736" s="9">
        <v>110.8</v>
      </c>
      <c r="Q3736" s="6">
        <v>31873</v>
      </c>
      <c r="R3736" s="6">
        <v>31724</v>
      </c>
      <c r="S3736" s="6">
        <v>149</v>
      </c>
      <c r="T3736" s="6">
        <v>33224</v>
      </c>
      <c r="U3736" s="6">
        <v>-1351</v>
      </c>
      <c r="V3736" s="7">
        <v>-4.0663400000000003</v>
      </c>
      <c r="W3736" s="6">
        <v>75783</v>
      </c>
      <c r="X3736" s="6">
        <v>71847</v>
      </c>
      <c r="Y3736" s="6">
        <v>3936</v>
      </c>
    </row>
    <row r="3737" spans="1:25">
      <c r="A3737" s="11" t="s">
        <v>75</v>
      </c>
      <c r="B3737" s="11" t="s">
        <v>7152</v>
      </c>
      <c r="C3737" s="11" t="s">
        <v>7257</v>
      </c>
      <c r="D3737" s="11" t="s">
        <v>43</v>
      </c>
      <c r="E3737" s="11" t="s">
        <v>7152</v>
      </c>
      <c r="F3737" s="11" t="s">
        <v>7255</v>
      </c>
      <c r="G3737" s="11" t="s">
        <v>7258</v>
      </c>
      <c r="H3737" s="6">
        <v>36640</v>
      </c>
      <c r="I3737" s="6">
        <v>17304</v>
      </c>
      <c r="J3737" s="6">
        <v>19336</v>
      </c>
      <c r="K3737" s="6">
        <v>38177</v>
      </c>
      <c r="L3737" s="6">
        <v>-1537</v>
      </c>
      <c r="M3737" s="7">
        <v>-4.0259799999999997</v>
      </c>
      <c r="N3737" s="7">
        <v>89.491100000000003</v>
      </c>
      <c r="O3737" s="8">
        <v>144.82</v>
      </c>
      <c r="P3737" s="9">
        <v>253</v>
      </c>
      <c r="Q3737" s="6">
        <v>14940</v>
      </c>
      <c r="R3737" s="6">
        <v>14870</v>
      </c>
      <c r="S3737" s="6">
        <v>70</v>
      </c>
      <c r="T3737" s="6">
        <v>14908</v>
      </c>
      <c r="U3737" s="6">
        <v>32</v>
      </c>
      <c r="V3737" s="7">
        <v>0.21465000000000001</v>
      </c>
      <c r="W3737" s="6">
        <v>36640</v>
      </c>
      <c r="X3737" s="6">
        <v>34766</v>
      </c>
      <c r="Y3737" s="6">
        <v>1874</v>
      </c>
    </row>
    <row r="3738" spans="1:25">
      <c r="A3738" s="11" t="s">
        <v>75</v>
      </c>
      <c r="B3738" s="11" t="s">
        <v>7152</v>
      </c>
      <c r="C3738" s="11" t="s">
        <v>7259</v>
      </c>
      <c r="D3738" s="11" t="s">
        <v>43</v>
      </c>
      <c r="E3738" s="11" t="s">
        <v>7152</v>
      </c>
      <c r="F3738" s="11" t="s">
        <v>7255</v>
      </c>
      <c r="G3738" s="11" t="s">
        <v>7260</v>
      </c>
      <c r="H3738" s="6">
        <v>11313</v>
      </c>
      <c r="I3738" s="6">
        <v>5236</v>
      </c>
      <c r="J3738" s="6">
        <v>6077</v>
      </c>
      <c r="K3738" s="6">
        <v>13031</v>
      </c>
      <c r="L3738" s="6">
        <v>-1718</v>
      </c>
      <c r="M3738" s="7">
        <v>-13.183949999999999</v>
      </c>
      <c r="N3738" s="7">
        <v>86.160929999999993</v>
      </c>
      <c r="O3738" s="8">
        <v>89.76</v>
      </c>
      <c r="P3738" s="9">
        <v>126</v>
      </c>
      <c r="Q3738" s="6">
        <v>5344</v>
      </c>
      <c r="R3738" s="6">
        <v>5325</v>
      </c>
      <c r="S3738" s="6">
        <v>19</v>
      </c>
      <c r="T3738" s="6">
        <v>5852</v>
      </c>
      <c r="U3738" s="6">
        <v>-508</v>
      </c>
      <c r="V3738" s="7">
        <v>-8.68079</v>
      </c>
      <c r="W3738" s="6">
        <v>11313</v>
      </c>
      <c r="X3738" s="6">
        <v>10792</v>
      </c>
      <c r="Y3738" s="6">
        <v>521</v>
      </c>
    </row>
    <row r="3739" spans="1:25">
      <c r="A3739" s="11" t="s">
        <v>75</v>
      </c>
      <c r="B3739" s="11" t="s">
        <v>7152</v>
      </c>
      <c r="C3739" s="11" t="s">
        <v>7261</v>
      </c>
      <c r="D3739" s="11" t="s">
        <v>43</v>
      </c>
      <c r="E3739" s="11" t="s">
        <v>7152</v>
      </c>
      <c r="F3739" s="11" t="s">
        <v>7255</v>
      </c>
      <c r="G3739" s="11" t="s">
        <v>7262</v>
      </c>
      <c r="H3739" s="6">
        <v>4511</v>
      </c>
      <c r="I3739" s="6">
        <v>2082</v>
      </c>
      <c r="J3739" s="6">
        <v>2429</v>
      </c>
      <c r="K3739" s="6">
        <v>4977</v>
      </c>
      <c r="L3739" s="6">
        <v>-466</v>
      </c>
      <c r="M3739" s="7">
        <v>-9.3630700000000004</v>
      </c>
      <c r="N3739" s="7">
        <v>85.714290000000005</v>
      </c>
      <c r="O3739" s="8">
        <v>59.63</v>
      </c>
      <c r="P3739" s="9">
        <v>75.599999999999994</v>
      </c>
      <c r="Q3739" s="6">
        <v>1779</v>
      </c>
      <c r="R3739" s="6">
        <v>1768</v>
      </c>
      <c r="S3739" s="6">
        <v>11</v>
      </c>
      <c r="T3739" s="6">
        <v>1885</v>
      </c>
      <c r="U3739" s="6">
        <v>-106</v>
      </c>
      <c r="V3739" s="7">
        <v>-5.6233399999999998</v>
      </c>
      <c r="W3739" s="6">
        <v>4511</v>
      </c>
      <c r="X3739" s="6">
        <v>4206</v>
      </c>
      <c r="Y3739" s="6">
        <v>305</v>
      </c>
    </row>
    <row r="3740" spans="1:25">
      <c r="A3740" s="11" t="s">
        <v>75</v>
      </c>
      <c r="B3740" s="11" t="s">
        <v>7152</v>
      </c>
      <c r="C3740" s="11" t="s">
        <v>7263</v>
      </c>
      <c r="D3740" s="11" t="s">
        <v>43</v>
      </c>
      <c r="E3740" s="11" t="s">
        <v>7152</v>
      </c>
      <c r="F3740" s="11" t="s">
        <v>7255</v>
      </c>
      <c r="G3740" s="11" t="s">
        <v>7264</v>
      </c>
      <c r="H3740" s="6">
        <v>2318</v>
      </c>
      <c r="I3740" s="6">
        <v>1106</v>
      </c>
      <c r="J3740" s="6">
        <v>1212</v>
      </c>
      <c r="K3740" s="6">
        <v>2735</v>
      </c>
      <c r="L3740" s="6">
        <v>-417</v>
      </c>
      <c r="M3740" s="7">
        <v>-15.2468</v>
      </c>
      <c r="N3740" s="7">
        <v>91.254130000000004</v>
      </c>
      <c r="O3740" s="8">
        <v>20.14</v>
      </c>
      <c r="P3740" s="9">
        <v>115.1</v>
      </c>
      <c r="Q3740" s="6">
        <v>1061</v>
      </c>
      <c r="R3740" s="6">
        <v>1060</v>
      </c>
      <c r="S3740" s="6">
        <v>1</v>
      </c>
      <c r="T3740" s="6">
        <v>1157</v>
      </c>
      <c r="U3740" s="6">
        <v>-96</v>
      </c>
      <c r="V3740" s="7">
        <v>-8.2973199999999991</v>
      </c>
      <c r="W3740" s="6">
        <v>2318</v>
      </c>
      <c r="X3740" s="6">
        <v>2278</v>
      </c>
      <c r="Y3740" s="6">
        <v>40</v>
      </c>
    </row>
    <row r="3741" spans="1:25">
      <c r="A3741" s="11" t="s">
        <v>75</v>
      </c>
      <c r="B3741" s="11" t="s">
        <v>7152</v>
      </c>
      <c r="C3741" s="11" t="s">
        <v>7265</v>
      </c>
      <c r="D3741" s="11" t="s">
        <v>43</v>
      </c>
      <c r="E3741" s="11" t="s">
        <v>7152</v>
      </c>
      <c r="F3741" s="11" t="s">
        <v>7255</v>
      </c>
      <c r="G3741" s="11" t="s">
        <v>7266</v>
      </c>
      <c r="H3741" s="6">
        <v>2533</v>
      </c>
      <c r="I3741" s="6">
        <v>1162</v>
      </c>
      <c r="J3741" s="6">
        <v>1371</v>
      </c>
      <c r="K3741" s="6">
        <v>2812</v>
      </c>
      <c r="L3741" s="6">
        <v>-279</v>
      </c>
      <c r="M3741" s="7">
        <v>-9.9217600000000008</v>
      </c>
      <c r="N3741" s="7">
        <v>84.755650000000003</v>
      </c>
      <c r="O3741" s="8">
        <v>25.59</v>
      </c>
      <c r="P3741" s="9">
        <v>99</v>
      </c>
      <c r="Q3741" s="6">
        <v>1065</v>
      </c>
      <c r="R3741" s="6">
        <v>1060</v>
      </c>
      <c r="S3741" s="6">
        <v>5</v>
      </c>
      <c r="T3741" s="6">
        <v>1111</v>
      </c>
      <c r="U3741" s="6">
        <v>-46</v>
      </c>
      <c r="V3741" s="7">
        <v>-4.1404100000000001</v>
      </c>
      <c r="W3741" s="6">
        <v>2533</v>
      </c>
      <c r="X3741" s="6">
        <v>2473</v>
      </c>
      <c r="Y3741" s="6">
        <v>60</v>
      </c>
    </row>
    <row r="3742" spans="1:25">
      <c r="A3742" s="11" t="s">
        <v>75</v>
      </c>
      <c r="B3742" s="11" t="s">
        <v>7152</v>
      </c>
      <c r="C3742" s="11" t="s">
        <v>7267</v>
      </c>
      <c r="D3742" s="11" t="s">
        <v>43</v>
      </c>
      <c r="E3742" s="11" t="s">
        <v>7152</v>
      </c>
      <c r="F3742" s="11" t="s">
        <v>7255</v>
      </c>
      <c r="G3742" s="11" t="s">
        <v>7268</v>
      </c>
      <c r="H3742" s="6">
        <v>1966</v>
      </c>
      <c r="I3742" s="6">
        <v>914</v>
      </c>
      <c r="J3742" s="6">
        <v>1052</v>
      </c>
      <c r="K3742" s="6">
        <v>2158</v>
      </c>
      <c r="L3742" s="6">
        <v>-192</v>
      </c>
      <c r="M3742" s="7">
        <v>-8.8971300000000006</v>
      </c>
      <c r="N3742" s="7">
        <v>86.882130000000004</v>
      </c>
      <c r="O3742" s="8">
        <v>32.869999999999997</v>
      </c>
      <c r="P3742" s="9">
        <v>59.8</v>
      </c>
      <c r="Q3742" s="6">
        <v>749</v>
      </c>
      <c r="R3742" s="6">
        <v>744</v>
      </c>
      <c r="S3742" s="6">
        <v>5</v>
      </c>
      <c r="T3742" s="6">
        <v>778</v>
      </c>
      <c r="U3742" s="6">
        <v>-29</v>
      </c>
      <c r="V3742" s="7">
        <v>-3.7275100000000001</v>
      </c>
      <c r="W3742" s="6">
        <v>1966</v>
      </c>
      <c r="X3742" s="6">
        <v>1864</v>
      </c>
      <c r="Y3742" s="6">
        <v>102</v>
      </c>
    </row>
    <row r="3743" spans="1:25">
      <c r="A3743" s="11" t="s">
        <v>75</v>
      </c>
      <c r="B3743" s="11" t="s">
        <v>7152</v>
      </c>
      <c r="C3743" s="11" t="s">
        <v>7269</v>
      </c>
      <c r="D3743" s="11" t="s">
        <v>43</v>
      </c>
      <c r="E3743" s="11" t="s">
        <v>7152</v>
      </c>
      <c r="F3743" s="11" t="s">
        <v>7255</v>
      </c>
      <c r="G3743" s="11" t="s">
        <v>7270</v>
      </c>
      <c r="H3743" s="6">
        <v>2689</v>
      </c>
      <c r="I3743" s="6">
        <v>1264</v>
      </c>
      <c r="J3743" s="6">
        <v>1425</v>
      </c>
      <c r="K3743" s="6">
        <v>3018</v>
      </c>
      <c r="L3743" s="6">
        <v>-329</v>
      </c>
      <c r="M3743" s="7">
        <v>-10.901260000000001</v>
      </c>
      <c r="N3743" s="7">
        <v>88.701750000000004</v>
      </c>
      <c r="O3743" s="8">
        <v>55.2</v>
      </c>
      <c r="P3743" s="9">
        <v>48.7</v>
      </c>
      <c r="Q3743" s="6">
        <v>1112</v>
      </c>
      <c r="R3743" s="6">
        <v>1104</v>
      </c>
      <c r="S3743" s="6">
        <v>8</v>
      </c>
      <c r="T3743" s="6">
        <v>1190</v>
      </c>
      <c r="U3743" s="6">
        <v>-78</v>
      </c>
      <c r="V3743" s="7">
        <v>-6.5546199999999999</v>
      </c>
      <c r="W3743" s="6">
        <v>2689</v>
      </c>
      <c r="X3743" s="6">
        <v>2589</v>
      </c>
      <c r="Y3743" s="6">
        <v>100</v>
      </c>
    </row>
    <row r="3744" spans="1:25">
      <c r="A3744" s="11" t="s">
        <v>75</v>
      </c>
      <c r="B3744" s="11" t="s">
        <v>7152</v>
      </c>
      <c r="C3744" s="11" t="s">
        <v>7271</v>
      </c>
      <c r="D3744" s="11" t="s">
        <v>43</v>
      </c>
      <c r="E3744" s="11" t="s">
        <v>7152</v>
      </c>
      <c r="F3744" s="11" t="s">
        <v>7255</v>
      </c>
      <c r="G3744" s="11" t="s">
        <v>7272</v>
      </c>
      <c r="H3744" s="6">
        <v>7369</v>
      </c>
      <c r="I3744" s="6">
        <v>3370</v>
      </c>
      <c r="J3744" s="6">
        <v>3999</v>
      </c>
      <c r="K3744" s="6">
        <v>8168</v>
      </c>
      <c r="L3744" s="6">
        <v>-799</v>
      </c>
      <c r="M3744" s="7">
        <v>-9.7820800000000006</v>
      </c>
      <c r="N3744" s="7">
        <v>84.271069999999995</v>
      </c>
      <c r="O3744" s="8">
        <v>50.05</v>
      </c>
      <c r="P3744" s="9">
        <v>147.19999999999999</v>
      </c>
      <c r="Q3744" s="6">
        <v>2836</v>
      </c>
      <c r="R3744" s="6">
        <v>2817</v>
      </c>
      <c r="S3744" s="6">
        <v>19</v>
      </c>
      <c r="T3744" s="6">
        <v>3004</v>
      </c>
      <c r="U3744" s="6">
        <v>-168</v>
      </c>
      <c r="V3744" s="7">
        <v>-5.5925399999999996</v>
      </c>
      <c r="W3744" s="6">
        <v>7369</v>
      </c>
      <c r="X3744" s="6">
        <v>6737</v>
      </c>
      <c r="Y3744" s="6">
        <v>632</v>
      </c>
    </row>
    <row r="3745" spans="1:25">
      <c r="A3745" s="11" t="s">
        <v>75</v>
      </c>
      <c r="B3745" s="11" t="s">
        <v>7152</v>
      </c>
      <c r="C3745" s="11" t="s">
        <v>7273</v>
      </c>
      <c r="D3745" s="11" t="s">
        <v>43</v>
      </c>
      <c r="E3745" s="11" t="s">
        <v>7152</v>
      </c>
      <c r="F3745" s="11" t="s">
        <v>7255</v>
      </c>
      <c r="G3745" s="11" t="s">
        <v>7274</v>
      </c>
      <c r="H3745" s="6">
        <v>2607</v>
      </c>
      <c r="I3745" s="6">
        <v>1211</v>
      </c>
      <c r="J3745" s="6">
        <v>1396</v>
      </c>
      <c r="K3745" s="6">
        <v>3074</v>
      </c>
      <c r="L3745" s="6">
        <v>-467</v>
      </c>
      <c r="M3745" s="7">
        <v>-15.191929999999999</v>
      </c>
      <c r="N3745" s="7">
        <v>86.74785</v>
      </c>
      <c r="O3745" s="8">
        <v>85.46</v>
      </c>
      <c r="P3745" s="9">
        <v>30.5</v>
      </c>
      <c r="Q3745" s="6">
        <v>1301</v>
      </c>
      <c r="R3745" s="6">
        <v>1298</v>
      </c>
      <c r="S3745" s="6">
        <v>3</v>
      </c>
      <c r="T3745" s="6">
        <v>1419</v>
      </c>
      <c r="U3745" s="6">
        <v>-118</v>
      </c>
      <c r="V3745" s="7">
        <v>-8.3157200000000007</v>
      </c>
      <c r="W3745" s="6">
        <v>2607</v>
      </c>
      <c r="X3745" s="6">
        <v>2544</v>
      </c>
      <c r="Y3745" s="6">
        <v>63</v>
      </c>
    </row>
    <row r="3746" spans="1:25">
      <c r="A3746" s="11" t="s">
        <v>75</v>
      </c>
      <c r="B3746" s="11" t="s">
        <v>7152</v>
      </c>
      <c r="C3746" s="11" t="s">
        <v>7275</v>
      </c>
      <c r="D3746" s="11" t="s">
        <v>43</v>
      </c>
      <c r="E3746" s="11" t="s">
        <v>7152</v>
      </c>
      <c r="F3746" s="11" t="s">
        <v>7255</v>
      </c>
      <c r="G3746" s="11" t="s">
        <v>7276</v>
      </c>
      <c r="H3746" s="6">
        <v>3837</v>
      </c>
      <c r="I3746" s="6">
        <v>1771</v>
      </c>
      <c r="J3746" s="6">
        <v>2066</v>
      </c>
      <c r="K3746" s="6">
        <v>4589</v>
      </c>
      <c r="L3746" s="6">
        <v>-752</v>
      </c>
      <c r="M3746" s="7">
        <v>-16.38701</v>
      </c>
      <c r="N3746" s="7">
        <v>85.721199999999996</v>
      </c>
      <c r="O3746" s="8">
        <v>119.3</v>
      </c>
      <c r="P3746" s="9">
        <v>32.200000000000003</v>
      </c>
      <c r="Q3746" s="6">
        <v>1686</v>
      </c>
      <c r="R3746" s="6">
        <v>1678</v>
      </c>
      <c r="S3746" s="6">
        <v>8</v>
      </c>
      <c r="T3746" s="6">
        <v>1920</v>
      </c>
      <c r="U3746" s="6">
        <v>-234</v>
      </c>
      <c r="V3746" s="7">
        <v>-12.1875</v>
      </c>
      <c r="W3746" s="6">
        <v>3837</v>
      </c>
      <c r="X3746" s="6">
        <v>3598</v>
      </c>
      <c r="Y3746" s="6">
        <v>239</v>
      </c>
    </row>
    <row r="3747" spans="1:25">
      <c r="A3747" s="11" t="s">
        <v>72</v>
      </c>
      <c r="B3747" s="11" t="s">
        <v>7152</v>
      </c>
      <c r="C3747" s="11" t="s">
        <v>7277</v>
      </c>
      <c r="D3747" s="11"/>
      <c r="E3747" s="11" t="s">
        <v>7152</v>
      </c>
      <c r="F3747" s="11" t="s">
        <v>7277</v>
      </c>
      <c r="G3747" s="11" t="s">
        <v>7278</v>
      </c>
      <c r="H3747" s="6">
        <v>61772</v>
      </c>
      <c r="I3747" s="6">
        <v>29702</v>
      </c>
      <c r="J3747" s="6">
        <v>32070</v>
      </c>
      <c r="K3747" s="6">
        <v>58370</v>
      </c>
      <c r="L3747" s="6">
        <v>3402</v>
      </c>
      <c r="M3747" s="7">
        <v>5.8283399999999999</v>
      </c>
      <c r="N3747" s="7">
        <v>92.616150000000005</v>
      </c>
      <c r="O3747" s="8">
        <v>53.19</v>
      </c>
      <c r="P3747" s="9">
        <v>1161.3</v>
      </c>
      <c r="Q3747" s="6">
        <v>22283</v>
      </c>
      <c r="R3747" s="6">
        <v>22210</v>
      </c>
      <c r="S3747" s="6">
        <v>73</v>
      </c>
      <c r="T3747" s="6">
        <v>20560</v>
      </c>
      <c r="U3747" s="6">
        <v>1723</v>
      </c>
      <c r="V3747" s="7">
        <v>8.38035</v>
      </c>
      <c r="W3747" s="6">
        <v>61772</v>
      </c>
      <c r="X3747" s="6">
        <v>59789</v>
      </c>
      <c r="Y3747" s="6">
        <v>1983</v>
      </c>
    </row>
    <row r="3748" spans="1:25">
      <c r="A3748" s="11" t="s">
        <v>75</v>
      </c>
      <c r="B3748" s="11" t="s">
        <v>7152</v>
      </c>
      <c r="C3748" s="11" t="s">
        <v>7279</v>
      </c>
      <c r="D3748" s="11" t="s">
        <v>43</v>
      </c>
      <c r="E3748" s="11" t="s">
        <v>7152</v>
      </c>
      <c r="F3748" s="11" t="s">
        <v>7277</v>
      </c>
      <c r="G3748" s="11" t="s">
        <v>7280</v>
      </c>
      <c r="H3748" s="6">
        <v>26314</v>
      </c>
      <c r="I3748" s="6">
        <v>12764</v>
      </c>
      <c r="J3748" s="6">
        <v>13550</v>
      </c>
      <c r="K3748" s="6">
        <v>25350</v>
      </c>
      <c r="L3748" s="6">
        <v>964</v>
      </c>
      <c r="M3748" s="7">
        <v>3.8027600000000001</v>
      </c>
      <c r="N3748" s="7">
        <v>94.199259999999995</v>
      </c>
      <c r="O3748" s="8">
        <v>28.89</v>
      </c>
      <c r="P3748" s="9">
        <v>910.8</v>
      </c>
      <c r="Q3748" s="6">
        <v>9427</v>
      </c>
      <c r="R3748" s="6">
        <v>9388</v>
      </c>
      <c r="S3748" s="6">
        <v>39</v>
      </c>
      <c r="T3748" s="6">
        <v>8929</v>
      </c>
      <c r="U3748" s="6">
        <v>498</v>
      </c>
      <c r="V3748" s="7">
        <v>5.5773299999999999</v>
      </c>
      <c r="W3748" s="6">
        <v>26314</v>
      </c>
      <c r="X3748" s="6">
        <v>25408</v>
      </c>
      <c r="Y3748" s="6">
        <v>906</v>
      </c>
    </row>
    <row r="3749" spans="1:25">
      <c r="A3749" s="11" t="s">
        <v>75</v>
      </c>
      <c r="B3749" s="11" t="s">
        <v>7152</v>
      </c>
      <c r="C3749" s="11" t="s">
        <v>7281</v>
      </c>
      <c r="D3749" s="11" t="s">
        <v>43</v>
      </c>
      <c r="E3749" s="11" t="s">
        <v>7152</v>
      </c>
      <c r="F3749" s="11" t="s">
        <v>7277</v>
      </c>
      <c r="G3749" s="11" t="s">
        <v>7282</v>
      </c>
      <c r="H3749" s="6">
        <v>35458</v>
      </c>
      <c r="I3749" s="6">
        <v>16938</v>
      </c>
      <c r="J3749" s="6">
        <v>18520</v>
      </c>
      <c r="K3749" s="6">
        <v>33020</v>
      </c>
      <c r="L3749" s="6">
        <v>2438</v>
      </c>
      <c r="M3749" s="7">
        <v>7.3834</v>
      </c>
      <c r="N3749" s="7">
        <v>91.457880000000003</v>
      </c>
      <c r="O3749" s="8">
        <v>24.28</v>
      </c>
      <c r="P3749" s="9">
        <v>1460.4</v>
      </c>
      <c r="Q3749" s="6">
        <v>12856</v>
      </c>
      <c r="R3749" s="6">
        <v>12822</v>
      </c>
      <c r="S3749" s="6">
        <v>34</v>
      </c>
      <c r="T3749" s="6">
        <v>11631</v>
      </c>
      <c r="U3749" s="6">
        <v>1225</v>
      </c>
      <c r="V3749" s="7">
        <v>10.5322</v>
      </c>
      <c r="W3749" s="6">
        <v>35458</v>
      </c>
      <c r="X3749" s="6">
        <v>34381</v>
      </c>
      <c r="Y3749" s="6">
        <v>1077</v>
      </c>
    </row>
    <row r="3750" spans="1:25">
      <c r="A3750" s="11" t="s">
        <v>186</v>
      </c>
      <c r="B3750" s="11" t="s">
        <v>7152</v>
      </c>
      <c r="C3750" s="11" t="s">
        <v>7283</v>
      </c>
      <c r="D3750" s="11"/>
      <c r="E3750" s="11" t="s">
        <v>7152</v>
      </c>
      <c r="F3750" s="11" t="s">
        <v>7283</v>
      </c>
      <c r="G3750" s="11" t="s">
        <v>7284</v>
      </c>
      <c r="H3750" s="6">
        <v>9392</v>
      </c>
      <c r="I3750" s="6">
        <v>4361</v>
      </c>
      <c r="J3750" s="6">
        <v>5031</v>
      </c>
      <c r="K3750" s="6">
        <v>10333</v>
      </c>
      <c r="L3750" s="6">
        <v>-941</v>
      </c>
      <c r="M3750" s="7">
        <v>-9.1067499999999999</v>
      </c>
      <c r="N3750" s="7">
        <v>86.682569999999998</v>
      </c>
      <c r="O3750" s="8">
        <v>144</v>
      </c>
      <c r="P3750" s="9">
        <v>65.2</v>
      </c>
      <c r="Q3750" s="6">
        <v>3439</v>
      </c>
      <c r="R3750" s="6">
        <v>3405</v>
      </c>
      <c r="S3750" s="6">
        <v>34</v>
      </c>
      <c r="T3750" s="6">
        <v>3611</v>
      </c>
      <c r="U3750" s="6">
        <v>-172</v>
      </c>
      <c r="V3750" s="7">
        <v>-4.7632199999999996</v>
      </c>
      <c r="W3750" s="6">
        <v>9392</v>
      </c>
      <c r="X3750" s="6">
        <v>8709</v>
      </c>
      <c r="Y3750" s="6">
        <v>683</v>
      </c>
    </row>
    <row r="3751" spans="1:25">
      <c r="A3751" s="11" t="s">
        <v>75</v>
      </c>
      <c r="B3751" s="11" t="s">
        <v>7152</v>
      </c>
      <c r="C3751" s="11" t="s">
        <v>7285</v>
      </c>
      <c r="D3751" s="11" t="s">
        <v>43</v>
      </c>
      <c r="E3751" s="11" t="s">
        <v>7152</v>
      </c>
      <c r="F3751" s="11" t="s">
        <v>7283</v>
      </c>
      <c r="G3751" s="11" t="s">
        <v>7286</v>
      </c>
      <c r="H3751" s="6">
        <v>4083</v>
      </c>
      <c r="I3751" s="6">
        <v>1893</v>
      </c>
      <c r="J3751" s="6">
        <v>2190</v>
      </c>
      <c r="K3751" s="6">
        <v>4400</v>
      </c>
      <c r="L3751" s="6">
        <v>-317</v>
      </c>
      <c r="M3751" s="7">
        <v>-7.2045500000000002</v>
      </c>
      <c r="N3751" s="7">
        <v>86.438360000000003</v>
      </c>
      <c r="O3751" s="8">
        <v>41.71</v>
      </c>
      <c r="P3751" s="9">
        <v>97.9</v>
      </c>
      <c r="Q3751" s="6">
        <v>1451</v>
      </c>
      <c r="R3751" s="6">
        <v>1438</v>
      </c>
      <c r="S3751" s="6">
        <v>13</v>
      </c>
      <c r="T3751" s="6">
        <v>1472</v>
      </c>
      <c r="U3751" s="6">
        <v>-21</v>
      </c>
      <c r="V3751" s="7">
        <v>-1.4266300000000001</v>
      </c>
      <c r="W3751" s="6">
        <v>4083</v>
      </c>
      <c r="X3751" s="6">
        <v>3776</v>
      </c>
      <c r="Y3751" s="6">
        <v>307</v>
      </c>
    </row>
    <row r="3752" spans="1:25">
      <c r="A3752" s="11" t="s">
        <v>75</v>
      </c>
      <c r="B3752" s="11" t="s">
        <v>7152</v>
      </c>
      <c r="C3752" s="11" t="s">
        <v>7287</v>
      </c>
      <c r="D3752" s="11" t="s">
        <v>43</v>
      </c>
      <c r="E3752" s="11" t="s">
        <v>7152</v>
      </c>
      <c r="F3752" s="11" t="s">
        <v>7283</v>
      </c>
      <c r="G3752" s="11" t="s">
        <v>7288</v>
      </c>
      <c r="H3752" s="6">
        <v>5309</v>
      </c>
      <c r="I3752" s="6">
        <v>2468</v>
      </c>
      <c r="J3752" s="6">
        <v>2841</v>
      </c>
      <c r="K3752" s="6">
        <v>5933</v>
      </c>
      <c r="L3752" s="6">
        <v>-624</v>
      </c>
      <c r="M3752" s="7">
        <v>-10.517440000000001</v>
      </c>
      <c r="N3752" s="7">
        <v>86.870819999999995</v>
      </c>
      <c r="O3752" s="8">
        <v>102.32</v>
      </c>
      <c r="P3752" s="9">
        <v>51.9</v>
      </c>
      <c r="Q3752" s="6">
        <v>1988</v>
      </c>
      <c r="R3752" s="6">
        <v>1967</v>
      </c>
      <c r="S3752" s="6">
        <v>21</v>
      </c>
      <c r="T3752" s="6">
        <v>2139</v>
      </c>
      <c r="U3752" s="6">
        <v>-151</v>
      </c>
      <c r="V3752" s="7">
        <v>-7.0593700000000004</v>
      </c>
      <c r="W3752" s="6">
        <v>5309</v>
      </c>
      <c r="X3752" s="6">
        <v>4933</v>
      </c>
      <c r="Y3752" s="6">
        <v>376</v>
      </c>
    </row>
    <row r="3753" spans="1:25">
      <c r="A3753" s="11" t="s">
        <v>186</v>
      </c>
      <c r="B3753" s="11" t="s">
        <v>7152</v>
      </c>
      <c r="C3753" s="11" t="s">
        <v>7289</v>
      </c>
      <c r="D3753" s="11" t="s">
        <v>43</v>
      </c>
      <c r="E3753" s="11" t="s">
        <v>7152</v>
      </c>
      <c r="F3753" s="11" t="s">
        <v>7289</v>
      </c>
      <c r="G3753" s="11" t="s">
        <v>7290</v>
      </c>
      <c r="H3753" s="6">
        <v>5045</v>
      </c>
      <c r="I3753" s="6">
        <v>2399</v>
      </c>
      <c r="J3753" s="6">
        <v>2646</v>
      </c>
      <c r="K3753" s="6">
        <v>5265</v>
      </c>
      <c r="L3753" s="6">
        <v>-220</v>
      </c>
      <c r="M3753" s="7">
        <v>-4.1785399999999999</v>
      </c>
      <c r="N3753" s="7">
        <v>90.665149999999997</v>
      </c>
      <c r="O3753" s="8">
        <v>24.33</v>
      </c>
      <c r="P3753" s="9">
        <v>207.4</v>
      </c>
      <c r="Q3753" s="6">
        <v>1814</v>
      </c>
      <c r="R3753" s="6">
        <v>1808</v>
      </c>
      <c r="S3753" s="6">
        <v>6</v>
      </c>
      <c r="T3753" s="6">
        <v>1825</v>
      </c>
      <c r="U3753" s="6">
        <v>-11</v>
      </c>
      <c r="V3753" s="7">
        <v>-0.60274000000000005</v>
      </c>
      <c r="W3753" s="6">
        <v>5045</v>
      </c>
      <c r="X3753" s="6">
        <v>4957</v>
      </c>
      <c r="Y3753" s="6">
        <v>88</v>
      </c>
    </row>
    <row r="3754" spans="1:25">
      <c r="A3754" s="11" t="s">
        <v>186</v>
      </c>
      <c r="B3754" s="11" t="s">
        <v>7152</v>
      </c>
      <c r="C3754" s="11" t="s">
        <v>7291</v>
      </c>
      <c r="D3754" s="11" t="s">
        <v>43</v>
      </c>
      <c r="E3754" s="11" t="s">
        <v>7152</v>
      </c>
      <c r="F3754" s="11" t="s">
        <v>7291</v>
      </c>
      <c r="G3754" s="11" t="s">
        <v>7292</v>
      </c>
      <c r="H3754" s="6">
        <v>8979</v>
      </c>
      <c r="I3754" s="6">
        <v>4282</v>
      </c>
      <c r="J3754" s="6">
        <v>4697</v>
      </c>
      <c r="K3754" s="6">
        <v>9786</v>
      </c>
      <c r="L3754" s="6">
        <v>-807</v>
      </c>
      <c r="M3754" s="7">
        <v>-8.2464700000000004</v>
      </c>
      <c r="N3754" s="7">
        <v>91.164569999999998</v>
      </c>
      <c r="O3754" s="8">
        <v>68.92</v>
      </c>
      <c r="P3754" s="9">
        <v>130.30000000000001</v>
      </c>
      <c r="Q3754" s="6">
        <v>3503</v>
      </c>
      <c r="R3754" s="6">
        <v>3486</v>
      </c>
      <c r="S3754" s="6">
        <v>17</v>
      </c>
      <c r="T3754" s="6">
        <v>3560</v>
      </c>
      <c r="U3754" s="6">
        <v>-57</v>
      </c>
      <c r="V3754" s="7">
        <v>-1.6011200000000001</v>
      </c>
      <c r="W3754" s="6">
        <v>8979</v>
      </c>
      <c r="X3754" s="6">
        <v>8734</v>
      </c>
      <c r="Y3754" s="6">
        <v>245</v>
      </c>
    </row>
    <row r="3755" spans="1:25">
      <c r="A3755" s="11" t="s">
        <v>186</v>
      </c>
      <c r="B3755" s="11" t="s">
        <v>7152</v>
      </c>
      <c r="C3755" s="11" t="s">
        <v>7293</v>
      </c>
      <c r="D3755" s="11" t="s">
        <v>43</v>
      </c>
      <c r="E3755" s="11" t="s">
        <v>7152</v>
      </c>
      <c r="F3755" s="11" t="s">
        <v>7293</v>
      </c>
      <c r="G3755" s="11" t="s">
        <v>7294</v>
      </c>
      <c r="H3755" s="6">
        <v>15372</v>
      </c>
      <c r="I3755" s="6">
        <v>7668</v>
      </c>
      <c r="J3755" s="6">
        <v>7704</v>
      </c>
      <c r="K3755" s="6">
        <v>15889</v>
      </c>
      <c r="L3755" s="6">
        <v>-517</v>
      </c>
      <c r="M3755" s="7">
        <v>-3.2538200000000002</v>
      </c>
      <c r="N3755" s="7">
        <v>99.532709999999994</v>
      </c>
      <c r="O3755" s="8">
        <v>19.440000000000001</v>
      </c>
      <c r="P3755" s="9">
        <v>790.7</v>
      </c>
      <c r="Q3755" s="6">
        <v>6434</v>
      </c>
      <c r="R3755" s="6">
        <v>6420</v>
      </c>
      <c r="S3755" s="6">
        <v>14</v>
      </c>
      <c r="T3755" s="6">
        <v>6139</v>
      </c>
      <c r="U3755" s="6">
        <v>295</v>
      </c>
      <c r="V3755" s="7">
        <v>4.8053400000000002</v>
      </c>
      <c r="W3755" s="6">
        <v>15372</v>
      </c>
      <c r="X3755" s="6">
        <v>15127</v>
      </c>
      <c r="Y3755" s="6">
        <v>245</v>
      </c>
    </row>
    <row r="3756" spans="1:25">
      <c r="A3756" s="11" t="s">
        <v>186</v>
      </c>
      <c r="B3756" s="11" t="s">
        <v>7152</v>
      </c>
      <c r="C3756" s="11" t="s">
        <v>7295</v>
      </c>
      <c r="D3756" s="11"/>
      <c r="E3756" s="11" t="s">
        <v>7152</v>
      </c>
      <c r="F3756" s="11" t="s">
        <v>7295</v>
      </c>
      <c r="G3756" s="11" t="s">
        <v>7296</v>
      </c>
      <c r="H3756" s="6">
        <v>9342</v>
      </c>
      <c r="I3756" s="6">
        <v>4397</v>
      </c>
      <c r="J3756" s="6">
        <v>4945</v>
      </c>
      <c r="K3756" s="6">
        <v>10191</v>
      </c>
      <c r="L3756" s="6">
        <v>-849</v>
      </c>
      <c r="M3756" s="7">
        <v>-8.3308800000000005</v>
      </c>
      <c r="N3756" s="7">
        <v>88.918099999999995</v>
      </c>
      <c r="O3756" s="8">
        <v>98.78</v>
      </c>
      <c r="P3756" s="9">
        <v>94.6</v>
      </c>
      <c r="Q3756" s="6">
        <v>3416</v>
      </c>
      <c r="R3756" s="6">
        <v>3396</v>
      </c>
      <c r="S3756" s="6">
        <v>20</v>
      </c>
      <c r="T3756" s="6">
        <v>3512</v>
      </c>
      <c r="U3756" s="6">
        <v>-96</v>
      </c>
      <c r="V3756" s="7">
        <v>-2.7334900000000002</v>
      </c>
      <c r="W3756" s="6">
        <v>9342</v>
      </c>
      <c r="X3756" s="6">
        <v>8918</v>
      </c>
      <c r="Y3756" s="6">
        <v>424</v>
      </c>
    </row>
    <row r="3757" spans="1:25">
      <c r="A3757" s="11" t="s">
        <v>75</v>
      </c>
      <c r="B3757" s="11" t="s">
        <v>7152</v>
      </c>
      <c r="C3757" s="11" t="s">
        <v>7297</v>
      </c>
      <c r="D3757" s="11" t="s">
        <v>43</v>
      </c>
      <c r="E3757" s="11" t="s">
        <v>7152</v>
      </c>
      <c r="F3757" s="11" t="s">
        <v>7295</v>
      </c>
      <c r="G3757" s="11" t="s">
        <v>7298</v>
      </c>
      <c r="H3757" s="6">
        <v>5496</v>
      </c>
      <c r="I3757" s="6">
        <v>2588</v>
      </c>
      <c r="J3757" s="6">
        <v>2908</v>
      </c>
      <c r="K3757" s="6">
        <v>5844</v>
      </c>
      <c r="L3757" s="6">
        <v>-348</v>
      </c>
      <c r="M3757" s="7">
        <v>-5.9548300000000003</v>
      </c>
      <c r="N3757" s="7">
        <v>88.995869999999996</v>
      </c>
      <c r="O3757" s="8">
        <v>38.270000000000003</v>
      </c>
      <c r="P3757" s="9">
        <v>143.6</v>
      </c>
      <c r="Q3757" s="6">
        <v>1979</v>
      </c>
      <c r="R3757" s="6">
        <v>1962</v>
      </c>
      <c r="S3757" s="6">
        <v>17</v>
      </c>
      <c r="T3757" s="6">
        <v>2000</v>
      </c>
      <c r="U3757" s="6">
        <v>-21</v>
      </c>
      <c r="V3757" s="7">
        <v>-1.05</v>
      </c>
      <c r="W3757" s="6">
        <v>5496</v>
      </c>
      <c r="X3757" s="6">
        <v>5190</v>
      </c>
      <c r="Y3757" s="6">
        <v>306</v>
      </c>
    </row>
    <row r="3758" spans="1:25">
      <c r="A3758" s="11" t="s">
        <v>75</v>
      </c>
      <c r="B3758" s="11" t="s">
        <v>7152</v>
      </c>
      <c r="C3758" s="11" t="s">
        <v>7299</v>
      </c>
      <c r="D3758" s="11" t="s">
        <v>43</v>
      </c>
      <c r="E3758" s="11" t="s">
        <v>7152</v>
      </c>
      <c r="F3758" s="11" t="s">
        <v>7295</v>
      </c>
      <c r="G3758" s="11" t="s">
        <v>7300</v>
      </c>
      <c r="H3758" s="6">
        <v>3846</v>
      </c>
      <c r="I3758" s="6">
        <v>1809</v>
      </c>
      <c r="J3758" s="6">
        <v>2037</v>
      </c>
      <c r="K3758" s="6">
        <v>4347</v>
      </c>
      <c r="L3758" s="6">
        <v>-501</v>
      </c>
      <c r="M3758" s="7">
        <v>-11.52519</v>
      </c>
      <c r="N3758" s="7">
        <v>88.807069999999996</v>
      </c>
      <c r="O3758" s="8">
        <v>60.48</v>
      </c>
      <c r="P3758" s="9">
        <v>63.6</v>
      </c>
      <c r="Q3758" s="6">
        <v>1437</v>
      </c>
      <c r="R3758" s="6">
        <v>1434</v>
      </c>
      <c r="S3758" s="6">
        <v>3</v>
      </c>
      <c r="T3758" s="6">
        <v>1512</v>
      </c>
      <c r="U3758" s="6">
        <v>-75</v>
      </c>
      <c r="V3758" s="7">
        <v>-4.9603200000000003</v>
      </c>
      <c r="W3758" s="6">
        <v>3846</v>
      </c>
      <c r="X3758" s="6">
        <v>3728</v>
      </c>
      <c r="Y3758" s="6">
        <v>118</v>
      </c>
    </row>
    <row r="3759" spans="1:25">
      <c r="A3759" s="11" t="s">
        <v>186</v>
      </c>
      <c r="B3759" s="11" t="s">
        <v>7152</v>
      </c>
      <c r="C3759" s="11" t="s">
        <v>7301</v>
      </c>
      <c r="D3759" s="11" t="s">
        <v>43</v>
      </c>
      <c r="E3759" s="11" t="s">
        <v>7152</v>
      </c>
      <c r="F3759" s="11" t="s">
        <v>7301</v>
      </c>
      <c r="G3759" s="11" t="s">
        <v>7302</v>
      </c>
      <c r="H3759" s="6">
        <v>35187</v>
      </c>
      <c r="I3759" s="6">
        <v>17449</v>
      </c>
      <c r="J3759" s="6">
        <v>17738</v>
      </c>
      <c r="K3759" s="6">
        <v>33452</v>
      </c>
      <c r="L3759" s="6">
        <v>1735</v>
      </c>
      <c r="M3759" s="7">
        <v>5.1865399999999999</v>
      </c>
      <c r="N3759" s="7">
        <v>98.370729999999995</v>
      </c>
      <c r="O3759" s="8">
        <v>99.1</v>
      </c>
      <c r="P3759" s="9">
        <v>355.1</v>
      </c>
      <c r="Q3759" s="6">
        <v>14165</v>
      </c>
      <c r="R3759" s="6">
        <v>14135</v>
      </c>
      <c r="S3759" s="6">
        <v>30</v>
      </c>
      <c r="T3759" s="6">
        <v>12705</v>
      </c>
      <c r="U3759" s="6">
        <v>1460</v>
      </c>
      <c r="V3759" s="7">
        <v>11.491540000000001</v>
      </c>
      <c r="W3759" s="6">
        <v>35187</v>
      </c>
      <c r="X3759" s="6">
        <v>34535</v>
      </c>
      <c r="Y3759" s="6">
        <v>652</v>
      </c>
    </row>
    <row r="3760" spans="1:25">
      <c r="A3760" s="11" t="s">
        <v>186</v>
      </c>
      <c r="B3760" s="11" t="s">
        <v>7152</v>
      </c>
      <c r="C3760" s="11" t="s">
        <v>7303</v>
      </c>
      <c r="D3760" s="11" t="s">
        <v>43</v>
      </c>
      <c r="E3760" s="11" t="s">
        <v>7152</v>
      </c>
      <c r="F3760" s="11" t="s">
        <v>7303</v>
      </c>
      <c r="G3760" s="11" t="s">
        <v>7304</v>
      </c>
      <c r="H3760" s="6">
        <v>43337</v>
      </c>
      <c r="I3760" s="6">
        <v>21220</v>
      </c>
      <c r="J3760" s="6">
        <v>22117</v>
      </c>
      <c r="K3760" s="6">
        <v>40984</v>
      </c>
      <c r="L3760" s="6">
        <v>2353</v>
      </c>
      <c r="M3760" s="7">
        <v>5.7412599999999996</v>
      </c>
      <c r="N3760" s="7">
        <v>95.944299999999998</v>
      </c>
      <c r="O3760" s="8">
        <v>37.46</v>
      </c>
      <c r="P3760" s="9">
        <v>1156.9000000000001</v>
      </c>
      <c r="Q3760" s="6">
        <v>17794</v>
      </c>
      <c r="R3760" s="6">
        <v>17761</v>
      </c>
      <c r="S3760" s="6">
        <v>33</v>
      </c>
      <c r="T3760" s="6">
        <v>15950</v>
      </c>
      <c r="U3760" s="6">
        <v>1844</v>
      </c>
      <c r="V3760" s="7">
        <v>11.56113</v>
      </c>
      <c r="W3760" s="6">
        <v>43337</v>
      </c>
      <c r="X3760" s="6">
        <v>42310</v>
      </c>
      <c r="Y3760" s="6">
        <v>1027</v>
      </c>
    </row>
    <row r="3761" spans="1:25">
      <c r="A3761" s="11" t="s">
        <v>186</v>
      </c>
      <c r="B3761" s="11" t="s">
        <v>7152</v>
      </c>
      <c r="C3761" s="11" t="s">
        <v>7305</v>
      </c>
      <c r="D3761" s="11" t="s">
        <v>43</v>
      </c>
      <c r="E3761" s="11" t="s">
        <v>7152</v>
      </c>
      <c r="F3761" s="11" t="s">
        <v>7305</v>
      </c>
      <c r="G3761" s="11" t="s">
        <v>7306</v>
      </c>
      <c r="H3761" s="6">
        <v>3750</v>
      </c>
      <c r="I3761" s="6">
        <v>1781</v>
      </c>
      <c r="J3761" s="6">
        <v>1969</v>
      </c>
      <c r="K3761" s="6">
        <v>4048</v>
      </c>
      <c r="L3761" s="6">
        <v>-298</v>
      </c>
      <c r="M3761" s="7">
        <v>-7.3616599999999996</v>
      </c>
      <c r="N3761" s="7">
        <v>90.452010000000001</v>
      </c>
      <c r="O3761" s="8">
        <v>115.9</v>
      </c>
      <c r="P3761" s="9">
        <v>32.4</v>
      </c>
      <c r="Q3761" s="6">
        <v>1603</v>
      </c>
      <c r="R3761" s="6">
        <v>1598</v>
      </c>
      <c r="S3761" s="6">
        <v>5</v>
      </c>
      <c r="T3761" s="6">
        <v>1642</v>
      </c>
      <c r="U3761" s="6">
        <v>-39</v>
      </c>
      <c r="V3761" s="7">
        <v>-2.3751500000000001</v>
      </c>
      <c r="W3761" s="6">
        <v>3750</v>
      </c>
      <c r="X3761" s="6">
        <v>3640</v>
      </c>
      <c r="Y3761" s="6">
        <v>110</v>
      </c>
    </row>
    <row r="3762" spans="1:25">
      <c r="A3762" s="11" t="s">
        <v>186</v>
      </c>
      <c r="B3762" s="11" t="s">
        <v>7152</v>
      </c>
      <c r="C3762" s="11" t="s">
        <v>7307</v>
      </c>
      <c r="D3762" s="11" t="s">
        <v>43</v>
      </c>
      <c r="E3762" s="11" t="s">
        <v>7152</v>
      </c>
      <c r="F3762" s="11" t="s">
        <v>7307</v>
      </c>
      <c r="G3762" s="11" t="s">
        <v>7308</v>
      </c>
      <c r="H3762" s="6">
        <v>6590</v>
      </c>
      <c r="I3762" s="6">
        <v>3135</v>
      </c>
      <c r="J3762" s="6">
        <v>3455</v>
      </c>
      <c r="K3762" s="6">
        <v>7187</v>
      </c>
      <c r="L3762" s="6">
        <v>-597</v>
      </c>
      <c r="M3762" s="7">
        <v>-8.3066600000000008</v>
      </c>
      <c r="N3762" s="7">
        <v>90.738060000000004</v>
      </c>
      <c r="O3762" s="8">
        <v>136.94</v>
      </c>
      <c r="P3762" s="9">
        <v>48.1</v>
      </c>
      <c r="Q3762" s="6">
        <v>2682</v>
      </c>
      <c r="R3762" s="6">
        <v>2649</v>
      </c>
      <c r="S3762" s="6">
        <v>33</v>
      </c>
      <c r="T3762" s="6">
        <v>2805</v>
      </c>
      <c r="U3762" s="6">
        <v>-123</v>
      </c>
      <c r="V3762" s="7">
        <v>-4.3850300000000004</v>
      </c>
      <c r="W3762" s="6">
        <v>6590</v>
      </c>
      <c r="X3762" s="6">
        <v>6245</v>
      </c>
      <c r="Y3762" s="6">
        <v>345</v>
      </c>
    </row>
    <row r="3763" spans="1:25">
      <c r="A3763" s="11" t="s">
        <v>186</v>
      </c>
      <c r="B3763" s="11" t="s">
        <v>7152</v>
      </c>
      <c r="C3763" s="11" t="s">
        <v>7309</v>
      </c>
      <c r="D3763" s="11" t="s">
        <v>43</v>
      </c>
      <c r="E3763" s="11" t="s">
        <v>7152</v>
      </c>
      <c r="F3763" s="11" t="s">
        <v>7309</v>
      </c>
      <c r="G3763" s="11" t="s">
        <v>7310</v>
      </c>
      <c r="H3763" s="6">
        <v>1382</v>
      </c>
      <c r="I3763" s="6">
        <v>714</v>
      </c>
      <c r="J3763" s="6">
        <v>668</v>
      </c>
      <c r="K3763" s="6">
        <v>1510</v>
      </c>
      <c r="L3763" s="6">
        <v>-128</v>
      </c>
      <c r="M3763" s="7">
        <v>-8.47682</v>
      </c>
      <c r="N3763" s="7">
        <v>106.88623</v>
      </c>
      <c r="O3763" s="8">
        <v>60.81</v>
      </c>
      <c r="P3763" s="9">
        <v>22.7</v>
      </c>
      <c r="Q3763" s="6">
        <v>520</v>
      </c>
      <c r="R3763" s="6">
        <v>518</v>
      </c>
      <c r="S3763" s="6">
        <v>2</v>
      </c>
      <c r="T3763" s="6">
        <v>526</v>
      </c>
      <c r="U3763" s="6">
        <v>-6</v>
      </c>
      <c r="V3763" s="7">
        <v>-1.1406799999999999</v>
      </c>
      <c r="W3763" s="6">
        <v>1382</v>
      </c>
      <c r="X3763" s="6">
        <v>1322</v>
      </c>
      <c r="Y3763" s="6">
        <v>60</v>
      </c>
    </row>
    <row r="3764" spans="1:25">
      <c r="A3764" s="11" t="s">
        <v>186</v>
      </c>
      <c r="B3764" s="11" t="s">
        <v>7152</v>
      </c>
      <c r="C3764" s="11" t="s">
        <v>7311</v>
      </c>
      <c r="D3764" s="11" t="s">
        <v>43</v>
      </c>
      <c r="E3764" s="11" t="s">
        <v>7152</v>
      </c>
      <c r="F3764" s="11" t="s">
        <v>7311</v>
      </c>
      <c r="G3764" s="11" t="s">
        <v>7312</v>
      </c>
      <c r="H3764" s="6">
        <v>5789</v>
      </c>
      <c r="I3764" s="6">
        <v>2788</v>
      </c>
      <c r="J3764" s="6">
        <v>3001</v>
      </c>
      <c r="K3764" s="6">
        <v>6325</v>
      </c>
      <c r="L3764" s="6">
        <v>-536</v>
      </c>
      <c r="M3764" s="7">
        <v>-8.4743099999999991</v>
      </c>
      <c r="N3764" s="7">
        <v>92.902370000000005</v>
      </c>
      <c r="O3764" s="8">
        <v>175.06</v>
      </c>
      <c r="P3764" s="9">
        <v>33.1</v>
      </c>
      <c r="Q3764" s="6">
        <v>2408</v>
      </c>
      <c r="R3764" s="6">
        <v>2397</v>
      </c>
      <c r="S3764" s="6">
        <v>11</v>
      </c>
      <c r="T3764" s="6">
        <v>2463</v>
      </c>
      <c r="U3764" s="6">
        <v>-55</v>
      </c>
      <c r="V3764" s="7">
        <v>-2.23305</v>
      </c>
      <c r="W3764" s="6">
        <v>5789</v>
      </c>
      <c r="X3764" s="6">
        <v>5556</v>
      </c>
      <c r="Y3764" s="6">
        <v>233</v>
      </c>
    </row>
    <row r="3765" spans="1:25">
      <c r="A3765" s="11" t="s">
        <v>186</v>
      </c>
      <c r="B3765" s="11" t="s">
        <v>7152</v>
      </c>
      <c r="C3765" s="11" t="s">
        <v>7313</v>
      </c>
      <c r="D3765" s="11" t="s">
        <v>43</v>
      </c>
      <c r="E3765" s="11" t="s">
        <v>7152</v>
      </c>
      <c r="F3765" s="11" t="s">
        <v>7313</v>
      </c>
      <c r="G3765" s="11" t="s">
        <v>7314</v>
      </c>
      <c r="H3765" s="6">
        <v>6426</v>
      </c>
      <c r="I3765" s="6">
        <v>3109</v>
      </c>
      <c r="J3765" s="6">
        <v>3317</v>
      </c>
      <c r="K3765" s="6">
        <v>6802</v>
      </c>
      <c r="L3765" s="6">
        <v>-376</v>
      </c>
      <c r="M3765" s="7">
        <v>-5.5277900000000004</v>
      </c>
      <c r="N3765" s="7">
        <v>93.72927</v>
      </c>
      <c r="O3765" s="8">
        <v>77.22</v>
      </c>
      <c r="P3765" s="9">
        <v>83.2</v>
      </c>
      <c r="Q3765" s="6">
        <v>2362</v>
      </c>
      <c r="R3765" s="6">
        <v>2358</v>
      </c>
      <c r="S3765" s="6">
        <v>4</v>
      </c>
      <c r="T3765" s="6">
        <v>2341</v>
      </c>
      <c r="U3765" s="6">
        <v>21</v>
      </c>
      <c r="V3765" s="7">
        <v>0.89705000000000001</v>
      </c>
      <c r="W3765" s="6">
        <v>6426</v>
      </c>
      <c r="X3765" s="6">
        <v>6263</v>
      </c>
      <c r="Y3765" s="6">
        <v>163</v>
      </c>
    </row>
    <row r="3766" spans="1:25">
      <c r="A3766" s="11" t="s">
        <v>186</v>
      </c>
      <c r="B3766" s="11" t="s">
        <v>7152</v>
      </c>
      <c r="C3766" s="11" t="s">
        <v>7315</v>
      </c>
      <c r="D3766" s="11"/>
      <c r="E3766" s="11" t="s">
        <v>7152</v>
      </c>
      <c r="F3766" s="11" t="s">
        <v>7315</v>
      </c>
      <c r="G3766" s="11" t="s">
        <v>7316</v>
      </c>
      <c r="H3766" s="6">
        <v>9836</v>
      </c>
      <c r="I3766" s="6">
        <v>4796</v>
      </c>
      <c r="J3766" s="6">
        <v>5040</v>
      </c>
      <c r="K3766" s="6">
        <v>11503</v>
      </c>
      <c r="L3766" s="6">
        <v>-1667</v>
      </c>
      <c r="M3766" s="7">
        <v>-14.49187</v>
      </c>
      <c r="N3766" s="7">
        <v>95.158730000000006</v>
      </c>
      <c r="O3766" s="8">
        <v>137.32</v>
      </c>
      <c r="P3766" s="9">
        <v>71.599999999999994</v>
      </c>
      <c r="Q3766" s="6">
        <v>4051</v>
      </c>
      <c r="R3766" s="6">
        <v>3991</v>
      </c>
      <c r="S3766" s="6">
        <v>60</v>
      </c>
      <c r="T3766" s="6">
        <v>4676</v>
      </c>
      <c r="U3766" s="6">
        <v>-625</v>
      </c>
      <c r="V3766" s="7">
        <v>-13.36612</v>
      </c>
      <c r="W3766" s="6">
        <v>9836</v>
      </c>
      <c r="X3766" s="6">
        <v>9493</v>
      </c>
      <c r="Y3766" s="6">
        <v>343</v>
      </c>
    </row>
    <row r="3767" spans="1:25">
      <c r="A3767" s="11" t="s">
        <v>75</v>
      </c>
      <c r="B3767" s="11" t="s">
        <v>7152</v>
      </c>
      <c r="C3767" s="11" t="s">
        <v>7317</v>
      </c>
      <c r="D3767" s="11" t="s">
        <v>43</v>
      </c>
      <c r="E3767" s="11" t="s">
        <v>7152</v>
      </c>
      <c r="F3767" s="11" t="s">
        <v>7315</v>
      </c>
      <c r="G3767" s="11" t="s">
        <v>7318</v>
      </c>
      <c r="H3767" s="6">
        <v>3724</v>
      </c>
      <c r="I3767" s="6">
        <v>1795</v>
      </c>
      <c r="J3767" s="6">
        <v>1929</v>
      </c>
      <c r="K3767" s="6">
        <v>3857</v>
      </c>
      <c r="L3767" s="6">
        <v>-133</v>
      </c>
      <c r="M3767" s="7">
        <v>-3.44828</v>
      </c>
      <c r="N3767" s="7">
        <v>93.053399999999996</v>
      </c>
      <c r="O3767" s="8">
        <v>47.89</v>
      </c>
      <c r="P3767" s="9">
        <v>77.8</v>
      </c>
      <c r="Q3767" s="6">
        <v>1460</v>
      </c>
      <c r="R3767" s="6">
        <v>1455</v>
      </c>
      <c r="S3767" s="6">
        <v>5</v>
      </c>
      <c r="T3767" s="6">
        <v>1394</v>
      </c>
      <c r="U3767" s="6">
        <v>66</v>
      </c>
      <c r="V3767" s="7">
        <v>4.7345800000000002</v>
      </c>
      <c r="W3767" s="6">
        <v>3724</v>
      </c>
      <c r="X3767" s="6">
        <v>3561</v>
      </c>
      <c r="Y3767" s="6">
        <v>163</v>
      </c>
    </row>
    <row r="3768" spans="1:25">
      <c r="A3768" s="11" t="s">
        <v>75</v>
      </c>
      <c r="B3768" s="11" t="s">
        <v>7152</v>
      </c>
      <c r="C3768" s="11" t="s">
        <v>7319</v>
      </c>
      <c r="D3768" s="11" t="s">
        <v>43</v>
      </c>
      <c r="E3768" s="11" t="s">
        <v>7152</v>
      </c>
      <c r="F3768" s="11" t="s">
        <v>7315</v>
      </c>
      <c r="G3768" s="11" t="s">
        <v>7320</v>
      </c>
      <c r="H3768" s="6">
        <v>2637</v>
      </c>
      <c r="I3768" s="6">
        <v>1260</v>
      </c>
      <c r="J3768" s="6">
        <v>1377</v>
      </c>
      <c r="K3768" s="6">
        <v>2638</v>
      </c>
      <c r="L3768" s="6">
        <v>-1</v>
      </c>
      <c r="M3768" s="7">
        <v>-3.7909999999999999E-2</v>
      </c>
      <c r="N3768" s="7">
        <v>91.503270000000001</v>
      </c>
      <c r="O3768" s="8">
        <v>50.64</v>
      </c>
      <c r="P3768" s="9">
        <v>52.1</v>
      </c>
      <c r="Q3768" s="6">
        <v>1054</v>
      </c>
      <c r="R3768" s="6">
        <v>1051</v>
      </c>
      <c r="S3768" s="6">
        <v>3</v>
      </c>
      <c r="T3768" s="6">
        <v>961</v>
      </c>
      <c r="U3768" s="6">
        <v>93</v>
      </c>
      <c r="V3768" s="7">
        <v>9.6774199999999997</v>
      </c>
      <c r="W3768" s="6">
        <v>2637</v>
      </c>
      <c r="X3768" s="6">
        <v>2594</v>
      </c>
      <c r="Y3768" s="6">
        <v>43</v>
      </c>
    </row>
    <row r="3769" spans="1:25">
      <c r="A3769" s="11" t="s">
        <v>75</v>
      </c>
      <c r="B3769" s="11" t="s">
        <v>7152</v>
      </c>
      <c r="C3769" s="11" t="s">
        <v>7321</v>
      </c>
      <c r="D3769" s="11" t="s">
        <v>43</v>
      </c>
      <c r="E3769" s="11" t="s">
        <v>7152</v>
      </c>
      <c r="F3769" s="11" t="s">
        <v>7315</v>
      </c>
      <c r="G3769" s="11" t="s">
        <v>7322</v>
      </c>
      <c r="H3769" s="6">
        <v>3475</v>
      </c>
      <c r="I3769" s="6">
        <v>1741</v>
      </c>
      <c r="J3769" s="6">
        <v>1734</v>
      </c>
      <c r="K3769" s="6">
        <v>5008</v>
      </c>
      <c r="L3769" s="6">
        <v>-1533</v>
      </c>
      <c r="M3769" s="7">
        <v>-30.61102</v>
      </c>
      <c r="N3769" s="7">
        <v>100.40369</v>
      </c>
      <c r="O3769" s="8">
        <v>38.770000000000003</v>
      </c>
      <c r="P3769" s="9">
        <v>89.6</v>
      </c>
      <c r="Q3769" s="6">
        <v>1537</v>
      </c>
      <c r="R3769" s="6">
        <v>1485</v>
      </c>
      <c r="S3769" s="6">
        <v>52</v>
      </c>
      <c r="T3769" s="6">
        <v>2321</v>
      </c>
      <c r="U3769" s="6">
        <v>-784</v>
      </c>
      <c r="V3769" s="7">
        <v>-33.77854</v>
      </c>
      <c r="W3769" s="6">
        <v>3475</v>
      </c>
      <c r="X3769" s="6">
        <v>3338</v>
      </c>
      <c r="Y3769" s="6">
        <v>137</v>
      </c>
    </row>
    <row r="3770" spans="1:25">
      <c r="A3770" s="11" t="s">
        <v>186</v>
      </c>
      <c r="B3770" s="11" t="s">
        <v>7152</v>
      </c>
      <c r="C3770" s="11" t="s">
        <v>7323</v>
      </c>
      <c r="D3770" s="11" t="s">
        <v>43</v>
      </c>
      <c r="E3770" s="11" t="s">
        <v>7152</v>
      </c>
      <c r="F3770" s="11" t="s">
        <v>7323</v>
      </c>
      <c r="G3770" s="11" t="s">
        <v>7324</v>
      </c>
      <c r="H3770" s="6">
        <v>16303</v>
      </c>
      <c r="I3770" s="6">
        <v>7762</v>
      </c>
      <c r="J3770" s="6">
        <v>8541</v>
      </c>
      <c r="K3770" s="6">
        <v>17237</v>
      </c>
      <c r="L3770" s="6">
        <v>-934</v>
      </c>
      <c r="M3770" s="7">
        <v>-5.4185800000000004</v>
      </c>
      <c r="N3770" s="7">
        <v>90.879289999999997</v>
      </c>
      <c r="O3770" s="8">
        <v>99.03</v>
      </c>
      <c r="P3770" s="9">
        <v>164.6</v>
      </c>
      <c r="Q3770" s="6">
        <v>6196</v>
      </c>
      <c r="R3770" s="6">
        <v>6179</v>
      </c>
      <c r="S3770" s="6">
        <v>17</v>
      </c>
      <c r="T3770" s="6">
        <v>6317</v>
      </c>
      <c r="U3770" s="6">
        <v>-121</v>
      </c>
      <c r="V3770" s="7">
        <v>-1.91547</v>
      </c>
      <c r="W3770" s="6">
        <v>16303</v>
      </c>
      <c r="X3770" s="6">
        <v>15905</v>
      </c>
      <c r="Y3770" s="6">
        <v>398</v>
      </c>
    </row>
    <row r="3771" spans="1:25">
      <c r="A3771" s="11" t="s">
        <v>186</v>
      </c>
      <c r="B3771" s="11" t="s">
        <v>7152</v>
      </c>
      <c r="C3771" s="11" t="s">
        <v>7325</v>
      </c>
      <c r="D3771" s="11" t="s">
        <v>43</v>
      </c>
      <c r="E3771" s="11" t="s">
        <v>7152</v>
      </c>
      <c r="F3771" s="11" t="s">
        <v>7325</v>
      </c>
      <c r="G3771" s="11" t="s">
        <v>7326</v>
      </c>
      <c r="H3771" s="6">
        <v>9547</v>
      </c>
      <c r="I3771" s="6">
        <v>4584</v>
      </c>
      <c r="J3771" s="6">
        <v>4963</v>
      </c>
      <c r="K3771" s="6">
        <v>9054</v>
      </c>
      <c r="L3771" s="6">
        <v>493</v>
      </c>
      <c r="M3771" s="7">
        <v>5.4451099999999997</v>
      </c>
      <c r="N3771" s="7">
        <v>92.363489999999999</v>
      </c>
      <c r="O3771" s="8">
        <v>16.649999999999999</v>
      </c>
      <c r="P3771" s="9">
        <v>573.4</v>
      </c>
      <c r="Q3771" s="6">
        <v>3495</v>
      </c>
      <c r="R3771" s="6">
        <v>3488</v>
      </c>
      <c r="S3771" s="6">
        <v>7</v>
      </c>
      <c r="T3771" s="6">
        <v>3170</v>
      </c>
      <c r="U3771" s="6">
        <v>325</v>
      </c>
      <c r="V3771" s="7">
        <v>10.252370000000001</v>
      </c>
      <c r="W3771" s="6">
        <v>9547</v>
      </c>
      <c r="X3771" s="6">
        <v>9340</v>
      </c>
      <c r="Y3771" s="6">
        <v>207</v>
      </c>
    </row>
    <row r="3772" spans="1:25">
      <c r="A3772" s="11" t="s">
        <v>186</v>
      </c>
      <c r="B3772" s="11" t="s">
        <v>7152</v>
      </c>
      <c r="C3772" s="11" t="s">
        <v>7327</v>
      </c>
      <c r="D3772" s="11" t="s">
        <v>43</v>
      </c>
      <c r="E3772" s="11" t="s">
        <v>7152</v>
      </c>
      <c r="F3772" s="11" t="s">
        <v>7327</v>
      </c>
      <c r="G3772" s="11" t="s">
        <v>7328</v>
      </c>
      <c r="H3772" s="6">
        <v>32510</v>
      </c>
      <c r="I3772" s="6">
        <v>15602</v>
      </c>
      <c r="J3772" s="6">
        <v>16908</v>
      </c>
      <c r="K3772" s="6">
        <v>33611</v>
      </c>
      <c r="L3772" s="6">
        <v>-1101</v>
      </c>
      <c r="M3772" s="7">
        <v>-3.2757100000000001</v>
      </c>
      <c r="N3772" s="7">
        <v>92.275850000000005</v>
      </c>
      <c r="O3772" s="8">
        <v>65.680000000000007</v>
      </c>
      <c r="P3772" s="9">
        <v>495</v>
      </c>
      <c r="Q3772" s="6">
        <v>11744</v>
      </c>
      <c r="R3772" s="6">
        <v>11699</v>
      </c>
      <c r="S3772" s="6">
        <v>45</v>
      </c>
      <c r="T3772" s="6">
        <v>11477</v>
      </c>
      <c r="U3772" s="6">
        <v>267</v>
      </c>
      <c r="V3772" s="7">
        <v>2.32639</v>
      </c>
      <c r="W3772" s="6">
        <v>32510</v>
      </c>
      <c r="X3772" s="6">
        <v>31304</v>
      </c>
      <c r="Y3772" s="6">
        <v>1206</v>
      </c>
    </row>
    <row r="3773" spans="1:25">
      <c r="A3773" s="11" t="s">
        <v>186</v>
      </c>
      <c r="B3773" s="11" t="s">
        <v>7152</v>
      </c>
      <c r="C3773" s="11" t="s">
        <v>7329</v>
      </c>
      <c r="D3773" s="11" t="s">
        <v>43</v>
      </c>
      <c r="E3773" s="11" t="s">
        <v>7152</v>
      </c>
      <c r="F3773" s="11" t="s">
        <v>7329</v>
      </c>
      <c r="G3773" s="11" t="s">
        <v>7330</v>
      </c>
      <c r="H3773" s="6">
        <v>10132</v>
      </c>
      <c r="I3773" s="6">
        <v>4813</v>
      </c>
      <c r="J3773" s="6">
        <v>5319</v>
      </c>
      <c r="K3773" s="6">
        <v>10717</v>
      </c>
      <c r="L3773" s="6">
        <v>-585</v>
      </c>
      <c r="M3773" s="7">
        <v>-5.4586199999999998</v>
      </c>
      <c r="N3773" s="7">
        <v>90.486930000000001</v>
      </c>
      <c r="O3773" s="8">
        <v>57.93</v>
      </c>
      <c r="P3773" s="9">
        <v>174.9</v>
      </c>
      <c r="Q3773" s="6">
        <v>3678</v>
      </c>
      <c r="R3773" s="6">
        <v>3656</v>
      </c>
      <c r="S3773" s="6">
        <v>22</v>
      </c>
      <c r="T3773" s="6">
        <v>3710</v>
      </c>
      <c r="U3773" s="6">
        <v>-32</v>
      </c>
      <c r="V3773" s="7">
        <v>-0.86253000000000002</v>
      </c>
      <c r="W3773" s="6">
        <v>10132</v>
      </c>
      <c r="X3773" s="6">
        <v>9719</v>
      </c>
      <c r="Y3773" s="6">
        <v>413</v>
      </c>
    </row>
    <row r="3774" spans="1:25">
      <c r="A3774" s="11" t="s">
        <v>186</v>
      </c>
      <c r="B3774" s="11" t="s">
        <v>7152</v>
      </c>
      <c r="C3774" s="11" t="s">
        <v>7331</v>
      </c>
      <c r="D3774" s="11"/>
      <c r="E3774" s="11" t="s">
        <v>7152</v>
      </c>
      <c r="F3774" s="11" t="s">
        <v>7331</v>
      </c>
      <c r="G3774" s="11" t="s">
        <v>7332</v>
      </c>
      <c r="H3774" s="6">
        <v>13503</v>
      </c>
      <c r="I3774" s="6">
        <v>6439</v>
      </c>
      <c r="J3774" s="6">
        <v>7064</v>
      </c>
      <c r="K3774" s="6">
        <v>15149</v>
      </c>
      <c r="L3774" s="6">
        <v>-1646</v>
      </c>
      <c r="M3774" s="7">
        <v>-10.865399999999999</v>
      </c>
      <c r="N3774" s="7">
        <v>91.152320000000003</v>
      </c>
      <c r="O3774" s="8">
        <v>544.66999999999996</v>
      </c>
      <c r="P3774" s="9">
        <v>24.8</v>
      </c>
      <c r="Q3774" s="6">
        <v>5252</v>
      </c>
      <c r="R3774" s="6">
        <v>5217</v>
      </c>
      <c r="S3774" s="6">
        <v>35</v>
      </c>
      <c r="T3774" s="6">
        <v>5594</v>
      </c>
      <c r="U3774" s="6">
        <v>-342</v>
      </c>
      <c r="V3774" s="7">
        <v>-6.1136900000000001</v>
      </c>
      <c r="W3774" s="6">
        <v>13503</v>
      </c>
      <c r="X3774" s="6">
        <v>12852</v>
      </c>
      <c r="Y3774" s="6">
        <v>651</v>
      </c>
    </row>
    <row r="3775" spans="1:25">
      <c r="A3775" s="11" t="s">
        <v>75</v>
      </c>
      <c r="B3775" s="11" t="s">
        <v>7152</v>
      </c>
      <c r="C3775" s="11" t="s">
        <v>7333</v>
      </c>
      <c r="D3775" s="11" t="s">
        <v>43</v>
      </c>
      <c r="E3775" s="11" t="s">
        <v>7152</v>
      </c>
      <c r="F3775" s="11" t="s">
        <v>7331</v>
      </c>
      <c r="G3775" s="11" t="s">
        <v>7334</v>
      </c>
      <c r="H3775" s="6">
        <v>3139</v>
      </c>
      <c r="I3775" s="6">
        <v>1492</v>
      </c>
      <c r="J3775" s="6">
        <v>1647</v>
      </c>
      <c r="K3775" s="6">
        <v>3515</v>
      </c>
      <c r="L3775" s="6">
        <v>-376</v>
      </c>
      <c r="M3775" s="7">
        <v>-10.697010000000001</v>
      </c>
      <c r="N3775" s="7">
        <v>90.588949999999997</v>
      </c>
      <c r="O3775" s="8">
        <v>118.92</v>
      </c>
      <c r="P3775" s="9">
        <v>26.4</v>
      </c>
      <c r="Q3775" s="6">
        <v>1236</v>
      </c>
      <c r="R3775" s="6">
        <v>1227</v>
      </c>
      <c r="S3775" s="6">
        <v>9</v>
      </c>
      <c r="T3775" s="6">
        <v>1309</v>
      </c>
      <c r="U3775" s="6">
        <v>-73</v>
      </c>
      <c r="V3775" s="7">
        <v>-5.5767800000000003</v>
      </c>
      <c r="W3775" s="6">
        <v>3139</v>
      </c>
      <c r="X3775" s="6">
        <v>2997</v>
      </c>
      <c r="Y3775" s="6">
        <v>142</v>
      </c>
    </row>
    <row r="3776" spans="1:25">
      <c r="A3776" s="11" t="s">
        <v>75</v>
      </c>
      <c r="B3776" s="11" t="s">
        <v>7152</v>
      </c>
      <c r="C3776" s="11" t="s">
        <v>7335</v>
      </c>
      <c r="D3776" s="11" t="s">
        <v>43</v>
      </c>
      <c r="E3776" s="11" t="s">
        <v>7152</v>
      </c>
      <c r="F3776" s="11" t="s">
        <v>7331</v>
      </c>
      <c r="G3776" s="11" t="s">
        <v>7336</v>
      </c>
      <c r="H3776" s="6">
        <v>8256</v>
      </c>
      <c r="I3776" s="6">
        <v>3894</v>
      </c>
      <c r="J3776" s="6">
        <v>4362</v>
      </c>
      <c r="K3776" s="6">
        <v>9302</v>
      </c>
      <c r="L3776" s="6">
        <v>-1046</v>
      </c>
      <c r="M3776" s="7">
        <v>-11.24489</v>
      </c>
      <c r="N3776" s="7">
        <v>89.270979999999994</v>
      </c>
      <c r="O3776" s="8">
        <v>296.42</v>
      </c>
      <c r="P3776" s="9">
        <v>27.9</v>
      </c>
      <c r="Q3776" s="6">
        <v>3202</v>
      </c>
      <c r="R3776" s="6">
        <v>3181</v>
      </c>
      <c r="S3776" s="6">
        <v>21</v>
      </c>
      <c r="T3776" s="6">
        <v>3400</v>
      </c>
      <c r="U3776" s="6">
        <v>-198</v>
      </c>
      <c r="V3776" s="7">
        <v>-5.8235299999999999</v>
      </c>
      <c r="W3776" s="6">
        <v>8256</v>
      </c>
      <c r="X3776" s="6">
        <v>7794</v>
      </c>
      <c r="Y3776" s="6">
        <v>462</v>
      </c>
    </row>
    <row r="3777" spans="1:25">
      <c r="A3777" s="11" t="s">
        <v>75</v>
      </c>
      <c r="B3777" s="11" t="s">
        <v>7152</v>
      </c>
      <c r="C3777" s="11" t="s">
        <v>7337</v>
      </c>
      <c r="D3777" s="11" t="s">
        <v>43</v>
      </c>
      <c r="E3777" s="11" t="s">
        <v>7152</v>
      </c>
      <c r="F3777" s="11" t="s">
        <v>7331</v>
      </c>
      <c r="G3777" s="11" t="s">
        <v>7338</v>
      </c>
      <c r="H3777" s="6">
        <v>2108</v>
      </c>
      <c r="I3777" s="6">
        <v>1053</v>
      </c>
      <c r="J3777" s="6">
        <v>1055</v>
      </c>
      <c r="K3777" s="6">
        <v>2332</v>
      </c>
      <c r="L3777" s="6">
        <v>-224</v>
      </c>
      <c r="M3777" s="7">
        <v>-9.6054899999999996</v>
      </c>
      <c r="N3777" s="7">
        <v>99.810429999999997</v>
      </c>
      <c r="O3777" s="8">
        <v>129.49</v>
      </c>
      <c r="P3777" s="9">
        <v>16.3</v>
      </c>
      <c r="Q3777" s="6">
        <v>814</v>
      </c>
      <c r="R3777" s="6">
        <v>809</v>
      </c>
      <c r="S3777" s="6">
        <v>5</v>
      </c>
      <c r="T3777" s="6">
        <v>885</v>
      </c>
      <c r="U3777" s="6">
        <v>-71</v>
      </c>
      <c r="V3777" s="7">
        <v>-8.0226000000000006</v>
      </c>
      <c r="W3777" s="6">
        <v>2108</v>
      </c>
      <c r="X3777" s="6">
        <v>2061</v>
      </c>
      <c r="Y3777" s="6">
        <v>47</v>
      </c>
    </row>
    <row r="3778" spans="1:25">
      <c r="A3778" s="11" t="s">
        <v>186</v>
      </c>
      <c r="B3778" s="11" t="s">
        <v>7152</v>
      </c>
      <c r="C3778" s="11" t="s">
        <v>7339</v>
      </c>
      <c r="D3778" s="11"/>
      <c r="E3778" s="11" t="s">
        <v>7152</v>
      </c>
      <c r="F3778" s="11" t="s">
        <v>7339</v>
      </c>
      <c r="G3778" s="11" t="s">
        <v>7340</v>
      </c>
      <c r="H3778" s="6">
        <v>11094</v>
      </c>
      <c r="I3778" s="6">
        <v>5083</v>
      </c>
      <c r="J3778" s="6">
        <v>6011</v>
      </c>
      <c r="K3778" s="6">
        <v>11994</v>
      </c>
      <c r="L3778" s="6">
        <v>-900</v>
      </c>
      <c r="M3778" s="7">
        <v>-7.5037500000000001</v>
      </c>
      <c r="N3778" s="7">
        <v>84.561639999999997</v>
      </c>
      <c r="O3778" s="8">
        <v>33.36</v>
      </c>
      <c r="P3778" s="9">
        <v>332.6</v>
      </c>
      <c r="Q3778" s="6">
        <v>3932</v>
      </c>
      <c r="R3778" s="6">
        <v>3912</v>
      </c>
      <c r="S3778" s="6">
        <v>20</v>
      </c>
      <c r="T3778" s="6">
        <v>3878</v>
      </c>
      <c r="U3778" s="6">
        <v>54</v>
      </c>
      <c r="V3778" s="7">
        <v>1.3924700000000001</v>
      </c>
      <c r="W3778" s="6">
        <v>11094</v>
      </c>
      <c r="X3778" s="6">
        <v>10647</v>
      </c>
      <c r="Y3778" s="6">
        <v>447</v>
      </c>
    </row>
    <row r="3779" spans="1:25">
      <c r="A3779" s="11" t="s">
        <v>75</v>
      </c>
      <c r="B3779" s="11" t="s">
        <v>7152</v>
      </c>
      <c r="C3779" s="11" t="s">
        <v>7341</v>
      </c>
      <c r="D3779" s="11" t="s">
        <v>43</v>
      </c>
      <c r="E3779" s="11" t="s">
        <v>7152</v>
      </c>
      <c r="F3779" s="11" t="s">
        <v>7339</v>
      </c>
      <c r="G3779" s="11" t="s">
        <v>7342</v>
      </c>
      <c r="H3779" s="6">
        <v>6824</v>
      </c>
      <c r="I3779" s="6">
        <v>3148</v>
      </c>
      <c r="J3779" s="6">
        <v>3676</v>
      </c>
      <c r="K3779" s="6">
        <v>7392</v>
      </c>
      <c r="L3779" s="6">
        <v>-568</v>
      </c>
      <c r="M3779" s="7">
        <v>-7.68398</v>
      </c>
      <c r="N3779" s="7">
        <v>85.636560000000003</v>
      </c>
      <c r="O3779" s="8">
        <v>23.4</v>
      </c>
      <c r="P3779" s="9">
        <v>291.60000000000002</v>
      </c>
      <c r="Q3779" s="6">
        <v>2357</v>
      </c>
      <c r="R3779" s="6">
        <v>2346</v>
      </c>
      <c r="S3779" s="6">
        <v>11</v>
      </c>
      <c r="T3779" s="6">
        <v>2264</v>
      </c>
      <c r="U3779" s="6">
        <v>93</v>
      </c>
      <c r="V3779" s="7">
        <v>4.1077700000000004</v>
      </c>
      <c r="W3779" s="6">
        <v>6824</v>
      </c>
      <c r="X3779" s="6">
        <v>6600</v>
      </c>
      <c r="Y3779" s="6">
        <v>224</v>
      </c>
    </row>
    <row r="3780" spans="1:25">
      <c r="A3780" s="11" t="s">
        <v>75</v>
      </c>
      <c r="B3780" s="11" t="s">
        <v>7152</v>
      </c>
      <c r="C3780" s="11" t="s">
        <v>7343</v>
      </c>
      <c r="D3780" s="11" t="s">
        <v>43</v>
      </c>
      <c r="E3780" s="11" t="s">
        <v>7152</v>
      </c>
      <c r="F3780" s="11" t="s">
        <v>7339</v>
      </c>
      <c r="G3780" s="11" t="s">
        <v>7344</v>
      </c>
      <c r="H3780" s="6">
        <v>4270</v>
      </c>
      <c r="I3780" s="6">
        <v>1935</v>
      </c>
      <c r="J3780" s="6">
        <v>2335</v>
      </c>
      <c r="K3780" s="6">
        <v>4602</v>
      </c>
      <c r="L3780" s="6">
        <v>-332</v>
      </c>
      <c r="M3780" s="7">
        <v>-7.2142499999999998</v>
      </c>
      <c r="N3780" s="7">
        <v>82.869380000000007</v>
      </c>
      <c r="O3780" s="8">
        <v>9.89</v>
      </c>
      <c r="P3780" s="9">
        <v>431.7</v>
      </c>
      <c r="Q3780" s="6">
        <v>1575</v>
      </c>
      <c r="R3780" s="6">
        <v>1566</v>
      </c>
      <c r="S3780" s="6">
        <v>9</v>
      </c>
      <c r="T3780" s="6">
        <v>1614</v>
      </c>
      <c r="U3780" s="6">
        <v>-39</v>
      </c>
      <c r="V3780" s="7">
        <v>-2.4163600000000001</v>
      </c>
      <c r="W3780" s="6">
        <v>4270</v>
      </c>
      <c r="X3780" s="6">
        <v>4047</v>
      </c>
      <c r="Y3780" s="6">
        <v>223</v>
      </c>
    </row>
    <row r="3781" spans="1:25">
      <c r="A3781" s="11" t="s">
        <v>186</v>
      </c>
      <c r="B3781" s="11" t="s">
        <v>7152</v>
      </c>
      <c r="C3781" s="11" t="s">
        <v>7345</v>
      </c>
      <c r="D3781" s="11"/>
      <c r="E3781" s="11" t="s">
        <v>7152</v>
      </c>
      <c r="F3781" s="11" t="s">
        <v>7345</v>
      </c>
      <c r="G3781" s="11" t="s">
        <v>7346</v>
      </c>
      <c r="H3781" s="6">
        <v>15681</v>
      </c>
      <c r="I3781" s="6">
        <v>7370</v>
      </c>
      <c r="J3781" s="6">
        <v>8311</v>
      </c>
      <c r="K3781" s="6">
        <v>17661</v>
      </c>
      <c r="L3781" s="6">
        <v>-1980</v>
      </c>
      <c r="M3781" s="7">
        <v>-11.21114</v>
      </c>
      <c r="N3781" s="7">
        <v>88.677660000000003</v>
      </c>
      <c r="O3781" s="8">
        <v>234.01</v>
      </c>
      <c r="P3781" s="9">
        <v>67</v>
      </c>
      <c r="Q3781" s="6">
        <v>5996</v>
      </c>
      <c r="R3781" s="6">
        <v>5958</v>
      </c>
      <c r="S3781" s="6">
        <v>38</v>
      </c>
      <c r="T3781" s="6">
        <v>6481</v>
      </c>
      <c r="U3781" s="6">
        <v>-485</v>
      </c>
      <c r="V3781" s="7">
        <v>-7.4834100000000001</v>
      </c>
      <c r="W3781" s="6">
        <v>15681</v>
      </c>
      <c r="X3781" s="6">
        <v>14807</v>
      </c>
      <c r="Y3781" s="6">
        <v>874</v>
      </c>
    </row>
    <row r="3782" spans="1:25">
      <c r="A3782" s="11" t="s">
        <v>75</v>
      </c>
      <c r="B3782" s="11" t="s">
        <v>7152</v>
      </c>
      <c r="C3782" s="11" t="s">
        <v>7347</v>
      </c>
      <c r="D3782" s="11" t="s">
        <v>43</v>
      </c>
      <c r="E3782" s="11" t="s">
        <v>7152</v>
      </c>
      <c r="F3782" s="11" t="s">
        <v>7345</v>
      </c>
      <c r="G3782" s="11" t="s">
        <v>7348</v>
      </c>
      <c r="H3782" s="6">
        <v>3770</v>
      </c>
      <c r="I3782" s="6">
        <v>1820</v>
      </c>
      <c r="J3782" s="6">
        <v>1950</v>
      </c>
      <c r="K3782" s="6">
        <v>4226</v>
      </c>
      <c r="L3782" s="6">
        <v>-456</v>
      </c>
      <c r="M3782" s="7">
        <v>-10.79035</v>
      </c>
      <c r="N3782" s="7">
        <v>93.333330000000004</v>
      </c>
      <c r="O3782" s="8">
        <v>32.76</v>
      </c>
      <c r="P3782" s="9">
        <v>115.1</v>
      </c>
      <c r="Q3782" s="6">
        <v>1435</v>
      </c>
      <c r="R3782" s="6">
        <v>1429</v>
      </c>
      <c r="S3782" s="6">
        <v>6</v>
      </c>
      <c r="T3782" s="6">
        <v>1533</v>
      </c>
      <c r="U3782" s="6">
        <v>-98</v>
      </c>
      <c r="V3782" s="7">
        <v>-6.39269</v>
      </c>
      <c r="W3782" s="6">
        <v>3770</v>
      </c>
      <c r="X3782" s="6">
        <v>3646</v>
      </c>
      <c r="Y3782" s="6">
        <v>124</v>
      </c>
    </row>
    <row r="3783" spans="1:25">
      <c r="A3783" s="11" t="s">
        <v>75</v>
      </c>
      <c r="B3783" s="11" t="s">
        <v>7152</v>
      </c>
      <c r="C3783" s="11" t="s">
        <v>7345</v>
      </c>
      <c r="D3783" s="11" t="s">
        <v>43</v>
      </c>
      <c r="E3783" s="11" t="s">
        <v>7152</v>
      </c>
      <c r="F3783" s="11" t="s">
        <v>7345</v>
      </c>
      <c r="G3783" s="11" t="s">
        <v>7349</v>
      </c>
      <c r="H3783" s="6">
        <v>11911</v>
      </c>
      <c r="I3783" s="6">
        <v>5550</v>
      </c>
      <c r="J3783" s="6">
        <v>6361</v>
      </c>
      <c r="K3783" s="6">
        <v>13435</v>
      </c>
      <c r="L3783" s="6">
        <v>-1524</v>
      </c>
      <c r="M3783" s="7">
        <v>-11.34351</v>
      </c>
      <c r="N3783" s="7">
        <v>87.250429999999994</v>
      </c>
      <c r="O3783" s="8">
        <v>200.71</v>
      </c>
      <c r="P3783" s="9">
        <v>59.3</v>
      </c>
      <c r="Q3783" s="6">
        <v>4561</v>
      </c>
      <c r="R3783" s="6">
        <v>4529</v>
      </c>
      <c r="S3783" s="6">
        <v>32</v>
      </c>
      <c r="T3783" s="6">
        <v>4948</v>
      </c>
      <c r="U3783" s="6">
        <v>-387</v>
      </c>
      <c r="V3783" s="7">
        <v>-7.8213400000000002</v>
      </c>
      <c r="W3783" s="6">
        <v>11911</v>
      </c>
      <c r="X3783" s="6">
        <v>11161</v>
      </c>
      <c r="Y3783" s="6">
        <v>750</v>
      </c>
    </row>
    <row r="3784" spans="1:25">
      <c r="A3784" s="11" t="s">
        <v>186</v>
      </c>
      <c r="B3784" s="11" t="s">
        <v>7152</v>
      </c>
      <c r="C3784" s="11" t="s">
        <v>7350</v>
      </c>
      <c r="D3784" s="11" t="s">
        <v>43</v>
      </c>
      <c r="E3784" s="11" t="s">
        <v>7152</v>
      </c>
      <c r="F3784" s="11" t="s">
        <v>7350</v>
      </c>
      <c r="G3784" s="11" t="s">
        <v>7351</v>
      </c>
      <c r="H3784" s="6">
        <v>4254</v>
      </c>
      <c r="I3784" s="6">
        <v>1993</v>
      </c>
      <c r="J3784" s="6">
        <v>2261</v>
      </c>
      <c r="K3784" s="6">
        <v>4673</v>
      </c>
      <c r="L3784" s="6">
        <v>-419</v>
      </c>
      <c r="M3784" s="7">
        <v>-8.9664000000000001</v>
      </c>
      <c r="N3784" s="7">
        <v>88.146839999999997</v>
      </c>
      <c r="O3784" s="8">
        <v>34.08</v>
      </c>
      <c r="P3784" s="9">
        <v>124.8</v>
      </c>
      <c r="Q3784" s="6">
        <v>1687</v>
      </c>
      <c r="R3784" s="6">
        <v>1680</v>
      </c>
      <c r="S3784" s="6">
        <v>7</v>
      </c>
      <c r="T3784" s="6">
        <v>1744</v>
      </c>
      <c r="U3784" s="6">
        <v>-57</v>
      </c>
      <c r="V3784" s="7">
        <v>-3.2683499999999999</v>
      </c>
      <c r="W3784" s="6">
        <v>4254</v>
      </c>
      <c r="X3784" s="6">
        <v>4119</v>
      </c>
      <c r="Y3784" s="6">
        <v>135</v>
      </c>
    </row>
    <row r="3785" spans="1:25">
      <c r="A3785" s="11" t="s">
        <v>186</v>
      </c>
      <c r="B3785" s="11" t="s">
        <v>7152</v>
      </c>
      <c r="C3785" s="11" t="s">
        <v>7352</v>
      </c>
      <c r="D3785" s="11" t="s">
        <v>43</v>
      </c>
      <c r="E3785" s="11" t="s">
        <v>7152</v>
      </c>
      <c r="F3785" s="11" t="s">
        <v>7352</v>
      </c>
      <c r="G3785" s="11" t="s">
        <v>7353</v>
      </c>
      <c r="H3785" s="6">
        <v>10288</v>
      </c>
      <c r="I3785" s="6">
        <v>4891</v>
      </c>
      <c r="J3785" s="6">
        <v>5397</v>
      </c>
      <c r="K3785" s="6">
        <v>10766</v>
      </c>
      <c r="L3785" s="6">
        <v>-478</v>
      </c>
      <c r="M3785" s="7">
        <v>-4.4398999999999997</v>
      </c>
      <c r="N3785" s="7">
        <v>90.624420000000001</v>
      </c>
      <c r="O3785" s="8">
        <v>85.04</v>
      </c>
      <c r="P3785" s="9">
        <v>121</v>
      </c>
      <c r="Q3785" s="6">
        <v>3729</v>
      </c>
      <c r="R3785" s="6">
        <v>3710</v>
      </c>
      <c r="S3785" s="6">
        <v>19</v>
      </c>
      <c r="T3785" s="6">
        <v>3641</v>
      </c>
      <c r="U3785" s="6">
        <v>88</v>
      </c>
      <c r="V3785" s="7">
        <v>2.4169200000000002</v>
      </c>
      <c r="W3785" s="6">
        <v>10288</v>
      </c>
      <c r="X3785" s="6">
        <v>10045</v>
      </c>
      <c r="Y3785" s="6">
        <v>243</v>
      </c>
    </row>
    <row r="3786" spans="1:25">
      <c r="A3786" s="11" t="s">
        <v>186</v>
      </c>
      <c r="B3786" s="11" t="s">
        <v>7152</v>
      </c>
      <c r="C3786" s="11" t="s">
        <v>7354</v>
      </c>
      <c r="D3786" s="11" t="s">
        <v>43</v>
      </c>
      <c r="E3786" s="11" t="s">
        <v>7152</v>
      </c>
      <c r="F3786" s="11" t="s">
        <v>7354</v>
      </c>
      <c r="G3786" s="11" t="s">
        <v>7355</v>
      </c>
      <c r="H3786" s="6">
        <v>9076</v>
      </c>
      <c r="I3786" s="6">
        <v>4263</v>
      </c>
      <c r="J3786" s="6">
        <v>4813</v>
      </c>
      <c r="K3786" s="6">
        <v>9791</v>
      </c>
      <c r="L3786" s="6">
        <v>-715</v>
      </c>
      <c r="M3786" s="7">
        <v>-7.3026200000000001</v>
      </c>
      <c r="N3786" s="7">
        <v>88.572620000000001</v>
      </c>
      <c r="O3786" s="8">
        <v>165.86</v>
      </c>
      <c r="P3786" s="9">
        <v>54.7</v>
      </c>
      <c r="Q3786" s="6">
        <v>3463</v>
      </c>
      <c r="R3786" s="6">
        <v>3452</v>
      </c>
      <c r="S3786" s="6">
        <v>11</v>
      </c>
      <c r="T3786" s="6">
        <v>3537</v>
      </c>
      <c r="U3786" s="6">
        <v>-74</v>
      </c>
      <c r="V3786" s="7">
        <v>-2.0921699999999999</v>
      </c>
      <c r="W3786" s="6">
        <v>9076</v>
      </c>
      <c r="X3786" s="6">
        <v>8832</v>
      </c>
      <c r="Y3786" s="6">
        <v>244</v>
      </c>
    </row>
    <row r="3787" spans="1:25">
      <c r="A3787" s="11" t="s">
        <v>186</v>
      </c>
      <c r="B3787" s="11" t="s">
        <v>7152</v>
      </c>
      <c r="C3787" s="11" t="s">
        <v>7356</v>
      </c>
      <c r="D3787" s="11" t="s">
        <v>43</v>
      </c>
      <c r="E3787" s="11" t="s">
        <v>7152</v>
      </c>
      <c r="F3787" s="11" t="s">
        <v>7356</v>
      </c>
      <c r="G3787" s="11" t="s">
        <v>7357</v>
      </c>
      <c r="H3787" s="6">
        <v>3627</v>
      </c>
      <c r="I3787" s="6">
        <v>1700</v>
      </c>
      <c r="J3787" s="6">
        <v>1927</v>
      </c>
      <c r="K3787" s="6">
        <v>3985</v>
      </c>
      <c r="L3787" s="6">
        <v>-358</v>
      </c>
      <c r="M3787" s="7">
        <v>-8.9836899999999993</v>
      </c>
      <c r="N3787" s="7">
        <v>88.220029999999994</v>
      </c>
      <c r="O3787" s="8">
        <v>48.37</v>
      </c>
      <c r="P3787" s="9">
        <v>75</v>
      </c>
      <c r="Q3787" s="6">
        <v>1401</v>
      </c>
      <c r="R3787" s="6">
        <v>1399</v>
      </c>
      <c r="S3787" s="6">
        <v>2</v>
      </c>
      <c r="T3787" s="6">
        <v>1479</v>
      </c>
      <c r="U3787" s="6">
        <v>-78</v>
      </c>
      <c r="V3787" s="7">
        <v>-5.2738300000000002</v>
      </c>
      <c r="W3787" s="6">
        <v>3627</v>
      </c>
      <c r="X3787" s="6">
        <v>3537</v>
      </c>
      <c r="Y3787" s="6">
        <v>90</v>
      </c>
    </row>
    <row r="3788" spans="1:25">
      <c r="A3788" s="11" t="s">
        <v>186</v>
      </c>
      <c r="B3788" s="11" t="s">
        <v>7152</v>
      </c>
      <c r="C3788" s="11" t="s">
        <v>7358</v>
      </c>
      <c r="D3788" s="11" t="s">
        <v>43</v>
      </c>
      <c r="E3788" s="11" t="s">
        <v>7152</v>
      </c>
      <c r="F3788" s="11" t="s">
        <v>7358</v>
      </c>
      <c r="G3788" s="11" t="s">
        <v>7359</v>
      </c>
      <c r="H3788" s="6">
        <v>2033</v>
      </c>
      <c r="I3788" s="6">
        <v>938</v>
      </c>
      <c r="J3788" s="6">
        <v>1095</v>
      </c>
      <c r="K3788" s="6">
        <v>2232</v>
      </c>
      <c r="L3788" s="6">
        <v>-199</v>
      </c>
      <c r="M3788" s="7">
        <v>-8.9157700000000002</v>
      </c>
      <c r="N3788" s="7">
        <v>85.662099999999995</v>
      </c>
      <c r="O3788" s="8">
        <v>190.96</v>
      </c>
      <c r="P3788" s="9">
        <v>10.6</v>
      </c>
      <c r="Q3788" s="6">
        <v>786</v>
      </c>
      <c r="R3788" s="6">
        <v>782</v>
      </c>
      <c r="S3788" s="6">
        <v>4</v>
      </c>
      <c r="T3788" s="6">
        <v>822</v>
      </c>
      <c r="U3788" s="6">
        <v>-36</v>
      </c>
      <c r="V3788" s="7">
        <v>-4.3795599999999997</v>
      </c>
      <c r="W3788" s="6">
        <v>2033</v>
      </c>
      <c r="X3788" s="6">
        <v>1960</v>
      </c>
      <c r="Y3788" s="6">
        <v>73</v>
      </c>
    </row>
    <row r="3789" spans="1:25">
      <c r="A3789" s="11" t="s">
        <v>186</v>
      </c>
      <c r="B3789" s="11" t="s">
        <v>7152</v>
      </c>
      <c r="C3789" s="11" t="s">
        <v>7360</v>
      </c>
      <c r="D3789" s="11" t="s">
        <v>43</v>
      </c>
      <c r="E3789" s="11" t="s">
        <v>7152</v>
      </c>
      <c r="F3789" s="11" t="s">
        <v>7360</v>
      </c>
      <c r="G3789" s="11" t="s">
        <v>7361</v>
      </c>
      <c r="H3789" s="6">
        <v>4070</v>
      </c>
      <c r="I3789" s="6">
        <v>1929</v>
      </c>
      <c r="J3789" s="6">
        <v>2141</v>
      </c>
      <c r="K3789" s="6">
        <v>4468</v>
      </c>
      <c r="L3789" s="6">
        <v>-398</v>
      </c>
      <c r="M3789" s="7">
        <v>-8.9077900000000003</v>
      </c>
      <c r="N3789" s="7">
        <v>90.098089999999999</v>
      </c>
      <c r="O3789" s="8">
        <v>94.54</v>
      </c>
      <c r="P3789" s="9">
        <v>43.1</v>
      </c>
      <c r="Q3789" s="6">
        <v>1466</v>
      </c>
      <c r="R3789" s="6">
        <v>1461</v>
      </c>
      <c r="S3789" s="6">
        <v>5</v>
      </c>
      <c r="T3789" s="6">
        <v>1504</v>
      </c>
      <c r="U3789" s="6">
        <v>-38</v>
      </c>
      <c r="V3789" s="7">
        <v>-2.5266000000000002</v>
      </c>
      <c r="W3789" s="6">
        <v>4070</v>
      </c>
      <c r="X3789" s="6">
        <v>3949</v>
      </c>
      <c r="Y3789" s="6">
        <v>121</v>
      </c>
    </row>
    <row r="3790" spans="1:25">
      <c r="A3790" s="11" t="s">
        <v>186</v>
      </c>
      <c r="B3790" s="11" t="s">
        <v>7152</v>
      </c>
      <c r="C3790" s="11" t="s">
        <v>7362</v>
      </c>
      <c r="D3790" s="11" t="s">
        <v>43</v>
      </c>
      <c r="E3790" s="11" t="s">
        <v>7152</v>
      </c>
      <c r="F3790" s="11" t="s">
        <v>7362</v>
      </c>
      <c r="G3790" s="11" t="s">
        <v>7363</v>
      </c>
      <c r="H3790" s="6">
        <v>931</v>
      </c>
      <c r="I3790" s="6">
        <v>447</v>
      </c>
      <c r="J3790" s="6">
        <v>484</v>
      </c>
      <c r="K3790" s="6">
        <v>1055</v>
      </c>
      <c r="L3790" s="6">
        <v>-124</v>
      </c>
      <c r="M3790" s="7">
        <v>-11.753550000000001</v>
      </c>
      <c r="N3790" s="7">
        <v>92.355369999999994</v>
      </c>
      <c r="O3790" s="8">
        <v>252.92</v>
      </c>
      <c r="P3790" s="9">
        <v>3.7</v>
      </c>
      <c r="Q3790" s="6">
        <v>420</v>
      </c>
      <c r="R3790" s="6">
        <v>418</v>
      </c>
      <c r="S3790" s="6">
        <v>2</v>
      </c>
      <c r="T3790" s="6">
        <v>461</v>
      </c>
      <c r="U3790" s="6">
        <v>-41</v>
      </c>
      <c r="V3790" s="7">
        <v>-8.8937100000000004</v>
      </c>
      <c r="W3790" s="6">
        <v>931</v>
      </c>
      <c r="X3790" s="6">
        <v>921</v>
      </c>
      <c r="Y3790" s="6">
        <v>10</v>
      </c>
    </row>
    <row r="3791" spans="1:25">
      <c r="A3791" s="11" t="s">
        <v>186</v>
      </c>
      <c r="B3791" s="11" t="s">
        <v>7152</v>
      </c>
      <c r="C3791" s="11" t="s">
        <v>7364</v>
      </c>
      <c r="D3791" s="11" t="s">
        <v>43</v>
      </c>
      <c r="E3791" s="11" t="s">
        <v>7152</v>
      </c>
      <c r="F3791" s="11" t="s">
        <v>7364</v>
      </c>
      <c r="G3791" s="11" t="s">
        <v>7365</v>
      </c>
      <c r="H3791" s="6">
        <v>3238</v>
      </c>
      <c r="I3791" s="6">
        <v>1498</v>
      </c>
      <c r="J3791" s="6">
        <v>1740</v>
      </c>
      <c r="K3791" s="6">
        <v>3422</v>
      </c>
      <c r="L3791" s="6">
        <v>-184</v>
      </c>
      <c r="M3791" s="7">
        <v>-5.37697</v>
      </c>
      <c r="N3791" s="7">
        <v>86.091949999999997</v>
      </c>
      <c r="O3791" s="8">
        <v>121.19</v>
      </c>
      <c r="P3791" s="9">
        <v>26.7</v>
      </c>
      <c r="Q3791" s="6">
        <v>1131</v>
      </c>
      <c r="R3791" s="6">
        <v>1129</v>
      </c>
      <c r="S3791" s="6">
        <v>2</v>
      </c>
      <c r="T3791" s="6">
        <v>1149</v>
      </c>
      <c r="U3791" s="6">
        <v>-18</v>
      </c>
      <c r="V3791" s="7">
        <v>-1.5665800000000001</v>
      </c>
      <c r="W3791" s="6">
        <v>3238</v>
      </c>
      <c r="X3791" s="6">
        <v>3170</v>
      </c>
      <c r="Y3791" s="6">
        <v>68</v>
      </c>
    </row>
    <row r="3792" spans="1:25">
      <c r="A3792" s="11" t="s">
        <v>186</v>
      </c>
      <c r="B3792" s="11" t="s">
        <v>7152</v>
      </c>
      <c r="C3792" s="11" t="s">
        <v>7366</v>
      </c>
      <c r="D3792" s="11" t="s">
        <v>43</v>
      </c>
      <c r="E3792" s="11" t="s">
        <v>7152</v>
      </c>
      <c r="F3792" s="11" t="s">
        <v>7366</v>
      </c>
      <c r="G3792" s="11" t="s">
        <v>7367</v>
      </c>
      <c r="H3792" s="6">
        <v>2433</v>
      </c>
      <c r="I3792" s="6">
        <v>1174</v>
      </c>
      <c r="J3792" s="6">
        <v>1259</v>
      </c>
      <c r="K3792" s="6">
        <v>3698</v>
      </c>
      <c r="L3792" s="6">
        <v>-1265</v>
      </c>
      <c r="M3792" s="7">
        <v>-34.207680000000003</v>
      </c>
      <c r="N3792" s="7">
        <v>93.248609999999999</v>
      </c>
      <c r="O3792" s="8">
        <v>207.58</v>
      </c>
      <c r="P3792" s="9">
        <v>11.7</v>
      </c>
      <c r="Q3792" s="6">
        <v>976</v>
      </c>
      <c r="R3792" s="6">
        <v>975</v>
      </c>
      <c r="S3792" s="6">
        <v>1</v>
      </c>
      <c r="T3792" s="6">
        <v>1368</v>
      </c>
      <c r="U3792" s="6">
        <v>-392</v>
      </c>
      <c r="V3792" s="7">
        <v>-28.654969999999999</v>
      </c>
      <c r="W3792" s="6">
        <v>2433</v>
      </c>
      <c r="X3792" s="6">
        <v>2430</v>
      </c>
      <c r="Y3792" s="6">
        <v>3</v>
      </c>
    </row>
    <row r="3793" spans="1:25">
      <c r="A3793" s="11" t="s">
        <v>186</v>
      </c>
      <c r="B3793" s="11" t="s">
        <v>7152</v>
      </c>
      <c r="C3793" s="11" t="s">
        <v>7368</v>
      </c>
      <c r="D3793" s="11"/>
      <c r="E3793" s="11" t="s">
        <v>7152</v>
      </c>
      <c r="F3793" s="11" t="s">
        <v>7368</v>
      </c>
      <c r="G3793" s="11" t="s">
        <v>7369</v>
      </c>
      <c r="H3793" s="6">
        <v>14676</v>
      </c>
      <c r="I3793" s="6">
        <v>6783</v>
      </c>
      <c r="J3793" s="6">
        <v>7893</v>
      </c>
      <c r="K3793" s="6">
        <v>15523</v>
      </c>
      <c r="L3793" s="6">
        <v>-847</v>
      </c>
      <c r="M3793" s="7">
        <v>-5.4564199999999996</v>
      </c>
      <c r="N3793" s="7">
        <v>85.936909999999997</v>
      </c>
      <c r="O3793" s="8">
        <v>159.56</v>
      </c>
      <c r="P3793" s="9">
        <v>92</v>
      </c>
      <c r="Q3793" s="6">
        <v>5357</v>
      </c>
      <c r="R3793" s="6">
        <v>5324</v>
      </c>
      <c r="S3793" s="6">
        <v>33</v>
      </c>
      <c r="T3793" s="6">
        <v>5298</v>
      </c>
      <c r="U3793" s="6">
        <v>59</v>
      </c>
      <c r="V3793" s="7">
        <v>1.1136299999999999</v>
      </c>
      <c r="W3793" s="6">
        <v>14676</v>
      </c>
      <c r="X3793" s="6">
        <v>14121</v>
      </c>
      <c r="Y3793" s="6">
        <v>555</v>
      </c>
    </row>
    <row r="3794" spans="1:25">
      <c r="A3794" s="11" t="s">
        <v>75</v>
      </c>
      <c r="B3794" s="11" t="s">
        <v>7152</v>
      </c>
      <c r="C3794" s="11" t="s">
        <v>7370</v>
      </c>
      <c r="D3794" s="11" t="s">
        <v>43</v>
      </c>
      <c r="E3794" s="11" t="s">
        <v>7152</v>
      </c>
      <c r="F3794" s="11" t="s">
        <v>7368</v>
      </c>
      <c r="G3794" s="11" t="s">
        <v>7371</v>
      </c>
      <c r="H3794" s="6">
        <v>4293</v>
      </c>
      <c r="I3794" s="6">
        <v>1998</v>
      </c>
      <c r="J3794" s="6">
        <v>2295</v>
      </c>
      <c r="K3794" s="6">
        <v>4667</v>
      </c>
      <c r="L3794" s="6">
        <v>-374</v>
      </c>
      <c r="M3794" s="7">
        <v>-8.0137099999999997</v>
      </c>
      <c r="N3794" s="7">
        <v>87.058819999999997</v>
      </c>
      <c r="O3794" s="8">
        <v>89.72</v>
      </c>
      <c r="P3794" s="9">
        <v>47.8</v>
      </c>
      <c r="Q3794" s="6">
        <v>1570</v>
      </c>
      <c r="R3794" s="6">
        <v>1565</v>
      </c>
      <c r="S3794" s="6">
        <v>5</v>
      </c>
      <c r="T3794" s="6">
        <v>1607</v>
      </c>
      <c r="U3794" s="6">
        <v>-37</v>
      </c>
      <c r="V3794" s="7">
        <v>-2.3024300000000002</v>
      </c>
      <c r="W3794" s="6">
        <v>4293</v>
      </c>
      <c r="X3794" s="6">
        <v>4152</v>
      </c>
      <c r="Y3794" s="6">
        <v>141</v>
      </c>
    </row>
    <row r="3795" spans="1:25">
      <c r="A3795" s="11" t="s">
        <v>75</v>
      </c>
      <c r="B3795" s="11" t="s">
        <v>7152</v>
      </c>
      <c r="C3795" s="11" t="s">
        <v>7372</v>
      </c>
      <c r="D3795" s="11" t="s">
        <v>43</v>
      </c>
      <c r="E3795" s="11" t="s">
        <v>7152</v>
      </c>
      <c r="F3795" s="11" t="s">
        <v>7368</v>
      </c>
      <c r="G3795" s="11" t="s">
        <v>7373</v>
      </c>
      <c r="H3795" s="6">
        <v>5403</v>
      </c>
      <c r="I3795" s="6">
        <v>2501</v>
      </c>
      <c r="J3795" s="6">
        <v>2902</v>
      </c>
      <c r="K3795" s="6">
        <v>5519</v>
      </c>
      <c r="L3795" s="6">
        <v>-116</v>
      </c>
      <c r="M3795" s="7">
        <v>-2.1018300000000001</v>
      </c>
      <c r="N3795" s="7">
        <v>86.181939999999997</v>
      </c>
      <c r="O3795" s="8">
        <v>10.31</v>
      </c>
      <c r="P3795" s="9">
        <v>524.1</v>
      </c>
      <c r="Q3795" s="6">
        <v>2119</v>
      </c>
      <c r="R3795" s="6">
        <v>2103</v>
      </c>
      <c r="S3795" s="6">
        <v>16</v>
      </c>
      <c r="T3795" s="6">
        <v>2033</v>
      </c>
      <c r="U3795" s="6">
        <v>86</v>
      </c>
      <c r="V3795" s="7">
        <v>4.2302</v>
      </c>
      <c r="W3795" s="6">
        <v>5403</v>
      </c>
      <c r="X3795" s="6">
        <v>5261</v>
      </c>
      <c r="Y3795" s="6">
        <v>142</v>
      </c>
    </row>
    <row r="3796" spans="1:25">
      <c r="A3796" s="11" t="s">
        <v>75</v>
      </c>
      <c r="B3796" s="11" t="s">
        <v>7152</v>
      </c>
      <c r="C3796" s="11" t="s">
        <v>7374</v>
      </c>
      <c r="D3796" s="11" t="s">
        <v>43</v>
      </c>
      <c r="E3796" s="11" t="s">
        <v>7152</v>
      </c>
      <c r="F3796" s="11" t="s">
        <v>7368</v>
      </c>
      <c r="G3796" s="11" t="s">
        <v>7375</v>
      </c>
      <c r="H3796" s="6">
        <v>2318</v>
      </c>
      <c r="I3796" s="6">
        <v>1055</v>
      </c>
      <c r="J3796" s="6">
        <v>1263</v>
      </c>
      <c r="K3796" s="6">
        <v>2504</v>
      </c>
      <c r="L3796" s="6">
        <v>-186</v>
      </c>
      <c r="M3796" s="7">
        <v>-7.4281199999999998</v>
      </c>
      <c r="N3796" s="7">
        <v>83.531270000000006</v>
      </c>
      <c r="O3796" s="8">
        <v>20.23</v>
      </c>
      <c r="P3796" s="9">
        <v>114.6</v>
      </c>
      <c r="Q3796" s="6">
        <v>787</v>
      </c>
      <c r="R3796" s="6">
        <v>783</v>
      </c>
      <c r="S3796" s="6">
        <v>4</v>
      </c>
      <c r="T3796" s="6">
        <v>776</v>
      </c>
      <c r="U3796" s="6">
        <v>11</v>
      </c>
      <c r="V3796" s="7">
        <v>1.41753</v>
      </c>
      <c r="W3796" s="6">
        <v>2318</v>
      </c>
      <c r="X3796" s="6">
        <v>2211</v>
      </c>
      <c r="Y3796" s="6">
        <v>107</v>
      </c>
    </row>
    <row r="3797" spans="1:25">
      <c r="A3797" s="11" t="s">
        <v>75</v>
      </c>
      <c r="B3797" s="11" t="s">
        <v>7152</v>
      </c>
      <c r="C3797" s="11" t="s">
        <v>7376</v>
      </c>
      <c r="D3797" s="11" t="s">
        <v>43</v>
      </c>
      <c r="E3797" s="11" t="s">
        <v>7152</v>
      </c>
      <c r="F3797" s="11" t="s">
        <v>7368</v>
      </c>
      <c r="G3797" s="11" t="s">
        <v>7377</v>
      </c>
      <c r="H3797" s="6">
        <v>1138</v>
      </c>
      <c r="I3797" s="6">
        <v>535</v>
      </c>
      <c r="J3797" s="6">
        <v>603</v>
      </c>
      <c r="K3797" s="6">
        <v>1182</v>
      </c>
      <c r="L3797" s="6">
        <v>-44</v>
      </c>
      <c r="M3797" s="7">
        <v>-3.7225000000000001</v>
      </c>
      <c r="N3797" s="7">
        <v>88.723050000000001</v>
      </c>
      <c r="O3797" s="8">
        <v>17.98</v>
      </c>
      <c r="P3797" s="9">
        <v>63.3</v>
      </c>
      <c r="Q3797" s="6">
        <v>359</v>
      </c>
      <c r="R3797" s="6">
        <v>352</v>
      </c>
      <c r="S3797" s="6">
        <v>7</v>
      </c>
      <c r="T3797" s="6">
        <v>366</v>
      </c>
      <c r="U3797" s="6">
        <v>-7</v>
      </c>
      <c r="V3797" s="7">
        <v>-1.9125700000000001</v>
      </c>
      <c r="W3797" s="6">
        <v>1138</v>
      </c>
      <c r="X3797" s="6">
        <v>1053</v>
      </c>
      <c r="Y3797" s="6">
        <v>85</v>
      </c>
    </row>
    <row r="3798" spans="1:25">
      <c r="A3798" s="11" t="s">
        <v>75</v>
      </c>
      <c r="B3798" s="11" t="s">
        <v>7152</v>
      </c>
      <c r="C3798" s="11" t="s">
        <v>7378</v>
      </c>
      <c r="D3798" s="11" t="s">
        <v>43</v>
      </c>
      <c r="E3798" s="11" t="s">
        <v>7152</v>
      </c>
      <c r="F3798" s="11" t="s">
        <v>7368</v>
      </c>
      <c r="G3798" s="11" t="s">
        <v>7379</v>
      </c>
      <c r="H3798" s="6">
        <v>1524</v>
      </c>
      <c r="I3798" s="6">
        <v>694</v>
      </c>
      <c r="J3798" s="6">
        <v>830</v>
      </c>
      <c r="K3798" s="6">
        <v>1651</v>
      </c>
      <c r="L3798" s="6">
        <v>-127</v>
      </c>
      <c r="M3798" s="7">
        <v>-7.69231</v>
      </c>
      <c r="N3798" s="7">
        <v>83.614459999999994</v>
      </c>
      <c r="O3798" s="8">
        <v>21.25</v>
      </c>
      <c r="P3798" s="9">
        <v>71.7</v>
      </c>
      <c r="Q3798" s="6">
        <v>522</v>
      </c>
      <c r="R3798" s="6">
        <v>521</v>
      </c>
      <c r="S3798" s="6">
        <v>1</v>
      </c>
      <c r="T3798" s="6">
        <v>516</v>
      </c>
      <c r="U3798" s="6">
        <v>6</v>
      </c>
      <c r="V3798" s="7">
        <v>1.16279</v>
      </c>
      <c r="W3798" s="6">
        <v>1524</v>
      </c>
      <c r="X3798" s="6">
        <v>1444</v>
      </c>
      <c r="Y3798" s="6">
        <v>80</v>
      </c>
    </row>
    <row r="3799" spans="1:25">
      <c r="A3799" s="11" t="s">
        <v>186</v>
      </c>
      <c r="B3799" s="11" t="s">
        <v>7152</v>
      </c>
      <c r="C3799" s="11" t="s">
        <v>7380</v>
      </c>
      <c r="D3799" s="11" t="s">
        <v>43</v>
      </c>
      <c r="E3799" s="11" t="s">
        <v>7152</v>
      </c>
      <c r="F3799" s="11" t="s">
        <v>7380</v>
      </c>
      <c r="G3799" s="11" t="s">
        <v>7381</v>
      </c>
      <c r="H3799" s="6">
        <v>7114</v>
      </c>
      <c r="I3799" s="6">
        <v>3388</v>
      </c>
      <c r="J3799" s="6">
        <v>3726</v>
      </c>
      <c r="K3799" s="6">
        <v>7739</v>
      </c>
      <c r="L3799" s="6">
        <v>-625</v>
      </c>
      <c r="M3799" s="7">
        <v>-8.0759799999999995</v>
      </c>
      <c r="N3799" s="7">
        <v>90.928610000000006</v>
      </c>
      <c r="O3799" s="8">
        <v>67.58</v>
      </c>
      <c r="P3799" s="9">
        <v>105.3</v>
      </c>
      <c r="Q3799" s="6">
        <v>2769</v>
      </c>
      <c r="R3799" s="6">
        <v>2748</v>
      </c>
      <c r="S3799" s="6">
        <v>21</v>
      </c>
      <c r="T3799" s="6">
        <v>2895</v>
      </c>
      <c r="U3799" s="6">
        <v>-126</v>
      </c>
      <c r="V3799" s="7">
        <v>-4.3523300000000003</v>
      </c>
      <c r="W3799" s="6">
        <v>7114</v>
      </c>
      <c r="X3799" s="6">
        <v>6309</v>
      </c>
      <c r="Y3799" s="6">
        <v>805</v>
      </c>
    </row>
    <row r="3800" spans="1:25">
      <c r="A3800" s="11" t="s">
        <v>40</v>
      </c>
      <c r="B3800" s="11" t="s">
        <v>7382</v>
      </c>
      <c r="C3800" s="11" t="s">
        <v>7383</v>
      </c>
      <c r="D3800" s="11" t="s">
        <v>43</v>
      </c>
      <c r="E3800" s="11" t="s">
        <v>7382</v>
      </c>
      <c r="F3800" s="11" t="s">
        <v>7383</v>
      </c>
      <c r="G3800" s="11" t="s">
        <v>7384</v>
      </c>
      <c r="H3800" s="6">
        <v>1123852</v>
      </c>
      <c r="I3800" s="6">
        <v>533414</v>
      </c>
      <c r="J3800" s="6">
        <v>590438</v>
      </c>
      <c r="K3800" s="6">
        <v>1166338</v>
      </c>
      <c r="L3800" s="6">
        <v>-42486</v>
      </c>
      <c r="M3800" s="7">
        <v>-3.6426799999999999</v>
      </c>
      <c r="N3800" s="7">
        <v>90.342089999999999</v>
      </c>
      <c r="O3800" s="8">
        <v>6340.76</v>
      </c>
      <c r="P3800" s="9">
        <v>177.2</v>
      </c>
      <c r="Q3800" s="6">
        <v>489249</v>
      </c>
      <c r="R3800" s="6">
        <v>487679</v>
      </c>
      <c r="S3800" s="6">
        <v>1570</v>
      </c>
      <c r="T3800" s="6">
        <v>486535</v>
      </c>
      <c r="U3800" s="6">
        <v>2714</v>
      </c>
      <c r="V3800" s="7">
        <v>0.55781999999999998</v>
      </c>
      <c r="W3800" s="6">
        <v>1123852</v>
      </c>
      <c r="X3800" s="6">
        <v>1082266</v>
      </c>
      <c r="Y3800" s="6">
        <v>41586</v>
      </c>
    </row>
    <row r="3801" spans="1:25">
      <c r="A3801" s="11" t="s">
        <v>72</v>
      </c>
      <c r="B3801" s="11" t="s">
        <v>7382</v>
      </c>
      <c r="C3801" s="11" t="s">
        <v>7385</v>
      </c>
      <c r="D3801" s="11"/>
      <c r="E3801" s="11" t="s">
        <v>7382</v>
      </c>
      <c r="F3801" s="11" t="s">
        <v>7385</v>
      </c>
      <c r="G3801" s="11" t="s">
        <v>7386</v>
      </c>
      <c r="H3801" s="6">
        <v>475614</v>
      </c>
      <c r="I3801" s="6">
        <v>228421</v>
      </c>
      <c r="J3801" s="6">
        <v>247193</v>
      </c>
      <c r="K3801" s="6">
        <v>478146</v>
      </c>
      <c r="L3801" s="6">
        <v>-2532</v>
      </c>
      <c r="M3801" s="7">
        <v>-0.52954999999999997</v>
      </c>
      <c r="N3801" s="7">
        <v>92.405929999999998</v>
      </c>
      <c r="O3801" s="8">
        <v>502.39</v>
      </c>
      <c r="P3801" s="9">
        <v>946.7</v>
      </c>
      <c r="Q3801" s="6">
        <v>209539</v>
      </c>
      <c r="R3801" s="6">
        <v>209066</v>
      </c>
      <c r="S3801" s="6">
        <v>473</v>
      </c>
      <c r="T3801" s="6">
        <v>203515</v>
      </c>
      <c r="U3801" s="6">
        <v>6024</v>
      </c>
      <c r="V3801" s="7">
        <v>2.9599799999999998</v>
      </c>
      <c r="W3801" s="6">
        <v>475614</v>
      </c>
      <c r="X3801" s="6">
        <v>462171</v>
      </c>
      <c r="Y3801" s="6">
        <v>13443</v>
      </c>
    </row>
    <row r="3802" spans="1:25">
      <c r="A3802" s="11" t="s">
        <v>75</v>
      </c>
      <c r="B3802" s="11" t="s">
        <v>7382</v>
      </c>
      <c r="C3802" s="11" t="s">
        <v>7385</v>
      </c>
      <c r="D3802" s="11" t="s">
        <v>43</v>
      </c>
      <c r="E3802" s="11" t="s">
        <v>7382</v>
      </c>
      <c r="F3802" s="11" t="s">
        <v>7385</v>
      </c>
      <c r="G3802" s="11" t="s">
        <v>7387</v>
      </c>
      <c r="H3802" s="6">
        <v>464016</v>
      </c>
      <c r="I3802" s="6">
        <v>223034</v>
      </c>
      <c r="J3802" s="6">
        <v>240982</v>
      </c>
      <c r="K3802" s="6">
        <v>464636</v>
      </c>
      <c r="L3802" s="6">
        <v>-620</v>
      </c>
      <c r="M3802" s="7">
        <v>-0.13344</v>
      </c>
      <c r="N3802" s="7">
        <v>92.552139999999994</v>
      </c>
      <c r="O3802" s="8">
        <v>360.84</v>
      </c>
      <c r="P3802" s="9">
        <v>1285.9000000000001</v>
      </c>
      <c r="Q3802" s="6">
        <v>204325</v>
      </c>
      <c r="R3802" s="6">
        <v>203874</v>
      </c>
      <c r="S3802" s="6">
        <v>451</v>
      </c>
      <c r="T3802" s="6">
        <v>197639</v>
      </c>
      <c r="U3802" s="6">
        <v>6686</v>
      </c>
      <c r="V3802" s="7">
        <v>3.3829400000000001</v>
      </c>
      <c r="W3802" s="6">
        <v>464016</v>
      </c>
      <c r="X3802" s="6">
        <v>450980</v>
      </c>
      <c r="Y3802" s="6">
        <v>13036</v>
      </c>
    </row>
    <row r="3803" spans="1:25">
      <c r="A3803" s="11" t="s">
        <v>75</v>
      </c>
      <c r="B3803" s="11" t="s">
        <v>7382</v>
      </c>
      <c r="C3803" s="11" t="s">
        <v>7388</v>
      </c>
      <c r="D3803" s="11" t="s">
        <v>43</v>
      </c>
      <c r="E3803" s="11" t="s">
        <v>7382</v>
      </c>
      <c r="F3803" s="11" t="s">
        <v>7385</v>
      </c>
      <c r="G3803" s="11" t="s">
        <v>7389</v>
      </c>
      <c r="H3803" s="6">
        <v>4046</v>
      </c>
      <c r="I3803" s="6">
        <v>1865</v>
      </c>
      <c r="J3803" s="6">
        <v>2181</v>
      </c>
      <c r="K3803" s="6">
        <v>4564</v>
      </c>
      <c r="L3803" s="6">
        <v>-518</v>
      </c>
      <c r="M3803" s="7">
        <v>-11.349690000000001</v>
      </c>
      <c r="N3803" s="7">
        <v>85.511229999999998</v>
      </c>
      <c r="O3803" s="8">
        <v>90.74</v>
      </c>
      <c r="P3803" s="9">
        <v>44.6</v>
      </c>
      <c r="Q3803" s="6">
        <v>1709</v>
      </c>
      <c r="R3803" s="6">
        <v>1703</v>
      </c>
      <c r="S3803" s="6">
        <v>6</v>
      </c>
      <c r="T3803" s="6">
        <v>1943</v>
      </c>
      <c r="U3803" s="6">
        <v>-234</v>
      </c>
      <c r="V3803" s="7">
        <v>-12.043229999999999</v>
      </c>
      <c r="W3803" s="6">
        <v>4046</v>
      </c>
      <c r="X3803" s="6">
        <v>3876</v>
      </c>
      <c r="Y3803" s="6">
        <v>170</v>
      </c>
    </row>
    <row r="3804" spans="1:25">
      <c r="A3804" s="11" t="s">
        <v>75</v>
      </c>
      <c r="B3804" s="11" t="s">
        <v>7382</v>
      </c>
      <c r="C3804" s="11" t="s">
        <v>7390</v>
      </c>
      <c r="D3804" s="11" t="s">
        <v>43</v>
      </c>
      <c r="E3804" s="11" t="s">
        <v>7382</v>
      </c>
      <c r="F3804" s="11" t="s">
        <v>7385</v>
      </c>
      <c r="G3804" s="11" t="s">
        <v>7391</v>
      </c>
      <c r="H3804" s="6">
        <v>7552</v>
      </c>
      <c r="I3804" s="6">
        <v>3522</v>
      </c>
      <c r="J3804" s="6">
        <v>4030</v>
      </c>
      <c r="K3804" s="6">
        <v>8946</v>
      </c>
      <c r="L3804" s="6">
        <v>-1394</v>
      </c>
      <c r="M3804" s="7">
        <v>-15.582380000000001</v>
      </c>
      <c r="N3804" s="7">
        <v>87.394540000000006</v>
      </c>
      <c r="O3804" s="8">
        <v>49.39</v>
      </c>
      <c r="P3804" s="9">
        <v>152.9</v>
      </c>
      <c r="Q3804" s="6">
        <v>3505</v>
      </c>
      <c r="R3804" s="6">
        <v>3489</v>
      </c>
      <c r="S3804" s="6">
        <v>16</v>
      </c>
      <c r="T3804" s="6">
        <v>3933</v>
      </c>
      <c r="U3804" s="6">
        <v>-428</v>
      </c>
      <c r="V3804" s="7">
        <v>-10.88228</v>
      </c>
      <c r="W3804" s="6">
        <v>7552</v>
      </c>
      <c r="X3804" s="6">
        <v>7315</v>
      </c>
      <c r="Y3804" s="6">
        <v>237</v>
      </c>
    </row>
    <row r="3805" spans="1:25">
      <c r="A3805" s="11" t="s">
        <v>72</v>
      </c>
      <c r="B3805" s="11" t="s">
        <v>7382</v>
      </c>
      <c r="C3805" s="11" t="s">
        <v>7392</v>
      </c>
      <c r="D3805" s="11" t="s">
        <v>43</v>
      </c>
      <c r="E3805" s="11" t="s">
        <v>7382</v>
      </c>
      <c r="F3805" s="11" t="s">
        <v>7392</v>
      </c>
      <c r="G3805" s="11" t="s">
        <v>7393</v>
      </c>
      <c r="H3805" s="6">
        <v>115321</v>
      </c>
      <c r="I3805" s="6">
        <v>52398</v>
      </c>
      <c r="J3805" s="6">
        <v>62923</v>
      </c>
      <c r="K3805" s="6">
        <v>122138</v>
      </c>
      <c r="L3805" s="6">
        <v>-6817</v>
      </c>
      <c r="M3805" s="7">
        <v>-5.5813899999999999</v>
      </c>
      <c r="N3805" s="7">
        <v>83.273210000000006</v>
      </c>
      <c r="O3805" s="8">
        <v>125.34</v>
      </c>
      <c r="P3805" s="9">
        <v>920.1</v>
      </c>
      <c r="Q3805" s="6">
        <v>54336</v>
      </c>
      <c r="R3805" s="6">
        <v>54115</v>
      </c>
      <c r="S3805" s="6">
        <v>221</v>
      </c>
      <c r="T3805" s="6">
        <v>55624</v>
      </c>
      <c r="U3805" s="6">
        <v>-1288</v>
      </c>
      <c r="V3805" s="7">
        <v>-2.31555</v>
      </c>
      <c r="W3805" s="6">
        <v>115321</v>
      </c>
      <c r="X3805" s="6">
        <v>108616</v>
      </c>
      <c r="Y3805" s="6">
        <v>6705</v>
      </c>
    </row>
    <row r="3806" spans="1:25">
      <c r="A3806" s="11" t="s">
        <v>72</v>
      </c>
      <c r="B3806" s="11" t="s">
        <v>7382</v>
      </c>
      <c r="C3806" s="11" t="s">
        <v>7394</v>
      </c>
      <c r="D3806" s="11"/>
      <c r="E3806" s="11" t="s">
        <v>7382</v>
      </c>
      <c r="F3806" s="11" t="s">
        <v>7394</v>
      </c>
      <c r="G3806" s="11" t="s">
        <v>7395</v>
      </c>
      <c r="H3806" s="6">
        <v>82863</v>
      </c>
      <c r="I3806" s="6">
        <v>40307</v>
      </c>
      <c r="J3806" s="6">
        <v>42556</v>
      </c>
      <c r="K3806" s="6">
        <v>83965</v>
      </c>
      <c r="L3806" s="6">
        <v>-1102</v>
      </c>
      <c r="M3806" s="7">
        <v>-1.3124499999999999</v>
      </c>
      <c r="N3806" s="7">
        <v>94.715199999999996</v>
      </c>
      <c r="O3806" s="8">
        <v>491.44</v>
      </c>
      <c r="P3806" s="9">
        <v>168.6</v>
      </c>
      <c r="Q3806" s="6">
        <v>37571</v>
      </c>
      <c r="R3806" s="6">
        <v>37408</v>
      </c>
      <c r="S3806" s="6">
        <v>163</v>
      </c>
      <c r="T3806" s="6">
        <v>35785</v>
      </c>
      <c r="U3806" s="6">
        <v>1786</v>
      </c>
      <c r="V3806" s="7">
        <v>4.99092</v>
      </c>
      <c r="W3806" s="6">
        <v>82863</v>
      </c>
      <c r="X3806" s="6">
        <v>80514</v>
      </c>
      <c r="Y3806" s="6">
        <v>2349</v>
      </c>
    </row>
    <row r="3807" spans="1:25">
      <c r="A3807" s="11" t="s">
        <v>75</v>
      </c>
      <c r="B3807" s="11" t="s">
        <v>7382</v>
      </c>
      <c r="C3807" s="11" t="s">
        <v>7394</v>
      </c>
      <c r="D3807" s="11" t="s">
        <v>43</v>
      </c>
      <c r="E3807" s="11" t="s">
        <v>7382</v>
      </c>
      <c r="F3807" s="11" t="s">
        <v>7394</v>
      </c>
      <c r="G3807" s="11" t="s">
        <v>7396</v>
      </c>
      <c r="H3807" s="6">
        <v>70051</v>
      </c>
      <c r="I3807" s="6">
        <v>34288</v>
      </c>
      <c r="J3807" s="6">
        <v>35763</v>
      </c>
      <c r="K3807" s="6">
        <v>69792</v>
      </c>
      <c r="L3807" s="6">
        <v>259</v>
      </c>
      <c r="M3807" s="7">
        <v>0.37109999999999999</v>
      </c>
      <c r="N3807" s="7">
        <v>95.875630000000001</v>
      </c>
      <c r="O3807" s="8">
        <v>55.58</v>
      </c>
      <c r="P3807" s="9">
        <v>1260.4000000000001</v>
      </c>
      <c r="Q3807" s="6">
        <v>32365</v>
      </c>
      <c r="R3807" s="6">
        <v>32263</v>
      </c>
      <c r="S3807" s="6">
        <v>102</v>
      </c>
      <c r="T3807" s="6">
        <v>30324</v>
      </c>
      <c r="U3807" s="6">
        <v>2041</v>
      </c>
      <c r="V3807" s="7">
        <v>6.7306400000000002</v>
      </c>
      <c r="W3807" s="6">
        <v>70051</v>
      </c>
      <c r="X3807" s="6">
        <v>68297</v>
      </c>
      <c r="Y3807" s="6">
        <v>1754</v>
      </c>
    </row>
    <row r="3808" spans="1:25">
      <c r="A3808" s="11" t="s">
        <v>75</v>
      </c>
      <c r="B3808" s="11" t="s">
        <v>7382</v>
      </c>
      <c r="C3808" s="11" t="s">
        <v>7397</v>
      </c>
      <c r="D3808" s="11" t="s">
        <v>43</v>
      </c>
      <c r="E3808" s="11" t="s">
        <v>7382</v>
      </c>
      <c r="F3808" s="11" t="s">
        <v>7394</v>
      </c>
      <c r="G3808" s="11" t="s">
        <v>7398</v>
      </c>
      <c r="H3808" s="6">
        <v>5040</v>
      </c>
      <c r="I3808" s="6">
        <v>2346</v>
      </c>
      <c r="J3808" s="6">
        <v>2694</v>
      </c>
      <c r="K3808" s="6">
        <v>5167</v>
      </c>
      <c r="L3808" s="6">
        <v>-127</v>
      </c>
      <c r="M3808" s="7">
        <v>-2.45791</v>
      </c>
      <c r="N3808" s="7">
        <v>87.082409999999996</v>
      </c>
      <c r="O3808" s="8">
        <v>46.02</v>
      </c>
      <c r="P3808" s="9">
        <v>109.5</v>
      </c>
      <c r="Q3808" s="6">
        <v>1892</v>
      </c>
      <c r="R3808" s="6">
        <v>1846</v>
      </c>
      <c r="S3808" s="6">
        <v>46</v>
      </c>
      <c r="T3808" s="6">
        <v>1845</v>
      </c>
      <c r="U3808" s="6">
        <v>47</v>
      </c>
      <c r="V3808" s="7">
        <v>2.5474299999999999</v>
      </c>
      <c r="W3808" s="6">
        <v>5040</v>
      </c>
      <c r="X3808" s="6">
        <v>4736</v>
      </c>
      <c r="Y3808" s="6">
        <v>304</v>
      </c>
    </row>
    <row r="3809" spans="1:25">
      <c r="A3809" s="11" t="s">
        <v>75</v>
      </c>
      <c r="B3809" s="11" t="s">
        <v>7382</v>
      </c>
      <c r="C3809" s="11" t="s">
        <v>7399</v>
      </c>
      <c r="D3809" s="11" t="s">
        <v>43</v>
      </c>
      <c r="E3809" s="11" t="s">
        <v>7382</v>
      </c>
      <c r="F3809" s="11" t="s">
        <v>7394</v>
      </c>
      <c r="G3809" s="11" t="s">
        <v>7400</v>
      </c>
      <c r="H3809" s="6">
        <v>2531</v>
      </c>
      <c r="I3809" s="6">
        <v>1200</v>
      </c>
      <c r="J3809" s="6">
        <v>1331</v>
      </c>
      <c r="K3809" s="6">
        <v>2792</v>
      </c>
      <c r="L3809" s="6">
        <v>-261</v>
      </c>
      <c r="M3809" s="7">
        <v>-9.3481400000000008</v>
      </c>
      <c r="N3809" s="7">
        <v>90.157780000000002</v>
      </c>
      <c r="O3809" s="8">
        <v>85.46</v>
      </c>
      <c r="P3809" s="9">
        <v>29.6</v>
      </c>
      <c r="Q3809" s="6">
        <v>1061</v>
      </c>
      <c r="R3809" s="6">
        <v>1057</v>
      </c>
      <c r="S3809" s="6">
        <v>4</v>
      </c>
      <c r="T3809" s="6">
        <v>1132</v>
      </c>
      <c r="U3809" s="6">
        <v>-71</v>
      </c>
      <c r="V3809" s="7">
        <v>-6.2720799999999999</v>
      </c>
      <c r="W3809" s="6">
        <v>2531</v>
      </c>
      <c r="X3809" s="6">
        <v>2406</v>
      </c>
      <c r="Y3809" s="6">
        <v>125</v>
      </c>
    </row>
    <row r="3810" spans="1:25">
      <c r="A3810" s="11" t="s">
        <v>75</v>
      </c>
      <c r="B3810" s="11" t="s">
        <v>7382</v>
      </c>
      <c r="C3810" s="11" t="s">
        <v>7401</v>
      </c>
      <c r="D3810" s="11" t="s">
        <v>43</v>
      </c>
      <c r="E3810" s="11" t="s">
        <v>7382</v>
      </c>
      <c r="F3810" s="11" t="s">
        <v>7394</v>
      </c>
      <c r="G3810" s="11" t="s">
        <v>7402</v>
      </c>
      <c r="H3810" s="6">
        <v>3229</v>
      </c>
      <c r="I3810" s="6">
        <v>1525</v>
      </c>
      <c r="J3810" s="6">
        <v>1704</v>
      </c>
      <c r="K3810" s="6">
        <v>3853</v>
      </c>
      <c r="L3810" s="6">
        <v>-624</v>
      </c>
      <c r="M3810" s="7">
        <v>-16.195170000000001</v>
      </c>
      <c r="N3810" s="7">
        <v>89.495310000000003</v>
      </c>
      <c r="O3810" s="8">
        <v>183.7</v>
      </c>
      <c r="P3810" s="9">
        <v>17.600000000000001</v>
      </c>
      <c r="Q3810" s="6">
        <v>1382</v>
      </c>
      <c r="R3810" s="6">
        <v>1377</v>
      </c>
      <c r="S3810" s="6">
        <v>5</v>
      </c>
      <c r="T3810" s="6">
        <v>1545</v>
      </c>
      <c r="U3810" s="6">
        <v>-163</v>
      </c>
      <c r="V3810" s="7">
        <v>-10.55016</v>
      </c>
      <c r="W3810" s="6">
        <v>3229</v>
      </c>
      <c r="X3810" s="6">
        <v>3124</v>
      </c>
      <c r="Y3810" s="6">
        <v>105</v>
      </c>
    </row>
    <row r="3811" spans="1:25">
      <c r="A3811" s="11" t="s">
        <v>75</v>
      </c>
      <c r="B3811" s="11" t="s">
        <v>7382</v>
      </c>
      <c r="C3811" s="11" t="s">
        <v>7403</v>
      </c>
      <c r="D3811" s="11" t="s">
        <v>43</v>
      </c>
      <c r="E3811" s="11" t="s">
        <v>7382</v>
      </c>
      <c r="F3811" s="11" t="s">
        <v>7394</v>
      </c>
      <c r="G3811" s="11" t="s">
        <v>7404</v>
      </c>
      <c r="H3811" s="6">
        <v>2012</v>
      </c>
      <c r="I3811" s="6">
        <v>948</v>
      </c>
      <c r="J3811" s="6">
        <v>1064</v>
      </c>
      <c r="K3811" s="6">
        <v>2361</v>
      </c>
      <c r="L3811" s="6">
        <v>-349</v>
      </c>
      <c r="M3811" s="7">
        <v>-14.78187</v>
      </c>
      <c r="N3811" s="7">
        <v>89.097740000000002</v>
      </c>
      <c r="O3811" s="8">
        <v>119.85</v>
      </c>
      <c r="P3811" s="9">
        <v>16.8</v>
      </c>
      <c r="Q3811" s="6">
        <v>871</v>
      </c>
      <c r="R3811" s="6">
        <v>865</v>
      </c>
      <c r="S3811" s="6">
        <v>6</v>
      </c>
      <c r="T3811" s="6">
        <v>939</v>
      </c>
      <c r="U3811" s="6">
        <v>-68</v>
      </c>
      <c r="V3811" s="7">
        <v>-7.2417499999999997</v>
      </c>
      <c r="W3811" s="6">
        <v>2012</v>
      </c>
      <c r="X3811" s="6">
        <v>1951</v>
      </c>
      <c r="Y3811" s="6">
        <v>61</v>
      </c>
    </row>
    <row r="3812" spans="1:25">
      <c r="A3812" s="11" t="s">
        <v>72</v>
      </c>
      <c r="B3812" s="11" t="s">
        <v>7382</v>
      </c>
      <c r="C3812" s="11" t="s">
        <v>7405</v>
      </c>
      <c r="D3812" s="11"/>
      <c r="E3812" s="11" t="s">
        <v>7382</v>
      </c>
      <c r="F3812" s="11" t="s">
        <v>7405</v>
      </c>
      <c r="G3812" s="11" t="s">
        <v>7406</v>
      </c>
      <c r="H3812" s="6">
        <v>62657</v>
      </c>
      <c r="I3812" s="6">
        <v>29676</v>
      </c>
      <c r="J3812" s="6">
        <v>32981</v>
      </c>
      <c r="K3812" s="6">
        <v>66523</v>
      </c>
      <c r="L3812" s="6">
        <v>-3866</v>
      </c>
      <c r="M3812" s="7">
        <v>-5.8115199999999998</v>
      </c>
      <c r="N3812" s="7">
        <v>89.979079999999996</v>
      </c>
      <c r="O3812" s="8">
        <v>666.03</v>
      </c>
      <c r="P3812" s="9">
        <v>94.1</v>
      </c>
      <c r="Q3812" s="6">
        <v>25139</v>
      </c>
      <c r="R3812" s="6">
        <v>25065</v>
      </c>
      <c r="S3812" s="6">
        <v>74</v>
      </c>
      <c r="T3812" s="6">
        <v>25238</v>
      </c>
      <c r="U3812" s="6">
        <v>-99</v>
      </c>
      <c r="V3812" s="7">
        <v>-0.39227000000000001</v>
      </c>
      <c r="W3812" s="6">
        <v>62657</v>
      </c>
      <c r="X3812" s="6">
        <v>60555</v>
      </c>
      <c r="Y3812" s="6">
        <v>2102</v>
      </c>
    </row>
    <row r="3813" spans="1:25">
      <c r="A3813" s="11" t="s">
        <v>75</v>
      </c>
      <c r="B3813" s="11" t="s">
        <v>7382</v>
      </c>
      <c r="C3813" s="11" t="s">
        <v>7405</v>
      </c>
      <c r="D3813" s="11" t="s">
        <v>43</v>
      </c>
      <c r="E3813" s="11" t="s">
        <v>7382</v>
      </c>
      <c r="F3813" s="11" t="s">
        <v>7405</v>
      </c>
      <c r="G3813" s="11" t="s">
        <v>7407</v>
      </c>
      <c r="H3813" s="6">
        <v>54171</v>
      </c>
      <c r="I3813" s="6">
        <v>25615</v>
      </c>
      <c r="J3813" s="6">
        <v>28556</v>
      </c>
      <c r="K3813" s="6">
        <v>56512</v>
      </c>
      <c r="L3813" s="6">
        <v>-2341</v>
      </c>
      <c r="M3813" s="7">
        <v>-4.1424799999999999</v>
      </c>
      <c r="N3813" s="7">
        <v>89.700940000000003</v>
      </c>
      <c r="O3813" s="8">
        <v>269.20999999999998</v>
      </c>
      <c r="P3813" s="9">
        <v>201.2</v>
      </c>
      <c r="Q3813" s="6">
        <v>21803</v>
      </c>
      <c r="R3813" s="6">
        <v>21736</v>
      </c>
      <c r="S3813" s="6">
        <v>67</v>
      </c>
      <c r="T3813" s="6">
        <v>21624</v>
      </c>
      <c r="U3813" s="6">
        <v>179</v>
      </c>
      <c r="V3813" s="7">
        <v>0.82777999999999996</v>
      </c>
      <c r="W3813" s="6">
        <v>54171</v>
      </c>
      <c r="X3813" s="6">
        <v>52347</v>
      </c>
      <c r="Y3813" s="6">
        <v>1824</v>
      </c>
    </row>
    <row r="3814" spans="1:25">
      <c r="A3814" s="11" t="s">
        <v>75</v>
      </c>
      <c r="B3814" s="11" t="s">
        <v>7382</v>
      </c>
      <c r="C3814" s="11" t="s">
        <v>7408</v>
      </c>
      <c r="D3814" s="11" t="s">
        <v>43</v>
      </c>
      <c r="E3814" s="11" t="s">
        <v>7382</v>
      </c>
      <c r="F3814" s="11" t="s">
        <v>7405</v>
      </c>
      <c r="G3814" s="11" t="s">
        <v>7409</v>
      </c>
      <c r="H3814" s="6">
        <v>832</v>
      </c>
      <c r="I3814" s="6">
        <v>416</v>
      </c>
      <c r="J3814" s="6">
        <v>416</v>
      </c>
      <c r="K3814" s="6">
        <v>981</v>
      </c>
      <c r="L3814" s="6">
        <v>-149</v>
      </c>
      <c r="M3814" s="7">
        <v>-15.18858</v>
      </c>
      <c r="N3814" s="7">
        <v>100</v>
      </c>
      <c r="O3814" s="8">
        <v>78.989999999999995</v>
      </c>
      <c r="P3814" s="9">
        <v>10.5</v>
      </c>
      <c r="Q3814" s="6">
        <v>327</v>
      </c>
      <c r="R3814" s="6">
        <v>326</v>
      </c>
      <c r="S3814" s="6">
        <v>1</v>
      </c>
      <c r="T3814" s="6">
        <v>363</v>
      </c>
      <c r="U3814" s="6">
        <v>-36</v>
      </c>
      <c r="V3814" s="7">
        <v>-9.9173600000000004</v>
      </c>
      <c r="W3814" s="6">
        <v>832</v>
      </c>
      <c r="X3814" s="6">
        <v>829</v>
      </c>
      <c r="Y3814" s="6">
        <v>3</v>
      </c>
    </row>
    <row r="3815" spans="1:25">
      <c r="A3815" s="11" t="s">
        <v>75</v>
      </c>
      <c r="B3815" s="11" t="s">
        <v>7382</v>
      </c>
      <c r="C3815" s="11" t="s">
        <v>7410</v>
      </c>
      <c r="D3815" s="11" t="s">
        <v>43</v>
      </c>
      <c r="E3815" s="11" t="s">
        <v>7382</v>
      </c>
      <c r="F3815" s="11" t="s">
        <v>7405</v>
      </c>
      <c r="G3815" s="11" t="s">
        <v>7411</v>
      </c>
      <c r="H3815" s="6">
        <v>621</v>
      </c>
      <c r="I3815" s="6">
        <v>316</v>
      </c>
      <c r="J3815" s="6">
        <v>305</v>
      </c>
      <c r="K3815" s="6">
        <v>769</v>
      </c>
      <c r="L3815" s="6">
        <v>-148</v>
      </c>
      <c r="M3815" s="7">
        <v>-19.24577</v>
      </c>
      <c r="N3815" s="7">
        <v>103.60656</v>
      </c>
      <c r="O3815" s="8">
        <v>81.91</v>
      </c>
      <c r="P3815" s="9">
        <v>7.6</v>
      </c>
      <c r="Q3815" s="6">
        <v>303</v>
      </c>
      <c r="R3815" s="6">
        <v>303</v>
      </c>
      <c r="S3815" s="12" t="s">
        <v>325</v>
      </c>
      <c r="T3815" s="6">
        <v>364</v>
      </c>
      <c r="U3815" s="6">
        <v>-61</v>
      </c>
      <c r="V3815" s="7">
        <v>-16.758240000000001</v>
      </c>
      <c r="W3815" s="6">
        <v>621</v>
      </c>
      <c r="X3815" s="6">
        <v>621</v>
      </c>
      <c r="Y3815" s="12" t="s">
        <v>325</v>
      </c>
    </row>
    <row r="3816" spans="1:25">
      <c r="A3816" s="11" t="s">
        <v>75</v>
      </c>
      <c r="B3816" s="11" t="s">
        <v>7382</v>
      </c>
      <c r="C3816" s="11" t="s">
        <v>7412</v>
      </c>
      <c r="D3816" s="11" t="s">
        <v>43</v>
      </c>
      <c r="E3816" s="11" t="s">
        <v>7382</v>
      </c>
      <c r="F3816" s="11" t="s">
        <v>7405</v>
      </c>
      <c r="G3816" s="11" t="s">
        <v>7413</v>
      </c>
      <c r="H3816" s="6">
        <v>666</v>
      </c>
      <c r="I3816" s="6">
        <v>325</v>
      </c>
      <c r="J3816" s="6">
        <v>341</v>
      </c>
      <c r="K3816" s="6">
        <v>774</v>
      </c>
      <c r="L3816" s="6">
        <v>-108</v>
      </c>
      <c r="M3816" s="7">
        <v>-13.95349</v>
      </c>
      <c r="N3816" s="7">
        <v>95.307919999999996</v>
      </c>
      <c r="O3816" s="8">
        <v>88.53</v>
      </c>
      <c r="P3816" s="9">
        <v>7.5</v>
      </c>
      <c r="Q3816" s="6">
        <v>310</v>
      </c>
      <c r="R3816" s="6">
        <v>309</v>
      </c>
      <c r="S3816" s="6">
        <v>1</v>
      </c>
      <c r="T3816" s="6">
        <v>339</v>
      </c>
      <c r="U3816" s="6">
        <v>-29</v>
      </c>
      <c r="V3816" s="7">
        <v>-8.55457</v>
      </c>
      <c r="W3816" s="6">
        <v>666</v>
      </c>
      <c r="X3816" s="6">
        <v>659</v>
      </c>
      <c r="Y3816" s="6">
        <v>7</v>
      </c>
    </row>
    <row r="3817" spans="1:25">
      <c r="A3817" s="11" t="s">
        <v>75</v>
      </c>
      <c r="B3817" s="11" t="s">
        <v>7382</v>
      </c>
      <c r="C3817" s="11" t="s">
        <v>7414</v>
      </c>
      <c r="D3817" s="11" t="s">
        <v>43</v>
      </c>
      <c r="E3817" s="11" t="s">
        <v>7382</v>
      </c>
      <c r="F3817" s="11" t="s">
        <v>7405</v>
      </c>
      <c r="G3817" s="11" t="s">
        <v>7415</v>
      </c>
      <c r="H3817" s="6">
        <v>2429</v>
      </c>
      <c r="I3817" s="6">
        <v>1146</v>
      </c>
      <c r="J3817" s="6">
        <v>1283</v>
      </c>
      <c r="K3817" s="6">
        <v>2756</v>
      </c>
      <c r="L3817" s="6">
        <v>-327</v>
      </c>
      <c r="M3817" s="7">
        <v>-11.865019999999999</v>
      </c>
      <c r="N3817" s="7">
        <v>89.321899999999999</v>
      </c>
      <c r="O3817" s="8">
        <v>45.72</v>
      </c>
      <c r="P3817" s="9">
        <v>53.1</v>
      </c>
      <c r="Q3817" s="6">
        <v>876</v>
      </c>
      <c r="R3817" s="6">
        <v>873</v>
      </c>
      <c r="S3817" s="6">
        <v>3</v>
      </c>
      <c r="T3817" s="6">
        <v>895</v>
      </c>
      <c r="U3817" s="6">
        <v>-19</v>
      </c>
      <c r="V3817" s="7">
        <v>-2.1229100000000001</v>
      </c>
      <c r="W3817" s="6">
        <v>2429</v>
      </c>
      <c r="X3817" s="6">
        <v>2331</v>
      </c>
      <c r="Y3817" s="6">
        <v>98</v>
      </c>
    </row>
    <row r="3818" spans="1:25">
      <c r="A3818" s="11" t="s">
        <v>75</v>
      </c>
      <c r="B3818" s="11" t="s">
        <v>7382</v>
      </c>
      <c r="C3818" s="11" t="s">
        <v>7416</v>
      </c>
      <c r="D3818" s="11" t="s">
        <v>43</v>
      </c>
      <c r="E3818" s="11" t="s">
        <v>7382</v>
      </c>
      <c r="F3818" s="11" t="s">
        <v>7405</v>
      </c>
      <c r="G3818" s="11" t="s">
        <v>7417</v>
      </c>
      <c r="H3818" s="6">
        <v>3938</v>
      </c>
      <c r="I3818" s="6">
        <v>1858</v>
      </c>
      <c r="J3818" s="6">
        <v>2080</v>
      </c>
      <c r="K3818" s="6">
        <v>4731</v>
      </c>
      <c r="L3818" s="6">
        <v>-793</v>
      </c>
      <c r="M3818" s="7">
        <v>-16.761780000000002</v>
      </c>
      <c r="N3818" s="7">
        <v>89.326920000000001</v>
      </c>
      <c r="O3818" s="8">
        <v>101.83</v>
      </c>
      <c r="P3818" s="9">
        <v>38.700000000000003</v>
      </c>
      <c r="Q3818" s="6">
        <v>1520</v>
      </c>
      <c r="R3818" s="6">
        <v>1518</v>
      </c>
      <c r="S3818" s="6">
        <v>2</v>
      </c>
      <c r="T3818" s="6">
        <v>1653</v>
      </c>
      <c r="U3818" s="6">
        <v>-133</v>
      </c>
      <c r="V3818" s="7">
        <v>-8.0459800000000001</v>
      </c>
      <c r="W3818" s="6">
        <v>3938</v>
      </c>
      <c r="X3818" s="6">
        <v>3768</v>
      </c>
      <c r="Y3818" s="6">
        <v>170</v>
      </c>
    </row>
    <row r="3819" spans="1:25">
      <c r="A3819" s="11" t="s">
        <v>72</v>
      </c>
      <c r="B3819" s="11" t="s">
        <v>7382</v>
      </c>
      <c r="C3819" s="11" t="s">
        <v>7418</v>
      </c>
      <c r="D3819" s="11"/>
      <c r="E3819" s="11" t="s">
        <v>7382</v>
      </c>
      <c r="F3819" s="11" t="s">
        <v>7418</v>
      </c>
      <c r="G3819" s="11" t="s">
        <v>7419</v>
      </c>
      <c r="H3819" s="6">
        <v>66851</v>
      </c>
      <c r="I3819" s="6">
        <v>30885</v>
      </c>
      <c r="J3819" s="6">
        <v>35966</v>
      </c>
      <c r="K3819" s="6">
        <v>72211</v>
      </c>
      <c r="L3819" s="6">
        <v>-5360</v>
      </c>
      <c r="M3819" s="7">
        <v>-7.4226900000000002</v>
      </c>
      <c r="N3819" s="7">
        <v>85.872770000000003</v>
      </c>
      <c r="O3819" s="8">
        <v>903.14</v>
      </c>
      <c r="P3819" s="9">
        <v>74</v>
      </c>
      <c r="Q3819" s="6">
        <v>28716</v>
      </c>
      <c r="R3819" s="6">
        <v>28616</v>
      </c>
      <c r="S3819" s="6">
        <v>100</v>
      </c>
      <c r="T3819" s="6">
        <v>29574</v>
      </c>
      <c r="U3819" s="6">
        <v>-858</v>
      </c>
      <c r="V3819" s="7">
        <v>-2.9011999999999998</v>
      </c>
      <c r="W3819" s="6">
        <v>66851</v>
      </c>
      <c r="X3819" s="6">
        <v>64099</v>
      </c>
      <c r="Y3819" s="6">
        <v>2752</v>
      </c>
    </row>
    <row r="3820" spans="1:25">
      <c r="A3820" s="11" t="s">
        <v>75</v>
      </c>
      <c r="B3820" s="11" t="s">
        <v>7382</v>
      </c>
      <c r="C3820" s="11" t="s">
        <v>7418</v>
      </c>
      <c r="D3820" s="11" t="s">
        <v>43</v>
      </c>
      <c r="E3820" s="11" t="s">
        <v>7382</v>
      </c>
      <c r="F3820" s="11" t="s">
        <v>7418</v>
      </c>
      <c r="G3820" s="11" t="s">
        <v>7420</v>
      </c>
      <c r="H3820" s="6">
        <v>42711</v>
      </c>
      <c r="I3820" s="6">
        <v>19960</v>
      </c>
      <c r="J3820" s="6">
        <v>22751</v>
      </c>
      <c r="K3820" s="6">
        <v>45044</v>
      </c>
      <c r="L3820" s="6">
        <v>-2333</v>
      </c>
      <c r="M3820" s="7">
        <v>-5.1793800000000001</v>
      </c>
      <c r="N3820" s="7">
        <v>87.732410000000002</v>
      </c>
      <c r="O3820" s="8">
        <v>197.37</v>
      </c>
      <c r="P3820" s="9">
        <v>216.4</v>
      </c>
      <c r="Q3820" s="6">
        <v>18523</v>
      </c>
      <c r="R3820" s="6">
        <v>18470</v>
      </c>
      <c r="S3820" s="6">
        <v>53</v>
      </c>
      <c r="T3820" s="6">
        <v>18703</v>
      </c>
      <c r="U3820" s="6">
        <v>-180</v>
      </c>
      <c r="V3820" s="7">
        <v>-0.96240999999999999</v>
      </c>
      <c r="W3820" s="6">
        <v>42711</v>
      </c>
      <c r="X3820" s="6">
        <v>41050</v>
      </c>
      <c r="Y3820" s="6">
        <v>1661</v>
      </c>
    </row>
    <row r="3821" spans="1:25">
      <c r="A3821" s="11" t="s">
        <v>75</v>
      </c>
      <c r="B3821" s="11" t="s">
        <v>7382</v>
      </c>
      <c r="C3821" s="11" t="s">
        <v>7421</v>
      </c>
      <c r="D3821" s="11" t="s">
        <v>43</v>
      </c>
      <c r="E3821" s="11" t="s">
        <v>7382</v>
      </c>
      <c r="F3821" s="11" t="s">
        <v>7418</v>
      </c>
      <c r="G3821" s="11" t="s">
        <v>7422</v>
      </c>
      <c r="H3821" s="6">
        <v>1651</v>
      </c>
      <c r="I3821" s="6">
        <v>736</v>
      </c>
      <c r="J3821" s="6">
        <v>915</v>
      </c>
      <c r="K3821" s="6">
        <v>1880</v>
      </c>
      <c r="L3821" s="6">
        <v>-229</v>
      </c>
      <c r="M3821" s="7">
        <v>-12.18085</v>
      </c>
      <c r="N3821" s="7">
        <v>80.437160000000006</v>
      </c>
      <c r="O3821" s="8">
        <v>15.67</v>
      </c>
      <c r="P3821" s="9">
        <v>105.4</v>
      </c>
      <c r="Q3821" s="6">
        <v>779</v>
      </c>
      <c r="R3821" s="6">
        <v>777</v>
      </c>
      <c r="S3821" s="6">
        <v>2</v>
      </c>
      <c r="T3821" s="6">
        <v>851</v>
      </c>
      <c r="U3821" s="6">
        <v>-72</v>
      </c>
      <c r="V3821" s="7">
        <v>-8.4606300000000001</v>
      </c>
      <c r="W3821" s="6">
        <v>1651</v>
      </c>
      <c r="X3821" s="6">
        <v>1639</v>
      </c>
      <c r="Y3821" s="6">
        <v>12</v>
      </c>
    </row>
    <row r="3822" spans="1:25">
      <c r="A3822" s="11" t="s">
        <v>75</v>
      </c>
      <c r="B3822" s="11" t="s">
        <v>7382</v>
      </c>
      <c r="C3822" s="11" t="s">
        <v>7423</v>
      </c>
      <c r="D3822" s="11" t="s">
        <v>43</v>
      </c>
      <c r="E3822" s="11" t="s">
        <v>7382</v>
      </c>
      <c r="F3822" s="11" t="s">
        <v>7418</v>
      </c>
      <c r="G3822" s="11" t="s">
        <v>7424</v>
      </c>
      <c r="H3822" s="6">
        <v>6853</v>
      </c>
      <c r="I3822" s="6">
        <v>3183</v>
      </c>
      <c r="J3822" s="6">
        <v>3670</v>
      </c>
      <c r="K3822" s="6">
        <v>7158</v>
      </c>
      <c r="L3822" s="6">
        <v>-305</v>
      </c>
      <c r="M3822" s="7">
        <v>-4.2609700000000004</v>
      </c>
      <c r="N3822" s="7">
        <v>86.730249999999998</v>
      </c>
      <c r="O3822" s="8">
        <v>82.89</v>
      </c>
      <c r="P3822" s="9">
        <v>82.7</v>
      </c>
      <c r="Q3822" s="6">
        <v>2506</v>
      </c>
      <c r="R3822" s="6">
        <v>2490</v>
      </c>
      <c r="S3822" s="6">
        <v>16</v>
      </c>
      <c r="T3822" s="6">
        <v>2484</v>
      </c>
      <c r="U3822" s="6">
        <v>22</v>
      </c>
      <c r="V3822" s="7">
        <v>0.88566999999999996</v>
      </c>
      <c r="W3822" s="6">
        <v>6853</v>
      </c>
      <c r="X3822" s="6">
        <v>6495</v>
      </c>
      <c r="Y3822" s="6">
        <v>358</v>
      </c>
    </row>
    <row r="3823" spans="1:25">
      <c r="A3823" s="11" t="s">
        <v>75</v>
      </c>
      <c r="B3823" s="11" t="s">
        <v>7382</v>
      </c>
      <c r="C3823" s="11" t="s">
        <v>7425</v>
      </c>
      <c r="D3823" s="11" t="s">
        <v>43</v>
      </c>
      <c r="E3823" s="11" t="s">
        <v>7382</v>
      </c>
      <c r="F3823" s="11" t="s">
        <v>7418</v>
      </c>
      <c r="G3823" s="11" t="s">
        <v>7426</v>
      </c>
      <c r="H3823" s="6">
        <v>1243</v>
      </c>
      <c r="I3823" s="6">
        <v>571</v>
      </c>
      <c r="J3823" s="6">
        <v>672</v>
      </c>
      <c r="K3823" s="6">
        <v>1473</v>
      </c>
      <c r="L3823" s="6">
        <v>-230</v>
      </c>
      <c r="M3823" s="7">
        <v>-15.61439</v>
      </c>
      <c r="N3823" s="7">
        <v>84.970240000000004</v>
      </c>
      <c r="O3823" s="8">
        <v>123.15</v>
      </c>
      <c r="P3823" s="9">
        <v>10.1</v>
      </c>
      <c r="Q3823" s="6">
        <v>532</v>
      </c>
      <c r="R3823" s="6">
        <v>528</v>
      </c>
      <c r="S3823" s="6">
        <v>4</v>
      </c>
      <c r="T3823" s="6">
        <v>576</v>
      </c>
      <c r="U3823" s="6">
        <v>-44</v>
      </c>
      <c r="V3823" s="7">
        <v>-7.63889</v>
      </c>
      <c r="W3823" s="6">
        <v>1243</v>
      </c>
      <c r="X3823" s="6">
        <v>1176</v>
      </c>
      <c r="Y3823" s="6">
        <v>67</v>
      </c>
    </row>
    <row r="3824" spans="1:25">
      <c r="A3824" s="11" t="s">
        <v>75</v>
      </c>
      <c r="B3824" s="11" t="s">
        <v>7382</v>
      </c>
      <c r="C3824" s="11" t="s">
        <v>7427</v>
      </c>
      <c r="D3824" s="11" t="s">
        <v>43</v>
      </c>
      <c r="E3824" s="11" t="s">
        <v>7382</v>
      </c>
      <c r="F3824" s="11" t="s">
        <v>7418</v>
      </c>
      <c r="G3824" s="11" t="s">
        <v>7428</v>
      </c>
      <c r="H3824" s="6">
        <v>2346</v>
      </c>
      <c r="I3824" s="6">
        <v>1083</v>
      </c>
      <c r="J3824" s="6">
        <v>1263</v>
      </c>
      <c r="K3824" s="6">
        <v>2665</v>
      </c>
      <c r="L3824" s="6">
        <v>-319</v>
      </c>
      <c r="M3824" s="7">
        <v>-11.96998</v>
      </c>
      <c r="N3824" s="7">
        <v>85.748220000000003</v>
      </c>
      <c r="O3824" s="8">
        <v>265.99</v>
      </c>
      <c r="P3824" s="9">
        <v>8.8000000000000007</v>
      </c>
      <c r="Q3824" s="6">
        <v>1057</v>
      </c>
      <c r="R3824" s="6">
        <v>1054</v>
      </c>
      <c r="S3824" s="6">
        <v>3</v>
      </c>
      <c r="T3824" s="6">
        <v>1153</v>
      </c>
      <c r="U3824" s="6">
        <v>-96</v>
      </c>
      <c r="V3824" s="7">
        <v>-8.3261099999999999</v>
      </c>
      <c r="W3824" s="6">
        <v>2346</v>
      </c>
      <c r="X3824" s="6">
        <v>2283</v>
      </c>
      <c r="Y3824" s="6">
        <v>63</v>
      </c>
    </row>
    <row r="3825" spans="1:25">
      <c r="A3825" s="11" t="s">
        <v>75</v>
      </c>
      <c r="B3825" s="11" t="s">
        <v>7382</v>
      </c>
      <c r="C3825" s="11" t="s">
        <v>7429</v>
      </c>
      <c r="D3825" s="11" t="s">
        <v>43</v>
      </c>
      <c r="E3825" s="11" t="s">
        <v>7382</v>
      </c>
      <c r="F3825" s="11" t="s">
        <v>7418</v>
      </c>
      <c r="G3825" s="11" t="s">
        <v>7430</v>
      </c>
      <c r="H3825" s="6">
        <v>2006</v>
      </c>
      <c r="I3825" s="6">
        <v>900</v>
      </c>
      <c r="J3825" s="6">
        <v>1106</v>
      </c>
      <c r="K3825" s="6">
        <v>2300</v>
      </c>
      <c r="L3825" s="6">
        <v>-294</v>
      </c>
      <c r="M3825" s="7">
        <v>-12.78261</v>
      </c>
      <c r="N3825" s="7">
        <v>81.374319999999997</v>
      </c>
      <c r="O3825" s="8">
        <v>80.819999999999993</v>
      </c>
      <c r="P3825" s="9">
        <v>24.8</v>
      </c>
      <c r="Q3825" s="6">
        <v>743</v>
      </c>
      <c r="R3825" s="6">
        <v>738</v>
      </c>
      <c r="S3825" s="6">
        <v>5</v>
      </c>
      <c r="T3825" s="6">
        <v>804</v>
      </c>
      <c r="U3825" s="6">
        <v>-61</v>
      </c>
      <c r="V3825" s="7">
        <v>-7.5870600000000001</v>
      </c>
      <c r="W3825" s="6">
        <v>2006</v>
      </c>
      <c r="X3825" s="6">
        <v>1767</v>
      </c>
      <c r="Y3825" s="6">
        <v>239</v>
      </c>
    </row>
    <row r="3826" spans="1:25">
      <c r="A3826" s="11" t="s">
        <v>75</v>
      </c>
      <c r="B3826" s="11" t="s">
        <v>7382</v>
      </c>
      <c r="C3826" s="11" t="s">
        <v>7431</v>
      </c>
      <c r="D3826" s="11" t="s">
        <v>43</v>
      </c>
      <c r="E3826" s="11" t="s">
        <v>7382</v>
      </c>
      <c r="F3826" s="11" t="s">
        <v>7418</v>
      </c>
      <c r="G3826" s="11" t="s">
        <v>7432</v>
      </c>
      <c r="H3826" s="6">
        <v>2635</v>
      </c>
      <c r="I3826" s="6">
        <v>1170</v>
      </c>
      <c r="J3826" s="6">
        <v>1465</v>
      </c>
      <c r="K3826" s="6">
        <v>3090</v>
      </c>
      <c r="L3826" s="6">
        <v>-455</v>
      </c>
      <c r="M3826" s="7">
        <v>-14.724919999999999</v>
      </c>
      <c r="N3826" s="7">
        <v>79.863479999999996</v>
      </c>
      <c r="O3826" s="8">
        <v>20.21</v>
      </c>
      <c r="P3826" s="9">
        <v>130.4</v>
      </c>
      <c r="Q3826" s="6">
        <v>1203</v>
      </c>
      <c r="R3826" s="6">
        <v>1196</v>
      </c>
      <c r="S3826" s="6">
        <v>7</v>
      </c>
      <c r="T3826" s="6">
        <v>1342</v>
      </c>
      <c r="U3826" s="6">
        <v>-139</v>
      </c>
      <c r="V3826" s="7">
        <v>-10.35768</v>
      </c>
      <c r="W3826" s="6">
        <v>2635</v>
      </c>
      <c r="X3826" s="6">
        <v>2467</v>
      </c>
      <c r="Y3826" s="6">
        <v>168</v>
      </c>
    </row>
    <row r="3827" spans="1:25">
      <c r="A3827" s="11" t="s">
        <v>75</v>
      </c>
      <c r="B3827" s="11" t="s">
        <v>7382</v>
      </c>
      <c r="C3827" s="11" t="s">
        <v>7433</v>
      </c>
      <c r="D3827" s="11" t="s">
        <v>43</v>
      </c>
      <c r="E3827" s="11" t="s">
        <v>7382</v>
      </c>
      <c r="F3827" s="11" t="s">
        <v>7418</v>
      </c>
      <c r="G3827" s="11" t="s">
        <v>7434</v>
      </c>
      <c r="H3827" s="6">
        <v>1605</v>
      </c>
      <c r="I3827" s="6">
        <v>703</v>
      </c>
      <c r="J3827" s="6">
        <v>902</v>
      </c>
      <c r="K3827" s="6">
        <v>1844</v>
      </c>
      <c r="L3827" s="6">
        <v>-239</v>
      </c>
      <c r="M3827" s="7">
        <v>-12.96095</v>
      </c>
      <c r="N3827" s="7">
        <v>77.937920000000005</v>
      </c>
      <c r="O3827" s="8">
        <v>25.24</v>
      </c>
      <c r="P3827" s="9">
        <v>63.6</v>
      </c>
      <c r="Q3827" s="6">
        <v>754</v>
      </c>
      <c r="R3827" s="6">
        <v>753</v>
      </c>
      <c r="S3827" s="6">
        <v>1</v>
      </c>
      <c r="T3827" s="6">
        <v>798</v>
      </c>
      <c r="U3827" s="6">
        <v>-44</v>
      </c>
      <c r="V3827" s="7">
        <v>-5.5137799999999997</v>
      </c>
      <c r="W3827" s="6">
        <v>1605</v>
      </c>
      <c r="X3827" s="6">
        <v>1600</v>
      </c>
      <c r="Y3827" s="6">
        <v>5</v>
      </c>
    </row>
    <row r="3828" spans="1:25">
      <c r="A3828" s="11" t="s">
        <v>75</v>
      </c>
      <c r="B3828" s="11" t="s">
        <v>7382</v>
      </c>
      <c r="C3828" s="11" t="s">
        <v>7435</v>
      </c>
      <c r="D3828" s="11" t="s">
        <v>43</v>
      </c>
      <c r="E3828" s="11" t="s">
        <v>7382</v>
      </c>
      <c r="F3828" s="11" t="s">
        <v>7418</v>
      </c>
      <c r="G3828" s="11" t="s">
        <v>7436</v>
      </c>
      <c r="H3828" s="6">
        <v>5801</v>
      </c>
      <c r="I3828" s="6">
        <v>2579</v>
      </c>
      <c r="J3828" s="6">
        <v>3222</v>
      </c>
      <c r="K3828" s="6">
        <v>6757</v>
      </c>
      <c r="L3828" s="6">
        <v>-956</v>
      </c>
      <c r="M3828" s="7">
        <v>-14.148289999999999</v>
      </c>
      <c r="N3828" s="7">
        <v>80.043450000000007</v>
      </c>
      <c r="O3828" s="8">
        <v>91.8</v>
      </c>
      <c r="P3828" s="9">
        <v>63.2</v>
      </c>
      <c r="Q3828" s="6">
        <v>2619</v>
      </c>
      <c r="R3828" s="6">
        <v>2610</v>
      </c>
      <c r="S3828" s="6">
        <v>9</v>
      </c>
      <c r="T3828" s="6">
        <v>2863</v>
      </c>
      <c r="U3828" s="6">
        <v>-244</v>
      </c>
      <c r="V3828" s="7">
        <v>-8.5225299999999997</v>
      </c>
      <c r="W3828" s="6">
        <v>5801</v>
      </c>
      <c r="X3828" s="6">
        <v>5622</v>
      </c>
      <c r="Y3828" s="6">
        <v>179</v>
      </c>
    </row>
    <row r="3829" spans="1:25">
      <c r="A3829" s="11" t="s">
        <v>72</v>
      </c>
      <c r="B3829" s="11" t="s">
        <v>7382</v>
      </c>
      <c r="C3829" s="11" t="s">
        <v>7437</v>
      </c>
      <c r="D3829" s="11"/>
      <c r="E3829" s="11" t="s">
        <v>7382</v>
      </c>
      <c r="F3829" s="11" t="s">
        <v>7437</v>
      </c>
      <c r="G3829" s="11" t="s">
        <v>7438</v>
      </c>
      <c r="H3829" s="6">
        <v>36158</v>
      </c>
      <c r="I3829" s="6">
        <v>17093</v>
      </c>
      <c r="J3829" s="6">
        <v>19065</v>
      </c>
      <c r="K3829" s="6">
        <v>38748</v>
      </c>
      <c r="L3829" s="6">
        <v>-2590</v>
      </c>
      <c r="M3829" s="7">
        <v>-6.6842199999999998</v>
      </c>
      <c r="N3829" s="7">
        <v>89.656440000000003</v>
      </c>
      <c r="O3829" s="8">
        <v>291.2</v>
      </c>
      <c r="P3829" s="9">
        <v>124.2</v>
      </c>
      <c r="Q3829" s="6">
        <v>14749</v>
      </c>
      <c r="R3829" s="6">
        <v>14697</v>
      </c>
      <c r="S3829" s="6">
        <v>52</v>
      </c>
      <c r="T3829" s="6">
        <v>15077</v>
      </c>
      <c r="U3829" s="6">
        <v>-328</v>
      </c>
      <c r="V3829" s="7">
        <v>-2.1755</v>
      </c>
      <c r="W3829" s="6">
        <v>36158</v>
      </c>
      <c r="X3829" s="6">
        <v>34837</v>
      </c>
      <c r="Y3829" s="6">
        <v>1321</v>
      </c>
    </row>
    <row r="3830" spans="1:25">
      <c r="A3830" s="11" t="s">
        <v>75</v>
      </c>
      <c r="B3830" s="11" t="s">
        <v>7382</v>
      </c>
      <c r="C3830" s="11" t="s">
        <v>7437</v>
      </c>
      <c r="D3830" s="11" t="s">
        <v>43</v>
      </c>
      <c r="E3830" s="11" t="s">
        <v>7382</v>
      </c>
      <c r="F3830" s="11" t="s">
        <v>7437</v>
      </c>
      <c r="G3830" s="11" t="s">
        <v>7439</v>
      </c>
      <c r="H3830" s="6">
        <v>29418</v>
      </c>
      <c r="I3830" s="6">
        <v>13917</v>
      </c>
      <c r="J3830" s="6">
        <v>15501</v>
      </c>
      <c r="K3830" s="6">
        <v>31165</v>
      </c>
      <c r="L3830" s="6">
        <v>-1747</v>
      </c>
      <c r="M3830" s="7">
        <v>-5.6056499999999998</v>
      </c>
      <c r="N3830" s="7">
        <v>89.781300000000002</v>
      </c>
      <c r="O3830" s="8">
        <v>151.83000000000001</v>
      </c>
      <c r="P3830" s="9">
        <v>193.8</v>
      </c>
      <c r="Q3830" s="6">
        <v>12178</v>
      </c>
      <c r="R3830" s="6">
        <v>12137</v>
      </c>
      <c r="S3830" s="6">
        <v>41</v>
      </c>
      <c r="T3830" s="6">
        <v>12363</v>
      </c>
      <c r="U3830" s="6">
        <v>-185</v>
      </c>
      <c r="V3830" s="7">
        <v>-1.4964</v>
      </c>
      <c r="W3830" s="6">
        <v>29418</v>
      </c>
      <c r="X3830" s="6">
        <v>28369</v>
      </c>
      <c r="Y3830" s="6">
        <v>1049</v>
      </c>
    </row>
    <row r="3831" spans="1:25">
      <c r="A3831" s="11" t="s">
        <v>75</v>
      </c>
      <c r="B3831" s="11" t="s">
        <v>7382</v>
      </c>
      <c r="C3831" s="11" t="s">
        <v>7440</v>
      </c>
      <c r="D3831" s="11" t="s">
        <v>43</v>
      </c>
      <c r="E3831" s="11" t="s">
        <v>7382</v>
      </c>
      <c r="F3831" s="11" t="s">
        <v>7437</v>
      </c>
      <c r="G3831" s="11" t="s">
        <v>7441</v>
      </c>
      <c r="H3831" s="6">
        <v>6740</v>
      </c>
      <c r="I3831" s="6">
        <v>3176</v>
      </c>
      <c r="J3831" s="6">
        <v>3564</v>
      </c>
      <c r="K3831" s="6">
        <v>7583</v>
      </c>
      <c r="L3831" s="6">
        <v>-843</v>
      </c>
      <c r="M3831" s="7">
        <v>-11.11697</v>
      </c>
      <c r="N3831" s="7">
        <v>89.11336</v>
      </c>
      <c r="O3831" s="8">
        <v>139.19</v>
      </c>
      <c r="P3831" s="9">
        <v>48.4</v>
      </c>
      <c r="Q3831" s="6">
        <v>2571</v>
      </c>
      <c r="R3831" s="6">
        <v>2560</v>
      </c>
      <c r="S3831" s="6">
        <v>11</v>
      </c>
      <c r="T3831" s="6">
        <v>2714</v>
      </c>
      <c r="U3831" s="6">
        <v>-143</v>
      </c>
      <c r="V3831" s="7">
        <v>-5.26898</v>
      </c>
      <c r="W3831" s="6">
        <v>6740</v>
      </c>
      <c r="X3831" s="6">
        <v>6468</v>
      </c>
      <c r="Y3831" s="6">
        <v>272</v>
      </c>
    </row>
    <row r="3832" spans="1:25">
      <c r="A3832" s="11" t="s">
        <v>72</v>
      </c>
      <c r="B3832" s="11" t="s">
        <v>7382</v>
      </c>
      <c r="C3832" s="11" t="s">
        <v>7442</v>
      </c>
      <c r="D3832" s="11" t="s">
        <v>43</v>
      </c>
      <c r="E3832" s="11" t="s">
        <v>7382</v>
      </c>
      <c r="F3832" s="11" t="s">
        <v>7442</v>
      </c>
      <c r="G3832" s="11" t="s">
        <v>7443</v>
      </c>
      <c r="H3832" s="6">
        <v>16100</v>
      </c>
      <c r="I3832" s="6">
        <v>7499</v>
      </c>
      <c r="J3832" s="6">
        <v>8601</v>
      </c>
      <c r="K3832" s="6">
        <v>17969</v>
      </c>
      <c r="L3832" s="6">
        <v>-1869</v>
      </c>
      <c r="M3832" s="7">
        <v>-10.401249999999999</v>
      </c>
      <c r="N3832" s="7">
        <v>87.187539999999998</v>
      </c>
      <c r="O3832" s="8">
        <v>79.48</v>
      </c>
      <c r="P3832" s="9">
        <v>202.6</v>
      </c>
      <c r="Q3832" s="6">
        <v>6995</v>
      </c>
      <c r="R3832" s="6">
        <v>6971</v>
      </c>
      <c r="S3832" s="6">
        <v>24</v>
      </c>
      <c r="T3832" s="6">
        <v>7518</v>
      </c>
      <c r="U3832" s="6">
        <v>-523</v>
      </c>
      <c r="V3832" s="7">
        <v>-6.9566400000000002</v>
      </c>
      <c r="W3832" s="6">
        <v>16100</v>
      </c>
      <c r="X3832" s="6">
        <v>15574</v>
      </c>
      <c r="Y3832" s="6">
        <v>526</v>
      </c>
    </row>
    <row r="3833" spans="1:25">
      <c r="A3833" s="11" t="s">
        <v>72</v>
      </c>
      <c r="B3833" s="11" t="s">
        <v>7382</v>
      </c>
      <c r="C3833" s="11" t="s">
        <v>7444</v>
      </c>
      <c r="D3833" s="11"/>
      <c r="E3833" s="11" t="s">
        <v>7382</v>
      </c>
      <c r="F3833" s="11" t="s">
        <v>7444</v>
      </c>
      <c r="G3833" s="11" t="s">
        <v>7445</v>
      </c>
      <c r="H3833" s="6">
        <v>20332</v>
      </c>
      <c r="I3833" s="6">
        <v>9506</v>
      </c>
      <c r="J3833" s="6">
        <v>10826</v>
      </c>
      <c r="K3833" s="6">
        <v>22332</v>
      </c>
      <c r="L3833" s="6">
        <v>-2000</v>
      </c>
      <c r="M3833" s="7">
        <v>-8.9557599999999997</v>
      </c>
      <c r="N3833" s="7">
        <v>87.807130000000001</v>
      </c>
      <c r="O3833" s="8">
        <v>477.53</v>
      </c>
      <c r="P3833" s="9">
        <v>42.6</v>
      </c>
      <c r="Q3833" s="6">
        <v>8699</v>
      </c>
      <c r="R3833" s="6">
        <v>8644</v>
      </c>
      <c r="S3833" s="6">
        <v>55</v>
      </c>
      <c r="T3833" s="6">
        <v>9100</v>
      </c>
      <c r="U3833" s="6">
        <v>-401</v>
      </c>
      <c r="V3833" s="7">
        <v>-4.4065899999999996</v>
      </c>
      <c r="W3833" s="6">
        <v>20332</v>
      </c>
      <c r="X3833" s="6">
        <v>19071</v>
      </c>
      <c r="Y3833" s="6">
        <v>1261</v>
      </c>
    </row>
    <row r="3834" spans="1:25">
      <c r="A3834" s="11" t="s">
        <v>75</v>
      </c>
      <c r="B3834" s="11" t="s">
        <v>7382</v>
      </c>
      <c r="C3834" s="11" t="s">
        <v>7444</v>
      </c>
      <c r="D3834" s="11" t="s">
        <v>43</v>
      </c>
      <c r="E3834" s="11" t="s">
        <v>7382</v>
      </c>
      <c r="F3834" s="11" t="s">
        <v>7444</v>
      </c>
      <c r="G3834" s="11" t="s">
        <v>7446</v>
      </c>
      <c r="H3834" s="6">
        <v>12171</v>
      </c>
      <c r="I3834" s="6">
        <v>5663</v>
      </c>
      <c r="J3834" s="6">
        <v>6508</v>
      </c>
      <c r="K3834" s="6">
        <v>13483</v>
      </c>
      <c r="L3834" s="6">
        <v>-1312</v>
      </c>
      <c r="M3834" s="7">
        <v>-9.7307699999999997</v>
      </c>
      <c r="N3834" s="7">
        <v>87.015979999999999</v>
      </c>
      <c r="O3834" s="8">
        <v>200.83</v>
      </c>
      <c r="P3834" s="9">
        <v>60.6</v>
      </c>
      <c r="Q3834" s="6">
        <v>5455</v>
      </c>
      <c r="R3834" s="6">
        <v>5427</v>
      </c>
      <c r="S3834" s="6">
        <v>28</v>
      </c>
      <c r="T3834" s="6">
        <v>5734</v>
      </c>
      <c r="U3834" s="6">
        <v>-279</v>
      </c>
      <c r="V3834" s="7">
        <v>-4.86571</v>
      </c>
      <c r="W3834" s="6">
        <v>12171</v>
      </c>
      <c r="X3834" s="6">
        <v>11475</v>
      </c>
      <c r="Y3834" s="6">
        <v>696</v>
      </c>
    </row>
    <row r="3835" spans="1:25">
      <c r="A3835" s="11" t="s">
        <v>75</v>
      </c>
      <c r="B3835" s="11" t="s">
        <v>7382</v>
      </c>
      <c r="C3835" s="11" t="s">
        <v>7447</v>
      </c>
      <c r="D3835" s="11" t="s">
        <v>43</v>
      </c>
      <c r="E3835" s="11" t="s">
        <v>7382</v>
      </c>
      <c r="F3835" s="11" t="s">
        <v>7444</v>
      </c>
      <c r="G3835" s="11" t="s">
        <v>7448</v>
      </c>
      <c r="H3835" s="6">
        <v>2602</v>
      </c>
      <c r="I3835" s="6">
        <v>1213</v>
      </c>
      <c r="J3835" s="6">
        <v>1389</v>
      </c>
      <c r="K3835" s="6">
        <v>2833</v>
      </c>
      <c r="L3835" s="6">
        <v>-231</v>
      </c>
      <c r="M3835" s="7">
        <v>-8.1539000000000001</v>
      </c>
      <c r="N3835" s="7">
        <v>87.329009999999997</v>
      </c>
      <c r="O3835" s="8">
        <v>50.32</v>
      </c>
      <c r="P3835" s="9">
        <v>51.7</v>
      </c>
      <c r="Q3835" s="6">
        <v>1060</v>
      </c>
      <c r="R3835" s="6">
        <v>1054</v>
      </c>
      <c r="S3835" s="6">
        <v>6</v>
      </c>
      <c r="T3835" s="6">
        <v>1090</v>
      </c>
      <c r="U3835" s="6">
        <v>-30</v>
      </c>
      <c r="V3835" s="7">
        <v>-2.7522899999999999</v>
      </c>
      <c r="W3835" s="6">
        <v>2602</v>
      </c>
      <c r="X3835" s="6">
        <v>2553</v>
      </c>
      <c r="Y3835" s="6">
        <v>49</v>
      </c>
    </row>
    <row r="3836" spans="1:25">
      <c r="A3836" s="11" t="s">
        <v>75</v>
      </c>
      <c r="B3836" s="11" t="s">
        <v>7382</v>
      </c>
      <c r="C3836" s="11" t="s">
        <v>7449</v>
      </c>
      <c r="D3836" s="11" t="s">
        <v>43</v>
      </c>
      <c r="E3836" s="11" t="s">
        <v>7382</v>
      </c>
      <c r="F3836" s="11" t="s">
        <v>7444</v>
      </c>
      <c r="G3836" s="11" t="s">
        <v>7450</v>
      </c>
      <c r="H3836" s="6">
        <v>3596</v>
      </c>
      <c r="I3836" s="6">
        <v>1703</v>
      </c>
      <c r="J3836" s="6">
        <v>1893</v>
      </c>
      <c r="K3836" s="6">
        <v>3865</v>
      </c>
      <c r="L3836" s="6">
        <v>-269</v>
      </c>
      <c r="M3836" s="7">
        <v>-6.9599000000000002</v>
      </c>
      <c r="N3836" s="7">
        <v>89.96302</v>
      </c>
      <c r="O3836" s="8">
        <v>142.69</v>
      </c>
      <c r="P3836" s="9">
        <v>25.2</v>
      </c>
      <c r="Q3836" s="6">
        <v>1396</v>
      </c>
      <c r="R3836" s="6">
        <v>1377</v>
      </c>
      <c r="S3836" s="6">
        <v>19</v>
      </c>
      <c r="T3836" s="6">
        <v>1452</v>
      </c>
      <c r="U3836" s="6">
        <v>-56</v>
      </c>
      <c r="V3836" s="7">
        <v>-3.8567499999999999</v>
      </c>
      <c r="W3836" s="6">
        <v>3596</v>
      </c>
      <c r="X3836" s="6">
        <v>3161</v>
      </c>
      <c r="Y3836" s="6">
        <v>435</v>
      </c>
    </row>
    <row r="3837" spans="1:25">
      <c r="A3837" s="11" t="s">
        <v>75</v>
      </c>
      <c r="B3837" s="11" t="s">
        <v>7382</v>
      </c>
      <c r="C3837" s="11" t="s">
        <v>7451</v>
      </c>
      <c r="D3837" s="11" t="s">
        <v>43</v>
      </c>
      <c r="E3837" s="11" t="s">
        <v>7382</v>
      </c>
      <c r="F3837" s="11" t="s">
        <v>7444</v>
      </c>
      <c r="G3837" s="11" t="s">
        <v>7452</v>
      </c>
      <c r="H3837" s="6">
        <v>1963</v>
      </c>
      <c r="I3837" s="6">
        <v>927</v>
      </c>
      <c r="J3837" s="6">
        <v>1036</v>
      </c>
      <c r="K3837" s="6">
        <v>2151</v>
      </c>
      <c r="L3837" s="6">
        <v>-188</v>
      </c>
      <c r="M3837" s="7">
        <v>-8.7401199999999992</v>
      </c>
      <c r="N3837" s="7">
        <v>89.478759999999994</v>
      </c>
      <c r="O3837" s="8">
        <v>83.83</v>
      </c>
      <c r="P3837" s="9">
        <v>23.4</v>
      </c>
      <c r="Q3837" s="6">
        <v>788</v>
      </c>
      <c r="R3837" s="6">
        <v>786</v>
      </c>
      <c r="S3837" s="6">
        <v>2</v>
      </c>
      <c r="T3837" s="6">
        <v>824</v>
      </c>
      <c r="U3837" s="6">
        <v>-36</v>
      </c>
      <c r="V3837" s="7">
        <v>-4.3689299999999998</v>
      </c>
      <c r="W3837" s="6">
        <v>1963</v>
      </c>
      <c r="X3837" s="6">
        <v>1882</v>
      </c>
      <c r="Y3837" s="6">
        <v>81</v>
      </c>
    </row>
    <row r="3838" spans="1:25">
      <c r="A3838" s="11" t="s">
        <v>72</v>
      </c>
      <c r="B3838" s="11" t="s">
        <v>7382</v>
      </c>
      <c r="C3838" s="11" t="s">
        <v>7453</v>
      </c>
      <c r="D3838" s="11"/>
      <c r="E3838" s="11" t="s">
        <v>7382</v>
      </c>
      <c r="F3838" s="11" t="s">
        <v>7453</v>
      </c>
      <c r="G3838" s="11" t="s">
        <v>7454</v>
      </c>
      <c r="H3838" s="6">
        <v>22112</v>
      </c>
      <c r="I3838" s="6">
        <v>10498</v>
      </c>
      <c r="J3838" s="6">
        <v>11614</v>
      </c>
      <c r="K3838" s="6">
        <v>22853</v>
      </c>
      <c r="L3838" s="6">
        <v>-741</v>
      </c>
      <c r="M3838" s="7">
        <v>-3.2424599999999999</v>
      </c>
      <c r="N3838" s="7">
        <v>90.390910000000005</v>
      </c>
      <c r="O3838" s="8">
        <v>206.24</v>
      </c>
      <c r="P3838" s="9">
        <v>107.2</v>
      </c>
      <c r="Q3838" s="6">
        <v>9584</v>
      </c>
      <c r="R3838" s="6">
        <v>9555</v>
      </c>
      <c r="S3838" s="6">
        <v>29</v>
      </c>
      <c r="T3838" s="6">
        <v>9572</v>
      </c>
      <c r="U3838" s="6">
        <v>12</v>
      </c>
      <c r="V3838" s="7">
        <v>0.12537000000000001</v>
      </c>
      <c r="W3838" s="6">
        <v>22112</v>
      </c>
      <c r="X3838" s="6">
        <v>21084</v>
      </c>
      <c r="Y3838" s="6">
        <v>1028</v>
      </c>
    </row>
    <row r="3839" spans="1:25">
      <c r="A3839" s="11" t="s">
        <v>75</v>
      </c>
      <c r="B3839" s="11" t="s">
        <v>7382</v>
      </c>
      <c r="C3839" s="11" t="s">
        <v>7453</v>
      </c>
      <c r="D3839" s="11" t="s">
        <v>43</v>
      </c>
      <c r="E3839" s="11" t="s">
        <v>7382</v>
      </c>
      <c r="F3839" s="11" t="s">
        <v>7453</v>
      </c>
      <c r="G3839" s="11" t="s">
        <v>7455</v>
      </c>
      <c r="H3839" s="6">
        <v>16683</v>
      </c>
      <c r="I3839" s="6">
        <v>7943</v>
      </c>
      <c r="J3839" s="6">
        <v>8740</v>
      </c>
      <c r="K3839" s="6">
        <v>16888</v>
      </c>
      <c r="L3839" s="6">
        <v>-205</v>
      </c>
      <c r="M3839" s="7">
        <v>-1.2138800000000001</v>
      </c>
      <c r="N3839" s="7">
        <v>90.881010000000003</v>
      </c>
      <c r="O3839" s="8">
        <v>124.57</v>
      </c>
      <c r="P3839" s="9">
        <v>133.9</v>
      </c>
      <c r="Q3839" s="6">
        <v>7152</v>
      </c>
      <c r="R3839" s="6">
        <v>7127</v>
      </c>
      <c r="S3839" s="6">
        <v>25</v>
      </c>
      <c r="T3839" s="6">
        <v>7021</v>
      </c>
      <c r="U3839" s="6">
        <v>131</v>
      </c>
      <c r="V3839" s="7">
        <v>1.8658300000000001</v>
      </c>
      <c r="W3839" s="6">
        <v>16683</v>
      </c>
      <c r="X3839" s="6">
        <v>15839</v>
      </c>
      <c r="Y3839" s="6">
        <v>844</v>
      </c>
    </row>
    <row r="3840" spans="1:25">
      <c r="A3840" s="11" t="s">
        <v>75</v>
      </c>
      <c r="B3840" s="11" t="s">
        <v>7382</v>
      </c>
      <c r="C3840" s="11" t="s">
        <v>7456</v>
      </c>
      <c r="D3840" s="11" t="s">
        <v>43</v>
      </c>
      <c r="E3840" s="11" t="s">
        <v>7382</v>
      </c>
      <c r="F3840" s="11" t="s">
        <v>7453</v>
      </c>
      <c r="G3840" s="11" t="s">
        <v>7457</v>
      </c>
      <c r="H3840" s="6">
        <v>2831</v>
      </c>
      <c r="I3840" s="6">
        <v>1316</v>
      </c>
      <c r="J3840" s="6">
        <v>1515</v>
      </c>
      <c r="K3840" s="6">
        <v>3060</v>
      </c>
      <c r="L3840" s="6">
        <v>-229</v>
      </c>
      <c r="M3840" s="7">
        <v>-7.4836600000000004</v>
      </c>
      <c r="N3840" s="7">
        <v>86.864689999999996</v>
      </c>
      <c r="O3840" s="8">
        <v>44.38</v>
      </c>
      <c r="P3840" s="9">
        <v>63.8</v>
      </c>
      <c r="Q3840" s="6">
        <v>1264</v>
      </c>
      <c r="R3840" s="6">
        <v>1262</v>
      </c>
      <c r="S3840" s="6">
        <v>2</v>
      </c>
      <c r="T3840" s="6">
        <v>1314</v>
      </c>
      <c r="U3840" s="6">
        <v>-50</v>
      </c>
      <c r="V3840" s="7">
        <v>-3.80518</v>
      </c>
      <c r="W3840" s="6">
        <v>2831</v>
      </c>
      <c r="X3840" s="6">
        <v>2746</v>
      </c>
      <c r="Y3840" s="6">
        <v>85</v>
      </c>
    </row>
    <row r="3841" spans="1:25">
      <c r="A3841" s="11" t="s">
        <v>75</v>
      </c>
      <c r="B3841" s="11" t="s">
        <v>7382</v>
      </c>
      <c r="C3841" s="11" t="s">
        <v>7458</v>
      </c>
      <c r="D3841" s="11" t="s">
        <v>43</v>
      </c>
      <c r="E3841" s="11" t="s">
        <v>7382</v>
      </c>
      <c r="F3841" s="11" t="s">
        <v>7453</v>
      </c>
      <c r="G3841" s="11" t="s">
        <v>7459</v>
      </c>
      <c r="H3841" s="6">
        <v>2598</v>
      </c>
      <c r="I3841" s="6">
        <v>1239</v>
      </c>
      <c r="J3841" s="6">
        <v>1359</v>
      </c>
      <c r="K3841" s="6">
        <v>2905</v>
      </c>
      <c r="L3841" s="6">
        <v>-307</v>
      </c>
      <c r="M3841" s="7">
        <v>-10.56799</v>
      </c>
      <c r="N3841" s="7">
        <v>91.169979999999995</v>
      </c>
      <c r="O3841" s="8">
        <v>37.65</v>
      </c>
      <c r="P3841" s="9">
        <v>69</v>
      </c>
      <c r="Q3841" s="6">
        <v>1168</v>
      </c>
      <c r="R3841" s="6">
        <v>1166</v>
      </c>
      <c r="S3841" s="6">
        <v>2</v>
      </c>
      <c r="T3841" s="6">
        <v>1237</v>
      </c>
      <c r="U3841" s="6">
        <v>-69</v>
      </c>
      <c r="V3841" s="7">
        <v>-5.5780099999999999</v>
      </c>
      <c r="W3841" s="6">
        <v>2598</v>
      </c>
      <c r="X3841" s="6">
        <v>2499</v>
      </c>
      <c r="Y3841" s="6">
        <v>99</v>
      </c>
    </row>
    <row r="3842" spans="1:25">
      <c r="A3842" s="11" t="s">
        <v>72</v>
      </c>
      <c r="B3842" s="11" t="s">
        <v>7382</v>
      </c>
      <c r="C3842" s="11" t="s">
        <v>7460</v>
      </c>
      <c r="D3842" s="11"/>
      <c r="E3842" s="11" t="s">
        <v>7382</v>
      </c>
      <c r="F3842" s="11" t="s">
        <v>7460</v>
      </c>
      <c r="G3842" s="11" t="s">
        <v>7461</v>
      </c>
      <c r="H3842" s="6">
        <v>27999</v>
      </c>
      <c r="I3842" s="6">
        <v>13437</v>
      </c>
      <c r="J3842" s="6">
        <v>14562</v>
      </c>
      <c r="K3842" s="6">
        <v>30185</v>
      </c>
      <c r="L3842" s="6">
        <v>-2186</v>
      </c>
      <c r="M3842" s="7">
        <v>-7.2420099999999996</v>
      </c>
      <c r="N3842" s="7">
        <v>92.274410000000003</v>
      </c>
      <c r="O3842" s="8">
        <v>280.08</v>
      </c>
      <c r="P3842" s="9">
        <v>100</v>
      </c>
      <c r="Q3842" s="6">
        <v>12028</v>
      </c>
      <c r="R3842" s="6">
        <v>11996</v>
      </c>
      <c r="S3842" s="6">
        <v>32</v>
      </c>
      <c r="T3842" s="6">
        <v>12084</v>
      </c>
      <c r="U3842" s="6">
        <v>-56</v>
      </c>
      <c r="V3842" s="7">
        <v>-0.46342</v>
      </c>
      <c r="W3842" s="6">
        <v>27999</v>
      </c>
      <c r="X3842" s="6">
        <v>26980</v>
      </c>
      <c r="Y3842" s="6">
        <v>1019</v>
      </c>
    </row>
    <row r="3843" spans="1:25">
      <c r="A3843" s="11" t="s">
        <v>75</v>
      </c>
      <c r="B3843" s="11" t="s">
        <v>7382</v>
      </c>
      <c r="C3843" s="11" t="s">
        <v>7460</v>
      </c>
      <c r="D3843" s="11" t="s">
        <v>43</v>
      </c>
      <c r="E3843" s="11" t="s">
        <v>7382</v>
      </c>
      <c r="F3843" s="11" t="s">
        <v>7460</v>
      </c>
      <c r="G3843" s="11" t="s">
        <v>7462</v>
      </c>
      <c r="H3843" s="6">
        <v>20851</v>
      </c>
      <c r="I3843" s="6">
        <v>10143</v>
      </c>
      <c r="J3843" s="6">
        <v>10708</v>
      </c>
      <c r="K3843" s="6">
        <v>22091</v>
      </c>
      <c r="L3843" s="6">
        <v>-1240</v>
      </c>
      <c r="M3843" s="7">
        <v>-5.6131500000000001</v>
      </c>
      <c r="N3843" s="7">
        <v>94.723569999999995</v>
      </c>
      <c r="O3843" s="8">
        <v>90.22</v>
      </c>
      <c r="P3843" s="9">
        <v>231.1</v>
      </c>
      <c r="Q3843" s="6">
        <v>9093</v>
      </c>
      <c r="R3843" s="6">
        <v>9074</v>
      </c>
      <c r="S3843" s="6">
        <v>19</v>
      </c>
      <c r="T3843" s="6">
        <v>8911</v>
      </c>
      <c r="U3843" s="6">
        <v>182</v>
      </c>
      <c r="V3843" s="7">
        <v>2.0424199999999999</v>
      </c>
      <c r="W3843" s="6">
        <v>20851</v>
      </c>
      <c r="X3843" s="6">
        <v>20197</v>
      </c>
      <c r="Y3843" s="6">
        <v>654</v>
      </c>
    </row>
    <row r="3844" spans="1:25">
      <c r="A3844" s="11" t="s">
        <v>75</v>
      </c>
      <c r="B3844" s="11" t="s">
        <v>7382</v>
      </c>
      <c r="C3844" s="11" t="s">
        <v>7463</v>
      </c>
      <c r="D3844" s="11" t="s">
        <v>43</v>
      </c>
      <c r="E3844" s="11" t="s">
        <v>7382</v>
      </c>
      <c r="F3844" s="11" t="s">
        <v>7460</v>
      </c>
      <c r="G3844" s="11" t="s">
        <v>7464</v>
      </c>
      <c r="H3844" s="6">
        <v>1151</v>
      </c>
      <c r="I3844" s="6">
        <v>517</v>
      </c>
      <c r="J3844" s="6">
        <v>634</v>
      </c>
      <c r="K3844" s="6">
        <v>1344</v>
      </c>
      <c r="L3844" s="6">
        <v>-193</v>
      </c>
      <c r="M3844" s="7">
        <v>-14.36012</v>
      </c>
      <c r="N3844" s="7">
        <v>81.545739999999995</v>
      </c>
      <c r="O3844" s="8">
        <v>46.07</v>
      </c>
      <c r="P3844" s="9">
        <v>25</v>
      </c>
      <c r="Q3844" s="6">
        <v>502</v>
      </c>
      <c r="R3844" s="6">
        <v>499</v>
      </c>
      <c r="S3844" s="6">
        <v>3</v>
      </c>
      <c r="T3844" s="6">
        <v>558</v>
      </c>
      <c r="U3844" s="6">
        <v>-56</v>
      </c>
      <c r="V3844" s="7">
        <v>-10.03584</v>
      </c>
      <c r="W3844" s="6">
        <v>1151</v>
      </c>
      <c r="X3844" s="6">
        <v>1045</v>
      </c>
      <c r="Y3844" s="6">
        <v>106</v>
      </c>
    </row>
    <row r="3845" spans="1:25">
      <c r="A3845" s="11" t="s">
        <v>75</v>
      </c>
      <c r="B3845" s="11" t="s">
        <v>7382</v>
      </c>
      <c r="C3845" s="11" t="s">
        <v>7465</v>
      </c>
      <c r="D3845" s="11" t="s">
        <v>43</v>
      </c>
      <c r="E3845" s="11" t="s">
        <v>7382</v>
      </c>
      <c r="F3845" s="11" t="s">
        <v>7460</v>
      </c>
      <c r="G3845" s="11" t="s">
        <v>7466</v>
      </c>
      <c r="H3845" s="6">
        <v>5997</v>
      </c>
      <c r="I3845" s="6">
        <v>2777</v>
      </c>
      <c r="J3845" s="6">
        <v>3220</v>
      </c>
      <c r="K3845" s="6">
        <v>6750</v>
      </c>
      <c r="L3845" s="6">
        <v>-753</v>
      </c>
      <c r="M3845" s="7">
        <v>-11.155559999999999</v>
      </c>
      <c r="N3845" s="7">
        <v>86.242239999999995</v>
      </c>
      <c r="O3845" s="8">
        <v>143.71</v>
      </c>
      <c r="P3845" s="9">
        <v>41.7</v>
      </c>
      <c r="Q3845" s="6">
        <v>2433</v>
      </c>
      <c r="R3845" s="6">
        <v>2423</v>
      </c>
      <c r="S3845" s="6">
        <v>10</v>
      </c>
      <c r="T3845" s="6">
        <v>2615</v>
      </c>
      <c r="U3845" s="6">
        <v>-182</v>
      </c>
      <c r="V3845" s="7">
        <v>-6.9598500000000003</v>
      </c>
      <c r="W3845" s="6">
        <v>5997</v>
      </c>
      <c r="X3845" s="6">
        <v>5738</v>
      </c>
      <c r="Y3845" s="6">
        <v>259</v>
      </c>
    </row>
    <row r="3846" spans="1:25">
      <c r="A3846" s="11" t="s">
        <v>72</v>
      </c>
      <c r="B3846" s="11" t="s">
        <v>7382</v>
      </c>
      <c r="C3846" s="11" t="s">
        <v>7467</v>
      </c>
      <c r="D3846" s="11"/>
      <c r="E3846" s="11" t="s">
        <v>7382</v>
      </c>
      <c r="F3846" s="11" t="s">
        <v>7467</v>
      </c>
      <c r="G3846" s="11" t="s">
        <v>7468</v>
      </c>
      <c r="H3846" s="6">
        <v>52771</v>
      </c>
      <c r="I3846" s="6">
        <v>24882</v>
      </c>
      <c r="J3846" s="6">
        <v>27889</v>
      </c>
      <c r="K3846" s="6">
        <v>56258</v>
      </c>
      <c r="L3846" s="6">
        <v>-3487</v>
      </c>
      <c r="M3846" s="7">
        <v>-6.1982299999999997</v>
      </c>
      <c r="N3846" s="7">
        <v>89.217969999999994</v>
      </c>
      <c r="O3846" s="8">
        <v>439.05</v>
      </c>
      <c r="P3846" s="9">
        <v>120.2</v>
      </c>
      <c r="Q3846" s="6">
        <v>21984</v>
      </c>
      <c r="R3846" s="6">
        <v>21886</v>
      </c>
      <c r="S3846" s="6">
        <v>98</v>
      </c>
      <c r="T3846" s="6">
        <v>22524</v>
      </c>
      <c r="U3846" s="6">
        <v>-540</v>
      </c>
      <c r="V3846" s="7">
        <v>-2.39744</v>
      </c>
      <c r="W3846" s="6">
        <v>52771</v>
      </c>
      <c r="X3846" s="6">
        <v>50173</v>
      </c>
      <c r="Y3846" s="6">
        <v>2598</v>
      </c>
    </row>
    <row r="3847" spans="1:25">
      <c r="A3847" s="11" t="s">
        <v>75</v>
      </c>
      <c r="B3847" s="11" t="s">
        <v>7382</v>
      </c>
      <c r="C3847" s="11" t="s">
        <v>7467</v>
      </c>
      <c r="D3847" s="11" t="s">
        <v>43</v>
      </c>
      <c r="E3847" s="11" t="s">
        <v>7382</v>
      </c>
      <c r="F3847" s="11" t="s">
        <v>7467</v>
      </c>
      <c r="G3847" s="11" t="s">
        <v>7469</v>
      </c>
      <c r="H3847" s="6">
        <v>43838</v>
      </c>
      <c r="I3847" s="6">
        <v>20714</v>
      </c>
      <c r="J3847" s="6">
        <v>23124</v>
      </c>
      <c r="K3847" s="6">
        <v>45982</v>
      </c>
      <c r="L3847" s="6">
        <v>-2144</v>
      </c>
      <c r="M3847" s="7">
        <v>-4.6626899999999996</v>
      </c>
      <c r="N3847" s="7">
        <v>89.577929999999995</v>
      </c>
      <c r="O3847" s="8">
        <v>178.3</v>
      </c>
      <c r="P3847" s="9">
        <v>245.9</v>
      </c>
      <c r="Q3847" s="6">
        <v>18205</v>
      </c>
      <c r="R3847" s="6">
        <v>18118</v>
      </c>
      <c r="S3847" s="6">
        <v>87</v>
      </c>
      <c r="T3847" s="6">
        <v>18377</v>
      </c>
      <c r="U3847" s="6">
        <v>-172</v>
      </c>
      <c r="V3847" s="7">
        <v>-0.93594999999999995</v>
      </c>
      <c r="W3847" s="6">
        <v>43838</v>
      </c>
      <c r="X3847" s="6">
        <v>41604</v>
      </c>
      <c r="Y3847" s="6">
        <v>2234</v>
      </c>
    </row>
    <row r="3848" spans="1:25">
      <c r="A3848" s="11" t="s">
        <v>75</v>
      </c>
      <c r="B3848" s="11" t="s">
        <v>7382</v>
      </c>
      <c r="C3848" s="11" t="s">
        <v>7470</v>
      </c>
      <c r="D3848" s="11" t="s">
        <v>43</v>
      </c>
      <c r="E3848" s="11" t="s">
        <v>7382</v>
      </c>
      <c r="F3848" s="11" t="s">
        <v>7467</v>
      </c>
      <c r="G3848" s="11" t="s">
        <v>7471</v>
      </c>
      <c r="H3848" s="6">
        <v>3416</v>
      </c>
      <c r="I3848" s="6">
        <v>1601</v>
      </c>
      <c r="J3848" s="6">
        <v>1815</v>
      </c>
      <c r="K3848" s="6">
        <v>3916</v>
      </c>
      <c r="L3848" s="6">
        <v>-500</v>
      </c>
      <c r="M3848" s="7">
        <v>-12.768129999999999</v>
      </c>
      <c r="N3848" s="7">
        <v>88.209370000000007</v>
      </c>
      <c r="O3848" s="8">
        <v>113.62</v>
      </c>
      <c r="P3848" s="9">
        <v>30.1</v>
      </c>
      <c r="Q3848" s="6">
        <v>1439</v>
      </c>
      <c r="R3848" s="6">
        <v>1433</v>
      </c>
      <c r="S3848" s="6">
        <v>6</v>
      </c>
      <c r="T3848" s="6">
        <v>1568</v>
      </c>
      <c r="U3848" s="6">
        <v>-129</v>
      </c>
      <c r="V3848" s="7">
        <v>-8.2270400000000006</v>
      </c>
      <c r="W3848" s="6">
        <v>3416</v>
      </c>
      <c r="X3848" s="6">
        <v>3249</v>
      </c>
      <c r="Y3848" s="6">
        <v>167</v>
      </c>
    </row>
    <row r="3849" spans="1:25">
      <c r="A3849" s="11" t="s">
        <v>75</v>
      </c>
      <c r="B3849" s="11" t="s">
        <v>7382</v>
      </c>
      <c r="C3849" s="11" t="s">
        <v>7472</v>
      </c>
      <c r="D3849" s="11" t="s">
        <v>43</v>
      </c>
      <c r="E3849" s="11" t="s">
        <v>7382</v>
      </c>
      <c r="F3849" s="11" t="s">
        <v>7467</v>
      </c>
      <c r="G3849" s="11" t="s">
        <v>7473</v>
      </c>
      <c r="H3849" s="6">
        <v>5517</v>
      </c>
      <c r="I3849" s="6">
        <v>2567</v>
      </c>
      <c r="J3849" s="6">
        <v>2950</v>
      </c>
      <c r="K3849" s="6">
        <v>6360</v>
      </c>
      <c r="L3849" s="6">
        <v>-843</v>
      </c>
      <c r="M3849" s="7">
        <v>-13.254720000000001</v>
      </c>
      <c r="N3849" s="7">
        <v>87.016949999999994</v>
      </c>
      <c r="O3849" s="8">
        <v>147.16999999999999</v>
      </c>
      <c r="P3849" s="9">
        <v>37.5</v>
      </c>
      <c r="Q3849" s="6">
        <v>2340</v>
      </c>
      <c r="R3849" s="6">
        <v>2335</v>
      </c>
      <c r="S3849" s="6">
        <v>5</v>
      </c>
      <c r="T3849" s="6">
        <v>2579</v>
      </c>
      <c r="U3849" s="6">
        <v>-239</v>
      </c>
      <c r="V3849" s="7">
        <v>-9.2671600000000005</v>
      </c>
      <c r="W3849" s="6">
        <v>5517</v>
      </c>
      <c r="X3849" s="6">
        <v>5320</v>
      </c>
      <c r="Y3849" s="6">
        <v>197</v>
      </c>
    </row>
    <row r="3850" spans="1:25">
      <c r="A3850" s="11" t="s">
        <v>72</v>
      </c>
      <c r="B3850" s="11" t="s">
        <v>7382</v>
      </c>
      <c r="C3850" s="11" t="s">
        <v>7474</v>
      </c>
      <c r="D3850" s="11"/>
      <c r="E3850" s="11" t="s">
        <v>7382</v>
      </c>
      <c r="F3850" s="11" t="s">
        <v>7474</v>
      </c>
      <c r="G3850" s="11" t="s">
        <v>7475</v>
      </c>
      <c r="H3850" s="6">
        <v>33695</v>
      </c>
      <c r="I3850" s="6">
        <v>15699</v>
      </c>
      <c r="J3850" s="6">
        <v>17996</v>
      </c>
      <c r="K3850" s="6">
        <v>36584</v>
      </c>
      <c r="L3850" s="6">
        <v>-2889</v>
      </c>
      <c r="M3850" s="7">
        <v>-7.89689</v>
      </c>
      <c r="N3850" s="7">
        <v>87.236050000000006</v>
      </c>
      <c r="O3850" s="8">
        <v>603.14</v>
      </c>
      <c r="P3850" s="9">
        <v>55.9</v>
      </c>
      <c r="Q3850" s="6">
        <v>13780</v>
      </c>
      <c r="R3850" s="6">
        <v>13720</v>
      </c>
      <c r="S3850" s="6">
        <v>60</v>
      </c>
      <c r="T3850" s="6">
        <v>14326</v>
      </c>
      <c r="U3850" s="6">
        <v>-546</v>
      </c>
      <c r="V3850" s="7">
        <v>-3.8112499999999998</v>
      </c>
      <c r="W3850" s="6">
        <v>33695</v>
      </c>
      <c r="X3850" s="6">
        <v>31931</v>
      </c>
      <c r="Y3850" s="6">
        <v>1764</v>
      </c>
    </row>
    <row r="3851" spans="1:25">
      <c r="A3851" s="11" t="s">
        <v>75</v>
      </c>
      <c r="B3851" s="11" t="s">
        <v>7382</v>
      </c>
      <c r="C3851" s="11" t="s">
        <v>7476</v>
      </c>
      <c r="D3851" s="11" t="s">
        <v>43</v>
      </c>
      <c r="E3851" s="11" t="s">
        <v>7382</v>
      </c>
      <c r="F3851" s="11" t="s">
        <v>7474</v>
      </c>
      <c r="G3851" s="11" t="s">
        <v>7477</v>
      </c>
      <c r="H3851" s="6">
        <v>16229</v>
      </c>
      <c r="I3851" s="6">
        <v>7545</v>
      </c>
      <c r="J3851" s="6">
        <v>8684</v>
      </c>
      <c r="K3851" s="6">
        <v>16959</v>
      </c>
      <c r="L3851" s="6">
        <v>-730</v>
      </c>
      <c r="M3851" s="7">
        <v>-4.3045</v>
      </c>
      <c r="N3851" s="7">
        <v>86.883920000000003</v>
      </c>
      <c r="O3851" s="8">
        <v>162.16999999999999</v>
      </c>
      <c r="P3851" s="9">
        <v>100.1</v>
      </c>
      <c r="Q3851" s="6">
        <v>6686</v>
      </c>
      <c r="R3851" s="6">
        <v>6658</v>
      </c>
      <c r="S3851" s="6">
        <v>28</v>
      </c>
      <c r="T3851" s="6">
        <v>6715</v>
      </c>
      <c r="U3851" s="6">
        <v>-29</v>
      </c>
      <c r="V3851" s="7">
        <v>-0.43186999999999998</v>
      </c>
      <c r="W3851" s="6">
        <v>16229</v>
      </c>
      <c r="X3851" s="6">
        <v>15236</v>
      </c>
      <c r="Y3851" s="6">
        <v>993</v>
      </c>
    </row>
    <row r="3852" spans="1:25">
      <c r="A3852" s="11" t="s">
        <v>75</v>
      </c>
      <c r="B3852" s="11" t="s">
        <v>7382</v>
      </c>
      <c r="C3852" s="11" t="s">
        <v>7478</v>
      </c>
      <c r="D3852" s="11" t="s">
        <v>43</v>
      </c>
      <c r="E3852" s="11" t="s">
        <v>7382</v>
      </c>
      <c r="F3852" s="11" t="s">
        <v>7474</v>
      </c>
      <c r="G3852" s="11" t="s">
        <v>7479</v>
      </c>
      <c r="H3852" s="6">
        <v>1734</v>
      </c>
      <c r="I3852" s="6">
        <v>804</v>
      </c>
      <c r="J3852" s="6">
        <v>930</v>
      </c>
      <c r="K3852" s="6">
        <v>1960</v>
      </c>
      <c r="L3852" s="6">
        <v>-226</v>
      </c>
      <c r="M3852" s="7">
        <v>-11.530609999999999</v>
      </c>
      <c r="N3852" s="7">
        <v>86.451610000000002</v>
      </c>
      <c r="O3852" s="8">
        <v>47.18</v>
      </c>
      <c r="P3852" s="9">
        <v>36.799999999999997</v>
      </c>
      <c r="Q3852" s="6">
        <v>754</v>
      </c>
      <c r="R3852" s="6">
        <v>751</v>
      </c>
      <c r="S3852" s="6">
        <v>3</v>
      </c>
      <c r="T3852" s="6">
        <v>824</v>
      </c>
      <c r="U3852" s="6">
        <v>-70</v>
      </c>
      <c r="V3852" s="7">
        <v>-8.4951500000000006</v>
      </c>
      <c r="W3852" s="6">
        <v>1734</v>
      </c>
      <c r="X3852" s="6">
        <v>1702</v>
      </c>
      <c r="Y3852" s="6">
        <v>32</v>
      </c>
    </row>
    <row r="3853" spans="1:25">
      <c r="A3853" s="11" t="s">
        <v>75</v>
      </c>
      <c r="B3853" s="11" t="s">
        <v>7382</v>
      </c>
      <c r="C3853" s="11" t="s">
        <v>7480</v>
      </c>
      <c r="D3853" s="11" t="s">
        <v>43</v>
      </c>
      <c r="E3853" s="11" t="s">
        <v>7382</v>
      </c>
      <c r="F3853" s="11" t="s">
        <v>7474</v>
      </c>
      <c r="G3853" s="11" t="s">
        <v>7481</v>
      </c>
      <c r="H3853" s="6">
        <v>4404</v>
      </c>
      <c r="I3853" s="6">
        <v>2054</v>
      </c>
      <c r="J3853" s="6">
        <v>2350</v>
      </c>
      <c r="K3853" s="6">
        <v>4995</v>
      </c>
      <c r="L3853" s="6">
        <v>-591</v>
      </c>
      <c r="M3853" s="7">
        <v>-11.83183</v>
      </c>
      <c r="N3853" s="7">
        <v>87.404259999999994</v>
      </c>
      <c r="O3853" s="8">
        <v>147.96</v>
      </c>
      <c r="P3853" s="9">
        <v>29.8</v>
      </c>
      <c r="Q3853" s="6">
        <v>1880</v>
      </c>
      <c r="R3853" s="6">
        <v>1875</v>
      </c>
      <c r="S3853" s="6">
        <v>5</v>
      </c>
      <c r="T3853" s="6">
        <v>2016</v>
      </c>
      <c r="U3853" s="6">
        <v>-136</v>
      </c>
      <c r="V3853" s="7">
        <v>-6.7460300000000002</v>
      </c>
      <c r="W3853" s="6">
        <v>4404</v>
      </c>
      <c r="X3853" s="6">
        <v>4165</v>
      </c>
      <c r="Y3853" s="6">
        <v>239</v>
      </c>
    </row>
    <row r="3854" spans="1:25">
      <c r="A3854" s="11" t="s">
        <v>75</v>
      </c>
      <c r="B3854" s="11" t="s">
        <v>7382</v>
      </c>
      <c r="C3854" s="11" t="s">
        <v>7482</v>
      </c>
      <c r="D3854" s="11" t="s">
        <v>43</v>
      </c>
      <c r="E3854" s="11" t="s">
        <v>7382</v>
      </c>
      <c r="F3854" s="11" t="s">
        <v>7474</v>
      </c>
      <c r="G3854" s="11" t="s">
        <v>7483</v>
      </c>
      <c r="H3854" s="6">
        <v>2272</v>
      </c>
      <c r="I3854" s="6">
        <v>1076</v>
      </c>
      <c r="J3854" s="6">
        <v>1196</v>
      </c>
      <c r="K3854" s="6">
        <v>2582</v>
      </c>
      <c r="L3854" s="6">
        <v>-310</v>
      </c>
      <c r="M3854" s="7">
        <v>-12.0062</v>
      </c>
      <c r="N3854" s="7">
        <v>89.966560000000001</v>
      </c>
      <c r="O3854" s="8">
        <v>68.39</v>
      </c>
      <c r="P3854" s="9">
        <v>33.200000000000003</v>
      </c>
      <c r="Q3854" s="6">
        <v>979</v>
      </c>
      <c r="R3854" s="6">
        <v>976</v>
      </c>
      <c r="S3854" s="6">
        <v>3</v>
      </c>
      <c r="T3854" s="6">
        <v>1047</v>
      </c>
      <c r="U3854" s="6">
        <v>-68</v>
      </c>
      <c r="V3854" s="7">
        <v>-6.4947499999999998</v>
      </c>
      <c r="W3854" s="6">
        <v>2272</v>
      </c>
      <c r="X3854" s="6">
        <v>2230</v>
      </c>
      <c r="Y3854" s="6">
        <v>42</v>
      </c>
    </row>
    <row r="3855" spans="1:25">
      <c r="A3855" s="11" t="s">
        <v>75</v>
      </c>
      <c r="B3855" s="11" t="s">
        <v>7382</v>
      </c>
      <c r="C3855" s="11" t="s">
        <v>7484</v>
      </c>
      <c r="D3855" s="11" t="s">
        <v>43</v>
      </c>
      <c r="E3855" s="11" t="s">
        <v>7382</v>
      </c>
      <c r="F3855" s="11" t="s">
        <v>7474</v>
      </c>
      <c r="G3855" s="11" t="s">
        <v>7485</v>
      </c>
      <c r="H3855" s="6">
        <v>3849</v>
      </c>
      <c r="I3855" s="6">
        <v>1763</v>
      </c>
      <c r="J3855" s="6">
        <v>2086</v>
      </c>
      <c r="K3855" s="6">
        <v>4291</v>
      </c>
      <c r="L3855" s="6">
        <v>-442</v>
      </c>
      <c r="M3855" s="7">
        <v>-10.30063</v>
      </c>
      <c r="N3855" s="7">
        <v>84.515820000000005</v>
      </c>
      <c r="O3855" s="8">
        <v>109.49</v>
      </c>
      <c r="P3855" s="9">
        <v>35.200000000000003</v>
      </c>
      <c r="Q3855" s="6">
        <v>1557</v>
      </c>
      <c r="R3855" s="6">
        <v>1549</v>
      </c>
      <c r="S3855" s="6">
        <v>8</v>
      </c>
      <c r="T3855" s="6">
        <v>1665</v>
      </c>
      <c r="U3855" s="6">
        <v>-108</v>
      </c>
      <c r="V3855" s="7">
        <v>-6.4864899999999999</v>
      </c>
      <c r="W3855" s="6">
        <v>3849</v>
      </c>
      <c r="X3855" s="6">
        <v>3655</v>
      </c>
      <c r="Y3855" s="6">
        <v>194</v>
      </c>
    </row>
    <row r="3856" spans="1:25">
      <c r="A3856" s="11" t="s">
        <v>75</v>
      </c>
      <c r="B3856" s="11" t="s">
        <v>7382</v>
      </c>
      <c r="C3856" s="11" t="s">
        <v>7486</v>
      </c>
      <c r="D3856" s="11" t="s">
        <v>43</v>
      </c>
      <c r="E3856" s="11" t="s">
        <v>7382</v>
      </c>
      <c r="F3856" s="11" t="s">
        <v>7474</v>
      </c>
      <c r="G3856" s="11" t="s">
        <v>7487</v>
      </c>
      <c r="H3856" s="6">
        <v>1913</v>
      </c>
      <c r="I3856" s="6">
        <v>884</v>
      </c>
      <c r="J3856" s="6">
        <v>1029</v>
      </c>
      <c r="K3856" s="6">
        <v>2139</v>
      </c>
      <c r="L3856" s="6">
        <v>-226</v>
      </c>
      <c r="M3856" s="7">
        <v>-10.56568</v>
      </c>
      <c r="N3856" s="7">
        <v>85.908649999999994</v>
      </c>
      <c r="O3856" s="8">
        <v>21.43</v>
      </c>
      <c r="P3856" s="9">
        <v>89.3</v>
      </c>
      <c r="Q3856" s="6">
        <v>685</v>
      </c>
      <c r="R3856" s="6">
        <v>679</v>
      </c>
      <c r="S3856" s="6">
        <v>6</v>
      </c>
      <c r="T3856" s="6">
        <v>732</v>
      </c>
      <c r="U3856" s="6">
        <v>-47</v>
      </c>
      <c r="V3856" s="7">
        <v>-6.4207700000000001</v>
      </c>
      <c r="W3856" s="6">
        <v>1913</v>
      </c>
      <c r="X3856" s="6">
        <v>1812</v>
      </c>
      <c r="Y3856" s="6">
        <v>101</v>
      </c>
    </row>
    <row r="3857" spans="1:25">
      <c r="A3857" s="11" t="s">
        <v>75</v>
      </c>
      <c r="B3857" s="11" t="s">
        <v>7382</v>
      </c>
      <c r="C3857" s="11" t="s">
        <v>7488</v>
      </c>
      <c r="D3857" s="11" t="s">
        <v>43</v>
      </c>
      <c r="E3857" s="11" t="s">
        <v>7382</v>
      </c>
      <c r="F3857" s="11" t="s">
        <v>7474</v>
      </c>
      <c r="G3857" s="11" t="s">
        <v>7489</v>
      </c>
      <c r="H3857" s="6">
        <v>3294</v>
      </c>
      <c r="I3857" s="6">
        <v>1573</v>
      </c>
      <c r="J3857" s="6">
        <v>1721</v>
      </c>
      <c r="K3857" s="6">
        <v>3658</v>
      </c>
      <c r="L3857" s="6">
        <v>-364</v>
      </c>
      <c r="M3857" s="7">
        <v>-9.9507899999999996</v>
      </c>
      <c r="N3857" s="7">
        <v>91.400350000000003</v>
      </c>
      <c r="O3857" s="8">
        <v>46.74</v>
      </c>
      <c r="P3857" s="9">
        <v>70.5</v>
      </c>
      <c r="Q3857" s="6">
        <v>1239</v>
      </c>
      <c r="R3857" s="6">
        <v>1232</v>
      </c>
      <c r="S3857" s="6">
        <v>7</v>
      </c>
      <c r="T3857" s="6">
        <v>1327</v>
      </c>
      <c r="U3857" s="6">
        <v>-88</v>
      </c>
      <c r="V3857" s="7">
        <v>-6.6315</v>
      </c>
      <c r="W3857" s="6">
        <v>3294</v>
      </c>
      <c r="X3857" s="6">
        <v>3131</v>
      </c>
      <c r="Y3857" s="6">
        <v>163</v>
      </c>
    </row>
    <row r="3858" spans="1:25">
      <c r="A3858" s="11" t="s">
        <v>72</v>
      </c>
      <c r="B3858" s="11" t="s">
        <v>7382</v>
      </c>
      <c r="C3858" s="11" t="s">
        <v>7490</v>
      </c>
      <c r="D3858" s="11"/>
      <c r="E3858" s="11" t="s">
        <v>7382</v>
      </c>
      <c r="F3858" s="11" t="s">
        <v>7490</v>
      </c>
      <c r="G3858" s="11" t="s">
        <v>7491</v>
      </c>
      <c r="H3858" s="6">
        <v>32772</v>
      </c>
      <c r="I3858" s="6">
        <v>15599</v>
      </c>
      <c r="J3858" s="6">
        <v>17173</v>
      </c>
      <c r="K3858" s="6">
        <v>34262</v>
      </c>
      <c r="L3858" s="6">
        <v>-1490</v>
      </c>
      <c r="M3858" s="7">
        <v>-4.34884</v>
      </c>
      <c r="N3858" s="7">
        <v>90.834450000000004</v>
      </c>
      <c r="O3858" s="8">
        <v>319.32</v>
      </c>
      <c r="P3858" s="9">
        <v>102.6</v>
      </c>
      <c r="Q3858" s="6">
        <v>13175</v>
      </c>
      <c r="R3858" s="6">
        <v>13109</v>
      </c>
      <c r="S3858" s="6">
        <v>66</v>
      </c>
      <c r="T3858" s="6">
        <v>13291</v>
      </c>
      <c r="U3858" s="6">
        <v>-116</v>
      </c>
      <c r="V3858" s="7">
        <v>-0.87277000000000005</v>
      </c>
      <c r="W3858" s="6">
        <v>32772</v>
      </c>
      <c r="X3858" s="6">
        <v>30972</v>
      </c>
      <c r="Y3858" s="6">
        <v>1800</v>
      </c>
    </row>
    <row r="3859" spans="1:25">
      <c r="A3859" s="11" t="s">
        <v>75</v>
      </c>
      <c r="B3859" s="11" t="s">
        <v>7382</v>
      </c>
      <c r="C3859" s="11" t="s">
        <v>7492</v>
      </c>
      <c r="D3859" s="11" t="s">
        <v>43</v>
      </c>
      <c r="E3859" s="11" t="s">
        <v>7382</v>
      </c>
      <c r="F3859" s="11" t="s">
        <v>7490</v>
      </c>
      <c r="G3859" s="11" t="s">
        <v>7493</v>
      </c>
      <c r="H3859" s="6">
        <v>16644</v>
      </c>
      <c r="I3859" s="6">
        <v>7945</v>
      </c>
      <c r="J3859" s="6">
        <v>8699</v>
      </c>
      <c r="K3859" s="6">
        <v>16270</v>
      </c>
      <c r="L3859" s="6">
        <v>374</v>
      </c>
      <c r="M3859" s="7">
        <v>2.2987099999999998</v>
      </c>
      <c r="N3859" s="7">
        <v>91.332340000000002</v>
      </c>
      <c r="O3859" s="8">
        <v>51.1</v>
      </c>
      <c r="P3859" s="9">
        <v>325.7</v>
      </c>
      <c r="Q3859" s="6">
        <v>6465</v>
      </c>
      <c r="R3859" s="6">
        <v>6447</v>
      </c>
      <c r="S3859" s="6">
        <v>18</v>
      </c>
      <c r="T3859" s="6">
        <v>6107</v>
      </c>
      <c r="U3859" s="6">
        <v>358</v>
      </c>
      <c r="V3859" s="7">
        <v>5.8621299999999996</v>
      </c>
      <c r="W3859" s="6">
        <v>16644</v>
      </c>
      <c r="X3859" s="6">
        <v>16153</v>
      </c>
      <c r="Y3859" s="6">
        <v>491</v>
      </c>
    </row>
    <row r="3860" spans="1:25">
      <c r="A3860" s="11" t="s">
        <v>75</v>
      </c>
      <c r="B3860" s="11" t="s">
        <v>7382</v>
      </c>
      <c r="C3860" s="11" t="s">
        <v>7494</v>
      </c>
      <c r="D3860" s="11" t="s">
        <v>43</v>
      </c>
      <c r="E3860" s="11" t="s">
        <v>7382</v>
      </c>
      <c r="F3860" s="11" t="s">
        <v>7490</v>
      </c>
      <c r="G3860" s="11" t="s">
        <v>7495</v>
      </c>
      <c r="H3860" s="6">
        <v>6705</v>
      </c>
      <c r="I3860" s="6">
        <v>3131</v>
      </c>
      <c r="J3860" s="6">
        <v>3574</v>
      </c>
      <c r="K3860" s="6">
        <v>7552</v>
      </c>
      <c r="L3860" s="6">
        <v>-847</v>
      </c>
      <c r="M3860" s="7">
        <v>-11.21557</v>
      </c>
      <c r="N3860" s="7">
        <v>87.604920000000007</v>
      </c>
      <c r="O3860" s="8">
        <v>140.29</v>
      </c>
      <c r="P3860" s="9">
        <v>47.8</v>
      </c>
      <c r="Q3860" s="6">
        <v>2549</v>
      </c>
      <c r="R3860" s="6">
        <v>2526</v>
      </c>
      <c r="S3860" s="6">
        <v>23</v>
      </c>
      <c r="T3860" s="6">
        <v>2746</v>
      </c>
      <c r="U3860" s="6">
        <v>-197</v>
      </c>
      <c r="V3860" s="7">
        <v>-7.1740700000000004</v>
      </c>
      <c r="W3860" s="6">
        <v>6705</v>
      </c>
      <c r="X3860" s="6">
        <v>6037</v>
      </c>
      <c r="Y3860" s="6">
        <v>668</v>
      </c>
    </row>
    <row r="3861" spans="1:25">
      <c r="A3861" s="11" t="s">
        <v>75</v>
      </c>
      <c r="B3861" s="11" t="s">
        <v>7382</v>
      </c>
      <c r="C3861" s="11" t="s">
        <v>7496</v>
      </c>
      <c r="D3861" s="11" t="s">
        <v>43</v>
      </c>
      <c r="E3861" s="11" t="s">
        <v>7382</v>
      </c>
      <c r="F3861" s="11" t="s">
        <v>7490</v>
      </c>
      <c r="G3861" s="11" t="s">
        <v>7497</v>
      </c>
      <c r="H3861" s="6">
        <v>9423</v>
      </c>
      <c r="I3861" s="6">
        <v>4523</v>
      </c>
      <c r="J3861" s="6">
        <v>4900</v>
      </c>
      <c r="K3861" s="6">
        <v>10440</v>
      </c>
      <c r="L3861" s="6">
        <v>-1017</v>
      </c>
      <c r="M3861" s="7">
        <v>-9.7413799999999995</v>
      </c>
      <c r="N3861" s="7">
        <v>92.306120000000007</v>
      </c>
      <c r="O3861" s="8">
        <v>127.77</v>
      </c>
      <c r="P3861" s="9">
        <v>73.7</v>
      </c>
      <c r="Q3861" s="6">
        <v>4161</v>
      </c>
      <c r="R3861" s="6">
        <v>4136</v>
      </c>
      <c r="S3861" s="6">
        <v>25</v>
      </c>
      <c r="T3861" s="6">
        <v>4438</v>
      </c>
      <c r="U3861" s="6">
        <v>-277</v>
      </c>
      <c r="V3861" s="7">
        <v>-6.2415500000000002</v>
      </c>
      <c r="W3861" s="6">
        <v>9423</v>
      </c>
      <c r="X3861" s="6">
        <v>8782</v>
      </c>
      <c r="Y3861" s="6">
        <v>641</v>
      </c>
    </row>
    <row r="3862" spans="1:25">
      <c r="A3862" s="11" t="s">
        <v>72</v>
      </c>
      <c r="B3862" s="11" t="s">
        <v>7382</v>
      </c>
      <c r="C3862" s="11" t="s">
        <v>7498</v>
      </c>
      <c r="D3862" s="11"/>
      <c r="E3862" s="11" t="s">
        <v>7382</v>
      </c>
      <c r="F3862" s="11" t="s">
        <v>7498</v>
      </c>
      <c r="G3862" s="11" t="s">
        <v>7499</v>
      </c>
      <c r="H3862" s="6">
        <v>26232</v>
      </c>
      <c r="I3862" s="6">
        <v>12504</v>
      </c>
      <c r="J3862" s="6">
        <v>13728</v>
      </c>
      <c r="K3862" s="6">
        <v>28647</v>
      </c>
      <c r="L3862" s="6">
        <v>-2415</v>
      </c>
      <c r="M3862" s="7">
        <v>-8.4301999999999992</v>
      </c>
      <c r="N3862" s="7">
        <v>91.083920000000006</v>
      </c>
      <c r="O3862" s="8">
        <v>318.10000000000002</v>
      </c>
      <c r="P3862" s="9">
        <v>82.5</v>
      </c>
      <c r="Q3862" s="6">
        <v>11913</v>
      </c>
      <c r="R3862" s="6">
        <v>11876</v>
      </c>
      <c r="S3862" s="6">
        <v>37</v>
      </c>
      <c r="T3862" s="6">
        <v>12112</v>
      </c>
      <c r="U3862" s="6">
        <v>-199</v>
      </c>
      <c r="V3862" s="7">
        <v>-1.643</v>
      </c>
      <c r="W3862" s="6">
        <v>26232</v>
      </c>
      <c r="X3862" s="6">
        <v>25334</v>
      </c>
      <c r="Y3862" s="6">
        <v>898</v>
      </c>
    </row>
    <row r="3863" spans="1:25">
      <c r="A3863" s="11" t="s">
        <v>75</v>
      </c>
      <c r="B3863" s="11" t="s">
        <v>7382</v>
      </c>
      <c r="C3863" s="11" t="s">
        <v>7500</v>
      </c>
      <c r="D3863" s="11" t="s">
        <v>43</v>
      </c>
      <c r="E3863" s="11" t="s">
        <v>7382</v>
      </c>
      <c r="F3863" s="11" t="s">
        <v>7498</v>
      </c>
      <c r="G3863" s="11" t="s">
        <v>7501</v>
      </c>
      <c r="H3863" s="6">
        <v>3752</v>
      </c>
      <c r="I3863" s="6">
        <v>1735</v>
      </c>
      <c r="J3863" s="6">
        <v>2017</v>
      </c>
      <c r="K3863" s="6">
        <v>4344</v>
      </c>
      <c r="L3863" s="6">
        <v>-592</v>
      </c>
      <c r="M3863" s="7">
        <v>-13.62799</v>
      </c>
      <c r="N3863" s="7">
        <v>86.018839999999997</v>
      </c>
      <c r="O3863" s="8">
        <v>72.91</v>
      </c>
      <c r="P3863" s="9">
        <v>51.5</v>
      </c>
      <c r="Q3863" s="6">
        <v>1668</v>
      </c>
      <c r="R3863" s="6">
        <v>1653</v>
      </c>
      <c r="S3863" s="6">
        <v>15</v>
      </c>
      <c r="T3863" s="6">
        <v>1818</v>
      </c>
      <c r="U3863" s="6">
        <v>-150</v>
      </c>
      <c r="V3863" s="7">
        <v>-8.2508300000000006</v>
      </c>
      <c r="W3863" s="6">
        <v>3752</v>
      </c>
      <c r="X3863" s="6">
        <v>3448</v>
      </c>
      <c r="Y3863" s="6">
        <v>304</v>
      </c>
    </row>
    <row r="3864" spans="1:25">
      <c r="A3864" s="11" t="s">
        <v>75</v>
      </c>
      <c r="B3864" s="11" t="s">
        <v>7382</v>
      </c>
      <c r="C3864" s="11" t="s">
        <v>7502</v>
      </c>
      <c r="D3864" s="11" t="s">
        <v>43</v>
      </c>
      <c r="E3864" s="11" t="s">
        <v>7382</v>
      </c>
      <c r="F3864" s="11" t="s">
        <v>7498</v>
      </c>
      <c r="G3864" s="11" t="s">
        <v>7503</v>
      </c>
      <c r="H3864" s="6">
        <v>9575</v>
      </c>
      <c r="I3864" s="6">
        <v>4510</v>
      </c>
      <c r="J3864" s="6">
        <v>5065</v>
      </c>
      <c r="K3864" s="6">
        <v>10673</v>
      </c>
      <c r="L3864" s="6">
        <v>-1098</v>
      </c>
      <c r="M3864" s="7">
        <v>-10.28764</v>
      </c>
      <c r="N3864" s="7">
        <v>89.042450000000002</v>
      </c>
      <c r="O3864" s="8">
        <v>112.28</v>
      </c>
      <c r="P3864" s="9">
        <v>85.3</v>
      </c>
      <c r="Q3864" s="6">
        <v>4290</v>
      </c>
      <c r="R3864" s="6">
        <v>4277</v>
      </c>
      <c r="S3864" s="6">
        <v>13</v>
      </c>
      <c r="T3864" s="6">
        <v>4486</v>
      </c>
      <c r="U3864" s="6">
        <v>-196</v>
      </c>
      <c r="V3864" s="7">
        <v>-4.3691500000000003</v>
      </c>
      <c r="W3864" s="6">
        <v>9575</v>
      </c>
      <c r="X3864" s="6">
        <v>9249</v>
      </c>
      <c r="Y3864" s="6">
        <v>326</v>
      </c>
    </row>
    <row r="3865" spans="1:25">
      <c r="A3865" s="11" t="s">
        <v>75</v>
      </c>
      <c r="B3865" s="11" t="s">
        <v>7382</v>
      </c>
      <c r="C3865" s="11" t="s">
        <v>7504</v>
      </c>
      <c r="D3865" s="11" t="s">
        <v>43</v>
      </c>
      <c r="E3865" s="11" t="s">
        <v>7382</v>
      </c>
      <c r="F3865" s="11" t="s">
        <v>7498</v>
      </c>
      <c r="G3865" s="11" t="s">
        <v>7505</v>
      </c>
      <c r="H3865" s="6">
        <v>4783</v>
      </c>
      <c r="I3865" s="6">
        <v>2316</v>
      </c>
      <c r="J3865" s="6">
        <v>2467</v>
      </c>
      <c r="K3865" s="6">
        <v>5068</v>
      </c>
      <c r="L3865" s="6">
        <v>-285</v>
      </c>
      <c r="M3865" s="7">
        <v>-5.6235200000000001</v>
      </c>
      <c r="N3865" s="7">
        <v>93.87921</v>
      </c>
      <c r="O3865" s="8">
        <v>41.84</v>
      </c>
      <c r="P3865" s="9">
        <v>114.3</v>
      </c>
      <c r="Q3865" s="6">
        <v>2210</v>
      </c>
      <c r="R3865" s="6">
        <v>2207</v>
      </c>
      <c r="S3865" s="6">
        <v>3</v>
      </c>
      <c r="T3865" s="6">
        <v>2125</v>
      </c>
      <c r="U3865" s="6">
        <v>85</v>
      </c>
      <c r="V3865" s="7">
        <v>4</v>
      </c>
      <c r="W3865" s="6">
        <v>4783</v>
      </c>
      <c r="X3865" s="6">
        <v>4690</v>
      </c>
      <c r="Y3865" s="6">
        <v>93</v>
      </c>
    </row>
    <row r="3866" spans="1:25">
      <c r="A3866" s="11" t="s">
        <v>75</v>
      </c>
      <c r="B3866" s="11" t="s">
        <v>7382</v>
      </c>
      <c r="C3866" s="11" t="s">
        <v>7506</v>
      </c>
      <c r="D3866" s="11" t="s">
        <v>43</v>
      </c>
      <c r="E3866" s="11" t="s">
        <v>7382</v>
      </c>
      <c r="F3866" s="11" t="s">
        <v>7498</v>
      </c>
      <c r="G3866" s="11" t="s">
        <v>7507</v>
      </c>
      <c r="H3866" s="6">
        <v>8122</v>
      </c>
      <c r="I3866" s="6">
        <v>3943</v>
      </c>
      <c r="J3866" s="6">
        <v>4179</v>
      </c>
      <c r="K3866" s="6">
        <v>8562</v>
      </c>
      <c r="L3866" s="6">
        <v>-440</v>
      </c>
      <c r="M3866" s="7">
        <v>-5.1389899999999997</v>
      </c>
      <c r="N3866" s="7">
        <v>94.352720000000005</v>
      </c>
      <c r="O3866" s="8">
        <v>90.75</v>
      </c>
      <c r="P3866" s="9">
        <v>89.5</v>
      </c>
      <c r="Q3866" s="6">
        <v>3745</v>
      </c>
      <c r="R3866" s="6">
        <v>3739</v>
      </c>
      <c r="S3866" s="6">
        <v>6</v>
      </c>
      <c r="T3866" s="6">
        <v>3683</v>
      </c>
      <c r="U3866" s="6">
        <v>62</v>
      </c>
      <c r="V3866" s="7">
        <v>1.6834100000000001</v>
      </c>
      <c r="W3866" s="6">
        <v>8122</v>
      </c>
      <c r="X3866" s="6">
        <v>7947</v>
      </c>
      <c r="Y3866" s="6">
        <v>175</v>
      </c>
    </row>
    <row r="3867" spans="1:25">
      <c r="A3867" s="11" t="s">
        <v>186</v>
      </c>
      <c r="B3867" s="11" t="s">
        <v>7382</v>
      </c>
      <c r="C3867" s="11" t="s">
        <v>7508</v>
      </c>
      <c r="D3867" s="11" t="s">
        <v>43</v>
      </c>
      <c r="E3867" s="11" t="s">
        <v>7382</v>
      </c>
      <c r="F3867" s="11" t="s">
        <v>7508</v>
      </c>
      <c r="G3867" s="11" t="s">
        <v>7509</v>
      </c>
      <c r="H3867" s="6">
        <v>1725</v>
      </c>
      <c r="I3867" s="6">
        <v>804</v>
      </c>
      <c r="J3867" s="6">
        <v>921</v>
      </c>
      <c r="K3867" s="6">
        <v>1991</v>
      </c>
      <c r="L3867" s="6">
        <v>-266</v>
      </c>
      <c r="M3867" s="7">
        <v>-13.36012</v>
      </c>
      <c r="N3867" s="7">
        <v>87.296419999999998</v>
      </c>
      <c r="O3867" s="8">
        <v>6.99</v>
      </c>
      <c r="P3867" s="9">
        <v>246.8</v>
      </c>
      <c r="Q3867" s="6">
        <v>832</v>
      </c>
      <c r="R3867" s="6">
        <v>828</v>
      </c>
      <c r="S3867" s="6">
        <v>4</v>
      </c>
      <c r="T3867" s="6">
        <v>879</v>
      </c>
      <c r="U3867" s="6">
        <v>-47</v>
      </c>
      <c r="V3867" s="7">
        <v>-5.3469899999999999</v>
      </c>
      <c r="W3867" s="6">
        <v>1725</v>
      </c>
      <c r="X3867" s="6">
        <v>1679</v>
      </c>
      <c r="Y3867" s="6">
        <v>46</v>
      </c>
    </row>
    <row r="3868" spans="1:25">
      <c r="A3868" s="11" t="s">
        <v>186</v>
      </c>
      <c r="B3868" s="11" t="s">
        <v>7382</v>
      </c>
      <c r="C3868" s="11" t="s">
        <v>7510</v>
      </c>
      <c r="D3868" s="11" t="s">
        <v>43</v>
      </c>
      <c r="E3868" s="11" t="s">
        <v>7382</v>
      </c>
      <c r="F3868" s="11" t="s">
        <v>7510</v>
      </c>
      <c r="G3868" s="11" t="s">
        <v>7511</v>
      </c>
      <c r="H3868" s="6">
        <v>27723</v>
      </c>
      <c r="I3868" s="6">
        <v>13230</v>
      </c>
      <c r="J3868" s="6">
        <v>14493</v>
      </c>
      <c r="K3868" s="6">
        <v>28058</v>
      </c>
      <c r="L3868" s="6">
        <v>-335</v>
      </c>
      <c r="M3868" s="7">
        <v>-1.1939599999999999</v>
      </c>
      <c r="N3868" s="7">
        <v>91.285449999999997</v>
      </c>
      <c r="O3868" s="8">
        <v>73.319999999999993</v>
      </c>
      <c r="P3868" s="9">
        <v>378.1</v>
      </c>
      <c r="Q3868" s="6">
        <v>11072</v>
      </c>
      <c r="R3868" s="6">
        <v>11041</v>
      </c>
      <c r="S3868" s="6">
        <v>31</v>
      </c>
      <c r="T3868" s="6">
        <v>10855</v>
      </c>
      <c r="U3868" s="6">
        <v>217</v>
      </c>
      <c r="V3868" s="7">
        <v>1.99908</v>
      </c>
      <c r="W3868" s="6">
        <v>27723</v>
      </c>
      <c r="X3868" s="6">
        <v>26737</v>
      </c>
      <c r="Y3868" s="6">
        <v>986</v>
      </c>
    </row>
    <row r="3869" spans="1:25">
      <c r="A3869" s="11" t="s">
        <v>186</v>
      </c>
      <c r="B3869" s="11" t="s">
        <v>7382</v>
      </c>
      <c r="C3869" s="11" t="s">
        <v>7512</v>
      </c>
      <c r="D3869" s="11" t="s">
        <v>43</v>
      </c>
      <c r="E3869" s="11" t="s">
        <v>7382</v>
      </c>
      <c r="F3869" s="11" t="s">
        <v>7512</v>
      </c>
      <c r="G3869" s="11" t="s">
        <v>7513</v>
      </c>
      <c r="H3869" s="6">
        <v>8541</v>
      </c>
      <c r="I3869" s="6">
        <v>4036</v>
      </c>
      <c r="J3869" s="6">
        <v>4505</v>
      </c>
      <c r="K3869" s="6">
        <v>9645</v>
      </c>
      <c r="L3869" s="6">
        <v>-1104</v>
      </c>
      <c r="M3869" s="7">
        <v>-11.446350000000001</v>
      </c>
      <c r="N3869" s="7">
        <v>89.589349999999996</v>
      </c>
      <c r="O3869" s="8">
        <v>271.37</v>
      </c>
      <c r="P3869" s="9">
        <v>31.5</v>
      </c>
      <c r="Q3869" s="6">
        <v>3329</v>
      </c>
      <c r="R3869" s="6">
        <v>3312</v>
      </c>
      <c r="S3869" s="6">
        <v>17</v>
      </c>
      <c r="T3869" s="6">
        <v>3473</v>
      </c>
      <c r="U3869" s="6">
        <v>-144</v>
      </c>
      <c r="V3869" s="7">
        <v>-4.1462700000000003</v>
      </c>
      <c r="W3869" s="6">
        <v>8541</v>
      </c>
      <c r="X3869" s="6">
        <v>8208</v>
      </c>
      <c r="Y3869" s="6">
        <v>333</v>
      </c>
    </row>
    <row r="3870" spans="1:25">
      <c r="A3870" s="11" t="s">
        <v>186</v>
      </c>
      <c r="B3870" s="11" t="s">
        <v>7382</v>
      </c>
      <c r="C3870" s="11" t="s">
        <v>7514</v>
      </c>
      <c r="D3870" s="11" t="s">
        <v>43</v>
      </c>
      <c r="E3870" s="11" t="s">
        <v>7382</v>
      </c>
      <c r="F3870" s="11" t="s">
        <v>7514</v>
      </c>
      <c r="G3870" s="11" t="s">
        <v>7515</v>
      </c>
      <c r="H3870" s="6">
        <v>14386</v>
      </c>
      <c r="I3870" s="6">
        <v>6940</v>
      </c>
      <c r="J3870" s="6">
        <v>7446</v>
      </c>
      <c r="K3870" s="6">
        <v>15823</v>
      </c>
      <c r="L3870" s="6">
        <v>-1437</v>
      </c>
      <c r="M3870" s="7">
        <v>-9.0817200000000007</v>
      </c>
      <c r="N3870" s="7">
        <v>93.204409999999996</v>
      </c>
      <c r="O3870" s="8">
        <v>286.60000000000002</v>
      </c>
      <c r="P3870" s="9">
        <v>50.2</v>
      </c>
      <c r="Q3870" s="6">
        <v>5808</v>
      </c>
      <c r="R3870" s="6">
        <v>5774</v>
      </c>
      <c r="S3870" s="6">
        <v>34</v>
      </c>
      <c r="T3870" s="6">
        <v>5988</v>
      </c>
      <c r="U3870" s="6">
        <v>-180</v>
      </c>
      <c r="V3870" s="7">
        <v>-3.0060099999999998</v>
      </c>
      <c r="W3870" s="6">
        <v>14386</v>
      </c>
      <c r="X3870" s="6">
        <v>13731</v>
      </c>
      <c r="Y3870" s="6">
        <v>655</v>
      </c>
    </row>
    <row r="3871" spans="1:25">
      <c r="A3871" s="11" t="s">
        <v>40</v>
      </c>
      <c r="B3871" s="11" t="s">
        <v>7516</v>
      </c>
      <c r="C3871" s="11" t="s">
        <v>7517</v>
      </c>
      <c r="D3871" s="11" t="s">
        <v>43</v>
      </c>
      <c r="E3871" s="11" t="s">
        <v>7516</v>
      </c>
      <c r="F3871" s="11" t="s">
        <v>7517</v>
      </c>
      <c r="G3871" s="11" t="s">
        <v>7518</v>
      </c>
      <c r="H3871" s="6">
        <v>1069576</v>
      </c>
      <c r="I3871" s="6">
        <v>504763</v>
      </c>
      <c r="J3871" s="6">
        <v>564813</v>
      </c>
      <c r="K3871" s="6">
        <v>1104069</v>
      </c>
      <c r="L3871" s="6">
        <v>-34493</v>
      </c>
      <c r="M3871" s="7">
        <v>-3.1241699999999999</v>
      </c>
      <c r="N3871" s="7">
        <v>89.368160000000003</v>
      </c>
      <c r="O3871" s="8">
        <v>7735.22</v>
      </c>
      <c r="P3871" s="9">
        <v>138.30000000000001</v>
      </c>
      <c r="Q3871" s="6">
        <v>470055</v>
      </c>
      <c r="R3871" s="6">
        <v>468575</v>
      </c>
      <c r="S3871" s="6">
        <v>1480</v>
      </c>
      <c r="T3871" s="6">
        <v>462858</v>
      </c>
      <c r="U3871" s="6">
        <v>7197</v>
      </c>
      <c r="V3871" s="7">
        <v>1.5548999999999999</v>
      </c>
      <c r="W3871" s="6">
        <v>1069576</v>
      </c>
      <c r="X3871" s="6">
        <v>1030106</v>
      </c>
      <c r="Y3871" s="6">
        <v>39470</v>
      </c>
    </row>
    <row r="3872" spans="1:25">
      <c r="A3872" s="11" t="s">
        <v>72</v>
      </c>
      <c r="B3872" s="11" t="s">
        <v>7516</v>
      </c>
      <c r="C3872" s="11" t="s">
        <v>7519</v>
      </c>
      <c r="D3872" s="11"/>
      <c r="E3872" s="11" t="s">
        <v>7516</v>
      </c>
      <c r="F3872" s="11" t="s">
        <v>7519</v>
      </c>
      <c r="G3872" s="11" t="s">
        <v>7520</v>
      </c>
      <c r="H3872" s="6">
        <v>401339</v>
      </c>
      <c r="I3872" s="6">
        <v>189342</v>
      </c>
      <c r="J3872" s="6">
        <v>211997</v>
      </c>
      <c r="K3872" s="6">
        <v>401138</v>
      </c>
      <c r="L3872" s="6">
        <v>201</v>
      </c>
      <c r="M3872" s="7">
        <v>5.0110000000000002E-2</v>
      </c>
      <c r="N3872" s="7">
        <v>89.31353</v>
      </c>
      <c r="O3872" s="8">
        <v>643.66999999999996</v>
      </c>
      <c r="P3872" s="9">
        <v>623.5</v>
      </c>
      <c r="Q3872" s="6">
        <v>184237</v>
      </c>
      <c r="R3872" s="6">
        <v>183782</v>
      </c>
      <c r="S3872" s="6">
        <v>455</v>
      </c>
      <c r="T3872" s="6">
        <v>175408</v>
      </c>
      <c r="U3872" s="6">
        <v>8829</v>
      </c>
      <c r="V3872" s="7">
        <v>5.0334099999999999</v>
      </c>
      <c r="W3872" s="6">
        <v>401339</v>
      </c>
      <c r="X3872" s="6">
        <v>389477</v>
      </c>
      <c r="Y3872" s="6">
        <v>11862</v>
      </c>
    </row>
    <row r="3873" spans="1:25">
      <c r="A3873" s="11" t="s">
        <v>75</v>
      </c>
      <c r="B3873" s="11" t="s">
        <v>7516</v>
      </c>
      <c r="C3873" s="11" t="s">
        <v>7519</v>
      </c>
      <c r="D3873" s="11" t="s">
        <v>43</v>
      </c>
      <c r="E3873" s="11" t="s">
        <v>7516</v>
      </c>
      <c r="F3873" s="11" t="s">
        <v>7519</v>
      </c>
      <c r="G3873" s="11" t="s">
        <v>7521</v>
      </c>
      <c r="H3873" s="6">
        <v>317747</v>
      </c>
      <c r="I3873" s="6">
        <v>149488</v>
      </c>
      <c r="J3873" s="6">
        <v>168259</v>
      </c>
      <c r="K3873" s="6">
        <v>317000</v>
      </c>
      <c r="L3873" s="6">
        <v>747</v>
      </c>
      <c r="M3873" s="7">
        <v>0.23565</v>
      </c>
      <c r="N3873" s="7">
        <v>88.843980000000002</v>
      </c>
      <c r="O3873" s="8">
        <v>286.95999999999998</v>
      </c>
      <c r="P3873" s="9">
        <v>1107.3</v>
      </c>
      <c r="Q3873" s="6">
        <v>148869</v>
      </c>
      <c r="R3873" s="6">
        <v>148511</v>
      </c>
      <c r="S3873" s="6">
        <v>358</v>
      </c>
      <c r="T3873" s="6">
        <v>141467</v>
      </c>
      <c r="U3873" s="6">
        <v>7402</v>
      </c>
      <c r="V3873" s="7">
        <v>5.2323199999999996</v>
      </c>
      <c r="W3873" s="6">
        <v>317747</v>
      </c>
      <c r="X3873" s="6">
        <v>308209</v>
      </c>
      <c r="Y3873" s="6">
        <v>9538</v>
      </c>
    </row>
    <row r="3874" spans="1:25">
      <c r="A3874" s="11" t="s">
        <v>75</v>
      </c>
      <c r="B3874" s="11" t="s">
        <v>7516</v>
      </c>
      <c r="C3874" s="11" t="s">
        <v>7522</v>
      </c>
      <c r="D3874" s="11" t="s">
        <v>43</v>
      </c>
      <c r="E3874" s="11" t="s">
        <v>7516</v>
      </c>
      <c r="F3874" s="11" t="s">
        <v>7519</v>
      </c>
      <c r="G3874" s="11" t="s">
        <v>7523</v>
      </c>
      <c r="H3874" s="6">
        <v>29134</v>
      </c>
      <c r="I3874" s="6">
        <v>14177</v>
      </c>
      <c r="J3874" s="6">
        <v>14957</v>
      </c>
      <c r="K3874" s="6">
        <v>29276</v>
      </c>
      <c r="L3874" s="6">
        <v>-142</v>
      </c>
      <c r="M3874" s="7">
        <v>-0.48504000000000003</v>
      </c>
      <c r="N3874" s="7">
        <v>94.785049999999998</v>
      </c>
      <c r="O3874" s="8">
        <v>47.81</v>
      </c>
      <c r="P3874" s="9">
        <v>609.4</v>
      </c>
      <c r="Q3874" s="6">
        <v>13316</v>
      </c>
      <c r="R3874" s="6">
        <v>13291</v>
      </c>
      <c r="S3874" s="6">
        <v>25</v>
      </c>
      <c r="T3874" s="6">
        <v>12739</v>
      </c>
      <c r="U3874" s="6">
        <v>577</v>
      </c>
      <c r="V3874" s="7">
        <v>4.5293999999999999</v>
      </c>
      <c r="W3874" s="6">
        <v>29134</v>
      </c>
      <c r="X3874" s="6">
        <v>28431</v>
      </c>
      <c r="Y3874" s="6">
        <v>703</v>
      </c>
    </row>
    <row r="3875" spans="1:25">
      <c r="A3875" s="11" t="s">
        <v>75</v>
      </c>
      <c r="B3875" s="11" t="s">
        <v>7516</v>
      </c>
      <c r="C3875" s="11" t="s">
        <v>7524</v>
      </c>
      <c r="D3875" s="11" t="s">
        <v>43</v>
      </c>
      <c r="E3875" s="11" t="s">
        <v>7516</v>
      </c>
      <c r="F3875" s="11" t="s">
        <v>7519</v>
      </c>
      <c r="G3875" s="11" t="s">
        <v>7525</v>
      </c>
      <c r="H3875" s="6">
        <v>10855</v>
      </c>
      <c r="I3875" s="6">
        <v>5101</v>
      </c>
      <c r="J3875" s="6">
        <v>5754</v>
      </c>
      <c r="K3875" s="6">
        <v>10706</v>
      </c>
      <c r="L3875" s="6">
        <v>149</v>
      </c>
      <c r="M3875" s="7">
        <v>1.39174</v>
      </c>
      <c r="N3875" s="7">
        <v>88.65137</v>
      </c>
      <c r="O3875" s="8">
        <v>108.3</v>
      </c>
      <c r="P3875" s="9">
        <v>100.2</v>
      </c>
      <c r="Q3875" s="6">
        <v>4509</v>
      </c>
      <c r="R3875" s="6">
        <v>4490</v>
      </c>
      <c r="S3875" s="6">
        <v>19</v>
      </c>
      <c r="T3875" s="6">
        <v>4239</v>
      </c>
      <c r="U3875" s="6">
        <v>270</v>
      </c>
      <c r="V3875" s="7">
        <v>6.3694300000000004</v>
      </c>
      <c r="W3875" s="6">
        <v>10855</v>
      </c>
      <c r="X3875" s="6">
        <v>10478</v>
      </c>
      <c r="Y3875" s="6">
        <v>377</v>
      </c>
    </row>
    <row r="3876" spans="1:25">
      <c r="A3876" s="11" t="s">
        <v>75</v>
      </c>
      <c r="B3876" s="11" t="s">
        <v>7516</v>
      </c>
      <c r="C3876" s="11" t="s">
        <v>7526</v>
      </c>
      <c r="D3876" s="11" t="s">
        <v>43</v>
      </c>
      <c r="E3876" s="11" t="s">
        <v>7516</v>
      </c>
      <c r="F3876" s="11" t="s">
        <v>7519</v>
      </c>
      <c r="G3876" s="11" t="s">
        <v>7527</v>
      </c>
      <c r="H3876" s="6">
        <v>32797</v>
      </c>
      <c r="I3876" s="6">
        <v>15459</v>
      </c>
      <c r="J3876" s="6">
        <v>17338</v>
      </c>
      <c r="K3876" s="6">
        <v>33201</v>
      </c>
      <c r="L3876" s="6">
        <v>-404</v>
      </c>
      <c r="M3876" s="7">
        <v>-1.2168300000000001</v>
      </c>
      <c r="N3876" s="7">
        <v>89.162530000000004</v>
      </c>
      <c r="O3876" s="8">
        <v>56.84</v>
      </c>
      <c r="P3876" s="9">
        <v>577</v>
      </c>
      <c r="Q3876" s="6">
        <v>13140</v>
      </c>
      <c r="R3876" s="6">
        <v>13113</v>
      </c>
      <c r="S3876" s="6">
        <v>27</v>
      </c>
      <c r="T3876" s="6">
        <v>12699</v>
      </c>
      <c r="U3876" s="6">
        <v>441</v>
      </c>
      <c r="V3876" s="7">
        <v>3.4727100000000002</v>
      </c>
      <c r="W3876" s="6">
        <v>32797</v>
      </c>
      <c r="X3876" s="6">
        <v>32139</v>
      </c>
      <c r="Y3876" s="6">
        <v>658</v>
      </c>
    </row>
    <row r="3877" spans="1:25">
      <c r="A3877" s="11" t="s">
        <v>75</v>
      </c>
      <c r="B3877" s="11" t="s">
        <v>7516</v>
      </c>
      <c r="C3877" s="11" t="s">
        <v>7528</v>
      </c>
      <c r="D3877" s="11" t="s">
        <v>43</v>
      </c>
      <c r="E3877" s="11" t="s">
        <v>7516</v>
      </c>
      <c r="F3877" s="11" t="s">
        <v>7519</v>
      </c>
      <c r="G3877" s="11" t="s">
        <v>7529</v>
      </c>
      <c r="H3877" s="6">
        <v>10806</v>
      </c>
      <c r="I3877" s="6">
        <v>5117</v>
      </c>
      <c r="J3877" s="6">
        <v>5689</v>
      </c>
      <c r="K3877" s="6">
        <v>10955</v>
      </c>
      <c r="L3877" s="6">
        <v>-149</v>
      </c>
      <c r="M3877" s="7">
        <v>-1.3601099999999999</v>
      </c>
      <c r="N3877" s="7">
        <v>89.945509999999999</v>
      </c>
      <c r="O3877" s="8">
        <v>144.58000000000001</v>
      </c>
      <c r="P3877" s="9">
        <v>74.7</v>
      </c>
      <c r="Q3877" s="6">
        <v>4403</v>
      </c>
      <c r="R3877" s="6">
        <v>4377</v>
      </c>
      <c r="S3877" s="6">
        <v>26</v>
      </c>
      <c r="T3877" s="6">
        <v>4264</v>
      </c>
      <c r="U3877" s="6">
        <v>139</v>
      </c>
      <c r="V3877" s="7">
        <v>3.2598500000000001</v>
      </c>
      <c r="W3877" s="6">
        <v>10806</v>
      </c>
      <c r="X3877" s="6">
        <v>10220</v>
      </c>
      <c r="Y3877" s="6">
        <v>586</v>
      </c>
    </row>
    <row r="3878" spans="1:25">
      <c r="A3878" s="11" t="s">
        <v>72</v>
      </c>
      <c r="B3878" s="11" t="s">
        <v>7516</v>
      </c>
      <c r="C3878" s="11" t="s">
        <v>7530</v>
      </c>
      <c r="D3878" s="11"/>
      <c r="E3878" s="11" t="s">
        <v>7516</v>
      </c>
      <c r="F3878" s="11" t="s">
        <v>7530</v>
      </c>
      <c r="G3878" s="11" t="s">
        <v>7531</v>
      </c>
      <c r="H3878" s="6">
        <v>160640</v>
      </c>
      <c r="I3878" s="6">
        <v>75308</v>
      </c>
      <c r="J3878" s="6">
        <v>85332</v>
      </c>
      <c r="K3878" s="6">
        <v>165029</v>
      </c>
      <c r="L3878" s="6">
        <v>-4389</v>
      </c>
      <c r="M3878" s="7">
        <v>-2.6595300000000002</v>
      </c>
      <c r="N3878" s="7">
        <v>88.252939999999995</v>
      </c>
      <c r="O3878" s="8">
        <v>653.36</v>
      </c>
      <c r="P3878" s="9">
        <v>245.9</v>
      </c>
      <c r="Q3878" s="6">
        <v>71092</v>
      </c>
      <c r="R3878" s="6">
        <v>70860</v>
      </c>
      <c r="S3878" s="6">
        <v>232</v>
      </c>
      <c r="T3878" s="6">
        <v>69965</v>
      </c>
      <c r="U3878" s="6">
        <v>1127</v>
      </c>
      <c r="V3878" s="7">
        <v>1.6108100000000001</v>
      </c>
      <c r="W3878" s="6">
        <v>160640</v>
      </c>
      <c r="X3878" s="6">
        <v>154660</v>
      </c>
      <c r="Y3878" s="6">
        <v>5980</v>
      </c>
    </row>
    <row r="3879" spans="1:25">
      <c r="A3879" s="11" t="s">
        <v>75</v>
      </c>
      <c r="B3879" s="11" t="s">
        <v>7516</v>
      </c>
      <c r="C3879" s="11" t="s">
        <v>7530</v>
      </c>
      <c r="D3879" s="11" t="s">
        <v>43</v>
      </c>
      <c r="E3879" s="11" t="s">
        <v>7516</v>
      </c>
      <c r="F3879" s="11" t="s">
        <v>7530</v>
      </c>
      <c r="G3879" s="11" t="s">
        <v>7532</v>
      </c>
      <c r="H3879" s="6">
        <v>130355</v>
      </c>
      <c r="I3879" s="6">
        <v>61132</v>
      </c>
      <c r="J3879" s="6">
        <v>69223</v>
      </c>
      <c r="K3879" s="6">
        <v>132264</v>
      </c>
      <c r="L3879" s="6">
        <v>-1909</v>
      </c>
      <c r="M3879" s="7">
        <v>-1.44333</v>
      </c>
      <c r="N3879" s="7">
        <v>88.311689999999999</v>
      </c>
      <c r="O3879" s="8">
        <v>306.20999999999998</v>
      </c>
      <c r="P3879" s="9">
        <v>425.7</v>
      </c>
      <c r="Q3879" s="6">
        <v>58186</v>
      </c>
      <c r="R3879" s="6">
        <v>57994</v>
      </c>
      <c r="S3879" s="6">
        <v>192</v>
      </c>
      <c r="T3879" s="6">
        <v>56620</v>
      </c>
      <c r="U3879" s="6">
        <v>1566</v>
      </c>
      <c r="V3879" s="7">
        <v>2.7658100000000001</v>
      </c>
      <c r="W3879" s="6">
        <v>130355</v>
      </c>
      <c r="X3879" s="6">
        <v>125417</v>
      </c>
      <c r="Y3879" s="6">
        <v>4938</v>
      </c>
    </row>
    <row r="3880" spans="1:25">
      <c r="A3880" s="11" t="s">
        <v>75</v>
      </c>
      <c r="B3880" s="11" t="s">
        <v>7516</v>
      </c>
      <c r="C3880" s="11" t="s">
        <v>7533</v>
      </c>
      <c r="D3880" s="11" t="s">
        <v>43</v>
      </c>
      <c r="E3880" s="11" t="s">
        <v>7516</v>
      </c>
      <c r="F3880" s="11" t="s">
        <v>7530</v>
      </c>
      <c r="G3880" s="11" t="s">
        <v>7534</v>
      </c>
      <c r="H3880" s="6">
        <v>5817</v>
      </c>
      <c r="I3880" s="6">
        <v>2729</v>
      </c>
      <c r="J3880" s="6">
        <v>3088</v>
      </c>
      <c r="K3880" s="6">
        <v>6310</v>
      </c>
      <c r="L3880" s="6">
        <v>-493</v>
      </c>
      <c r="M3880" s="7">
        <v>-7.8129999999999997</v>
      </c>
      <c r="N3880" s="7">
        <v>88.374350000000007</v>
      </c>
      <c r="O3880" s="8">
        <v>97.5</v>
      </c>
      <c r="P3880" s="9">
        <v>59.7</v>
      </c>
      <c r="Q3880" s="6">
        <v>2416</v>
      </c>
      <c r="R3880" s="6">
        <v>2408</v>
      </c>
      <c r="S3880" s="6">
        <v>8</v>
      </c>
      <c r="T3880" s="6">
        <v>2533</v>
      </c>
      <c r="U3880" s="6">
        <v>-117</v>
      </c>
      <c r="V3880" s="7">
        <v>-4.6190300000000004</v>
      </c>
      <c r="W3880" s="6">
        <v>5817</v>
      </c>
      <c r="X3880" s="6">
        <v>5542</v>
      </c>
      <c r="Y3880" s="6">
        <v>275</v>
      </c>
    </row>
    <row r="3881" spans="1:25">
      <c r="A3881" s="11" t="s">
        <v>75</v>
      </c>
      <c r="B3881" s="11" t="s">
        <v>7516</v>
      </c>
      <c r="C3881" s="11" t="s">
        <v>7535</v>
      </c>
      <c r="D3881" s="11" t="s">
        <v>43</v>
      </c>
      <c r="E3881" s="11" t="s">
        <v>7516</v>
      </c>
      <c r="F3881" s="11" t="s">
        <v>7530</v>
      </c>
      <c r="G3881" s="11" t="s">
        <v>7536</v>
      </c>
      <c r="H3881" s="6">
        <v>9789</v>
      </c>
      <c r="I3881" s="6">
        <v>4537</v>
      </c>
      <c r="J3881" s="6">
        <v>5252</v>
      </c>
      <c r="K3881" s="6">
        <v>10392</v>
      </c>
      <c r="L3881" s="6">
        <v>-603</v>
      </c>
      <c r="M3881" s="7">
        <v>-5.8025399999999996</v>
      </c>
      <c r="N3881" s="7">
        <v>86.386139999999997</v>
      </c>
      <c r="O3881" s="8">
        <v>94.21</v>
      </c>
      <c r="P3881" s="9">
        <v>103.9</v>
      </c>
      <c r="Q3881" s="6">
        <v>4127</v>
      </c>
      <c r="R3881" s="6">
        <v>4111</v>
      </c>
      <c r="S3881" s="6">
        <v>16</v>
      </c>
      <c r="T3881" s="6">
        <v>4231</v>
      </c>
      <c r="U3881" s="6">
        <v>-104</v>
      </c>
      <c r="V3881" s="7">
        <v>-2.4580500000000001</v>
      </c>
      <c r="W3881" s="6">
        <v>9789</v>
      </c>
      <c r="X3881" s="6">
        <v>9409</v>
      </c>
      <c r="Y3881" s="6">
        <v>380</v>
      </c>
    </row>
    <row r="3882" spans="1:25">
      <c r="A3882" s="11" t="s">
        <v>75</v>
      </c>
      <c r="B3882" s="11" t="s">
        <v>7516</v>
      </c>
      <c r="C3882" s="11" t="s">
        <v>7537</v>
      </c>
      <c r="D3882" s="11" t="s">
        <v>43</v>
      </c>
      <c r="E3882" s="11" t="s">
        <v>7516</v>
      </c>
      <c r="F3882" s="11" t="s">
        <v>7530</v>
      </c>
      <c r="G3882" s="11" t="s">
        <v>7538</v>
      </c>
      <c r="H3882" s="6">
        <v>6531</v>
      </c>
      <c r="I3882" s="6">
        <v>3087</v>
      </c>
      <c r="J3882" s="6">
        <v>3444</v>
      </c>
      <c r="K3882" s="6">
        <v>7071</v>
      </c>
      <c r="L3882" s="6">
        <v>-540</v>
      </c>
      <c r="M3882" s="7">
        <v>-7.6368299999999998</v>
      </c>
      <c r="N3882" s="7">
        <v>89.634150000000005</v>
      </c>
      <c r="O3882" s="8">
        <v>62.2</v>
      </c>
      <c r="P3882" s="9">
        <v>105</v>
      </c>
      <c r="Q3882" s="6">
        <v>2814</v>
      </c>
      <c r="R3882" s="6">
        <v>2809</v>
      </c>
      <c r="S3882" s="6">
        <v>5</v>
      </c>
      <c r="T3882" s="6">
        <v>2863</v>
      </c>
      <c r="U3882" s="6">
        <v>-49</v>
      </c>
      <c r="V3882" s="7">
        <v>-1.71149</v>
      </c>
      <c r="W3882" s="6">
        <v>6531</v>
      </c>
      <c r="X3882" s="6">
        <v>6414</v>
      </c>
      <c r="Y3882" s="6">
        <v>117</v>
      </c>
    </row>
    <row r="3883" spans="1:25">
      <c r="A3883" s="11" t="s">
        <v>75</v>
      </c>
      <c r="B3883" s="11" t="s">
        <v>7516</v>
      </c>
      <c r="C3883" s="11" t="s">
        <v>7539</v>
      </c>
      <c r="D3883" s="11" t="s">
        <v>43</v>
      </c>
      <c r="E3883" s="11" t="s">
        <v>7516</v>
      </c>
      <c r="F3883" s="11" t="s">
        <v>7530</v>
      </c>
      <c r="G3883" s="11" t="s">
        <v>7540</v>
      </c>
      <c r="H3883" s="6">
        <v>8148</v>
      </c>
      <c r="I3883" s="6">
        <v>3823</v>
      </c>
      <c r="J3883" s="6">
        <v>4325</v>
      </c>
      <c r="K3883" s="6">
        <v>8992</v>
      </c>
      <c r="L3883" s="6">
        <v>-844</v>
      </c>
      <c r="M3883" s="7">
        <v>-9.38612</v>
      </c>
      <c r="N3883" s="7">
        <v>88.393060000000006</v>
      </c>
      <c r="O3883" s="8">
        <v>93.19</v>
      </c>
      <c r="P3883" s="9">
        <v>87.4</v>
      </c>
      <c r="Q3883" s="6">
        <v>3549</v>
      </c>
      <c r="R3883" s="6">
        <v>3538</v>
      </c>
      <c r="S3883" s="6">
        <v>11</v>
      </c>
      <c r="T3883" s="6">
        <v>3718</v>
      </c>
      <c r="U3883" s="6">
        <v>-169</v>
      </c>
      <c r="V3883" s="7">
        <v>-4.5454499999999998</v>
      </c>
      <c r="W3883" s="6">
        <v>8148</v>
      </c>
      <c r="X3883" s="6">
        <v>7878</v>
      </c>
      <c r="Y3883" s="6">
        <v>270</v>
      </c>
    </row>
    <row r="3884" spans="1:25">
      <c r="A3884" s="11" t="s">
        <v>72</v>
      </c>
      <c r="B3884" s="11" t="s">
        <v>7516</v>
      </c>
      <c r="C3884" s="11" t="s">
        <v>7541</v>
      </c>
      <c r="D3884" s="11"/>
      <c r="E3884" s="11" t="s">
        <v>7516</v>
      </c>
      <c r="F3884" s="11" t="s">
        <v>7541</v>
      </c>
      <c r="G3884" s="11" t="s">
        <v>7542</v>
      </c>
      <c r="H3884" s="6">
        <v>118394</v>
      </c>
      <c r="I3884" s="6">
        <v>56100</v>
      </c>
      <c r="J3884" s="6">
        <v>62294</v>
      </c>
      <c r="K3884" s="6">
        <v>125159</v>
      </c>
      <c r="L3884" s="6">
        <v>-6765</v>
      </c>
      <c r="M3884" s="7">
        <v>-5.4051200000000001</v>
      </c>
      <c r="N3884" s="7">
        <v>90.056830000000005</v>
      </c>
      <c r="O3884" s="8">
        <v>868.02</v>
      </c>
      <c r="P3884" s="9">
        <v>136.4</v>
      </c>
      <c r="Q3884" s="6">
        <v>51566</v>
      </c>
      <c r="R3884" s="6">
        <v>51424</v>
      </c>
      <c r="S3884" s="6">
        <v>142</v>
      </c>
      <c r="T3884" s="6">
        <v>51751</v>
      </c>
      <c r="U3884" s="6">
        <v>-185</v>
      </c>
      <c r="V3884" s="7">
        <v>-0.35748000000000002</v>
      </c>
      <c r="W3884" s="6">
        <v>118394</v>
      </c>
      <c r="X3884" s="6">
        <v>113892</v>
      </c>
      <c r="Y3884" s="6">
        <v>4502</v>
      </c>
    </row>
    <row r="3885" spans="1:25">
      <c r="A3885" s="11" t="s">
        <v>75</v>
      </c>
      <c r="B3885" s="11" t="s">
        <v>7516</v>
      </c>
      <c r="C3885" s="11" t="s">
        <v>7541</v>
      </c>
      <c r="D3885" s="11" t="s">
        <v>43</v>
      </c>
      <c r="E3885" s="11" t="s">
        <v>7516</v>
      </c>
      <c r="F3885" s="11" t="s">
        <v>7541</v>
      </c>
      <c r="G3885" s="11" t="s">
        <v>7543</v>
      </c>
      <c r="H3885" s="6">
        <v>108792</v>
      </c>
      <c r="I3885" s="6">
        <v>51567</v>
      </c>
      <c r="J3885" s="6">
        <v>57225</v>
      </c>
      <c r="K3885" s="6">
        <v>114360</v>
      </c>
      <c r="L3885" s="6">
        <v>-5568</v>
      </c>
      <c r="M3885" s="7">
        <v>-4.8688399999999996</v>
      </c>
      <c r="N3885" s="7">
        <v>90.112710000000007</v>
      </c>
      <c r="O3885" s="8">
        <v>283.81</v>
      </c>
      <c r="P3885" s="9">
        <v>383.3</v>
      </c>
      <c r="Q3885" s="6">
        <v>47752</v>
      </c>
      <c r="R3885" s="6">
        <v>47626</v>
      </c>
      <c r="S3885" s="6">
        <v>126</v>
      </c>
      <c r="T3885" s="6">
        <v>47756</v>
      </c>
      <c r="U3885" s="6">
        <v>-4</v>
      </c>
      <c r="V3885" s="7">
        <v>-8.3800000000000003E-3</v>
      </c>
      <c r="W3885" s="6">
        <v>108792</v>
      </c>
      <c r="X3885" s="6">
        <v>104907</v>
      </c>
      <c r="Y3885" s="6">
        <v>3885</v>
      </c>
    </row>
    <row r="3886" spans="1:25">
      <c r="A3886" s="11" t="s">
        <v>75</v>
      </c>
      <c r="B3886" s="11" t="s">
        <v>7516</v>
      </c>
      <c r="C3886" s="11" t="s">
        <v>7544</v>
      </c>
      <c r="D3886" s="11" t="s">
        <v>43</v>
      </c>
      <c r="E3886" s="11" t="s">
        <v>7516</v>
      </c>
      <c r="F3886" s="11" t="s">
        <v>7541</v>
      </c>
      <c r="G3886" s="11" t="s">
        <v>7545</v>
      </c>
      <c r="H3886" s="6">
        <v>3338</v>
      </c>
      <c r="I3886" s="6">
        <v>1580</v>
      </c>
      <c r="J3886" s="6">
        <v>1758</v>
      </c>
      <c r="K3886" s="6">
        <v>3861</v>
      </c>
      <c r="L3886" s="6">
        <v>-523</v>
      </c>
      <c r="M3886" s="7">
        <v>-13.54571</v>
      </c>
      <c r="N3886" s="7">
        <v>89.874859999999998</v>
      </c>
      <c r="O3886" s="8">
        <v>200.7</v>
      </c>
      <c r="P3886" s="9">
        <v>16.600000000000001</v>
      </c>
      <c r="Q3886" s="6">
        <v>1304</v>
      </c>
      <c r="R3886" s="6">
        <v>1297</v>
      </c>
      <c r="S3886" s="6">
        <v>7</v>
      </c>
      <c r="T3886" s="6">
        <v>1405</v>
      </c>
      <c r="U3886" s="6">
        <v>-101</v>
      </c>
      <c r="V3886" s="7">
        <v>-7.1886099999999997</v>
      </c>
      <c r="W3886" s="6">
        <v>3338</v>
      </c>
      <c r="X3886" s="6">
        <v>3086</v>
      </c>
      <c r="Y3886" s="6">
        <v>252</v>
      </c>
    </row>
    <row r="3887" spans="1:25">
      <c r="A3887" s="11" t="s">
        <v>75</v>
      </c>
      <c r="B3887" s="11" t="s">
        <v>7516</v>
      </c>
      <c r="C3887" s="11" t="s">
        <v>7546</v>
      </c>
      <c r="D3887" s="11" t="s">
        <v>43</v>
      </c>
      <c r="E3887" s="11" t="s">
        <v>7516</v>
      </c>
      <c r="F3887" s="11" t="s">
        <v>7541</v>
      </c>
      <c r="G3887" s="11" t="s">
        <v>7547</v>
      </c>
      <c r="H3887" s="6">
        <v>3207</v>
      </c>
      <c r="I3887" s="6">
        <v>1469</v>
      </c>
      <c r="J3887" s="6">
        <v>1738</v>
      </c>
      <c r="K3887" s="6">
        <v>3531</v>
      </c>
      <c r="L3887" s="6">
        <v>-324</v>
      </c>
      <c r="M3887" s="7">
        <v>-9.1758699999999997</v>
      </c>
      <c r="N3887" s="7">
        <v>84.522440000000003</v>
      </c>
      <c r="O3887" s="8">
        <v>279.91000000000003</v>
      </c>
      <c r="P3887" s="9">
        <v>11.5</v>
      </c>
      <c r="Q3887" s="6">
        <v>1216</v>
      </c>
      <c r="R3887" s="6">
        <v>1210</v>
      </c>
      <c r="S3887" s="6">
        <v>6</v>
      </c>
      <c r="T3887" s="6">
        <v>1261</v>
      </c>
      <c r="U3887" s="6">
        <v>-45</v>
      </c>
      <c r="V3887" s="7">
        <v>-3.5686</v>
      </c>
      <c r="W3887" s="6">
        <v>3207</v>
      </c>
      <c r="X3887" s="6">
        <v>2911</v>
      </c>
      <c r="Y3887" s="6">
        <v>296</v>
      </c>
    </row>
    <row r="3888" spans="1:25">
      <c r="A3888" s="11" t="s">
        <v>75</v>
      </c>
      <c r="B3888" s="11" t="s">
        <v>7516</v>
      </c>
      <c r="C3888" s="11" t="s">
        <v>7548</v>
      </c>
      <c r="D3888" s="11" t="s">
        <v>43</v>
      </c>
      <c r="E3888" s="11" t="s">
        <v>7516</v>
      </c>
      <c r="F3888" s="11" t="s">
        <v>7541</v>
      </c>
      <c r="G3888" s="11" t="s">
        <v>7549</v>
      </c>
      <c r="H3888" s="6">
        <v>3057</v>
      </c>
      <c r="I3888" s="6">
        <v>1484</v>
      </c>
      <c r="J3888" s="6">
        <v>1573</v>
      </c>
      <c r="K3888" s="6">
        <v>3407</v>
      </c>
      <c r="L3888" s="6">
        <v>-350</v>
      </c>
      <c r="M3888" s="7">
        <v>-10.272970000000001</v>
      </c>
      <c r="N3888" s="7">
        <v>94.342020000000005</v>
      </c>
      <c r="O3888" s="8">
        <v>103.49</v>
      </c>
      <c r="P3888" s="9">
        <v>29.5</v>
      </c>
      <c r="Q3888" s="6">
        <v>1294</v>
      </c>
      <c r="R3888" s="6">
        <v>1291</v>
      </c>
      <c r="S3888" s="6">
        <v>3</v>
      </c>
      <c r="T3888" s="6">
        <v>1329</v>
      </c>
      <c r="U3888" s="6">
        <v>-35</v>
      </c>
      <c r="V3888" s="7">
        <v>-2.6335600000000001</v>
      </c>
      <c r="W3888" s="6">
        <v>3057</v>
      </c>
      <c r="X3888" s="6">
        <v>2988</v>
      </c>
      <c r="Y3888" s="6">
        <v>69</v>
      </c>
    </row>
    <row r="3889" spans="1:25">
      <c r="A3889" s="11" t="s">
        <v>72</v>
      </c>
      <c r="B3889" s="11" t="s">
        <v>7516</v>
      </c>
      <c r="C3889" s="11" t="s">
        <v>7550</v>
      </c>
      <c r="D3889" s="11"/>
      <c r="E3889" s="11" t="s">
        <v>7516</v>
      </c>
      <c r="F3889" s="11" t="s">
        <v>7550</v>
      </c>
      <c r="G3889" s="11" t="s">
        <v>7551</v>
      </c>
      <c r="H3889" s="6">
        <v>50848</v>
      </c>
      <c r="I3889" s="6">
        <v>23930</v>
      </c>
      <c r="J3889" s="6">
        <v>26918</v>
      </c>
      <c r="K3889" s="6">
        <v>54090</v>
      </c>
      <c r="L3889" s="6">
        <v>-3242</v>
      </c>
      <c r="M3889" s="7">
        <v>-5.9937100000000001</v>
      </c>
      <c r="N3889" s="7">
        <v>88.899619999999999</v>
      </c>
      <c r="O3889" s="8">
        <v>536.11</v>
      </c>
      <c r="P3889" s="9">
        <v>94.8</v>
      </c>
      <c r="Q3889" s="6">
        <v>22071</v>
      </c>
      <c r="R3889" s="6">
        <v>21960</v>
      </c>
      <c r="S3889" s="6">
        <v>111</v>
      </c>
      <c r="T3889" s="6">
        <v>22678</v>
      </c>
      <c r="U3889" s="6">
        <v>-607</v>
      </c>
      <c r="V3889" s="7">
        <v>-2.6766000000000001</v>
      </c>
      <c r="W3889" s="6">
        <v>50848</v>
      </c>
      <c r="X3889" s="6">
        <v>48155</v>
      </c>
      <c r="Y3889" s="6">
        <v>2693</v>
      </c>
    </row>
    <row r="3890" spans="1:25">
      <c r="A3890" s="11" t="s">
        <v>75</v>
      </c>
      <c r="B3890" s="11" t="s">
        <v>7516</v>
      </c>
      <c r="C3890" s="11" t="s">
        <v>7550</v>
      </c>
      <c r="D3890" s="11" t="s">
        <v>43</v>
      </c>
      <c r="E3890" s="11" t="s">
        <v>7516</v>
      </c>
      <c r="F3890" s="11" t="s">
        <v>7550</v>
      </c>
      <c r="G3890" s="11" t="s">
        <v>7552</v>
      </c>
      <c r="H3890" s="6">
        <v>37955</v>
      </c>
      <c r="I3890" s="6">
        <v>17866</v>
      </c>
      <c r="J3890" s="6">
        <v>20089</v>
      </c>
      <c r="K3890" s="6">
        <v>39986</v>
      </c>
      <c r="L3890" s="6">
        <v>-2031</v>
      </c>
      <c r="M3890" s="7">
        <v>-5.0792799999999998</v>
      </c>
      <c r="N3890" s="7">
        <v>88.934240000000003</v>
      </c>
      <c r="O3890" s="8">
        <v>294.45999999999998</v>
      </c>
      <c r="P3890" s="9">
        <v>128.9</v>
      </c>
      <c r="Q3890" s="6">
        <v>16726</v>
      </c>
      <c r="R3890" s="6">
        <v>16641</v>
      </c>
      <c r="S3890" s="6">
        <v>85</v>
      </c>
      <c r="T3890" s="6">
        <v>17056</v>
      </c>
      <c r="U3890" s="6">
        <v>-330</v>
      </c>
      <c r="V3890" s="7">
        <v>-1.9348000000000001</v>
      </c>
      <c r="W3890" s="6">
        <v>37955</v>
      </c>
      <c r="X3890" s="6">
        <v>35951</v>
      </c>
      <c r="Y3890" s="6">
        <v>2004</v>
      </c>
    </row>
    <row r="3891" spans="1:25">
      <c r="A3891" s="11" t="s">
        <v>75</v>
      </c>
      <c r="B3891" s="11" t="s">
        <v>7516</v>
      </c>
      <c r="C3891" s="11" t="s">
        <v>7553</v>
      </c>
      <c r="D3891" s="11" t="s">
        <v>43</v>
      </c>
      <c r="E3891" s="11" t="s">
        <v>7516</v>
      </c>
      <c r="F3891" s="11" t="s">
        <v>7550</v>
      </c>
      <c r="G3891" s="11" t="s">
        <v>7554</v>
      </c>
      <c r="H3891" s="6">
        <v>3971</v>
      </c>
      <c r="I3891" s="6">
        <v>1832</v>
      </c>
      <c r="J3891" s="6">
        <v>2139</v>
      </c>
      <c r="K3891" s="6">
        <v>4285</v>
      </c>
      <c r="L3891" s="6">
        <v>-314</v>
      </c>
      <c r="M3891" s="7">
        <v>-7.32789</v>
      </c>
      <c r="N3891" s="7">
        <v>85.647499999999994</v>
      </c>
      <c r="O3891" s="8">
        <v>178.49</v>
      </c>
      <c r="P3891" s="9">
        <v>22.2</v>
      </c>
      <c r="Q3891" s="6">
        <v>1573</v>
      </c>
      <c r="R3891" s="6">
        <v>1564</v>
      </c>
      <c r="S3891" s="6">
        <v>9</v>
      </c>
      <c r="T3891" s="6">
        <v>1628</v>
      </c>
      <c r="U3891" s="6">
        <v>-55</v>
      </c>
      <c r="V3891" s="7">
        <v>-3.3783799999999999</v>
      </c>
      <c r="W3891" s="6">
        <v>3971</v>
      </c>
      <c r="X3891" s="6">
        <v>3604</v>
      </c>
      <c r="Y3891" s="6">
        <v>367</v>
      </c>
    </row>
    <row r="3892" spans="1:25">
      <c r="A3892" s="11" t="s">
        <v>75</v>
      </c>
      <c r="B3892" s="11" t="s">
        <v>7516</v>
      </c>
      <c r="C3892" s="11" t="s">
        <v>7555</v>
      </c>
      <c r="D3892" s="11" t="s">
        <v>43</v>
      </c>
      <c r="E3892" s="11" t="s">
        <v>7516</v>
      </c>
      <c r="F3892" s="11" t="s">
        <v>7550</v>
      </c>
      <c r="G3892" s="11" t="s">
        <v>7556</v>
      </c>
      <c r="H3892" s="6">
        <v>8922</v>
      </c>
      <c r="I3892" s="6">
        <v>4232</v>
      </c>
      <c r="J3892" s="6">
        <v>4690</v>
      </c>
      <c r="K3892" s="6">
        <v>9819</v>
      </c>
      <c r="L3892" s="6">
        <v>-897</v>
      </c>
      <c r="M3892" s="7">
        <v>-9.1353500000000007</v>
      </c>
      <c r="N3892" s="7">
        <v>90.234539999999996</v>
      </c>
      <c r="O3892" s="8">
        <v>63.16</v>
      </c>
      <c r="P3892" s="9">
        <v>141.30000000000001</v>
      </c>
      <c r="Q3892" s="6">
        <v>3772</v>
      </c>
      <c r="R3892" s="6">
        <v>3755</v>
      </c>
      <c r="S3892" s="6">
        <v>17</v>
      </c>
      <c r="T3892" s="6">
        <v>3994</v>
      </c>
      <c r="U3892" s="6">
        <v>-222</v>
      </c>
      <c r="V3892" s="7">
        <v>-5.5583400000000003</v>
      </c>
      <c r="W3892" s="6">
        <v>8922</v>
      </c>
      <c r="X3892" s="6">
        <v>8600</v>
      </c>
      <c r="Y3892" s="6">
        <v>322</v>
      </c>
    </row>
    <row r="3893" spans="1:25">
      <c r="A3893" s="11" t="s">
        <v>72</v>
      </c>
      <c r="B3893" s="11" t="s">
        <v>7516</v>
      </c>
      <c r="C3893" s="11" t="s">
        <v>7557</v>
      </c>
      <c r="D3893" s="11"/>
      <c r="E3893" s="11" t="s">
        <v>7516</v>
      </c>
      <c r="F3893" s="11" t="s">
        <v>7557</v>
      </c>
      <c r="G3893" s="11" t="s">
        <v>7558</v>
      </c>
      <c r="H3893" s="6">
        <v>43670</v>
      </c>
      <c r="I3893" s="6">
        <v>20327</v>
      </c>
      <c r="J3893" s="6">
        <v>23343</v>
      </c>
      <c r="K3893" s="6">
        <v>46221</v>
      </c>
      <c r="L3893" s="6">
        <v>-2551</v>
      </c>
      <c r="M3893" s="7">
        <v>-5.5191400000000002</v>
      </c>
      <c r="N3893" s="7">
        <v>87.079639999999998</v>
      </c>
      <c r="O3893" s="8">
        <v>562.95000000000005</v>
      </c>
      <c r="P3893" s="9">
        <v>77.599999999999994</v>
      </c>
      <c r="Q3893" s="6">
        <v>19162</v>
      </c>
      <c r="R3893" s="6">
        <v>19074</v>
      </c>
      <c r="S3893" s="6">
        <v>88</v>
      </c>
      <c r="T3893" s="6">
        <v>19498</v>
      </c>
      <c r="U3893" s="6">
        <v>-336</v>
      </c>
      <c r="V3893" s="7">
        <v>-1.7232499999999999</v>
      </c>
      <c r="W3893" s="6">
        <v>43670</v>
      </c>
      <c r="X3893" s="6">
        <v>41579</v>
      </c>
      <c r="Y3893" s="6">
        <v>2091</v>
      </c>
    </row>
    <row r="3894" spans="1:25">
      <c r="A3894" s="11" t="s">
        <v>75</v>
      </c>
      <c r="B3894" s="11" t="s">
        <v>7516</v>
      </c>
      <c r="C3894" s="11" t="s">
        <v>7557</v>
      </c>
      <c r="D3894" s="11" t="s">
        <v>43</v>
      </c>
      <c r="E3894" s="11" t="s">
        <v>7516</v>
      </c>
      <c r="F3894" s="11" t="s">
        <v>7557</v>
      </c>
      <c r="G3894" s="11" t="s">
        <v>7559</v>
      </c>
      <c r="H3894" s="6">
        <v>35264</v>
      </c>
      <c r="I3894" s="6">
        <v>16434</v>
      </c>
      <c r="J3894" s="6">
        <v>18830</v>
      </c>
      <c r="K3894" s="6">
        <v>37014</v>
      </c>
      <c r="L3894" s="6">
        <v>-1750</v>
      </c>
      <c r="M3894" s="7">
        <v>-4.7279400000000003</v>
      </c>
      <c r="N3894" s="7">
        <v>87.275620000000004</v>
      </c>
      <c r="O3894" s="8">
        <v>230.76</v>
      </c>
      <c r="P3894" s="9">
        <v>152.80000000000001</v>
      </c>
      <c r="Q3894" s="6">
        <v>15445</v>
      </c>
      <c r="R3894" s="6">
        <v>15376</v>
      </c>
      <c r="S3894" s="6">
        <v>69</v>
      </c>
      <c r="T3894" s="6">
        <v>15615</v>
      </c>
      <c r="U3894" s="6">
        <v>-170</v>
      </c>
      <c r="V3894" s="7">
        <v>-1.0887</v>
      </c>
      <c r="W3894" s="6">
        <v>35264</v>
      </c>
      <c r="X3894" s="6">
        <v>33547</v>
      </c>
      <c r="Y3894" s="6">
        <v>1717</v>
      </c>
    </row>
    <row r="3895" spans="1:25">
      <c r="A3895" s="11" t="s">
        <v>75</v>
      </c>
      <c r="B3895" s="11" t="s">
        <v>7516</v>
      </c>
      <c r="C3895" s="11" t="s">
        <v>7560</v>
      </c>
      <c r="D3895" s="11" t="s">
        <v>43</v>
      </c>
      <c r="E3895" s="11" t="s">
        <v>7516</v>
      </c>
      <c r="F3895" s="11" t="s">
        <v>7557</v>
      </c>
      <c r="G3895" s="11" t="s">
        <v>7561</v>
      </c>
      <c r="H3895" s="6">
        <v>6993</v>
      </c>
      <c r="I3895" s="6">
        <v>3237</v>
      </c>
      <c r="J3895" s="6">
        <v>3756</v>
      </c>
      <c r="K3895" s="6">
        <v>7568</v>
      </c>
      <c r="L3895" s="6">
        <v>-575</v>
      </c>
      <c r="M3895" s="7">
        <v>-7.5977800000000002</v>
      </c>
      <c r="N3895" s="7">
        <v>86.182109999999994</v>
      </c>
      <c r="O3895" s="8">
        <v>88.86</v>
      </c>
      <c r="P3895" s="9">
        <v>78.7</v>
      </c>
      <c r="Q3895" s="6">
        <v>3066</v>
      </c>
      <c r="R3895" s="6">
        <v>3049</v>
      </c>
      <c r="S3895" s="6">
        <v>17</v>
      </c>
      <c r="T3895" s="6">
        <v>3154</v>
      </c>
      <c r="U3895" s="6">
        <v>-88</v>
      </c>
      <c r="V3895" s="7">
        <v>-2.7901099999999999</v>
      </c>
      <c r="W3895" s="6">
        <v>6993</v>
      </c>
      <c r="X3895" s="6">
        <v>6673</v>
      </c>
      <c r="Y3895" s="6">
        <v>320</v>
      </c>
    </row>
    <row r="3896" spans="1:25">
      <c r="A3896" s="11" t="s">
        <v>75</v>
      </c>
      <c r="B3896" s="11" t="s">
        <v>7516</v>
      </c>
      <c r="C3896" s="11" t="s">
        <v>7562</v>
      </c>
      <c r="D3896" s="11" t="s">
        <v>43</v>
      </c>
      <c r="E3896" s="11" t="s">
        <v>7516</v>
      </c>
      <c r="F3896" s="11" t="s">
        <v>7557</v>
      </c>
      <c r="G3896" s="11" t="s">
        <v>7563</v>
      </c>
      <c r="H3896" s="6">
        <v>1413</v>
      </c>
      <c r="I3896" s="6">
        <v>656</v>
      </c>
      <c r="J3896" s="6">
        <v>757</v>
      </c>
      <c r="K3896" s="6">
        <v>1639</v>
      </c>
      <c r="L3896" s="6">
        <v>-226</v>
      </c>
      <c r="M3896" s="7">
        <v>-13.7889</v>
      </c>
      <c r="N3896" s="7">
        <v>86.657859999999999</v>
      </c>
      <c r="O3896" s="8">
        <v>243.47</v>
      </c>
      <c r="P3896" s="9">
        <v>5.8</v>
      </c>
      <c r="Q3896" s="6">
        <v>651</v>
      </c>
      <c r="R3896" s="6">
        <v>649</v>
      </c>
      <c r="S3896" s="6">
        <v>2</v>
      </c>
      <c r="T3896" s="6">
        <v>729</v>
      </c>
      <c r="U3896" s="6">
        <v>-78</v>
      </c>
      <c r="V3896" s="7">
        <v>-10.699590000000001</v>
      </c>
      <c r="W3896" s="6">
        <v>1413</v>
      </c>
      <c r="X3896" s="6">
        <v>1359</v>
      </c>
      <c r="Y3896" s="6">
        <v>54</v>
      </c>
    </row>
    <row r="3897" spans="1:25">
      <c r="A3897" s="11" t="s">
        <v>72</v>
      </c>
      <c r="B3897" s="11" t="s">
        <v>7516</v>
      </c>
      <c r="C3897" s="11" t="s">
        <v>7564</v>
      </c>
      <c r="D3897" s="11"/>
      <c r="E3897" s="11" t="s">
        <v>7516</v>
      </c>
      <c r="F3897" s="11" t="s">
        <v>7564</v>
      </c>
      <c r="G3897" s="11" t="s">
        <v>7565</v>
      </c>
      <c r="H3897" s="6">
        <v>59629</v>
      </c>
      <c r="I3897" s="6">
        <v>28372</v>
      </c>
      <c r="J3897" s="6">
        <v>31257</v>
      </c>
      <c r="K3897" s="6">
        <v>61761</v>
      </c>
      <c r="L3897" s="6">
        <v>-2132</v>
      </c>
      <c r="M3897" s="7">
        <v>-3.4520200000000001</v>
      </c>
      <c r="N3897" s="7">
        <v>90.770070000000004</v>
      </c>
      <c r="O3897" s="8">
        <v>336.95</v>
      </c>
      <c r="P3897" s="9">
        <v>177</v>
      </c>
      <c r="Q3897" s="6">
        <v>25111</v>
      </c>
      <c r="R3897" s="6">
        <v>25009</v>
      </c>
      <c r="S3897" s="6">
        <v>102</v>
      </c>
      <c r="T3897" s="6">
        <v>24815</v>
      </c>
      <c r="U3897" s="6">
        <v>296</v>
      </c>
      <c r="V3897" s="7">
        <v>1.1928300000000001</v>
      </c>
      <c r="W3897" s="6">
        <v>59629</v>
      </c>
      <c r="X3897" s="6">
        <v>57377</v>
      </c>
      <c r="Y3897" s="6">
        <v>2252</v>
      </c>
    </row>
    <row r="3898" spans="1:25">
      <c r="A3898" s="11" t="s">
        <v>75</v>
      </c>
      <c r="B3898" s="11" t="s">
        <v>7516</v>
      </c>
      <c r="C3898" s="11" t="s">
        <v>7564</v>
      </c>
      <c r="D3898" s="11" t="s">
        <v>43</v>
      </c>
      <c r="E3898" s="11" t="s">
        <v>7516</v>
      </c>
      <c r="F3898" s="11" t="s">
        <v>7564</v>
      </c>
      <c r="G3898" s="11" t="s">
        <v>7566</v>
      </c>
      <c r="H3898" s="6">
        <v>56076</v>
      </c>
      <c r="I3898" s="6">
        <v>26686</v>
      </c>
      <c r="J3898" s="6">
        <v>29390</v>
      </c>
      <c r="K3898" s="6">
        <v>57764</v>
      </c>
      <c r="L3898" s="6">
        <v>-1688</v>
      </c>
      <c r="M3898" s="7">
        <v>-2.9222399999999999</v>
      </c>
      <c r="N3898" s="7">
        <v>90.799589999999995</v>
      </c>
      <c r="O3898" s="8">
        <v>117.43</v>
      </c>
      <c r="P3898" s="9">
        <v>477.5</v>
      </c>
      <c r="Q3898" s="6">
        <v>23615</v>
      </c>
      <c r="R3898" s="6">
        <v>23522</v>
      </c>
      <c r="S3898" s="6">
        <v>93</v>
      </c>
      <c r="T3898" s="6">
        <v>23226</v>
      </c>
      <c r="U3898" s="6">
        <v>389</v>
      </c>
      <c r="V3898" s="7">
        <v>1.6748499999999999</v>
      </c>
      <c r="W3898" s="6">
        <v>56076</v>
      </c>
      <c r="X3898" s="6">
        <v>54064</v>
      </c>
      <c r="Y3898" s="6">
        <v>2012</v>
      </c>
    </row>
    <row r="3899" spans="1:25">
      <c r="A3899" s="11" t="s">
        <v>75</v>
      </c>
      <c r="B3899" s="11" t="s">
        <v>7516</v>
      </c>
      <c r="C3899" s="11" t="s">
        <v>7567</v>
      </c>
      <c r="D3899" s="11" t="s">
        <v>43</v>
      </c>
      <c r="E3899" s="11" t="s">
        <v>7516</v>
      </c>
      <c r="F3899" s="11" t="s">
        <v>7564</v>
      </c>
      <c r="G3899" s="11" t="s">
        <v>7568</v>
      </c>
      <c r="H3899" s="6">
        <v>3553</v>
      </c>
      <c r="I3899" s="6">
        <v>1686</v>
      </c>
      <c r="J3899" s="6">
        <v>1867</v>
      </c>
      <c r="K3899" s="6">
        <v>3997</v>
      </c>
      <c r="L3899" s="6">
        <v>-444</v>
      </c>
      <c r="M3899" s="7">
        <v>-11.10833</v>
      </c>
      <c r="N3899" s="7">
        <v>90.305300000000003</v>
      </c>
      <c r="O3899" s="8">
        <v>218.73</v>
      </c>
      <c r="P3899" s="9">
        <v>16.2</v>
      </c>
      <c r="Q3899" s="6">
        <v>1496</v>
      </c>
      <c r="R3899" s="6">
        <v>1487</v>
      </c>
      <c r="S3899" s="6">
        <v>9</v>
      </c>
      <c r="T3899" s="6">
        <v>1589</v>
      </c>
      <c r="U3899" s="6">
        <v>-93</v>
      </c>
      <c r="V3899" s="7">
        <v>-5.8527399999999998</v>
      </c>
      <c r="W3899" s="6">
        <v>3553</v>
      </c>
      <c r="X3899" s="6">
        <v>3313</v>
      </c>
      <c r="Y3899" s="6">
        <v>240</v>
      </c>
    </row>
    <row r="3900" spans="1:25">
      <c r="A3900" s="11" t="s">
        <v>72</v>
      </c>
      <c r="B3900" s="11" t="s">
        <v>7516</v>
      </c>
      <c r="C3900" s="11" t="s">
        <v>7569</v>
      </c>
      <c r="D3900" s="11" t="s">
        <v>43</v>
      </c>
      <c r="E3900" s="11" t="s">
        <v>7516</v>
      </c>
      <c r="F3900" s="11" t="s">
        <v>7569</v>
      </c>
      <c r="G3900" s="11" t="s">
        <v>7570</v>
      </c>
      <c r="H3900" s="6">
        <v>16822</v>
      </c>
      <c r="I3900" s="6">
        <v>7876</v>
      </c>
      <c r="J3900" s="6">
        <v>8946</v>
      </c>
      <c r="K3900" s="6">
        <v>18779</v>
      </c>
      <c r="L3900" s="6">
        <v>-1957</v>
      </c>
      <c r="M3900" s="7">
        <v>-10.42122</v>
      </c>
      <c r="N3900" s="7">
        <v>88.039349999999999</v>
      </c>
      <c r="O3900" s="8">
        <v>295.17</v>
      </c>
      <c r="P3900" s="9">
        <v>57</v>
      </c>
      <c r="Q3900" s="6">
        <v>7225</v>
      </c>
      <c r="R3900" s="6">
        <v>7196</v>
      </c>
      <c r="S3900" s="6">
        <v>29</v>
      </c>
      <c r="T3900" s="6">
        <v>7952</v>
      </c>
      <c r="U3900" s="6">
        <v>-727</v>
      </c>
      <c r="V3900" s="7">
        <v>-9.1423500000000004</v>
      </c>
      <c r="W3900" s="6">
        <v>16822</v>
      </c>
      <c r="X3900" s="6">
        <v>15713</v>
      </c>
      <c r="Y3900" s="6">
        <v>1109</v>
      </c>
    </row>
    <row r="3901" spans="1:25">
      <c r="A3901" s="11" t="s">
        <v>72</v>
      </c>
      <c r="B3901" s="11" t="s">
        <v>7516</v>
      </c>
      <c r="C3901" s="11" t="s">
        <v>7571</v>
      </c>
      <c r="D3901" s="11" t="s">
        <v>43</v>
      </c>
      <c r="E3901" s="11" t="s">
        <v>7516</v>
      </c>
      <c r="F3901" s="11" t="s">
        <v>7571</v>
      </c>
      <c r="G3901" s="11" t="s">
        <v>7572</v>
      </c>
      <c r="H3901" s="6">
        <v>28610</v>
      </c>
      <c r="I3901" s="6">
        <v>13423</v>
      </c>
      <c r="J3901" s="6">
        <v>15187</v>
      </c>
      <c r="K3901" s="6">
        <v>30683</v>
      </c>
      <c r="L3901" s="6">
        <v>-2073</v>
      </c>
      <c r="M3901" s="7">
        <v>-6.7561799999999996</v>
      </c>
      <c r="N3901" s="7">
        <v>88.384799999999998</v>
      </c>
      <c r="O3901" s="8">
        <v>438.79</v>
      </c>
      <c r="P3901" s="9">
        <v>65.2</v>
      </c>
      <c r="Q3901" s="6">
        <v>11783</v>
      </c>
      <c r="R3901" s="6">
        <v>11744</v>
      </c>
      <c r="S3901" s="6">
        <v>39</v>
      </c>
      <c r="T3901" s="6">
        <v>12004</v>
      </c>
      <c r="U3901" s="6">
        <v>-221</v>
      </c>
      <c r="V3901" s="7">
        <v>-1.8410500000000001</v>
      </c>
      <c r="W3901" s="6">
        <v>28610</v>
      </c>
      <c r="X3901" s="6">
        <v>27320</v>
      </c>
      <c r="Y3901" s="6">
        <v>1290</v>
      </c>
    </row>
    <row r="3902" spans="1:25">
      <c r="A3902" s="11" t="s">
        <v>72</v>
      </c>
      <c r="B3902" s="11" t="s">
        <v>7516</v>
      </c>
      <c r="C3902" s="11" t="s">
        <v>7573</v>
      </c>
      <c r="D3902" s="11" t="s">
        <v>43</v>
      </c>
      <c r="E3902" s="11" t="s">
        <v>7516</v>
      </c>
      <c r="F3902" s="11" t="s">
        <v>7573</v>
      </c>
      <c r="G3902" s="11" t="s">
        <v>7574</v>
      </c>
      <c r="H3902" s="6">
        <v>17638</v>
      </c>
      <c r="I3902" s="6">
        <v>8339</v>
      </c>
      <c r="J3902" s="6">
        <v>9299</v>
      </c>
      <c r="K3902" s="6">
        <v>19538</v>
      </c>
      <c r="L3902" s="6">
        <v>-1900</v>
      </c>
      <c r="M3902" s="7">
        <v>-9.7246400000000008</v>
      </c>
      <c r="N3902" s="7">
        <v>89.676310000000001</v>
      </c>
      <c r="O3902" s="8">
        <v>282.93</v>
      </c>
      <c r="P3902" s="9">
        <v>62.3</v>
      </c>
      <c r="Q3902" s="6">
        <v>8050</v>
      </c>
      <c r="R3902" s="6">
        <v>8027</v>
      </c>
      <c r="S3902" s="6">
        <v>23</v>
      </c>
      <c r="T3902" s="6">
        <v>8568</v>
      </c>
      <c r="U3902" s="6">
        <v>-518</v>
      </c>
      <c r="V3902" s="7">
        <v>-6.04575</v>
      </c>
      <c r="W3902" s="6">
        <v>17638</v>
      </c>
      <c r="X3902" s="6">
        <v>17177</v>
      </c>
      <c r="Y3902" s="6">
        <v>461</v>
      </c>
    </row>
    <row r="3903" spans="1:25">
      <c r="A3903" s="11" t="s">
        <v>186</v>
      </c>
      <c r="B3903" s="11" t="s">
        <v>7516</v>
      </c>
      <c r="C3903" s="11" t="s">
        <v>7575</v>
      </c>
      <c r="D3903" s="11" t="s">
        <v>43</v>
      </c>
      <c r="E3903" s="11" t="s">
        <v>7516</v>
      </c>
      <c r="F3903" s="11" t="s">
        <v>7575</v>
      </c>
      <c r="G3903" s="11" t="s">
        <v>7576</v>
      </c>
      <c r="H3903" s="6">
        <v>25591</v>
      </c>
      <c r="I3903" s="6">
        <v>11932</v>
      </c>
      <c r="J3903" s="6">
        <v>13659</v>
      </c>
      <c r="K3903" s="6">
        <v>25404</v>
      </c>
      <c r="L3903" s="6">
        <v>187</v>
      </c>
      <c r="M3903" s="7">
        <v>0.73609999999999998</v>
      </c>
      <c r="N3903" s="7">
        <v>87.356319999999997</v>
      </c>
      <c r="O3903" s="8">
        <v>110.02</v>
      </c>
      <c r="P3903" s="9">
        <v>232.6</v>
      </c>
      <c r="Q3903" s="6">
        <v>10203</v>
      </c>
      <c r="R3903" s="6">
        <v>10178</v>
      </c>
      <c r="S3903" s="6">
        <v>25</v>
      </c>
      <c r="T3903" s="6">
        <v>9967</v>
      </c>
      <c r="U3903" s="6">
        <v>236</v>
      </c>
      <c r="V3903" s="7">
        <v>2.36781</v>
      </c>
      <c r="W3903" s="6">
        <v>25591</v>
      </c>
      <c r="X3903" s="6">
        <v>24628</v>
      </c>
      <c r="Y3903" s="6">
        <v>963</v>
      </c>
    </row>
    <row r="3904" spans="1:25">
      <c r="A3904" s="11" t="s">
        <v>186</v>
      </c>
      <c r="B3904" s="11" t="s">
        <v>7516</v>
      </c>
      <c r="C3904" s="11" t="s">
        <v>7577</v>
      </c>
      <c r="D3904" s="11" t="s">
        <v>43</v>
      </c>
      <c r="E3904" s="11" t="s">
        <v>7516</v>
      </c>
      <c r="F3904" s="11" t="s">
        <v>7577</v>
      </c>
      <c r="G3904" s="11" t="s">
        <v>7578</v>
      </c>
      <c r="H3904" s="6">
        <v>8639</v>
      </c>
      <c r="I3904" s="6">
        <v>4127</v>
      </c>
      <c r="J3904" s="6">
        <v>4512</v>
      </c>
      <c r="K3904" s="6">
        <v>9300</v>
      </c>
      <c r="L3904" s="6">
        <v>-661</v>
      </c>
      <c r="M3904" s="7">
        <v>-7.1075299999999997</v>
      </c>
      <c r="N3904" s="7">
        <v>91.467200000000005</v>
      </c>
      <c r="O3904" s="8">
        <v>85.39</v>
      </c>
      <c r="P3904" s="9">
        <v>101.2</v>
      </c>
      <c r="Q3904" s="6">
        <v>3763</v>
      </c>
      <c r="R3904" s="6">
        <v>3750</v>
      </c>
      <c r="S3904" s="6">
        <v>13</v>
      </c>
      <c r="T3904" s="6">
        <v>3914</v>
      </c>
      <c r="U3904" s="6">
        <v>-151</v>
      </c>
      <c r="V3904" s="7">
        <v>-3.8579500000000002</v>
      </c>
      <c r="W3904" s="6">
        <v>8639</v>
      </c>
      <c r="X3904" s="6">
        <v>8321</v>
      </c>
      <c r="Y3904" s="6">
        <v>318</v>
      </c>
    </row>
    <row r="3905" spans="1:25">
      <c r="A3905" s="11" t="s">
        <v>186</v>
      </c>
      <c r="B3905" s="11" t="s">
        <v>7516</v>
      </c>
      <c r="C3905" s="11" t="s">
        <v>7579</v>
      </c>
      <c r="D3905" s="11" t="s">
        <v>43</v>
      </c>
      <c r="E3905" s="11" t="s">
        <v>7516</v>
      </c>
      <c r="F3905" s="11" t="s">
        <v>7579</v>
      </c>
      <c r="G3905" s="11" t="s">
        <v>7580</v>
      </c>
      <c r="H3905" s="6">
        <v>18398</v>
      </c>
      <c r="I3905" s="6">
        <v>8609</v>
      </c>
      <c r="J3905" s="6">
        <v>9789</v>
      </c>
      <c r="K3905" s="6">
        <v>19606</v>
      </c>
      <c r="L3905" s="6">
        <v>-1208</v>
      </c>
      <c r="M3905" s="7">
        <v>-6.1613800000000003</v>
      </c>
      <c r="N3905" s="7">
        <v>87.945650000000001</v>
      </c>
      <c r="O3905" s="8">
        <v>130.63</v>
      </c>
      <c r="P3905" s="9">
        <v>140.80000000000001</v>
      </c>
      <c r="Q3905" s="6">
        <v>7494</v>
      </c>
      <c r="R3905" s="6">
        <v>7450</v>
      </c>
      <c r="S3905" s="6">
        <v>44</v>
      </c>
      <c r="T3905" s="6">
        <v>7606</v>
      </c>
      <c r="U3905" s="6">
        <v>-112</v>
      </c>
      <c r="V3905" s="7">
        <v>-1.4725200000000001</v>
      </c>
      <c r="W3905" s="6">
        <v>18398</v>
      </c>
      <c r="X3905" s="6">
        <v>17424</v>
      </c>
      <c r="Y3905" s="6">
        <v>974</v>
      </c>
    </row>
    <row r="3906" spans="1:25">
      <c r="A3906" s="11" t="s">
        <v>186</v>
      </c>
      <c r="B3906" s="11" t="s">
        <v>7516</v>
      </c>
      <c r="C3906" s="11" t="s">
        <v>7581</v>
      </c>
      <c r="D3906" s="11" t="s">
        <v>43</v>
      </c>
      <c r="E3906" s="11" t="s">
        <v>7516</v>
      </c>
      <c r="F3906" s="11" t="s">
        <v>7581</v>
      </c>
      <c r="G3906" s="11" t="s">
        <v>7582</v>
      </c>
      <c r="H3906" s="6">
        <v>6934</v>
      </c>
      <c r="I3906" s="6">
        <v>3267</v>
      </c>
      <c r="J3906" s="6">
        <v>3667</v>
      </c>
      <c r="K3906" s="6">
        <v>7345</v>
      </c>
      <c r="L3906" s="6">
        <v>-411</v>
      </c>
      <c r="M3906" s="7">
        <v>-5.5956400000000004</v>
      </c>
      <c r="N3906" s="7">
        <v>89.091899999999995</v>
      </c>
      <c r="O3906" s="8">
        <v>95.19</v>
      </c>
      <c r="P3906" s="9">
        <v>72.8</v>
      </c>
      <c r="Q3906" s="6">
        <v>2857</v>
      </c>
      <c r="R3906" s="6">
        <v>2851</v>
      </c>
      <c r="S3906" s="6">
        <v>6</v>
      </c>
      <c r="T3906" s="6">
        <v>2915</v>
      </c>
      <c r="U3906" s="6">
        <v>-58</v>
      </c>
      <c r="V3906" s="7">
        <v>-1.9897100000000001</v>
      </c>
      <c r="W3906" s="6">
        <v>6934</v>
      </c>
      <c r="X3906" s="6">
        <v>6768</v>
      </c>
      <c r="Y3906" s="6">
        <v>166</v>
      </c>
    </row>
    <row r="3907" spans="1:25">
      <c r="A3907" s="11" t="s">
        <v>186</v>
      </c>
      <c r="B3907" s="11" t="s">
        <v>7516</v>
      </c>
      <c r="C3907" s="11" t="s">
        <v>7583</v>
      </c>
      <c r="D3907" s="11" t="s">
        <v>43</v>
      </c>
      <c r="E3907" s="11" t="s">
        <v>7516</v>
      </c>
      <c r="F3907" s="11" t="s">
        <v>7583</v>
      </c>
      <c r="G3907" s="11" t="s">
        <v>7584</v>
      </c>
      <c r="H3907" s="6">
        <v>19922</v>
      </c>
      <c r="I3907" s="6">
        <v>9497</v>
      </c>
      <c r="J3907" s="6">
        <v>10425</v>
      </c>
      <c r="K3907" s="6">
        <v>21025</v>
      </c>
      <c r="L3907" s="6">
        <v>-1103</v>
      </c>
      <c r="M3907" s="7">
        <v>-5.2461399999999996</v>
      </c>
      <c r="N3907" s="7">
        <v>91.098320000000001</v>
      </c>
      <c r="O3907" s="8">
        <v>43.8</v>
      </c>
      <c r="P3907" s="9">
        <v>454.8</v>
      </c>
      <c r="Q3907" s="6">
        <v>8685</v>
      </c>
      <c r="R3907" s="6">
        <v>8653</v>
      </c>
      <c r="S3907" s="6">
        <v>32</v>
      </c>
      <c r="T3907" s="6">
        <v>8678</v>
      </c>
      <c r="U3907" s="6">
        <v>7</v>
      </c>
      <c r="V3907" s="7">
        <v>8.0659999999999996E-2</v>
      </c>
      <c r="W3907" s="6">
        <v>19922</v>
      </c>
      <c r="X3907" s="6">
        <v>19190</v>
      </c>
      <c r="Y3907" s="6">
        <v>732</v>
      </c>
    </row>
    <row r="3908" spans="1:25">
      <c r="A3908" s="11" t="s">
        <v>186</v>
      </c>
      <c r="B3908" s="11" t="s">
        <v>7516</v>
      </c>
      <c r="C3908" s="11" t="s">
        <v>7585</v>
      </c>
      <c r="D3908" s="11" t="s">
        <v>43</v>
      </c>
      <c r="E3908" s="11" t="s">
        <v>7516</v>
      </c>
      <c r="F3908" s="11" t="s">
        <v>7585</v>
      </c>
      <c r="G3908" s="11" t="s">
        <v>7586</v>
      </c>
      <c r="H3908" s="6">
        <v>16564</v>
      </c>
      <c r="I3908" s="6">
        <v>8096</v>
      </c>
      <c r="J3908" s="6">
        <v>8468</v>
      </c>
      <c r="K3908" s="6">
        <v>17373</v>
      </c>
      <c r="L3908" s="6">
        <v>-809</v>
      </c>
      <c r="M3908" s="7">
        <v>-4.65665</v>
      </c>
      <c r="N3908" s="7">
        <v>95.606989999999996</v>
      </c>
      <c r="O3908" s="8">
        <v>61.53</v>
      </c>
      <c r="P3908" s="9">
        <v>269.2</v>
      </c>
      <c r="Q3908" s="6">
        <v>6430</v>
      </c>
      <c r="R3908" s="6">
        <v>6396</v>
      </c>
      <c r="S3908" s="6">
        <v>34</v>
      </c>
      <c r="T3908" s="6">
        <v>6376</v>
      </c>
      <c r="U3908" s="6">
        <v>54</v>
      </c>
      <c r="V3908" s="7">
        <v>0.84692999999999996</v>
      </c>
      <c r="W3908" s="6">
        <v>16564</v>
      </c>
      <c r="X3908" s="6">
        <v>15668</v>
      </c>
      <c r="Y3908" s="6">
        <v>896</v>
      </c>
    </row>
    <row r="3909" spans="1:25">
      <c r="A3909" s="11" t="s">
        <v>186</v>
      </c>
      <c r="B3909" s="11" t="s">
        <v>7516</v>
      </c>
      <c r="C3909" s="11" t="s">
        <v>7587</v>
      </c>
      <c r="D3909" s="11" t="s">
        <v>43</v>
      </c>
      <c r="E3909" s="11" t="s">
        <v>7516</v>
      </c>
      <c r="F3909" s="11" t="s">
        <v>7587</v>
      </c>
      <c r="G3909" s="11" t="s">
        <v>7588</v>
      </c>
      <c r="H3909" s="6">
        <v>1000</v>
      </c>
      <c r="I3909" s="6">
        <v>492</v>
      </c>
      <c r="J3909" s="6">
        <v>508</v>
      </c>
      <c r="K3909" s="6">
        <v>1089</v>
      </c>
      <c r="L3909" s="6">
        <v>-89</v>
      </c>
      <c r="M3909" s="7">
        <v>-8.1726399999999995</v>
      </c>
      <c r="N3909" s="7">
        <v>96.850390000000004</v>
      </c>
      <c r="O3909" s="8">
        <v>271.51</v>
      </c>
      <c r="P3909" s="9">
        <v>3.7</v>
      </c>
      <c r="Q3909" s="6">
        <v>502</v>
      </c>
      <c r="R3909" s="6">
        <v>501</v>
      </c>
      <c r="S3909" s="6">
        <v>1</v>
      </c>
      <c r="T3909" s="6">
        <v>509</v>
      </c>
      <c r="U3909" s="6">
        <v>-7</v>
      </c>
      <c r="V3909" s="7">
        <v>-1.3752500000000001</v>
      </c>
      <c r="W3909" s="6">
        <v>1000</v>
      </c>
      <c r="X3909" s="6">
        <v>970</v>
      </c>
      <c r="Y3909" s="6">
        <v>30</v>
      </c>
    </row>
    <row r="3910" spans="1:25">
      <c r="A3910" s="11" t="s">
        <v>186</v>
      </c>
      <c r="B3910" s="11" t="s">
        <v>7516</v>
      </c>
      <c r="C3910" s="11" t="s">
        <v>7589</v>
      </c>
      <c r="D3910" s="11" t="s">
        <v>43</v>
      </c>
      <c r="E3910" s="11" t="s">
        <v>7516</v>
      </c>
      <c r="F3910" s="11" t="s">
        <v>7589</v>
      </c>
      <c r="G3910" s="11" t="s">
        <v>7590</v>
      </c>
      <c r="H3910" s="6">
        <v>4895</v>
      </c>
      <c r="I3910" s="6">
        <v>2250</v>
      </c>
      <c r="J3910" s="6">
        <v>2645</v>
      </c>
      <c r="K3910" s="6">
        <v>5231</v>
      </c>
      <c r="L3910" s="6">
        <v>-336</v>
      </c>
      <c r="M3910" s="7">
        <v>-6.4232500000000003</v>
      </c>
      <c r="N3910" s="7">
        <v>85.066159999999996</v>
      </c>
      <c r="O3910" s="8">
        <v>145.96</v>
      </c>
      <c r="P3910" s="9">
        <v>33.5</v>
      </c>
      <c r="Q3910" s="6">
        <v>1886</v>
      </c>
      <c r="R3910" s="6">
        <v>1874</v>
      </c>
      <c r="S3910" s="6">
        <v>12</v>
      </c>
      <c r="T3910" s="6">
        <v>1958</v>
      </c>
      <c r="U3910" s="6">
        <v>-72</v>
      </c>
      <c r="V3910" s="7">
        <v>-3.6772200000000002</v>
      </c>
      <c r="W3910" s="6">
        <v>4895</v>
      </c>
      <c r="X3910" s="6">
        <v>4644</v>
      </c>
      <c r="Y3910" s="6">
        <v>251</v>
      </c>
    </row>
    <row r="3911" spans="1:25">
      <c r="A3911" s="11" t="s">
        <v>186</v>
      </c>
      <c r="B3911" s="11" t="s">
        <v>7516</v>
      </c>
      <c r="C3911" s="11" t="s">
        <v>7591</v>
      </c>
      <c r="D3911" s="11" t="s">
        <v>43</v>
      </c>
      <c r="E3911" s="11" t="s">
        <v>7516</v>
      </c>
      <c r="F3911" s="11" t="s">
        <v>7591</v>
      </c>
      <c r="G3911" s="11" t="s">
        <v>7592</v>
      </c>
      <c r="H3911" s="6">
        <v>15194</v>
      </c>
      <c r="I3911" s="6">
        <v>7147</v>
      </c>
      <c r="J3911" s="6">
        <v>8047</v>
      </c>
      <c r="K3911" s="6">
        <v>16109</v>
      </c>
      <c r="L3911" s="6">
        <v>-915</v>
      </c>
      <c r="M3911" s="7">
        <v>-5.6800499999999996</v>
      </c>
      <c r="N3911" s="7">
        <v>88.815709999999996</v>
      </c>
      <c r="O3911" s="8">
        <v>90.12</v>
      </c>
      <c r="P3911" s="9">
        <v>168.6</v>
      </c>
      <c r="Q3911" s="6">
        <v>6036</v>
      </c>
      <c r="R3911" s="6">
        <v>6010</v>
      </c>
      <c r="S3911" s="6">
        <v>26</v>
      </c>
      <c r="T3911" s="6">
        <v>5936</v>
      </c>
      <c r="U3911" s="6">
        <v>100</v>
      </c>
      <c r="V3911" s="7">
        <v>1.6846399999999999</v>
      </c>
      <c r="W3911" s="6">
        <v>15194</v>
      </c>
      <c r="X3911" s="6">
        <v>14484</v>
      </c>
      <c r="Y3911" s="6">
        <v>710</v>
      </c>
    </row>
    <row r="3912" spans="1:25">
      <c r="A3912" s="11" t="s">
        <v>186</v>
      </c>
      <c r="B3912" s="11" t="s">
        <v>7516</v>
      </c>
      <c r="C3912" s="11" t="s">
        <v>7593</v>
      </c>
      <c r="D3912" s="11" t="s">
        <v>43</v>
      </c>
      <c r="E3912" s="11" t="s">
        <v>7516</v>
      </c>
      <c r="F3912" s="11" t="s">
        <v>7593</v>
      </c>
      <c r="G3912" s="11" t="s">
        <v>7594</v>
      </c>
      <c r="H3912" s="6">
        <v>9906</v>
      </c>
      <c r="I3912" s="6">
        <v>4677</v>
      </c>
      <c r="J3912" s="6">
        <v>5229</v>
      </c>
      <c r="K3912" s="6">
        <v>10391</v>
      </c>
      <c r="L3912" s="6">
        <v>-485</v>
      </c>
      <c r="M3912" s="7">
        <v>-4.6675000000000004</v>
      </c>
      <c r="N3912" s="7">
        <v>89.443489999999997</v>
      </c>
      <c r="O3912" s="8">
        <v>102.11</v>
      </c>
      <c r="P3912" s="9">
        <v>97</v>
      </c>
      <c r="Q3912" s="6">
        <v>3960</v>
      </c>
      <c r="R3912" s="6">
        <v>3952</v>
      </c>
      <c r="S3912" s="6">
        <v>8</v>
      </c>
      <c r="T3912" s="6">
        <v>3940</v>
      </c>
      <c r="U3912" s="6">
        <v>20</v>
      </c>
      <c r="V3912" s="7">
        <v>0.50761000000000001</v>
      </c>
      <c r="W3912" s="6">
        <v>9906</v>
      </c>
      <c r="X3912" s="6">
        <v>9721</v>
      </c>
      <c r="Y3912" s="6">
        <v>185</v>
      </c>
    </row>
    <row r="3913" spans="1:25">
      <c r="A3913" s="11" t="s">
        <v>186</v>
      </c>
      <c r="B3913" s="11" t="s">
        <v>7516</v>
      </c>
      <c r="C3913" s="11" t="s">
        <v>7595</v>
      </c>
      <c r="D3913" s="11" t="s">
        <v>43</v>
      </c>
      <c r="E3913" s="11" t="s">
        <v>7516</v>
      </c>
      <c r="F3913" s="11" t="s">
        <v>7595</v>
      </c>
      <c r="G3913" s="11" t="s">
        <v>7596</v>
      </c>
      <c r="H3913" s="6">
        <v>17379</v>
      </c>
      <c r="I3913" s="6">
        <v>8276</v>
      </c>
      <c r="J3913" s="6">
        <v>9103</v>
      </c>
      <c r="K3913" s="6">
        <v>18183</v>
      </c>
      <c r="L3913" s="6">
        <v>-804</v>
      </c>
      <c r="M3913" s="7">
        <v>-4.42171</v>
      </c>
      <c r="N3913" s="7">
        <v>90.915080000000003</v>
      </c>
      <c r="O3913" s="8">
        <v>120.4</v>
      </c>
      <c r="P3913" s="9">
        <v>144.30000000000001</v>
      </c>
      <c r="Q3913" s="6">
        <v>6874</v>
      </c>
      <c r="R3913" s="6">
        <v>6849</v>
      </c>
      <c r="S3913" s="6">
        <v>25</v>
      </c>
      <c r="T3913" s="6">
        <v>6824</v>
      </c>
      <c r="U3913" s="6">
        <v>50</v>
      </c>
      <c r="V3913" s="7">
        <v>0.73270999999999997</v>
      </c>
      <c r="W3913" s="6">
        <v>17379</v>
      </c>
      <c r="X3913" s="6">
        <v>16733</v>
      </c>
      <c r="Y3913" s="6">
        <v>646</v>
      </c>
    </row>
    <row r="3914" spans="1:25">
      <c r="A3914" s="11" t="s">
        <v>186</v>
      </c>
      <c r="B3914" s="11" t="s">
        <v>7516</v>
      </c>
      <c r="C3914" s="11" t="s">
        <v>7597</v>
      </c>
      <c r="D3914" s="11" t="s">
        <v>43</v>
      </c>
      <c r="E3914" s="11" t="s">
        <v>7516</v>
      </c>
      <c r="F3914" s="11" t="s">
        <v>7597</v>
      </c>
      <c r="G3914" s="11" t="s">
        <v>7598</v>
      </c>
      <c r="H3914" s="6">
        <v>1486</v>
      </c>
      <c r="I3914" s="6">
        <v>725</v>
      </c>
      <c r="J3914" s="6">
        <v>761</v>
      </c>
      <c r="K3914" s="6">
        <v>1739</v>
      </c>
      <c r="L3914" s="6">
        <v>-253</v>
      </c>
      <c r="M3914" s="7">
        <v>-14.548590000000001</v>
      </c>
      <c r="N3914" s="7">
        <v>95.269379999999998</v>
      </c>
      <c r="O3914" s="8">
        <v>187.56</v>
      </c>
      <c r="P3914" s="9">
        <v>7.9</v>
      </c>
      <c r="Q3914" s="6">
        <v>628</v>
      </c>
      <c r="R3914" s="6">
        <v>627</v>
      </c>
      <c r="S3914" s="6">
        <v>1</v>
      </c>
      <c r="T3914" s="6">
        <v>688</v>
      </c>
      <c r="U3914" s="6">
        <v>-60</v>
      </c>
      <c r="V3914" s="7">
        <v>-8.7209299999999992</v>
      </c>
      <c r="W3914" s="6">
        <v>1486</v>
      </c>
      <c r="X3914" s="6">
        <v>1446</v>
      </c>
      <c r="Y3914" s="6">
        <v>40</v>
      </c>
    </row>
    <row r="3915" spans="1:25">
      <c r="A3915" s="11" t="s">
        <v>186</v>
      </c>
      <c r="B3915" s="11" t="s">
        <v>7516</v>
      </c>
      <c r="C3915" s="11" t="s">
        <v>7599</v>
      </c>
      <c r="D3915" s="11" t="s">
        <v>43</v>
      </c>
      <c r="E3915" s="11" t="s">
        <v>7516</v>
      </c>
      <c r="F3915" s="11" t="s">
        <v>7599</v>
      </c>
      <c r="G3915" s="11" t="s">
        <v>7600</v>
      </c>
      <c r="H3915" s="6">
        <v>2503</v>
      </c>
      <c r="I3915" s="6">
        <v>1268</v>
      </c>
      <c r="J3915" s="6">
        <v>1235</v>
      </c>
      <c r="K3915" s="6">
        <v>2808</v>
      </c>
      <c r="L3915" s="6">
        <v>-305</v>
      </c>
      <c r="M3915" s="7">
        <v>-10.86182</v>
      </c>
      <c r="N3915" s="7">
        <v>102.67206</v>
      </c>
      <c r="O3915" s="8">
        <v>537.29</v>
      </c>
      <c r="P3915" s="9">
        <v>4.7</v>
      </c>
      <c r="Q3915" s="6">
        <v>1057</v>
      </c>
      <c r="R3915" s="6">
        <v>1054</v>
      </c>
      <c r="S3915" s="6">
        <v>3</v>
      </c>
      <c r="T3915" s="6">
        <v>1128</v>
      </c>
      <c r="U3915" s="6">
        <v>-71</v>
      </c>
      <c r="V3915" s="7">
        <v>-6.2943300000000004</v>
      </c>
      <c r="W3915" s="6">
        <v>2503</v>
      </c>
      <c r="X3915" s="6">
        <v>2395</v>
      </c>
      <c r="Y3915" s="6">
        <v>108</v>
      </c>
    </row>
    <row r="3916" spans="1:25">
      <c r="A3916" s="11" t="s">
        <v>186</v>
      </c>
      <c r="B3916" s="11" t="s">
        <v>7516</v>
      </c>
      <c r="C3916" s="11" t="s">
        <v>7601</v>
      </c>
      <c r="D3916" s="11"/>
      <c r="E3916" s="11" t="s">
        <v>7516</v>
      </c>
      <c r="F3916" s="11" t="s">
        <v>7601</v>
      </c>
      <c r="G3916" s="11" t="s">
        <v>7602</v>
      </c>
      <c r="H3916" s="6">
        <v>4826</v>
      </c>
      <c r="I3916" s="6">
        <v>2337</v>
      </c>
      <c r="J3916" s="6">
        <v>2489</v>
      </c>
      <c r="K3916" s="6">
        <v>5480</v>
      </c>
      <c r="L3916" s="6">
        <v>-654</v>
      </c>
      <c r="M3916" s="7">
        <v>-11.93431</v>
      </c>
      <c r="N3916" s="7">
        <v>93.893129999999999</v>
      </c>
      <c r="O3916" s="8">
        <v>448.84</v>
      </c>
      <c r="P3916" s="9">
        <v>10.8</v>
      </c>
      <c r="Q3916" s="6">
        <v>2137</v>
      </c>
      <c r="R3916" s="6">
        <v>2130</v>
      </c>
      <c r="S3916" s="6">
        <v>7</v>
      </c>
      <c r="T3916" s="6">
        <v>2332</v>
      </c>
      <c r="U3916" s="6">
        <v>-195</v>
      </c>
      <c r="V3916" s="7">
        <v>-8.3619199999999996</v>
      </c>
      <c r="W3916" s="6">
        <v>4826</v>
      </c>
      <c r="X3916" s="6">
        <v>4592</v>
      </c>
      <c r="Y3916" s="6">
        <v>234</v>
      </c>
    </row>
    <row r="3917" spans="1:25">
      <c r="A3917" s="11" t="s">
        <v>75</v>
      </c>
      <c r="B3917" s="11" t="s">
        <v>7516</v>
      </c>
      <c r="C3917" s="11" t="s">
        <v>7603</v>
      </c>
      <c r="D3917" s="11" t="s">
        <v>43</v>
      </c>
      <c r="E3917" s="11" t="s">
        <v>7516</v>
      </c>
      <c r="F3917" s="11" t="s">
        <v>7601</v>
      </c>
      <c r="G3917" s="11" t="s">
        <v>7604</v>
      </c>
      <c r="H3917" s="6">
        <v>1555</v>
      </c>
      <c r="I3917" s="6">
        <v>756</v>
      </c>
      <c r="J3917" s="6">
        <v>799</v>
      </c>
      <c r="K3917" s="6">
        <v>1793</v>
      </c>
      <c r="L3917" s="6">
        <v>-238</v>
      </c>
      <c r="M3917" s="7">
        <v>-13.27384</v>
      </c>
      <c r="N3917" s="7">
        <v>94.618269999999995</v>
      </c>
      <c r="O3917" s="8">
        <v>190.23</v>
      </c>
      <c r="P3917" s="9">
        <v>8.1999999999999993</v>
      </c>
      <c r="Q3917" s="6">
        <v>702</v>
      </c>
      <c r="R3917" s="6">
        <v>700</v>
      </c>
      <c r="S3917" s="6">
        <v>2</v>
      </c>
      <c r="T3917" s="6">
        <v>778</v>
      </c>
      <c r="U3917" s="6">
        <v>-76</v>
      </c>
      <c r="V3917" s="7">
        <v>-9.7686399999999995</v>
      </c>
      <c r="W3917" s="6">
        <v>1555</v>
      </c>
      <c r="X3917" s="6">
        <v>1514</v>
      </c>
      <c r="Y3917" s="6">
        <v>41</v>
      </c>
    </row>
    <row r="3918" spans="1:25">
      <c r="A3918" s="11" t="s">
        <v>75</v>
      </c>
      <c r="B3918" s="11" t="s">
        <v>7516</v>
      </c>
      <c r="C3918" s="11" t="s">
        <v>7605</v>
      </c>
      <c r="D3918" s="11" t="s">
        <v>43</v>
      </c>
      <c r="E3918" s="11" t="s">
        <v>7516</v>
      </c>
      <c r="F3918" s="11" t="s">
        <v>7601</v>
      </c>
      <c r="G3918" s="11" t="s">
        <v>7606</v>
      </c>
      <c r="H3918" s="6">
        <v>1809</v>
      </c>
      <c r="I3918" s="6">
        <v>876</v>
      </c>
      <c r="J3918" s="6">
        <v>933</v>
      </c>
      <c r="K3918" s="6">
        <v>2033</v>
      </c>
      <c r="L3918" s="6">
        <v>-224</v>
      </c>
      <c r="M3918" s="7">
        <v>-11.0182</v>
      </c>
      <c r="N3918" s="7">
        <v>93.890680000000003</v>
      </c>
      <c r="O3918" s="8">
        <v>138.32</v>
      </c>
      <c r="P3918" s="9">
        <v>13.1</v>
      </c>
      <c r="Q3918" s="6">
        <v>772</v>
      </c>
      <c r="R3918" s="6">
        <v>770</v>
      </c>
      <c r="S3918" s="6">
        <v>2</v>
      </c>
      <c r="T3918" s="6">
        <v>840</v>
      </c>
      <c r="U3918" s="6">
        <v>-68</v>
      </c>
      <c r="V3918" s="7">
        <v>-8.0952400000000004</v>
      </c>
      <c r="W3918" s="6">
        <v>1809</v>
      </c>
      <c r="X3918" s="6">
        <v>1697</v>
      </c>
      <c r="Y3918" s="6">
        <v>112</v>
      </c>
    </row>
    <row r="3919" spans="1:25">
      <c r="A3919" s="11" t="s">
        <v>75</v>
      </c>
      <c r="B3919" s="11" t="s">
        <v>7516</v>
      </c>
      <c r="C3919" s="11" t="s">
        <v>7607</v>
      </c>
      <c r="D3919" s="11" t="s">
        <v>43</v>
      </c>
      <c r="E3919" s="11" t="s">
        <v>7516</v>
      </c>
      <c r="F3919" s="11" t="s">
        <v>7601</v>
      </c>
      <c r="G3919" s="11" t="s">
        <v>7608</v>
      </c>
      <c r="H3919" s="6">
        <v>1462</v>
      </c>
      <c r="I3919" s="6">
        <v>705</v>
      </c>
      <c r="J3919" s="6">
        <v>757</v>
      </c>
      <c r="K3919" s="6">
        <v>1654</v>
      </c>
      <c r="L3919" s="6">
        <v>-192</v>
      </c>
      <c r="M3919" s="7">
        <v>-11.608219999999999</v>
      </c>
      <c r="N3919" s="7">
        <v>93.130780000000001</v>
      </c>
      <c r="O3919" s="8">
        <v>120.17</v>
      </c>
      <c r="P3919" s="9">
        <v>12.2</v>
      </c>
      <c r="Q3919" s="6">
        <v>663</v>
      </c>
      <c r="R3919" s="6">
        <v>660</v>
      </c>
      <c r="S3919" s="6">
        <v>3</v>
      </c>
      <c r="T3919" s="6">
        <v>714</v>
      </c>
      <c r="U3919" s="6">
        <v>-51</v>
      </c>
      <c r="V3919" s="7">
        <v>-7.1428599999999998</v>
      </c>
      <c r="W3919" s="6">
        <v>1462</v>
      </c>
      <c r="X3919" s="6">
        <v>1381</v>
      </c>
      <c r="Y3919" s="6">
        <v>81</v>
      </c>
    </row>
    <row r="3920" spans="1:25">
      <c r="A3920" s="11" t="s">
        <v>186</v>
      </c>
      <c r="B3920" s="11" t="s">
        <v>7516</v>
      </c>
      <c r="C3920" s="11" t="s">
        <v>7609</v>
      </c>
      <c r="D3920" s="11" t="s">
        <v>43</v>
      </c>
      <c r="E3920" s="11" t="s">
        <v>7516</v>
      </c>
      <c r="F3920" s="11" t="s">
        <v>7609</v>
      </c>
      <c r="G3920" s="11" t="s">
        <v>7610</v>
      </c>
      <c r="H3920" s="6">
        <v>11642</v>
      </c>
      <c r="I3920" s="6">
        <v>5604</v>
      </c>
      <c r="J3920" s="6">
        <v>6038</v>
      </c>
      <c r="K3920" s="6">
        <v>12755</v>
      </c>
      <c r="L3920" s="6">
        <v>-1113</v>
      </c>
      <c r="M3920" s="7">
        <v>-8.7259899999999995</v>
      </c>
      <c r="N3920" s="7">
        <v>92.812190000000001</v>
      </c>
      <c r="O3920" s="8">
        <v>237.54</v>
      </c>
      <c r="P3920" s="9">
        <v>49</v>
      </c>
      <c r="Q3920" s="6">
        <v>4519</v>
      </c>
      <c r="R3920" s="6">
        <v>4507</v>
      </c>
      <c r="S3920" s="6">
        <v>12</v>
      </c>
      <c r="T3920" s="6">
        <v>4678</v>
      </c>
      <c r="U3920" s="6">
        <v>-159</v>
      </c>
      <c r="V3920" s="7">
        <v>-3.3988900000000002</v>
      </c>
      <c r="W3920" s="6">
        <v>11642</v>
      </c>
      <c r="X3920" s="6">
        <v>11084</v>
      </c>
      <c r="Y3920" s="6">
        <v>558</v>
      </c>
    </row>
    <row r="3921" spans="1:25">
      <c r="A3921" s="11" t="s">
        <v>186</v>
      </c>
      <c r="B3921" s="11" t="s">
        <v>7516</v>
      </c>
      <c r="C3921" s="11" t="s">
        <v>7611</v>
      </c>
      <c r="D3921" s="11" t="s">
        <v>43</v>
      </c>
      <c r="E3921" s="11" t="s">
        <v>7516</v>
      </c>
      <c r="F3921" s="11" t="s">
        <v>7611</v>
      </c>
      <c r="G3921" s="11" t="s">
        <v>7612</v>
      </c>
      <c r="H3921" s="6">
        <v>3635</v>
      </c>
      <c r="I3921" s="6">
        <v>1745</v>
      </c>
      <c r="J3921" s="6">
        <v>1890</v>
      </c>
      <c r="K3921" s="6">
        <v>3946</v>
      </c>
      <c r="L3921" s="6">
        <v>-311</v>
      </c>
      <c r="M3921" s="7">
        <v>-7.8814000000000002</v>
      </c>
      <c r="N3921" s="7">
        <v>92.328040000000001</v>
      </c>
      <c r="O3921" s="8">
        <v>277.67</v>
      </c>
      <c r="P3921" s="9">
        <v>13.1</v>
      </c>
      <c r="Q3921" s="6">
        <v>1493</v>
      </c>
      <c r="R3921" s="6">
        <v>1489</v>
      </c>
      <c r="S3921" s="6">
        <v>4</v>
      </c>
      <c r="T3921" s="6">
        <v>1493</v>
      </c>
      <c r="U3921" s="6">
        <v>0</v>
      </c>
      <c r="V3921" s="7">
        <v>0</v>
      </c>
      <c r="W3921" s="6">
        <v>3635</v>
      </c>
      <c r="X3921" s="6">
        <v>3517</v>
      </c>
      <c r="Y3921" s="6">
        <v>118</v>
      </c>
    </row>
    <row r="3922" spans="1:25">
      <c r="A3922" s="11" t="s">
        <v>186</v>
      </c>
      <c r="B3922" s="11" t="s">
        <v>7516</v>
      </c>
      <c r="C3922" s="11" t="s">
        <v>7613</v>
      </c>
      <c r="D3922" s="11" t="s">
        <v>43</v>
      </c>
      <c r="E3922" s="11" t="s">
        <v>7516</v>
      </c>
      <c r="F3922" s="11" t="s">
        <v>7613</v>
      </c>
      <c r="G3922" s="11" t="s">
        <v>7614</v>
      </c>
      <c r="H3922" s="6">
        <v>3472</v>
      </c>
      <c r="I3922" s="6">
        <v>1697</v>
      </c>
      <c r="J3922" s="6">
        <v>1775</v>
      </c>
      <c r="K3922" s="6">
        <v>3887</v>
      </c>
      <c r="L3922" s="6">
        <v>-415</v>
      </c>
      <c r="M3922" s="7">
        <v>-10.67661</v>
      </c>
      <c r="N3922" s="7">
        <v>95.605630000000005</v>
      </c>
      <c r="O3922" s="8">
        <v>171.73</v>
      </c>
      <c r="P3922" s="9">
        <v>20.2</v>
      </c>
      <c r="Q3922" s="6">
        <v>1234</v>
      </c>
      <c r="R3922" s="6">
        <v>1228</v>
      </c>
      <c r="S3922" s="6">
        <v>6</v>
      </c>
      <c r="T3922" s="6">
        <v>1277</v>
      </c>
      <c r="U3922" s="6">
        <v>-43</v>
      </c>
      <c r="V3922" s="7">
        <v>-3.36727</v>
      </c>
      <c r="W3922" s="6">
        <v>3472</v>
      </c>
      <c r="X3922" s="6">
        <v>3171</v>
      </c>
      <c r="Y3922" s="6">
        <v>301</v>
      </c>
    </row>
    <row r="3923" spans="1:25">
      <c r="A3923" s="11" t="s">
        <v>40</v>
      </c>
      <c r="B3923" s="11" t="s">
        <v>7615</v>
      </c>
      <c r="C3923" s="11" t="s">
        <v>7616</v>
      </c>
      <c r="D3923" s="11" t="s">
        <v>43</v>
      </c>
      <c r="E3923" s="11" t="s">
        <v>7615</v>
      </c>
      <c r="F3923" s="11" t="s">
        <v>7616</v>
      </c>
      <c r="G3923" s="11" t="s">
        <v>7617</v>
      </c>
      <c r="H3923" s="6">
        <v>1588256</v>
      </c>
      <c r="I3923" s="6">
        <v>748306</v>
      </c>
      <c r="J3923" s="6">
        <v>839950</v>
      </c>
      <c r="K3923" s="6">
        <v>1648177</v>
      </c>
      <c r="L3923" s="6">
        <v>-59921</v>
      </c>
      <c r="M3923" s="7">
        <v>-3.6355900000000001</v>
      </c>
      <c r="N3923" s="7">
        <v>89.089349999999996</v>
      </c>
      <c r="O3923" s="8">
        <v>9187.06</v>
      </c>
      <c r="P3923" s="9">
        <v>172.9</v>
      </c>
      <c r="Q3923" s="6">
        <v>728179</v>
      </c>
      <c r="R3923" s="6">
        <v>725855</v>
      </c>
      <c r="S3923" s="6">
        <v>2324</v>
      </c>
      <c r="T3923" s="6">
        <v>724690</v>
      </c>
      <c r="U3923" s="6">
        <v>3489</v>
      </c>
      <c r="V3923" s="7">
        <v>0.48144999999999999</v>
      </c>
      <c r="W3923" s="6">
        <v>1588256</v>
      </c>
      <c r="X3923" s="6">
        <v>1528471</v>
      </c>
      <c r="Y3923" s="6">
        <v>59785</v>
      </c>
    </row>
    <row r="3924" spans="1:25">
      <c r="A3924" s="11" t="s">
        <v>72</v>
      </c>
      <c r="B3924" s="11" t="s">
        <v>7615</v>
      </c>
      <c r="C3924" s="11" t="s">
        <v>7618</v>
      </c>
      <c r="D3924" s="11"/>
      <c r="E3924" s="11" t="s">
        <v>7615</v>
      </c>
      <c r="F3924" s="11" t="s">
        <v>7618</v>
      </c>
      <c r="G3924" s="11" t="s">
        <v>7619</v>
      </c>
      <c r="H3924" s="6">
        <v>593128</v>
      </c>
      <c r="I3924" s="6">
        <v>276130</v>
      </c>
      <c r="J3924" s="6">
        <v>316998</v>
      </c>
      <c r="K3924" s="6">
        <v>599814</v>
      </c>
      <c r="L3924" s="6">
        <v>-6686</v>
      </c>
      <c r="M3924" s="7">
        <v>-1.1146799999999999</v>
      </c>
      <c r="N3924" s="7">
        <v>87.107810000000001</v>
      </c>
      <c r="O3924" s="8">
        <v>547.58000000000004</v>
      </c>
      <c r="P3924" s="9">
        <v>1083.2</v>
      </c>
      <c r="Q3924" s="6">
        <v>279644</v>
      </c>
      <c r="R3924" s="6">
        <v>279011</v>
      </c>
      <c r="S3924" s="6">
        <v>633</v>
      </c>
      <c r="T3924" s="6">
        <v>270269</v>
      </c>
      <c r="U3924" s="6">
        <v>9375</v>
      </c>
      <c r="V3924" s="7">
        <v>3.4687700000000001</v>
      </c>
      <c r="W3924" s="6">
        <v>593128</v>
      </c>
      <c r="X3924" s="6">
        <v>575590</v>
      </c>
      <c r="Y3924" s="6">
        <v>17538</v>
      </c>
    </row>
    <row r="3925" spans="1:25">
      <c r="A3925" s="11" t="s">
        <v>75</v>
      </c>
      <c r="B3925" s="11" t="s">
        <v>7615</v>
      </c>
      <c r="C3925" s="11" t="s">
        <v>7618</v>
      </c>
      <c r="D3925" s="11" t="s">
        <v>43</v>
      </c>
      <c r="E3925" s="11" t="s">
        <v>7615</v>
      </c>
      <c r="F3925" s="11" t="s">
        <v>7618</v>
      </c>
      <c r="G3925" s="11" t="s">
        <v>7620</v>
      </c>
      <c r="H3925" s="6">
        <v>546358</v>
      </c>
      <c r="I3925" s="6">
        <v>254110</v>
      </c>
      <c r="J3925" s="6">
        <v>292248</v>
      </c>
      <c r="K3925" s="6">
        <v>551875</v>
      </c>
      <c r="L3925" s="6">
        <v>-5517</v>
      </c>
      <c r="M3925" s="7">
        <v>-0.99968000000000001</v>
      </c>
      <c r="N3925" s="7">
        <v>86.950119999999998</v>
      </c>
      <c r="O3925" s="8">
        <v>289.91000000000003</v>
      </c>
      <c r="P3925" s="9">
        <v>1884.6</v>
      </c>
      <c r="Q3925" s="6">
        <v>260412</v>
      </c>
      <c r="R3925" s="6">
        <v>259847</v>
      </c>
      <c r="S3925" s="6">
        <v>565</v>
      </c>
      <c r="T3925" s="6">
        <v>251188</v>
      </c>
      <c r="U3925" s="6">
        <v>9224</v>
      </c>
      <c r="V3925" s="7">
        <v>3.6721499999999998</v>
      </c>
      <c r="W3925" s="6">
        <v>546358</v>
      </c>
      <c r="X3925" s="6">
        <v>530517</v>
      </c>
      <c r="Y3925" s="6">
        <v>15841</v>
      </c>
    </row>
    <row r="3926" spans="1:25">
      <c r="A3926" s="11" t="s">
        <v>75</v>
      </c>
      <c r="B3926" s="11" t="s">
        <v>7615</v>
      </c>
      <c r="C3926" s="11" t="s">
        <v>7621</v>
      </c>
      <c r="D3926" s="11" t="s">
        <v>43</v>
      </c>
      <c r="E3926" s="11" t="s">
        <v>7615</v>
      </c>
      <c r="F3926" s="11" t="s">
        <v>7618</v>
      </c>
      <c r="G3926" s="11" t="s">
        <v>7622</v>
      </c>
      <c r="H3926" s="6">
        <v>9868</v>
      </c>
      <c r="I3926" s="6">
        <v>4559</v>
      </c>
      <c r="J3926" s="6">
        <v>5309</v>
      </c>
      <c r="K3926" s="6">
        <v>10578</v>
      </c>
      <c r="L3926" s="6">
        <v>-710</v>
      </c>
      <c r="M3926" s="7">
        <v>-6.71204</v>
      </c>
      <c r="N3926" s="7">
        <v>85.873050000000006</v>
      </c>
      <c r="O3926" s="8">
        <v>54.79</v>
      </c>
      <c r="P3926" s="9">
        <v>180.1</v>
      </c>
      <c r="Q3926" s="6">
        <v>4203</v>
      </c>
      <c r="R3926" s="6">
        <v>4181</v>
      </c>
      <c r="S3926" s="6">
        <v>22</v>
      </c>
      <c r="T3926" s="6">
        <v>4227</v>
      </c>
      <c r="U3926" s="6">
        <v>-24</v>
      </c>
      <c r="V3926" s="7">
        <v>-0.56777999999999995</v>
      </c>
      <c r="W3926" s="6">
        <v>9868</v>
      </c>
      <c r="X3926" s="6">
        <v>9283</v>
      </c>
      <c r="Y3926" s="6">
        <v>585</v>
      </c>
    </row>
    <row r="3927" spans="1:25">
      <c r="A3927" s="11" t="s">
        <v>75</v>
      </c>
      <c r="B3927" s="11" t="s">
        <v>7615</v>
      </c>
      <c r="C3927" s="11" t="s">
        <v>7623</v>
      </c>
      <c r="D3927" s="11" t="s">
        <v>43</v>
      </c>
      <c r="E3927" s="11" t="s">
        <v>7615</v>
      </c>
      <c r="F3927" s="11" t="s">
        <v>7618</v>
      </c>
      <c r="G3927" s="11" t="s">
        <v>7624</v>
      </c>
      <c r="H3927" s="6">
        <v>2811</v>
      </c>
      <c r="I3927" s="6">
        <v>1287</v>
      </c>
      <c r="J3927" s="6">
        <v>1524</v>
      </c>
      <c r="K3927" s="6">
        <v>3336</v>
      </c>
      <c r="L3927" s="6">
        <v>-525</v>
      </c>
      <c r="M3927" s="7">
        <v>-15.737410000000001</v>
      </c>
      <c r="N3927" s="7">
        <v>84.448819999999998</v>
      </c>
      <c r="O3927" s="8">
        <v>32.200000000000003</v>
      </c>
      <c r="P3927" s="9">
        <v>87.3</v>
      </c>
      <c r="Q3927" s="6">
        <v>1367</v>
      </c>
      <c r="R3927" s="6">
        <v>1366</v>
      </c>
      <c r="S3927" s="6">
        <v>1</v>
      </c>
      <c r="T3927" s="6">
        <v>1505</v>
      </c>
      <c r="U3927" s="6">
        <v>-138</v>
      </c>
      <c r="V3927" s="7">
        <v>-9.1694399999999998</v>
      </c>
      <c r="W3927" s="6">
        <v>2811</v>
      </c>
      <c r="X3927" s="6">
        <v>2761</v>
      </c>
      <c r="Y3927" s="6">
        <v>50</v>
      </c>
    </row>
    <row r="3928" spans="1:25">
      <c r="A3928" s="11" t="s">
        <v>75</v>
      </c>
      <c r="B3928" s="11" t="s">
        <v>7615</v>
      </c>
      <c r="C3928" s="11" t="s">
        <v>7625</v>
      </c>
      <c r="D3928" s="11" t="s">
        <v>43</v>
      </c>
      <c r="E3928" s="11" t="s">
        <v>7615</v>
      </c>
      <c r="F3928" s="11" t="s">
        <v>7618</v>
      </c>
      <c r="G3928" s="11" t="s">
        <v>7626</v>
      </c>
      <c r="H3928" s="6">
        <v>10706</v>
      </c>
      <c r="I3928" s="6">
        <v>5006</v>
      </c>
      <c r="J3928" s="6">
        <v>5700</v>
      </c>
      <c r="K3928" s="6">
        <v>11341</v>
      </c>
      <c r="L3928" s="6">
        <v>-635</v>
      </c>
      <c r="M3928" s="7">
        <v>-5.5991499999999998</v>
      </c>
      <c r="N3928" s="7">
        <v>87.824560000000005</v>
      </c>
      <c r="O3928" s="8">
        <v>61.15</v>
      </c>
      <c r="P3928" s="9">
        <v>175.1</v>
      </c>
      <c r="Q3928" s="6">
        <v>4581</v>
      </c>
      <c r="R3928" s="6">
        <v>4564</v>
      </c>
      <c r="S3928" s="6">
        <v>17</v>
      </c>
      <c r="T3928" s="6">
        <v>4692</v>
      </c>
      <c r="U3928" s="6">
        <v>-111</v>
      </c>
      <c r="V3928" s="7">
        <v>-2.3657300000000001</v>
      </c>
      <c r="W3928" s="6">
        <v>10706</v>
      </c>
      <c r="X3928" s="6">
        <v>10184</v>
      </c>
      <c r="Y3928" s="6">
        <v>522</v>
      </c>
    </row>
    <row r="3929" spans="1:25">
      <c r="A3929" s="11" t="s">
        <v>75</v>
      </c>
      <c r="B3929" s="11" t="s">
        <v>7615</v>
      </c>
      <c r="C3929" s="11" t="s">
        <v>7627</v>
      </c>
      <c r="D3929" s="11" t="s">
        <v>43</v>
      </c>
      <c r="E3929" s="11" t="s">
        <v>7615</v>
      </c>
      <c r="F3929" s="11" t="s">
        <v>7618</v>
      </c>
      <c r="G3929" s="11" t="s">
        <v>7628</v>
      </c>
      <c r="H3929" s="6">
        <v>16563</v>
      </c>
      <c r="I3929" s="6">
        <v>7966</v>
      </c>
      <c r="J3929" s="6">
        <v>8597</v>
      </c>
      <c r="K3929" s="6">
        <v>15363</v>
      </c>
      <c r="L3929" s="6">
        <v>1200</v>
      </c>
      <c r="M3929" s="7">
        <v>7.8109700000000002</v>
      </c>
      <c r="N3929" s="7">
        <v>92.660229999999999</v>
      </c>
      <c r="O3929" s="8">
        <v>51.05</v>
      </c>
      <c r="P3929" s="9">
        <v>324.39999999999998</v>
      </c>
      <c r="Q3929" s="6">
        <v>6175</v>
      </c>
      <c r="R3929" s="6">
        <v>6161</v>
      </c>
      <c r="S3929" s="6">
        <v>14</v>
      </c>
      <c r="T3929" s="6">
        <v>5671</v>
      </c>
      <c r="U3929" s="6">
        <v>504</v>
      </c>
      <c r="V3929" s="7">
        <v>8.8873200000000008</v>
      </c>
      <c r="W3929" s="6">
        <v>16563</v>
      </c>
      <c r="X3929" s="6">
        <v>16318</v>
      </c>
      <c r="Y3929" s="6">
        <v>245</v>
      </c>
    </row>
    <row r="3930" spans="1:25">
      <c r="A3930" s="11" t="s">
        <v>75</v>
      </c>
      <c r="B3930" s="11" t="s">
        <v>7615</v>
      </c>
      <c r="C3930" s="11" t="s">
        <v>7629</v>
      </c>
      <c r="D3930" s="11" t="s">
        <v>43</v>
      </c>
      <c r="E3930" s="11" t="s">
        <v>7615</v>
      </c>
      <c r="F3930" s="11" t="s">
        <v>7618</v>
      </c>
      <c r="G3930" s="11" t="s">
        <v>7630</v>
      </c>
      <c r="H3930" s="6">
        <v>6822</v>
      </c>
      <c r="I3930" s="6">
        <v>3202</v>
      </c>
      <c r="J3930" s="6">
        <v>3620</v>
      </c>
      <c r="K3930" s="6">
        <v>7321</v>
      </c>
      <c r="L3930" s="6">
        <v>-499</v>
      </c>
      <c r="M3930" s="7">
        <v>-6.8160100000000003</v>
      </c>
      <c r="N3930" s="7">
        <v>88.453040000000001</v>
      </c>
      <c r="O3930" s="8">
        <v>57.75</v>
      </c>
      <c r="P3930" s="9">
        <v>118.1</v>
      </c>
      <c r="Q3930" s="6">
        <v>2906</v>
      </c>
      <c r="R3930" s="6">
        <v>2892</v>
      </c>
      <c r="S3930" s="6">
        <v>14</v>
      </c>
      <c r="T3930" s="6">
        <v>2986</v>
      </c>
      <c r="U3930" s="6">
        <v>-80</v>
      </c>
      <c r="V3930" s="7">
        <v>-2.6791700000000001</v>
      </c>
      <c r="W3930" s="6">
        <v>6822</v>
      </c>
      <c r="X3930" s="6">
        <v>6527</v>
      </c>
      <c r="Y3930" s="6">
        <v>295</v>
      </c>
    </row>
    <row r="3931" spans="1:25">
      <c r="A3931" s="11" t="s">
        <v>72</v>
      </c>
      <c r="B3931" s="11" t="s">
        <v>7615</v>
      </c>
      <c r="C3931" s="11" t="s">
        <v>7631</v>
      </c>
      <c r="D3931" s="11"/>
      <c r="E3931" s="11" t="s">
        <v>7615</v>
      </c>
      <c r="F3931" s="11" t="s">
        <v>7631</v>
      </c>
      <c r="G3931" s="11" t="s">
        <v>7632</v>
      </c>
      <c r="H3931" s="6">
        <v>101096</v>
      </c>
      <c r="I3931" s="6">
        <v>48390</v>
      </c>
      <c r="J3931" s="6">
        <v>52706</v>
      </c>
      <c r="K3931" s="6">
        <v>103608</v>
      </c>
      <c r="L3931" s="6">
        <v>-2512</v>
      </c>
      <c r="M3931" s="7">
        <v>-2.4245199999999998</v>
      </c>
      <c r="N3931" s="7">
        <v>91.811179999999993</v>
      </c>
      <c r="O3931" s="8">
        <v>448.15</v>
      </c>
      <c r="P3931" s="9">
        <v>225.6</v>
      </c>
      <c r="Q3931" s="6">
        <v>46139</v>
      </c>
      <c r="R3931" s="6">
        <v>45969</v>
      </c>
      <c r="S3931" s="6">
        <v>170</v>
      </c>
      <c r="T3931" s="6">
        <v>44911</v>
      </c>
      <c r="U3931" s="6">
        <v>1228</v>
      </c>
      <c r="V3931" s="7">
        <v>2.7343000000000002</v>
      </c>
      <c r="W3931" s="6">
        <v>101096</v>
      </c>
      <c r="X3931" s="6">
        <v>97583</v>
      </c>
      <c r="Y3931" s="6">
        <v>3513</v>
      </c>
    </row>
    <row r="3932" spans="1:25">
      <c r="A3932" s="11" t="s">
        <v>75</v>
      </c>
      <c r="B3932" s="11" t="s">
        <v>7615</v>
      </c>
      <c r="C3932" s="11" t="s">
        <v>7631</v>
      </c>
      <c r="D3932" s="11" t="s">
        <v>43</v>
      </c>
      <c r="E3932" s="11" t="s">
        <v>7615</v>
      </c>
      <c r="F3932" s="11" t="s">
        <v>7631</v>
      </c>
      <c r="G3932" s="11" t="s">
        <v>7633</v>
      </c>
      <c r="H3932" s="6">
        <v>80909</v>
      </c>
      <c r="I3932" s="6">
        <v>38866</v>
      </c>
      <c r="J3932" s="6">
        <v>42043</v>
      </c>
      <c r="K3932" s="6">
        <v>81864</v>
      </c>
      <c r="L3932" s="6">
        <v>-955</v>
      </c>
      <c r="M3932" s="7">
        <v>-1.1665700000000001</v>
      </c>
      <c r="N3932" s="7">
        <v>92.443449999999999</v>
      </c>
      <c r="O3932" s="8">
        <v>234.37</v>
      </c>
      <c r="P3932" s="9">
        <v>345.2</v>
      </c>
      <c r="Q3932" s="6">
        <v>37234</v>
      </c>
      <c r="R3932" s="6">
        <v>37092</v>
      </c>
      <c r="S3932" s="6">
        <v>142</v>
      </c>
      <c r="T3932" s="6">
        <v>35644</v>
      </c>
      <c r="U3932" s="6">
        <v>1590</v>
      </c>
      <c r="V3932" s="7">
        <v>4.4607799999999997</v>
      </c>
      <c r="W3932" s="6">
        <v>80909</v>
      </c>
      <c r="X3932" s="6">
        <v>78040</v>
      </c>
      <c r="Y3932" s="6">
        <v>2869</v>
      </c>
    </row>
    <row r="3933" spans="1:25">
      <c r="A3933" s="11" t="s">
        <v>75</v>
      </c>
      <c r="B3933" s="11" t="s">
        <v>7615</v>
      </c>
      <c r="C3933" s="11" t="s">
        <v>7634</v>
      </c>
      <c r="D3933" s="11" t="s">
        <v>43</v>
      </c>
      <c r="E3933" s="11" t="s">
        <v>7615</v>
      </c>
      <c r="F3933" s="11" t="s">
        <v>7631</v>
      </c>
      <c r="G3933" s="11" t="s">
        <v>7635</v>
      </c>
      <c r="H3933" s="6">
        <v>2798</v>
      </c>
      <c r="I3933" s="6">
        <v>1324</v>
      </c>
      <c r="J3933" s="6">
        <v>1474</v>
      </c>
      <c r="K3933" s="6">
        <v>3188</v>
      </c>
      <c r="L3933" s="6">
        <v>-390</v>
      </c>
      <c r="M3933" s="7">
        <v>-12.23338</v>
      </c>
      <c r="N3933" s="7">
        <v>89.823610000000002</v>
      </c>
      <c r="O3933" s="8">
        <v>88.95</v>
      </c>
      <c r="P3933" s="9">
        <v>31.5</v>
      </c>
      <c r="Q3933" s="6">
        <v>1373</v>
      </c>
      <c r="R3933" s="6">
        <v>1368</v>
      </c>
      <c r="S3933" s="6">
        <v>5</v>
      </c>
      <c r="T3933" s="6">
        <v>1462</v>
      </c>
      <c r="U3933" s="6">
        <v>-89</v>
      </c>
      <c r="V3933" s="7">
        <v>-6.0875500000000002</v>
      </c>
      <c r="W3933" s="6">
        <v>2798</v>
      </c>
      <c r="X3933" s="6">
        <v>2687</v>
      </c>
      <c r="Y3933" s="6">
        <v>111</v>
      </c>
    </row>
    <row r="3934" spans="1:25">
      <c r="A3934" s="11" t="s">
        <v>75</v>
      </c>
      <c r="B3934" s="11" t="s">
        <v>7615</v>
      </c>
      <c r="C3934" s="11" t="s">
        <v>7636</v>
      </c>
      <c r="D3934" s="11" t="s">
        <v>43</v>
      </c>
      <c r="E3934" s="11" t="s">
        <v>7615</v>
      </c>
      <c r="F3934" s="11" t="s">
        <v>7631</v>
      </c>
      <c r="G3934" s="11" t="s">
        <v>7637</v>
      </c>
      <c r="H3934" s="6">
        <v>11331</v>
      </c>
      <c r="I3934" s="6">
        <v>5362</v>
      </c>
      <c r="J3934" s="6">
        <v>5969</v>
      </c>
      <c r="K3934" s="6">
        <v>11886</v>
      </c>
      <c r="L3934" s="6">
        <v>-555</v>
      </c>
      <c r="M3934" s="7">
        <v>-4.6693600000000002</v>
      </c>
      <c r="N3934" s="7">
        <v>89.830789999999993</v>
      </c>
      <c r="O3934" s="8">
        <v>65.86</v>
      </c>
      <c r="P3934" s="9">
        <v>172</v>
      </c>
      <c r="Q3934" s="6">
        <v>4962</v>
      </c>
      <c r="R3934" s="6">
        <v>4949</v>
      </c>
      <c r="S3934" s="6">
        <v>13</v>
      </c>
      <c r="T3934" s="6">
        <v>5063</v>
      </c>
      <c r="U3934" s="6">
        <v>-101</v>
      </c>
      <c r="V3934" s="7">
        <v>-1.9948600000000001</v>
      </c>
      <c r="W3934" s="6">
        <v>11331</v>
      </c>
      <c r="X3934" s="6">
        <v>11039</v>
      </c>
      <c r="Y3934" s="6">
        <v>292</v>
      </c>
    </row>
    <row r="3935" spans="1:25">
      <c r="A3935" s="11" t="s">
        <v>75</v>
      </c>
      <c r="B3935" s="11" t="s">
        <v>7615</v>
      </c>
      <c r="C3935" s="11" t="s">
        <v>7638</v>
      </c>
      <c r="D3935" s="11" t="s">
        <v>43</v>
      </c>
      <c r="E3935" s="11" t="s">
        <v>7615</v>
      </c>
      <c r="F3935" s="11" t="s">
        <v>7631</v>
      </c>
      <c r="G3935" s="11" t="s">
        <v>7639</v>
      </c>
      <c r="H3935" s="6">
        <v>6058</v>
      </c>
      <c r="I3935" s="6">
        <v>2838</v>
      </c>
      <c r="J3935" s="6">
        <v>3220</v>
      </c>
      <c r="K3935" s="6">
        <v>6670</v>
      </c>
      <c r="L3935" s="6">
        <v>-612</v>
      </c>
      <c r="M3935" s="7">
        <v>-9.1754099999999994</v>
      </c>
      <c r="N3935" s="7">
        <v>88.136650000000003</v>
      </c>
      <c r="O3935" s="8">
        <v>59.15</v>
      </c>
      <c r="P3935" s="9">
        <v>102.4</v>
      </c>
      <c r="Q3935" s="6">
        <v>2570</v>
      </c>
      <c r="R3935" s="6">
        <v>2560</v>
      </c>
      <c r="S3935" s="6">
        <v>10</v>
      </c>
      <c r="T3935" s="6">
        <v>2742</v>
      </c>
      <c r="U3935" s="6">
        <v>-172</v>
      </c>
      <c r="V3935" s="7">
        <v>-6.2727899999999996</v>
      </c>
      <c r="W3935" s="6">
        <v>6058</v>
      </c>
      <c r="X3935" s="6">
        <v>5817</v>
      </c>
      <c r="Y3935" s="6">
        <v>241</v>
      </c>
    </row>
    <row r="3936" spans="1:25">
      <c r="A3936" s="11" t="s">
        <v>72</v>
      </c>
      <c r="B3936" s="11" t="s">
        <v>7615</v>
      </c>
      <c r="C3936" s="11" t="s">
        <v>7640</v>
      </c>
      <c r="D3936" s="11" t="s">
        <v>43</v>
      </c>
      <c r="E3936" s="11" t="s">
        <v>7615</v>
      </c>
      <c r="F3936" s="11" t="s">
        <v>7640</v>
      </c>
      <c r="G3936" s="11" t="s">
        <v>7641</v>
      </c>
      <c r="H3936" s="6">
        <v>20033</v>
      </c>
      <c r="I3936" s="6">
        <v>9178</v>
      </c>
      <c r="J3936" s="6">
        <v>10855</v>
      </c>
      <c r="K3936" s="6">
        <v>22046</v>
      </c>
      <c r="L3936" s="6">
        <v>-2013</v>
      </c>
      <c r="M3936" s="7">
        <v>-9.1309100000000001</v>
      </c>
      <c r="N3936" s="7">
        <v>84.550899999999999</v>
      </c>
      <c r="O3936" s="8">
        <v>74.78</v>
      </c>
      <c r="P3936" s="9">
        <v>267.89999999999998</v>
      </c>
      <c r="Q3936" s="6">
        <v>9455</v>
      </c>
      <c r="R3936" s="6">
        <v>9428</v>
      </c>
      <c r="S3936" s="6">
        <v>27</v>
      </c>
      <c r="T3936" s="6">
        <v>10062</v>
      </c>
      <c r="U3936" s="6">
        <v>-607</v>
      </c>
      <c r="V3936" s="7">
        <v>-6.0326000000000004</v>
      </c>
      <c r="W3936" s="6">
        <v>20033</v>
      </c>
      <c r="X3936" s="6">
        <v>19236</v>
      </c>
      <c r="Y3936" s="6">
        <v>797</v>
      </c>
    </row>
    <row r="3937" spans="1:25">
      <c r="A3937" s="11" t="s">
        <v>72</v>
      </c>
      <c r="B3937" s="11" t="s">
        <v>7615</v>
      </c>
      <c r="C3937" s="11" t="s">
        <v>7642</v>
      </c>
      <c r="D3937" s="11" t="s">
        <v>43</v>
      </c>
      <c r="E3937" s="11" t="s">
        <v>7615</v>
      </c>
      <c r="F3937" s="11" t="s">
        <v>7642</v>
      </c>
      <c r="G3937" s="11" t="s">
        <v>7643</v>
      </c>
      <c r="H3937" s="6">
        <v>19270</v>
      </c>
      <c r="I3937" s="6">
        <v>9064</v>
      </c>
      <c r="J3937" s="6">
        <v>10206</v>
      </c>
      <c r="K3937" s="6">
        <v>21198</v>
      </c>
      <c r="L3937" s="6">
        <v>-1928</v>
      </c>
      <c r="M3937" s="7">
        <v>-9.0952000000000002</v>
      </c>
      <c r="N3937" s="7">
        <v>88.810500000000005</v>
      </c>
      <c r="O3937" s="8">
        <v>134.28</v>
      </c>
      <c r="P3937" s="9">
        <v>143.5</v>
      </c>
      <c r="Q3937" s="6">
        <v>8617</v>
      </c>
      <c r="R3937" s="6">
        <v>8581</v>
      </c>
      <c r="S3937" s="6">
        <v>36</v>
      </c>
      <c r="T3937" s="6">
        <v>9196</v>
      </c>
      <c r="U3937" s="6">
        <v>-579</v>
      </c>
      <c r="V3937" s="7">
        <v>-6.2962199999999999</v>
      </c>
      <c r="W3937" s="6">
        <v>19270</v>
      </c>
      <c r="X3937" s="6">
        <v>18368</v>
      </c>
      <c r="Y3937" s="6">
        <v>902</v>
      </c>
    </row>
    <row r="3938" spans="1:25">
      <c r="A3938" s="11" t="s">
        <v>72</v>
      </c>
      <c r="B3938" s="11" t="s">
        <v>7615</v>
      </c>
      <c r="C3938" s="11" t="s">
        <v>7644</v>
      </c>
      <c r="D3938" s="11"/>
      <c r="E3938" s="11" t="s">
        <v>7615</v>
      </c>
      <c r="F3938" s="11" t="s">
        <v>7644</v>
      </c>
      <c r="G3938" s="11" t="s">
        <v>7645</v>
      </c>
      <c r="H3938" s="6">
        <v>51994</v>
      </c>
      <c r="I3938" s="6">
        <v>24237</v>
      </c>
      <c r="J3938" s="6">
        <v>27757</v>
      </c>
      <c r="K3938" s="6">
        <v>53758</v>
      </c>
      <c r="L3938" s="6">
        <v>-1764</v>
      </c>
      <c r="M3938" s="7">
        <v>-3.2813699999999999</v>
      </c>
      <c r="N3938" s="7">
        <v>87.318510000000003</v>
      </c>
      <c r="O3938" s="8">
        <v>329.98</v>
      </c>
      <c r="P3938" s="9">
        <v>157.6</v>
      </c>
      <c r="Q3938" s="6">
        <v>22796</v>
      </c>
      <c r="R3938" s="6">
        <v>22737</v>
      </c>
      <c r="S3938" s="6">
        <v>59</v>
      </c>
      <c r="T3938" s="6">
        <v>22508</v>
      </c>
      <c r="U3938" s="6">
        <v>288</v>
      </c>
      <c r="V3938" s="7">
        <v>1.27955</v>
      </c>
      <c r="W3938" s="6">
        <v>51994</v>
      </c>
      <c r="X3938" s="6">
        <v>50033</v>
      </c>
      <c r="Y3938" s="6">
        <v>1961</v>
      </c>
    </row>
    <row r="3939" spans="1:25">
      <c r="A3939" s="11" t="s">
        <v>75</v>
      </c>
      <c r="B3939" s="11" t="s">
        <v>7615</v>
      </c>
      <c r="C3939" s="11" t="s">
        <v>7644</v>
      </c>
      <c r="D3939" s="11" t="s">
        <v>43</v>
      </c>
      <c r="E3939" s="11" t="s">
        <v>7615</v>
      </c>
      <c r="F3939" s="11" t="s">
        <v>7644</v>
      </c>
      <c r="G3939" s="11" t="s">
        <v>7646</v>
      </c>
      <c r="H3939" s="6">
        <v>35402</v>
      </c>
      <c r="I3939" s="6">
        <v>16497</v>
      </c>
      <c r="J3939" s="6">
        <v>18905</v>
      </c>
      <c r="K3939" s="6">
        <v>36548</v>
      </c>
      <c r="L3939" s="6">
        <v>-1146</v>
      </c>
      <c r="M3939" s="7">
        <v>-3.1356000000000002</v>
      </c>
      <c r="N3939" s="7">
        <v>87.262630000000001</v>
      </c>
      <c r="O3939" s="8">
        <v>229.68</v>
      </c>
      <c r="P3939" s="9">
        <v>154.1</v>
      </c>
      <c r="Q3939" s="6">
        <v>15718</v>
      </c>
      <c r="R3939" s="6">
        <v>15673</v>
      </c>
      <c r="S3939" s="6">
        <v>45</v>
      </c>
      <c r="T3939" s="6">
        <v>15446</v>
      </c>
      <c r="U3939" s="6">
        <v>272</v>
      </c>
      <c r="V3939" s="7">
        <v>1.7609699999999999</v>
      </c>
      <c r="W3939" s="6">
        <v>35402</v>
      </c>
      <c r="X3939" s="6">
        <v>33907</v>
      </c>
      <c r="Y3939" s="6">
        <v>1495</v>
      </c>
    </row>
    <row r="3940" spans="1:25">
      <c r="A3940" s="11" t="s">
        <v>75</v>
      </c>
      <c r="B3940" s="11" t="s">
        <v>7615</v>
      </c>
      <c r="C3940" s="11" t="s">
        <v>7647</v>
      </c>
      <c r="D3940" s="11" t="s">
        <v>43</v>
      </c>
      <c r="E3940" s="11" t="s">
        <v>7615</v>
      </c>
      <c r="F3940" s="11" t="s">
        <v>7644</v>
      </c>
      <c r="G3940" s="11" t="s">
        <v>7648</v>
      </c>
      <c r="H3940" s="6">
        <v>3759</v>
      </c>
      <c r="I3940" s="6">
        <v>1696</v>
      </c>
      <c r="J3940" s="6">
        <v>2063</v>
      </c>
      <c r="K3940" s="6">
        <v>4098</v>
      </c>
      <c r="L3940" s="6">
        <v>-339</v>
      </c>
      <c r="M3940" s="7">
        <v>-8.2723300000000002</v>
      </c>
      <c r="N3940" s="7">
        <v>82.210369999999998</v>
      </c>
      <c r="O3940" s="8">
        <v>30.6</v>
      </c>
      <c r="P3940" s="9">
        <v>122.8</v>
      </c>
      <c r="Q3940" s="6">
        <v>1653</v>
      </c>
      <c r="R3940" s="6">
        <v>1646</v>
      </c>
      <c r="S3940" s="6">
        <v>7</v>
      </c>
      <c r="T3940" s="6">
        <v>1713</v>
      </c>
      <c r="U3940" s="6">
        <v>-60</v>
      </c>
      <c r="V3940" s="7">
        <v>-3.5026299999999999</v>
      </c>
      <c r="W3940" s="6">
        <v>3759</v>
      </c>
      <c r="X3940" s="6">
        <v>3592</v>
      </c>
      <c r="Y3940" s="6">
        <v>167</v>
      </c>
    </row>
    <row r="3941" spans="1:25">
      <c r="A3941" s="11" t="s">
        <v>75</v>
      </c>
      <c r="B3941" s="11" t="s">
        <v>7615</v>
      </c>
      <c r="C3941" s="11" t="s">
        <v>7649</v>
      </c>
      <c r="D3941" s="11" t="s">
        <v>43</v>
      </c>
      <c r="E3941" s="11" t="s">
        <v>7615</v>
      </c>
      <c r="F3941" s="11" t="s">
        <v>7644</v>
      </c>
      <c r="G3941" s="11" t="s">
        <v>7650</v>
      </c>
      <c r="H3941" s="6">
        <v>12833</v>
      </c>
      <c r="I3941" s="6">
        <v>6044</v>
      </c>
      <c r="J3941" s="6">
        <v>6789</v>
      </c>
      <c r="K3941" s="6">
        <v>13112</v>
      </c>
      <c r="L3941" s="6">
        <v>-279</v>
      </c>
      <c r="M3941" s="7">
        <v>-2.1278199999999998</v>
      </c>
      <c r="N3941" s="7">
        <v>89.02637</v>
      </c>
      <c r="O3941" s="8">
        <v>69.78</v>
      </c>
      <c r="P3941" s="9">
        <v>183.9</v>
      </c>
      <c r="Q3941" s="6">
        <v>5425</v>
      </c>
      <c r="R3941" s="6">
        <v>5418</v>
      </c>
      <c r="S3941" s="6">
        <v>7</v>
      </c>
      <c r="T3941" s="6">
        <v>5349</v>
      </c>
      <c r="U3941" s="6">
        <v>76</v>
      </c>
      <c r="V3941" s="7">
        <v>1.42083</v>
      </c>
      <c r="W3941" s="6">
        <v>12833</v>
      </c>
      <c r="X3941" s="6">
        <v>12534</v>
      </c>
      <c r="Y3941" s="6">
        <v>299</v>
      </c>
    </row>
    <row r="3942" spans="1:25">
      <c r="A3942" s="11" t="s">
        <v>72</v>
      </c>
      <c r="B3942" s="11" t="s">
        <v>7615</v>
      </c>
      <c r="C3942" s="11" t="s">
        <v>7651</v>
      </c>
      <c r="D3942" s="11"/>
      <c r="E3942" s="11" t="s">
        <v>7615</v>
      </c>
      <c r="F3942" s="11" t="s">
        <v>7651</v>
      </c>
      <c r="G3942" s="11" t="s">
        <v>7652</v>
      </c>
      <c r="H3942" s="6">
        <v>39011</v>
      </c>
      <c r="I3942" s="6">
        <v>18107</v>
      </c>
      <c r="J3942" s="6">
        <v>20904</v>
      </c>
      <c r="K3942" s="6">
        <v>41831</v>
      </c>
      <c r="L3942" s="6">
        <v>-2820</v>
      </c>
      <c r="M3942" s="7">
        <v>-6.7414100000000001</v>
      </c>
      <c r="N3942" s="7">
        <v>86.619789999999995</v>
      </c>
      <c r="O3942" s="8">
        <v>148.84</v>
      </c>
      <c r="P3942" s="9">
        <v>262.10000000000002</v>
      </c>
      <c r="Q3942" s="6">
        <v>17790</v>
      </c>
      <c r="R3942" s="6">
        <v>17730</v>
      </c>
      <c r="S3942" s="6">
        <v>60</v>
      </c>
      <c r="T3942" s="6">
        <v>18509</v>
      </c>
      <c r="U3942" s="6">
        <v>-719</v>
      </c>
      <c r="V3942" s="7">
        <v>-3.8845999999999998</v>
      </c>
      <c r="W3942" s="6">
        <v>39011</v>
      </c>
      <c r="X3942" s="6">
        <v>37179</v>
      </c>
      <c r="Y3942" s="6">
        <v>1832</v>
      </c>
    </row>
    <row r="3943" spans="1:25">
      <c r="A3943" s="11" t="s">
        <v>75</v>
      </c>
      <c r="B3943" s="11" t="s">
        <v>7615</v>
      </c>
      <c r="C3943" s="11" t="s">
        <v>7651</v>
      </c>
      <c r="D3943" s="11" t="s">
        <v>43</v>
      </c>
      <c r="E3943" s="11" t="s">
        <v>7615</v>
      </c>
      <c r="F3943" s="11" t="s">
        <v>7651</v>
      </c>
      <c r="G3943" s="11" t="s">
        <v>7653</v>
      </c>
      <c r="H3943" s="6">
        <v>26122</v>
      </c>
      <c r="I3943" s="6">
        <v>12144</v>
      </c>
      <c r="J3943" s="6">
        <v>13978</v>
      </c>
      <c r="K3943" s="6">
        <v>27493</v>
      </c>
      <c r="L3943" s="6">
        <v>-1371</v>
      </c>
      <c r="M3943" s="7">
        <v>-4.98672</v>
      </c>
      <c r="N3943" s="7">
        <v>86.879379999999998</v>
      </c>
      <c r="O3943" s="8">
        <v>78.25</v>
      </c>
      <c r="P3943" s="9">
        <v>333.8</v>
      </c>
      <c r="Q3943" s="6">
        <v>11845</v>
      </c>
      <c r="R3943" s="6">
        <v>11806</v>
      </c>
      <c r="S3943" s="6">
        <v>39</v>
      </c>
      <c r="T3943" s="6">
        <v>12158</v>
      </c>
      <c r="U3943" s="6">
        <v>-313</v>
      </c>
      <c r="V3943" s="7">
        <v>-2.5744400000000001</v>
      </c>
      <c r="W3943" s="6">
        <v>26122</v>
      </c>
      <c r="X3943" s="6">
        <v>24955</v>
      </c>
      <c r="Y3943" s="6">
        <v>1167</v>
      </c>
    </row>
    <row r="3944" spans="1:25">
      <c r="A3944" s="11" t="s">
        <v>75</v>
      </c>
      <c r="B3944" s="11" t="s">
        <v>7615</v>
      </c>
      <c r="C3944" s="11" t="s">
        <v>7654</v>
      </c>
      <c r="D3944" s="11" t="s">
        <v>43</v>
      </c>
      <c r="E3944" s="11" t="s">
        <v>7615</v>
      </c>
      <c r="F3944" s="11" t="s">
        <v>7651</v>
      </c>
      <c r="G3944" s="11" t="s">
        <v>7655</v>
      </c>
      <c r="H3944" s="6">
        <v>7881</v>
      </c>
      <c r="I3944" s="6">
        <v>3658</v>
      </c>
      <c r="J3944" s="6">
        <v>4223</v>
      </c>
      <c r="K3944" s="6">
        <v>8713</v>
      </c>
      <c r="L3944" s="6">
        <v>-832</v>
      </c>
      <c r="M3944" s="7">
        <v>-9.5489499999999996</v>
      </c>
      <c r="N3944" s="7">
        <v>86.620890000000003</v>
      </c>
      <c r="O3944" s="8">
        <v>37.18</v>
      </c>
      <c r="P3944" s="9">
        <v>212</v>
      </c>
      <c r="Q3944" s="6">
        <v>3701</v>
      </c>
      <c r="R3944" s="6">
        <v>3693</v>
      </c>
      <c r="S3944" s="6">
        <v>8</v>
      </c>
      <c r="T3944" s="6">
        <v>3921</v>
      </c>
      <c r="U3944" s="6">
        <v>-220</v>
      </c>
      <c r="V3944" s="7">
        <v>-5.6108099999999999</v>
      </c>
      <c r="W3944" s="6">
        <v>7881</v>
      </c>
      <c r="X3944" s="6">
        <v>7595</v>
      </c>
      <c r="Y3944" s="6">
        <v>286</v>
      </c>
    </row>
    <row r="3945" spans="1:25">
      <c r="A3945" s="11" t="s">
        <v>75</v>
      </c>
      <c r="B3945" s="11" t="s">
        <v>7615</v>
      </c>
      <c r="C3945" s="11" t="s">
        <v>7656</v>
      </c>
      <c r="D3945" s="11" t="s">
        <v>43</v>
      </c>
      <c r="E3945" s="11" t="s">
        <v>7615</v>
      </c>
      <c r="F3945" s="11" t="s">
        <v>7651</v>
      </c>
      <c r="G3945" s="11" t="s">
        <v>7657</v>
      </c>
      <c r="H3945" s="6">
        <v>5008</v>
      </c>
      <c r="I3945" s="6">
        <v>2305</v>
      </c>
      <c r="J3945" s="6">
        <v>2703</v>
      </c>
      <c r="K3945" s="6">
        <v>5625</v>
      </c>
      <c r="L3945" s="6">
        <v>-617</v>
      </c>
      <c r="M3945" s="7">
        <v>-10.96889</v>
      </c>
      <c r="N3945" s="7">
        <v>85.275620000000004</v>
      </c>
      <c r="O3945" s="8">
        <v>33.450000000000003</v>
      </c>
      <c r="P3945" s="9">
        <v>149.69999999999999</v>
      </c>
      <c r="Q3945" s="6">
        <v>2244</v>
      </c>
      <c r="R3945" s="6">
        <v>2231</v>
      </c>
      <c r="S3945" s="6">
        <v>13</v>
      </c>
      <c r="T3945" s="6">
        <v>2430</v>
      </c>
      <c r="U3945" s="6">
        <v>-186</v>
      </c>
      <c r="V3945" s="7">
        <v>-7.6543200000000002</v>
      </c>
      <c r="W3945" s="6">
        <v>5008</v>
      </c>
      <c r="X3945" s="6">
        <v>4629</v>
      </c>
      <c r="Y3945" s="6">
        <v>379</v>
      </c>
    </row>
    <row r="3946" spans="1:25">
      <c r="A3946" s="11" t="s">
        <v>72</v>
      </c>
      <c r="B3946" s="11" t="s">
        <v>7615</v>
      </c>
      <c r="C3946" s="11" t="s">
        <v>7658</v>
      </c>
      <c r="D3946" s="11" t="s">
        <v>43</v>
      </c>
      <c r="E3946" s="11" t="s">
        <v>7615</v>
      </c>
      <c r="F3946" s="11" t="s">
        <v>7658</v>
      </c>
      <c r="G3946" s="11" t="s">
        <v>7659</v>
      </c>
      <c r="H3946" s="6">
        <v>14708</v>
      </c>
      <c r="I3946" s="6">
        <v>7049</v>
      </c>
      <c r="J3946" s="6">
        <v>7659</v>
      </c>
      <c r="K3946" s="6">
        <v>15967</v>
      </c>
      <c r="L3946" s="6">
        <v>-1259</v>
      </c>
      <c r="M3946" s="7">
        <v>-7.8850100000000003</v>
      </c>
      <c r="N3946" s="7">
        <v>92.035510000000002</v>
      </c>
      <c r="O3946" s="8">
        <v>205.66</v>
      </c>
      <c r="P3946" s="9">
        <v>71.5</v>
      </c>
      <c r="Q3946" s="6">
        <v>7046</v>
      </c>
      <c r="R3946" s="6">
        <v>7017</v>
      </c>
      <c r="S3946" s="6">
        <v>29</v>
      </c>
      <c r="T3946" s="6">
        <v>7368</v>
      </c>
      <c r="U3946" s="6">
        <v>-322</v>
      </c>
      <c r="V3946" s="7">
        <v>-4.3702500000000004</v>
      </c>
      <c r="W3946" s="6">
        <v>14708</v>
      </c>
      <c r="X3946" s="6">
        <v>14276</v>
      </c>
      <c r="Y3946" s="6">
        <v>432</v>
      </c>
    </row>
    <row r="3947" spans="1:25">
      <c r="A3947" s="11" t="s">
        <v>72</v>
      </c>
      <c r="B3947" s="11" t="s">
        <v>7615</v>
      </c>
      <c r="C3947" s="11" t="s">
        <v>7660</v>
      </c>
      <c r="D3947" s="11" t="s">
        <v>43</v>
      </c>
      <c r="E3947" s="11" t="s">
        <v>7615</v>
      </c>
      <c r="F3947" s="11" t="s">
        <v>7660</v>
      </c>
      <c r="G3947" s="11" t="s">
        <v>7661</v>
      </c>
      <c r="H3947" s="6">
        <v>13819</v>
      </c>
      <c r="I3947" s="6">
        <v>6397</v>
      </c>
      <c r="J3947" s="6">
        <v>7422</v>
      </c>
      <c r="K3947" s="6">
        <v>15520</v>
      </c>
      <c r="L3947" s="6">
        <v>-1701</v>
      </c>
      <c r="M3947" s="7">
        <v>-10.960050000000001</v>
      </c>
      <c r="N3947" s="7">
        <v>86.189710000000005</v>
      </c>
      <c r="O3947" s="8">
        <v>162.12</v>
      </c>
      <c r="P3947" s="9">
        <v>85.2</v>
      </c>
      <c r="Q3947" s="6">
        <v>6560</v>
      </c>
      <c r="R3947" s="6">
        <v>6545</v>
      </c>
      <c r="S3947" s="6">
        <v>15</v>
      </c>
      <c r="T3947" s="6">
        <v>6988</v>
      </c>
      <c r="U3947" s="6">
        <v>-428</v>
      </c>
      <c r="V3947" s="7">
        <v>-6.12479</v>
      </c>
      <c r="W3947" s="6">
        <v>13819</v>
      </c>
      <c r="X3947" s="6">
        <v>13379</v>
      </c>
      <c r="Y3947" s="6">
        <v>440</v>
      </c>
    </row>
    <row r="3948" spans="1:25">
      <c r="A3948" s="11" t="s">
        <v>72</v>
      </c>
      <c r="B3948" s="11" t="s">
        <v>7615</v>
      </c>
      <c r="C3948" s="11" t="s">
        <v>7662</v>
      </c>
      <c r="D3948" s="11"/>
      <c r="E3948" s="11" t="s">
        <v>7615</v>
      </c>
      <c r="F3948" s="11" t="s">
        <v>7662</v>
      </c>
      <c r="G3948" s="11" t="s">
        <v>7663</v>
      </c>
      <c r="H3948" s="6">
        <v>92403</v>
      </c>
      <c r="I3948" s="6">
        <v>44570</v>
      </c>
      <c r="J3948" s="6">
        <v>47833</v>
      </c>
      <c r="K3948" s="6">
        <v>96076</v>
      </c>
      <c r="L3948" s="6">
        <v>-3673</v>
      </c>
      <c r="M3948" s="7">
        <v>-3.8230200000000001</v>
      </c>
      <c r="N3948" s="7">
        <v>93.178349999999995</v>
      </c>
      <c r="O3948" s="8">
        <v>682.92</v>
      </c>
      <c r="P3948" s="9">
        <v>135.30000000000001</v>
      </c>
      <c r="Q3948" s="6">
        <v>40995</v>
      </c>
      <c r="R3948" s="6">
        <v>40842</v>
      </c>
      <c r="S3948" s="6">
        <v>153</v>
      </c>
      <c r="T3948" s="6">
        <v>40686</v>
      </c>
      <c r="U3948" s="6">
        <v>309</v>
      </c>
      <c r="V3948" s="7">
        <v>0.75948000000000004</v>
      </c>
      <c r="W3948" s="6">
        <v>92403</v>
      </c>
      <c r="X3948" s="6">
        <v>88576</v>
      </c>
      <c r="Y3948" s="6">
        <v>3827</v>
      </c>
    </row>
    <row r="3949" spans="1:25">
      <c r="A3949" s="11" t="s">
        <v>75</v>
      </c>
      <c r="B3949" s="11" t="s">
        <v>7615</v>
      </c>
      <c r="C3949" s="11" t="s">
        <v>7664</v>
      </c>
      <c r="D3949" s="11" t="s">
        <v>43</v>
      </c>
      <c r="E3949" s="11" t="s">
        <v>7615</v>
      </c>
      <c r="F3949" s="11" t="s">
        <v>7662</v>
      </c>
      <c r="G3949" s="11" t="s">
        <v>7665</v>
      </c>
      <c r="H3949" s="6">
        <v>70360</v>
      </c>
      <c r="I3949" s="6">
        <v>34140</v>
      </c>
      <c r="J3949" s="6">
        <v>36220</v>
      </c>
      <c r="K3949" s="6">
        <v>71144</v>
      </c>
      <c r="L3949" s="6">
        <v>-784</v>
      </c>
      <c r="M3949" s="7">
        <v>-1.10199</v>
      </c>
      <c r="N3949" s="7">
        <v>94.257320000000007</v>
      </c>
      <c r="O3949" s="8">
        <v>265.44</v>
      </c>
      <c r="P3949" s="9">
        <v>265.10000000000002</v>
      </c>
      <c r="Q3949" s="6">
        <v>31120</v>
      </c>
      <c r="R3949" s="6">
        <v>31013</v>
      </c>
      <c r="S3949" s="6">
        <v>107</v>
      </c>
      <c r="T3949" s="6">
        <v>29886</v>
      </c>
      <c r="U3949" s="6">
        <v>1234</v>
      </c>
      <c r="V3949" s="7">
        <v>4.1290199999999997</v>
      </c>
      <c r="W3949" s="6">
        <v>70360</v>
      </c>
      <c r="X3949" s="6">
        <v>67773</v>
      </c>
      <c r="Y3949" s="6">
        <v>2587</v>
      </c>
    </row>
    <row r="3950" spans="1:25">
      <c r="A3950" s="11" t="s">
        <v>75</v>
      </c>
      <c r="B3950" s="11" t="s">
        <v>7615</v>
      </c>
      <c r="C3950" s="11" t="s">
        <v>7666</v>
      </c>
      <c r="D3950" s="11" t="s">
        <v>43</v>
      </c>
      <c r="E3950" s="11" t="s">
        <v>7615</v>
      </c>
      <c r="F3950" s="11" t="s">
        <v>7662</v>
      </c>
      <c r="G3950" s="11" t="s">
        <v>7667</v>
      </c>
      <c r="H3950" s="6">
        <v>5948</v>
      </c>
      <c r="I3950" s="6">
        <v>2769</v>
      </c>
      <c r="J3950" s="6">
        <v>3179</v>
      </c>
      <c r="K3950" s="6">
        <v>6534</v>
      </c>
      <c r="L3950" s="6">
        <v>-586</v>
      </c>
      <c r="M3950" s="7">
        <v>-8.9684699999999999</v>
      </c>
      <c r="N3950" s="7">
        <v>87.102860000000007</v>
      </c>
      <c r="O3950" s="8">
        <v>64.180000000000007</v>
      </c>
      <c r="P3950" s="9">
        <v>92.7</v>
      </c>
      <c r="Q3950" s="6">
        <v>2523</v>
      </c>
      <c r="R3950" s="6">
        <v>2513</v>
      </c>
      <c r="S3950" s="6">
        <v>10</v>
      </c>
      <c r="T3950" s="6">
        <v>2692</v>
      </c>
      <c r="U3950" s="6">
        <v>-169</v>
      </c>
      <c r="V3950" s="7">
        <v>-6.2778600000000004</v>
      </c>
      <c r="W3950" s="6">
        <v>5948</v>
      </c>
      <c r="X3950" s="6">
        <v>5497</v>
      </c>
      <c r="Y3950" s="6">
        <v>451</v>
      </c>
    </row>
    <row r="3951" spans="1:25">
      <c r="A3951" s="11" t="s">
        <v>75</v>
      </c>
      <c r="B3951" s="11" t="s">
        <v>7615</v>
      </c>
      <c r="C3951" s="11" t="s">
        <v>7668</v>
      </c>
      <c r="D3951" s="11" t="s">
        <v>43</v>
      </c>
      <c r="E3951" s="11" t="s">
        <v>7615</v>
      </c>
      <c r="F3951" s="11" t="s">
        <v>7662</v>
      </c>
      <c r="G3951" s="11" t="s">
        <v>7669</v>
      </c>
      <c r="H3951" s="6">
        <v>4130</v>
      </c>
      <c r="I3951" s="6">
        <v>1897</v>
      </c>
      <c r="J3951" s="6">
        <v>2233</v>
      </c>
      <c r="K3951" s="6">
        <v>4727</v>
      </c>
      <c r="L3951" s="6">
        <v>-597</v>
      </c>
      <c r="M3951" s="7">
        <v>-12.629569999999999</v>
      </c>
      <c r="N3951" s="7">
        <v>84.952979999999997</v>
      </c>
      <c r="O3951" s="8">
        <v>72.38</v>
      </c>
      <c r="P3951" s="9">
        <v>57.1</v>
      </c>
      <c r="Q3951" s="6">
        <v>1801</v>
      </c>
      <c r="R3951" s="6">
        <v>1791</v>
      </c>
      <c r="S3951" s="6">
        <v>10</v>
      </c>
      <c r="T3951" s="6">
        <v>1991</v>
      </c>
      <c r="U3951" s="6">
        <v>-190</v>
      </c>
      <c r="V3951" s="7">
        <v>-9.5429399999999998</v>
      </c>
      <c r="W3951" s="6">
        <v>4130</v>
      </c>
      <c r="X3951" s="6">
        <v>3921</v>
      </c>
      <c r="Y3951" s="6">
        <v>209</v>
      </c>
    </row>
    <row r="3952" spans="1:25">
      <c r="A3952" s="11" t="s">
        <v>75</v>
      </c>
      <c r="B3952" s="11" t="s">
        <v>7615</v>
      </c>
      <c r="C3952" s="11" t="s">
        <v>7670</v>
      </c>
      <c r="D3952" s="11" t="s">
        <v>43</v>
      </c>
      <c r="E3952" s="11" t="s">
        <v>7615</v>
      </c>
      <c r="F3952" s="11" t="s">
        <v>7662</v>
      </c>
      <c r="G3952" s="11" t="s">
        <v>7671</v>
      </c>
      <c r="H3952" s="6">
        <v>4822</v>
      </c>
      <c r="I3952" s="6">
        <v>2272</v>
      </c>
      <c r="J3952" s="6">
        <v>2550</v>
      </c>
      <c r="K3952" s="6">
        <v>5288</v>
      </c>
      <c r="L3952" s="6">
        <v>-466</v>
      </c>
      <c r="M3952" s="7">
        <v>-8.8124099999999999</v>
      </c>
      <c r="N3952" s="7">
        <v>89.098039999999997</v>
      </c>
      <c r="O3952" s="8">
        <v>80.150000000000006</v>
      </c>
      <c r="P3952" s="9">
        <v>60.2</v>
      </c>
      <c r="Q3952" s="6">
        <v>2026</v>
      </c>
      <c r="R3952" s="6">
        <v>2024</v>
      </c>
      <c r="S3952" s="6">
        <v>2</v>
      </c>
      <c r="T3952" s="6">
        <v>2137</v>
      </c>
      <c r="U3952" s="6">
        <v>-111</v>
      </c>
      <c r="V3952" s="7">
        <v>-5.1942000000000004</v>
      </c>
      <c r="W3952" s="6">
        <v>4822</v>
      </c>
      <c r="X3952" s="6">
        <v>4717</v>
      </c>
      <c r="Y3952" s="6">
        <v>105</v>
      </c>
    </row>
    <row r="3953" spans="1:25">
      <c r="A3953" s="11" t="s">
        <v>75</v>
      </c>
      <c r="B3953" s="11" t="s">
        <v>7615</v>
      </c>
      <c r="C3953" s="11" t="s">
        <v>7672</v>
      </c>
      <c r="D3953" s="11" t="s">
        <v>43</v>
      </c>
      <c r="E3953" s="11" t="s">
        <v>7615</v>
      </c>
      <c r="F3953" s="11" t="s">
        <v>7662</v>
      </c>
      <c r="G3953" s="11" t="s">
        <v>7673</v>
      </c>
      <c r="H3953" s="6">
        <v>3160</v>
      </c>
      <c r="I3953" s="6">
        <v>1446</v>
      </c>
      <c r="J3953" s="6">
        <v>1714</v>
      </c>
      <c r="K3953" s="6">
        <v>3664</v>
      </c>
      <c r="L3953" s="6">
        <v>-504</v>
      </c>
      <c r="M3953" s="7">
        <v>-13.755459999999999</v>
      </c>
      <c r="N3953" s="7">
        <v>84.364059999999995</v>
      </c>
      <c r="O3953" s="8">
        <v>82.56</v>
      </c>
      <c r="P3953" s="9">
        <v>38.299999999999997</v>
      </c>
      <c r="Q3953" s="6">
        <v>1371</v>
      </c>
      <c r="R3953" s="6">
        <v>1361</v>
      </c>
      <c r="S3953" s="6">
        <v>10</v>
      </c>
      <c r="T3953" s="6">
        <v>1530</v>
      </c>
      <c r="U3953" s="6">
        <v>-159</v>
      </c>
      <c r="V3953" s="7">
        <v>-10.392160000000001</v>
      </c>
      <c r="W3953" s="6">
        <v>3160</v>
      </c>
      <c r="X3953" s="6">
        <v>2935</v>
      </c>
      <c r="Y3953" s="6">
        <v>225</v>
      </c>
    </row>
    <row r="3954" spans="1:25">
      <c r="A3954" s="11" t="s">
        <v>75</v>
      </c>
      <c r="B3954" s="11" t="s">
        <v>7615</v>
      </c>
      <c r="C3954" s="11" t="s">
        <v>7674</v>
      </c>
      <c r="D3954" s="11" t="s">
        <v>43</v>
      </c>
      <c r="E3954" s="11" t="s">
        <v>7615</v>
      </c>
      <c r="F3954" s="11" t="s">
        <v>7662</v>
      </c>
      <c r="G3954" s="11" t="s">
        <v>7675</v>
      </c>
      <c r="H3954" s="6">
        <v>1026</v>
      </c>
      <c r="I3954" s="6">
        <v>507</v>
      </c>
      <c r="J3954" s="6">
        <v>519</v>
      </c>
      <c r="K3954" s="6">
        <v>1151</v>
      </c>
      <c r="L3954" s="6">
        <v>-125</v>
      </c>
      <c r="M3954" s="7">
        <v>-10.86012</v>
      </c>
      <c r="N3954" s="7">
        <v>97.687860000000001</v>
      </c>
      <c r="O3954" s="8">
        <v>17.309999999999999</v>
      </c>
      <c r="P3954" s="9">
        <v>59.3</v>
      </c>
      <c r="Q3954" s="6">
        <v>509</v>
      </c>
      <c r="R3954" s="6">
        <v>506</v>
      </c>
      <c r="S3954" s="6">
        <v>3</v>
      </c>
      <c r="T3954" s="6">
        <v>523</v>
      </c>
      <c r="U3954" s="6">
        <v>-14</v>
      </c>
      <c r="V3954" s="7">
        <v>-2.67686</v>
      </c>
      <c r="W3954" s="6">
        <v>1026</v>
      </c>
      <c r="X3954" s="6">
        <v>980</v>
      </c>
      <c r="Y3954" s="6">
        <v>46</v>
      </c>
    </row>
    <row r="3955" spans="1:25">
      <c r="A3955" s="11" t="s">
        <v>75</v>
      </c>
      <c r="B3955" s="11" t="s">
        <v>7615</v>
      </c>
      <c r="C3955" s="11" t="s">
        <v>7676</v>
      </c>
      <c r="D3955" s="11" t="s">
        <v>43</v>
      </c>
      <c r="E3955" s="11" t="s">
        <v>7615</v>
      </c>
      <c r="F3955" s="11" t="s">
        <v>7662</v>
      </c>
      <c r="G3955" s="11" t="s">
        <v>7677</v>
      </c>
      <c r="H3955" s="6">
        <v>1022</v>
      </c>
      <c r="I3955" s="6">
        <v>498</v>
      </c>
      <c r="J3955" s="6">
        <v>524</v>
      </c>
      <c r="K3955" s="6">
        <v>1247</v>
      </c>
      <c r="L3955" s="6">
        <v>-225</v>
      </c>
      <c r="M3955" s="7">
        <v>-18.043299999999999</v>
      </c>
      <c r="N3955" s="7">
        <v>95.038169999999994</v>
      </c>
      <c r="O3955" s="8">
        <v>35.11</v>
      </c>
      <c r="P3955" s="9">
        <v>29.1</v>
      </c>
      <c r="Q3955" s="6">
        <v>584</v>
      </c>
      <c r="R3955" s="6">
        <v>581</v>
      </c>
      <c r="S3955" s="6">
        <v>3</v>
      </c>
      <c r="T3955" s="6">
        <v>695</v>
      </c>
      <c r="U3955" s="6">
        <v>-111</v>
      </c>
      <c r="V3955" s="7">
        <v>-15.971220000000001</v>
      </c>
      <c r="W3955" s="6">
        <v>1022</v>
      </c>
      <c r="X3955" s="6">
        <v>990</v>
      </c>
      <c r="Y3955" s="6">
        <v>32</v>
      </c>
    </row>
    <row r="3956" spans="1:25">
      <c r="A3956" s="11" t="s">
        <v>75</v>
      </c>
      <c r="B3956" s="11" t="s">
        <v>7615</v>
      </c>
      <c r="C3956" s="11" t="s">
        <v>7678</v>
      </c>
      <c r="D3956" s="11" t="s">
        <v>43</v>
      </c>
      <c r="E3956" s="11" t="s">
        <v>7615</v>
      </c>
      <c r="F3956" s="11" t="s">
        <v>7662</v>
      </c>
      <c r="G3956" s="11" t="s">
        <v>7679</v>
      </c>
      <c r="H3956" s="6">
        <v>1582</v>
      </c>
      <c r="I3956" s="6">
        <v>858</v>
      </c>
      <c r="J3956" s="6">
        <v>724</v>
      </c>
      <c r="K3956" s="6">
        <v>1908</v>
      </c>
      <c r="L3956" s="6">
        <v>-326</v>
      </c>
      <c r="M3956" s="7">
        <v>-17.08595</v>
      </c>
      <c r="N3956" s="7">
        <v>118.50829</v>
      </c>
      <c r="O3956" s="8">
        <v>57.61</v>
      </c>
      <c r="P3956" s="9">
        <v>27.5</v>
      </c>
      <c r="Q3956" s="6">
        <v>867</v>
      </c>
      <c r="R3956" s="6">
        <v>861</v>
      </c>
      <c r="S3956" s="6">
        <v>6</v>
      </c>
      <c r="T3956" s="6">
        <v>992</v>
      </c>
      <c r="U3956" s="6">
        <v>-125</v>
      </c>
      <c r="V3956" s="7">
        <v>-12.600809999999999</v>
      </c>
      <c r="W3956" s="6">
        <v>1582</v>
      </c>
      <c r="X3956" s="6">
        <v>1442</v>
      </c>
      <c r="Y3956" s="6">
        <v>140</v>
      </c>
    </row>
    <row r="3957" spans="1:25">
      <c r="A3957" s="11" t="s">
        <v>75</v>
      </c>
      <c r="B3957" s="11" t="s">
        <v>7615</v>
      </c>
      <c r="C3957" s="11" t="s">
        <v>7680</v>
      </c>
      <c r="D3957" s="11" t="s">
        <v>43</v>
      </c>
      <c r="E3957" s="11" t="s">
        <v>7615</v>
      </c>
      <c r="F3957" s="11" t="s">
        <v>7662</v>
      </c>
      <c r="G3957" s="11" t="s">
        <v>7681</v>
      </c>
      <c r="H3957" s="6">
        <v>353</v>
      </c>
      <c r="I3957" s="6">
        <v>183</v>
      </c>
      <c r="J3957" s="6">
        <v>170</v>
      </c>
      <c r="K3957" s="6">
        <v>413</v>
      </c>
      <c r="L3957" s="6">
        <v>-60</v>
      </c>
      <c r="M3957" s="7">
        <v>-14.527850000000001</v>
      </c>
      <c r="N3957" s="7">
        <v>107.64706</v>
      </c>
      <c r="O3957" s="8">
        <v>8.68</v>
      </c>
      <c r="P3957" s="9">
        <v>40.700000000000003</v>
      </c>
      <c r="Q3957" s="6">
        <v>194</v>
      </c>
      <c r="R3957" s="6">
        <v>192</v>
      </c>
      <c r="S3957" s="6">
        <v>2</v>
      </c>
      <c r="T3957" s="6">
        <v>240</v>
      </c>
      <c r="U3957" s="6">
        <v>-46</v>
      </c>
      <c r="V3957" s="7">
        <v>-19.16667</v>
      </c>
      <c r="W3957" s="6">
        <v>353</v>
      </c>
      <c r="X3957" s="6">
        <v>321</v>
      </c>
      <c r="Y3957" s="6">
        <v>32</v>
      </c>
    </row>
    <row r="3958" spans="1:25">
      <c r="A3958" s="11" t="s">
        <v>72</v>
      </c>
      <c r="B3958" s="11" t="s">
        <v>7615</v>
      </c>
      <c r="C3958" s="11" t="s">
        <v>7682</v>
      </c>
      <c r="D3958" s="11"/>
      <c r="E3958" s="11" t="s">
        <v>7615</v>
      </c>
      <c r="F3958" s="11" t="s">
        <v>7682</v>
      </c>
      <c r="G3958" s="11" t="s">
        <v>7683</v>
      </c>
      <c r="H3958" s="6">
        <v>47153</v>
      </c>
      <c r="I3958" s="6">
        <v>22167</v>
      </c>
      <c r="J3958" s="6">
        <v>24986</v>
      </c>
      <c r="K3958" s="6">
        <v>49249</v>
      </c>
      <c r="L3958" s="6">
        <v>-2096</v>
      </c>
      <c r="M3958" s="7">
        <v>-4.2559199999999997</v>
      </c>
      <c r="N3958" s="7">
        <v>88.717680000000001</v>
      </c>
      <c r="O3958" s="8">
        <v>253.01</v>
      </c>
      <c r="P3958" s="9">
        <v>186.4</v>
      </c>
      <c r="Q3958" s="6">
        <v>19415</v>
      </c>
      <c r="R3958" s="6">
        <v>19328</v>
      </c>
      <c r="S3958" s="6">
        <v>87</v>
      </c>
      <c r="T3958" s="6">
        <v>19649</v>
      </c>
      <c r="U3958" s="6">
        <v>-234</v>
      </c>
      <c r="V3958" s="7">
        <v>-1.1909000000000001</v>
      </c>
      <c r="W3958" s="6">
        <v>47153</v>
      </c>
      <c r="X3958" s="6">
        <v>44309</v>
      </c>
      <c r="Y3958" s="6">
        <v>2844</v>
      </c>
    </row>
    <row r="3959" spans="1:25">
      <c r="A3959" s="11" t="s">
        <v>75</v>
      </c>
      <c r="B3959" s="11" t="s">
        <v>7615</v>
      </c>
      <c r="C3959" s="11" t="s">
        <v>7684</v>
      </c>
      <c r="D3959" s="11" t="s">
        <v>43</v>
      </c>
      <c r="E3959" s="11" t="s">
        <v>7615</v>
      </c>
      <c r="F3959" s="11" t="s">
        <v>7682</v>
      </c>
      <c r="G3959" s="11" t="s">
        <v>7685</v>
      </c>
      <c r="H3959" s="6">
        <v>10747</v>
      </c>
      <c r="I3959" s="6">
        <v>4992</v>
      </c>
      <c r="J3959" s="6">
        <v>5755</v>
      </c>
      <c r="K3959" s="6">
        <v>11704</v>
      </c>
      <c r="L3959" s="6">
        <v>-957</v>
      </c>
      <c r="M3959" s="7">
        <v>-8.1766900000000007</v>
      </c>
      <c r="N3959" s="7">
        <v>86.741960000000006</v>
      </c>
      <c r="O3959" s="8">
        <v>70.900000000000006</v>
      </c>
      <c r="P3959" s="9">
        <v>151.6</v>
      </c>
      <c r="Q3959" s="6">
        <v>4584</v>
      </c>
      <c r="R3959" s="6">
        <v>4569</v>
      </c>
      <c r="S3959" s="6">
        <v>15</v>
      </c>
      <c r="T3959" s="6">
        <v>4776</v>
      </c>
      <c r="U3959" s="6">
        <v>-192</v>
      </c>
      <c r="V3959" s="7">
        <v>-4.0201000000000002</v>
      </c>
      <c r="W3959" s="6">
        <v>10747</v>
      </c>
      <c r="X3959" s="6">
        <v>10203</v>
      </c>
      <c r="Y3959" s="6">
        <v>544</v>
      </c>
    </row>
    <row r="3960" spans="1:25">
      <c r="A3960" s="11" t="s">
        <v>75</v>
      </c>
      <c r="B3960" s="11" t="s">
        <v>7615</v>
      </c>
      <c r="C3960" s="11" t="s">
        <v>7686</v>
      </c>
      <c r="D3960" s="11" t="s">
        <v>43</v>
      </c>
      <c r="E3960" s="11" t="s">
        <v>7615</v>
      </c>
      <c r="F3960" s="11" t="s">
        <v>7682</v>
      </c>
      <c r="G3960" s="11" t="s">
        <v>7687</v>
      </c>
      <c r="H3960" s="6">
        <v>24893</v>
      </c>
      <c r="I3960" s="6">
        <v>11766</v>
      </c>
      <c r="J3960" s="6">
        <v>13127</v>
      </c>
      <c r="K3960" s="6">
        <v>24593</v>
      </c>
      <c r="L3960" s="6">
        <v>300</v>
      </c>
      <c r="M3960" s="7">
        <v>1.2198599999999999</v>
      </c>
      <c r="N3960" s="7">
        <v>89.632059999999996</v>
      </c>
      <c r="O3960" s="8">
        <v>55.83</v>
      </c>
      <c r="P3960" s="9">
        <v>445.9</v>
      </c>
      <c r="Q3960" s="6">
        <v>9821</v>
      </c>
      <c r="R3960" s="6">
        <v>9777</v>
      </c>
      <c r="S3960" s="6">
        <v>44</v>
      </c>
      <c r="T3960" s="6">
        <v>9442</v>
      </c>
      <c r="U3960" s="6">
        <v>379</v>
      </c>
      <c r="V3960" s="7">
        <v>4.0139800000000001</v>
      </c>
      <c r="W3960" s="6">
        <v>24893</v>
      </c>
      <c r="X3960" s="6">
        <v>23472</v>
      </c>
      <c r="Y3960" s="6">
        <v>1421</v>
      </c>
    </row>
    <row r="3961" spans="1:25">
      <c r="A3961" s="11" t="s">
        <v>75</v>
      </c>
      <c r="B3961" s="11" t="s">
        <v>7615</v>
      </c>
      <c r="C3961" s="11" t="s">
        <v>7688</v>
      </c>
      <c r="D3961" s="11" t="s">
        <v>43</v>
      </c>
      <c r="E3961" s="11" t="s">
        <v>7615</v>
      </c>
      <c r="F3961" s="11" t="s">
        <v>7682</v>
      </c>
      <c r="G3961" s="11" t="s">
        <v>7689</v>
      </c>
      <c r="H3961" s="6">
        <v>4367</v>
      </c>
      <c r="I3961" s="6">
        <v>2025</v>
      </c>
      <c r="J3961" s="6">
        <v>2342</v>
      </c>
      <c r="K3961" s="6">
        <v>4918</v>
      </c>
      <c r="L3961" s="6">
        <v>-551</v>
      </c>
      <c r="M3961" s="7">
        <v>-11.20374</v>
      </c>
      <c r="N3961" s="7">
        <v>86.464560000000006</v>
      </c>
      <c r="O3961" s="8">
        <v>29.25</v>
      </c>
      <c r="P3961" s="9">
        <v>149.30000000000001</v>
      </c>
      <c r="Q3961" s="6">
        <v>1935</v>
      </c>
      <c r="R3961" s="6">
        <v>1926</v>
      </c>
      <c r="S3961" s="6">
        <v>9</v>
      </c>
      <c r="T3961" s="6">
        <v>2077</v>
      </c>
      <c r="U3961" s="6">
        <v>-142</v>
      </c>
      <c r="V3961" s="7">
        <v>-6.8367800000000001</v>
      </c>
      <c r="W3961" s="6">
        <v>4367</v>
      </c>
      <c r="X3961" s="6">
        <v>4203</v>
      </c>
      <c r="Y3961" s="6">
        <v>164</v>
      </c>
    </row>
    <row r="3962" spans="1:25">
      <c r="A3962" s="11" t="s">
        <v>75</v>
      </c>
      <c r="B3962" s="11" t="s">
        <v>7615</v>
      </c>
      <c r="C3962" s="11" t="s">
        <v>7690</v>
      </c>
      <c r="D3962" s="11" t="s">
        <v>43</v>
      </c>
      <c r="E3962" s="11" t="s">
        <v>7615</v>
      </c>
      <c r="F3962" s="11" t="s">
        <v>7682</v>
      </c>
      <c r="G3962" s="11" t="s">
        <v>7691</v>
      </c>
      <c r="H3962" s="6">
        <v>7146</v>
      </c>
      <c r="I3962" s="6">
        <v>3384</v>
      </c>
      <c r="J3962" s="6">
        <v>3762</v>
      </c>
      <c r="K3962" s="6">
        <v>8034</v>
      </c>
      <c r="L3962" s="6">
        <v>-888</v>
      </c>
      <c r="M3962" s="7">
        <v>-11.05302</v>
      </c>
      <c r="N3962" s="7">
        <v>89.952150000000003</v>
      </c>
      <c r="O3962" s="8">
        <v>96.99</v>
      </c>
      <c r="P3962" s="9">
        <v>73.7</v>
      </c>
      <c r="Q3962" s="6">
        <v>3075</v>
      </c>
      <c r="R3962" s="6">
        <v>3056</v>
      </c>
      <c r="S3962" s="6">
        <v>19</v>
      </c>
      <c r="T3962" s="6">
        <v>3354</v>
      </c>
      <c r="U3962" s="6">
        <v>-279</v>
      </c>
      <c r="V3962" s="7">
        <v>-8.3184299999999993</v>
      </c>
      <c r="W3962" s="6">
        <v>7146</v>
      </c>
      <c r="X3962" s="6">
        <v>6431</v>
      </c>
      <c r="Y3962" s="6">
        <v>715</v>
      </c>
    </row>
    <row r="3963" spans="1:25">
      <c r="A3963" s="11" t="s">
        <v>72</v>
      </c>
      <c r="B3963" s="11" t="s">
        <v>7615</v>
      </c>
      <c r="C3963" s="11" t="s">
        <v>7692</v>
      </c>
      <c r="D3963" s="11"/>
      <c r="E3963" s="11" t="s">
        <v>7615</v>
      </c>
      <c r="F3963" s="11" t="s">
        <v>7692</v>
      </c>
      <c r="G3963" s="11" t="s">
        <v>7693</v>
      </c>
      <c r="H3963" s="6">
        <v>33310</v>
      </c>
      <c r="I3963" s="6">
        <v>15556</v>
      </c>
      <c r="J3963" s="6">
        <v>17754</v>
      </c>
      <c r="K3963" s="6">
        <v>36557</v>
      </c>
      <c r="L3963" s="6">
        <v>-3247</v>
      </c>
      <c r="M3963" s="7">
        <v>-8.8820200000000007</v>
      </c>
      <c r="N3963" s="7">
        <v>87.619690000000006</v>
      </c>
      <c r="O3963" s="8">
        <v>390.14</v>
      </c>
      <c r="P3963" s="9">
        <v>85.4</v>
      </c>
      <c r="Q3963" s="6">
        <v>15325</v>
      </c>
      <c r="R3963" s="6">
        <v>15266</v>
      </c>
      <c r="S3963" s="6">
        <v>59</v>
      </c>
      <c r="T3963" s="6">
        <v>16134</v>
      </c>
      <c r="U3963" s="6">
        <v>-809</v>
      </c>
      <c r="V3963" s="7">
        <v>-5.0142600000000002</v>
      </c>
      <c r="W3963" s="6">
        <v>33310</v>
      </c>
      <c r="X3963" s="6">
        <v>32041</v>
      </c>
      <c r="Y3963" s="6">
        <v>1269</v>
      </c>
    </row>
    <row r="3964" spans="1:25">
      <c r="A3964" s="11" t="s">
        <v>75</v>
      </c>
      <c r="B3964" s="11" t="s">
        <v>7615</v>
      </c>
      <c r="C3964" s="11" t="s">
        <v>7694</v>
      </c>
      <c r="D3964" s="11" t="s">
        <v>43</v>
      </c>
      <c r="E3964" s="11" t="s">
        <v>7615</v>
      </c>
      <c r="F3964" s="11" t="s">
        <v>7692</v>
      </c>
      <c r="G3964" s="11" t="s">
        <v>7695</v>
      </c>
      <c r="H3964" s="6">
        <v>9212</v>
      </c>
      <c r="I3964" s="6">
        <v>4262</v>
      </c>
      <c r="J3964" s="6">
        <v>4950</v>
      </c>
      <c r="K3964" s="6">
        <v>10299</v>
      </c>
      <c r="L3964" s="6">
        <v>-1087</v>
      </c>
      <c r="M3964" s="7">
        <v>-10.55442</v>
      </c>
      <c r="N3964" s="7">
        <v>86.101010000000002</v>
      </c>
      <c r="O3964" s="8">
        <v>145.58000000000001</v>
      </c>
      <c r="P3964" s="9">
        <v>63.3</v>
      </c>
      <c r="Q3964" s="6">
        <v>4449</v>
      </c>
      <c r="R3964" s="6">
        <v>4427</v>
      </c>
      <c r="S3964" s="6">
        <v>22</v>
      </c>
      <c r="T3964" s="6">
        <v>4755</v>
      </c>
      <c r="U3964" s="6">
        <v>-306</v>
      </c>
      <c r="V3964" s="7">
        <v>-6.4353300000000004</v>
      </c>
      <c r="W3964" s="6">
        <v>9212</v>
      </c>
      <c r="X3964" s="6">
        <v>8837</v>
      </c>
      <c r="Y3964" s="6">
        <v>375</v>
      </c>
    </row>
    <row r="3965" spans="1:25">
      <c r="A3965" s="11" t="s">
        <v>75</v>
      </c>
      <c r="B3965" s="11" t="s">
        <v>7615</v>
      </c>
      <c r="C3965" s="11" t="s">
        <v>7696</v>
      </c>
      <c r="D3965" s="11" t="s">
        <v>43</v>
      </c>
      <c r="E3965" s="11" t="s">
        <v>7615</v>
      </c>
      <c r="F3965" s="11" t="s">
        <v>7692</v>
      </c>
      <c r="G3965" s="11" t="s">
        <v>7697</v>
      </c>
      <c r="H3965" s="6">
        <v>9032</v>
      </c>
      <c r="I3965" s="6">
        <v>4182</v>
      </c>
      <c r="J3965" s="6">
        <v>4850</v>
      </c>
      <c r="K3965" s="6">
        <v>9644</v>
      </c>
      <c r="L3965" s="6">
        <v>-612</v>
      </c>
      <c r="M3965" s="7">
        <v>-6.3459099999999999</v>
      </c>
      <c r="N3965" s="7">
        <v>86.226799999999997</v>
      </c>
      <c r="O3965" s="8">
        <v>115.72</v>
      </c>
      <c r="P3965" s="9">
        <v>78.099999999999994</v>
      </c>
      <c r="Q3965" s="6">
        <v>4081</v>
      </c>
      <c r="R3965" s="6">
        <v>4071</v>
      </c>
      <c r="S3965" s="6">
        <v>10</v>
      </c>
      <c r="T3965" s="6">
        <v>4229</v>
      </c>
      <c r="U3965" s="6">
        <v>-148</v>
      </c>
      <c r="V3965" s="7">
        <v>-3.4996499999999999</v>
      </c>
      <c r="W3965" s="6">
        <v>9032</v>
      </c>
      <c r="X3965" s="6">
        <v>8793</v>
      </c>
      <c r="Y3965" s="6">
        <v>239</v>
      </c>
    </row>
    <row r="3966" spans="1:25">
      <c r="A3966" s="11" t="s">
        <v>75</v>
      </c>
      <c r="B3966" s="11" t="s">
        <v>7615</v>
      </c>
      <c r="C3966" s="11" t="s">
        <v>7698</v>
      </c>
      <c r="D3966" s="11" t="s">
        <v>43</v>
      </c>
      <c r="E3966" s="11" t="s">
        <v>7615</v>
      </c>
      <c r="F3966" s="11" t="s">
        <v>7692</v>
      </c>
      <c r="G3966" s="11" t="s">
        <v>7699</v>
      </c>
      <c r="H3966" s="6">
        <v>15066</v>
      </c>
      <c r="I3966" s="6">
        <v>7112</v>
      </c>
      <c r="J3966" s="6">
        <v>7954</v>
      </c>
      <c r="K3966" s="6">
        <v>16614</v>
      </c>
      <c r="L3966" s="6">
        <v>-1548</v>
      </c>
      <c r="M3966" s="7">
        <v>-9.3174399999999995</v>
      </c>
      <c r="N3966" s="7">
        <v>89.41413</v>
      </c>
      <c r="O3966" s="8">
        <v>129.09</v>
      </c>
      <c r="P3966" s="9">
        <v>116.7</v>
      </c>
      <c r="Q3966" s="6">
        <v>6795</v>
      </c>
      <c r="R3966" s="6">
        <v>6768</v>
      </c>
      <c r="S3966" s="6">
        <v>27</v>
      </c>
      <c r="T3966" s="6">
        <v>7150</v>
      </c>
      <c r="U3966" s="6">
        <v>-355</v>
      </c>
      <c r="V3966" s="7">
        <v>-4.9650299999999996</v>
      </c>
      <c r="W3966" s="6">
        <v>15066</v>
      </c>
      <c r="X3966" s="6">
        <v>14411</v>
      </c>
      <c r="Y3966" s="6">
        <v>655</v>
      </c>
    </row>
    <row r="3967" spans="1:25">
      <c r="A3967" s="11" t="s">
        <v>72</v>
      </c>
      <c r="B3967" s="11" t="s">
        <v>7615</v>
      </c>
      <c r="C3967" s="11" t="s">
        <v>7700</v>
      </c>
      <c r="D3967" s="11"/>
      <c r="E3967" s="11" t="s">
        <v>7615</v>
      </c>
      <c r="F3967" s="11" t="s">
        <v>7700</v>
      </c>
      <c r="G3967" s="11" t="s">
        <v>7701</v>
      </c>
      <c r="H3967" s="6">
        <v>123135</v>
      </c>
      <c r="I3967" s="6">
        <v>58976</v>
      </c>
      <c r="J3967" s="6">
        <v>64159</v>
      </c>
      <c r="K3967" s="6">
        <v>125857</v>
      </c>
      <c r="L3967" s="6">
        <v>-2722</v>
      </c>
      <c r="M3967" s="7">
        <v>-2.1627700000000001</v>
      </c>
      <c r="N3967" s="7">
        <v>91.921629999999993</v>
      </c>
      <c r="O3967" s="8">
        <v>603.16</v>
      </c>
      <c r="P3967" s="9">
        <v>204.1</v>
      </c>
      <c r="Q3967" s="6">
        <v>55586</v>
      </c>
      <c r="R3967" s="6">
        <v>55442</v>
      </c>
      <c r="S3967" s="6">
        <v>144</v>
      </c>
      <c r="T3967" s="6">
        <v>54334</v>
      </c>
      <c r="U3967" s="6">
        <v>1252</v>
      </c>
      <c r="V3967" s="7">
        <v>2.3042699999999998</v>
      </c>
      <c r="W3967" s="6">
        <v>123135</v>
      </c>
      <c r="X3967" s="6">
        <v>118702</v>
      </c>
      <c r="Y3967" s="6">
        <v>4433</v>
      </c>
    </row>
    <row r="3968" spans="1:25">
      <c r="A3968" s="11" t="s">
        <v>75</v>
      </c>
      <c r="B3968" s="11" t="s">
        <v>7615</v>
      </c>
      <c r="C3968" s="11" t="s">
        <v>7702</v>
      </c>
      <c r="D3968" s="11" t="s">
        <v>43</v>
      </c>
      <c r="E3968" s="11" t="s">
        <v>7615</v>
      </c>
      <c r="F3968" s="11" t="s">
        <v>7700</v>
      </c>
      <c r="G3968" s="11" t="s">
        <v>7703</v>
      </c>
      <c r="H3968" s="6">
        <v>58735</v>
      </c>
      <c r="I3968" s="6">
        <v>28596</v>
      </c>
      <c r="J3968" s="6">
        <v>30139</v>
      </c>
      <c r="K3968" s="6">
        <v>58139</v>
      </c>
      <c r="L3968" s="6">
        <v>596</v>
      </c>
      <c r="M3968" s="7">
        <v>1.0251300000000001</v>
      </c>
      <c r="N3968" s="7">
        <v>94.880390000000006</v>
      </c>
      <c r="O3968" s="8">
        <v>122.51</v>
      </c>
      <c r="P3968" s="9">
        <v>479.4</v>
      </c>
      <c r="Q3968" s="6">
        <v>26737</v>
      </c>
      <c r="R3968" s="6">
        <v>26677</v>
      </c>
      <c r="S3968" s="6">
        <v>60</v>
      </c>
      <c r="T3968" s="6">
        <v>25164</v>
      </c>
      <c r="U3968" s="6">
        <v>1573</v>
      </c>
      <c r="V3968" s="7">
        <v>6.2509899999999998</v>
      </c>
      <c r="W3968" s="6">
        <v>58735</v>
      </c>
      <c r="X3968" s="6">
        <v>57317</v>
      </c>
      <c r="Y3968" s="6">
        <v>1418</v>
      </c>
    </row>
    <row r="3969" spans="1:25">
      <c r="A3969" s="11" t="s">
        <v>75</v>
      </c>
      <c r="B3969" s="11" t="s">
        <v>7615</v>
      </c>
      <c r="C3969" s="11" t="s">
        <v>7704</v>
      </c>
      <c r="D3969" s="11" t="s">
        <v>43</v>
      </c>
      <c r="E3969" s="11" t="s">
        <v>7615</v>
      </c>
      <c r="F3969" s="11" t="s">
        <v>7700</v>
      </c>
      <c r="G3969" s="11" t="s">
        <v>7705</v>
      </c>
      <c r="H3969" s="6">
        <v>7642</v>
      </c>
      <c r="I3969" s="6">
        <v>3563</v>
      </c>
      <c r="J3969" s="6">
        <v>4079</v>
      </c>
      <c r="K3969" s="6">
        <v>8071</v>
      </c>
      <c r="L3969" s="6">
        <v>-429</v>
      </c>
      <c r="M3969" s="7">
        <v>-5.3153300000000003</v>
      </c>
      <c r="N3969" s="7">
        <v>87.34984</v>
      </c>
      <c r="O3969" s="8">
        <v>63.5</v>
      </c>
      <c r="P3969" s="9">
        <v>120.3</v>
      </c>
      <c r="Q3969" s="6">
        <v>3403</v>
      </c>
      <c r="R3969" s="6">
        <v>3395</v>
      </c>
      <c r="S3969" s="6">
        <v>8</v>
      </c>
      <c r="T3969" s="6">
        <v>3503</v>
      </c>
      <c r="U3969" s="6">
        <v>-100</v>
      </c>
      <c r="V3969" s="7">
        <v>-2.8546999999999998</v>
      </c>
      <c r="W3969" s="6">
        <v>7642</v>
      </c>
      <c r="X3969" s="6">
        <v>7501</v>
      </c>
      <c r="Y3969" s="6">
        <v>141</v>
      </c>
    </row>
    <row r="3970" spans="1:25">
      <c r="A3970" s="11" t="s">
        <v>75</v>
      </c>
      <c r="B3970" s="11" t="s">
        <v>7615</v>
      </c>
      <c r="C3970" s="11" t="s">
        <v>7706</v>
      </c>
      <c r="D3970" s="11" t="s">
        <v>43</v>
      </c>
      <c r="E3970" s="11" t="s">
        <v>7615</v>
      </c>
      <c r="F3970" s="11" t="s">
        <v>7700</v>
      </c>
      <c r="G3970" s="11" t="s">
        <v>7707</v>
      </c>
      <c r="H3970" s="6">
        <v>3632</v>
      </c>
      <c r="I3970" s="6">
        <v>1729</v>
      </c>
      <c r="J3970" s="6">
        <v>1903</v>
      </c>
      <c r="K3970" s="6">
        <v>4227</v>
      </c>
      <c r="L3970" s="6">
        <v>-595</v>
      </c>
      <c r="M3970" s="7">
        <v>-14.076180000000001</v>
      </c>
      <c r="N3970" s="7">
        <v>90.856539999999995</v>
      </c>
      <c r="O3970" s="8">
        <v>70.45</v>
      </c>
      <c r="P3970" s="9">
        <v>51.6</v>
      </c>
      <c r="Q3970" s="6">
        <v>1751</v>
      </c>
      <c r="R3970" s="6">
        <v>1747</v>
      </c>
      <c r="S3970" s="6">
        <v>4</v>
      </c>
      <c r="T3970" s="6">
        <v>1942</v>
      </c>
      <c r="U3970" s="6">
        <v>-191</v>
      </c>
      <c r="V3970" s="7">
        <v>-9.8352199999999996</v>
      </c>
      <c r="W3970" s="6">
        <v>3632</v>
      </c>
      <c r="X3970" s="6">
        <v>3529</v>
      </c>
      <c r="Y3970" s="6">
        <v>103</v>
      </c>
    </row>
    <row r="3971" spans="1:25">
      <c r="A3971" s="11" t="s">
        <v>75</v>
      </c>
      <c r="B3971" s="11" t="s">
        <v>7615</v>
      </c>
      <c r="C3971" s="11" t="s">
        <v>7708</v>
      </c>
      <c r="D3971" s="11" t="s">
        <v>43</v>
      </c>
      <c r="E3971" s="11" t="s">
        <v>7615</v>
      </c>
      <c r="F3971" s="11" t="s">
        <v>7700</v>
      </c>
      <c r="G3971" s="11" t="s">
        <v>7709</v>
      </c>
      <c r="H3971" s="6">
        <v>6115</v>
      </c>
      <c r="I3971" s="6">
        <v>2807</v>
      </c>
      <c r="J3971" s="6">
        <v>3308</v>
      </c>
      <c r="K3971" s="6">
        <v>7155</v>
      </c>
      <c r="L3971" s="6">
        <v>-1040</v>
      </c>
      <c r="M3971" s="7">
        <v>-14.53529</v>
      </c>
      <c r="N3971" s="7">
        <v>84.854900000000001</v>
      </c>
      <c r="O3971" s="8">
        <v>129.66</v>
      </c>
      <c r="P3971" s="9">
        <v>47.2</v>
      </c>
      <c r="Q3971" s="6">
        <v>3009</v>
      </c>
      <c r="R3971" s="6">
        <v>3001</v>
      </c>
      <c r="S3971" s="6">
        <v>8</v>
      </c>
      <c r="T3971" s="6">
        <v>3406</v>
      </c>
      <c r="U3971" s="6">
        <v>-397</v>
      </c>
      <c r="V3971" s="7">
        <v>-11.655900000000001</v>
      </c>
      <c r="W3971" s="6">
        <v>6115</v>
      </c>
      <c r="X3971" s="6">
        <v>5764</v>
      </c>
      <c r="Y3971" s="6">
        <v>351</v>
      </c>
    </row>
    <row r="3972" spans="1:25">
      <c r="A3972" s="11" t="s">
        <v>75</v>
      </c>
      <c r="B3972" s="11" t="s">
        <v>7615</v>
      </c>
      <c r="C3972" s="11" t="s">
        <v>7710</v>
      </c>
      <c r="D3972" s="11" t="s">
        <v>43</v>
      </c>
      <c r="E3972" s="11" t="s">
        <v>7615</v>
      </c>
      <c r="F3972" s="11" t="s">
        <v>7700</v>
      </c>
      <c r="G3972" s="11" t="s">
        <v>7711</v>
      </c>
      <c r="H3972" s="6">
        <v>4293</v>
      </c>
      <c r="I3972" s="6">
        <v>1973</v>
      </c>
      <c r="J3972" s="6">
        <v>2320</v>
      </c>
      <c r="K3972" s="6">
        <v>4914</v>
      </c>
      <c r="L3972" s="6">
        <v>-621</v>
      </c>
      <c r="M3972" s="7">
        <v>-12.637359999999999</v>
      </c>
      <c r="N3972" s="7">
        <v>85.043099999999995</v>
      </c>
      <c r="O3972" s="8">
        <v>82.54</v>
      </c>
      <c r="P3972" s="9">
        <v>52</v>
      </c>
      <c r="Q3972" s="6">
        <v>1996</v>
      </c>
      <c r="R3972" s="6">
        <v>1987</v>
      </c>
      <c r="S3972" s="6">
        <v>9</v>
      </c>
      <c r="T3972" s="6">
        <v>2165</v>
      </c>
      <c r="U3972" s="6">
        <v>-169</v>
      </c>
      <c r="V3972" s="7">
        <v>-7.806</v>
      </c>
      <c r="W3972" s="6">
        <v>4293</v>
      </c>
      <c r="X3972" s="6">
        <v>4002</v>
      </c>
      <c r="Y3972" s="6">
        <v>291</v>
      </c>
    </row>
    <row r="3973" spans="1:25">
      <c r="A3973" s="11" t="s">
        <v>75</v>
      </c>
      <c r="B3973" s="11" t="s">
        <v>7615</v>
      </c>
      <c r="C3973" s="11" t="s">
        <v>7712</v>
      </c>
      <c r="D3973" s="11" t="s">
        <v>43</v>
      </c>
      <c r="E3973" s="11" t="s">
        <v>7615</v>
      </c>
      <c r="F3973" s="11" t="s">
        <v>7700</v>
      </c>
      <c r="G3973" s="11" t="s">
        <v>7713</v>
      </c>
      <c r="H3973" s="6">
        <v>38014</v>
      </c>
      <c r="I3973" s="6">
        <v>18009</v>
      </c>
      <c r="J3973" s="6">
        <v>20005</v>
      </c>
      <c r="K3973" s="6">
        <v>37898</v>
      </c>
      <c r="L3973" s="6">
        <v>116</v>
      </c>
      <c r="M3973" s="7">
        <v>0.30608000000000002</v>
      </c>
      <c r="N3973" s="7">
        <v>90.022490000000005</v>
      </c>
      <c r="O3973" s="8">
        <v>66.489999999999995</v>
      </c>
      <c r="P3973" s="9">
        <v>571.70000000000005</v>
      </c>
      <c r="Q3973" s="6">
        <v>16700</v>
      </c>
      <c r="R3973" s="6">
        <v>16655</v>
      </c>
      <c r="S3973" s="6">
        <v>45</v>
      </c>
      <c r="T3973" s="6">
        <v>15972</v>
      </c>
      <c r="U3973" s="6">
        <v>728</v>
      </c>
      <c r="V3973" s="7">
        <v>4.5579799999999997</v>
      </c>
      <c r="W3973" s="6">
        <v>38014</v>
      </c>
      <c r="X3973" s="6">
        <v>36535</v>
      </c>
      <c r="Y3973" s="6">
        <v>1479</v>
      </c>
    </row>
    <row r="3974" spans="1:25">
      <c r="A3974" s="11" t="s">
        <v>75</v>
      </c>
      <c r="B3974" s="11" t="s">
        <v>7615</v>
      </c>
      <c r="C3974" s="11" t="s">
        <v>7714</v>
      </c>
      <c r="D3974" s="11" t="s">
        <v>43</v>
      </c>
      <c r="E3974" s="11" t="s">
        <v>7615</v>
      </c>
      <c r="F3974" s="11" t="s">
        <v>7700</v>
      </c>
      <c r="G3974" s="11" t="s">
        <v>7715</v>
      </c>
      <c r="H3974" s="6">
        <v>4704</v>
      </c>
      <c r="I3974" s="6">
        <v>2299</v>
      </c>
      <c r="J3974" s="6">
        <v>2405</v>
      </c>
      <c r="K3974" s="6">
        <v>5453</v>
      </c>
      <c r="L3974" s="6">
        <v>-749</v>
      </c>
      <c r="M3974" s="7">
        <v>-13.73556</v>
      </c>
      <c r="N3974" s="7">
        <v>95.592519999999993</v>
      </c>
      <c r="O3974" s="8">
        <v>68.52</v>
      </c>
      <c r="P3974" s="9">
        <v>68.7</v>
      </c>
      <c r="Q3974" s="6">
        <v>1990</v>
      </c>
      <c r="R3974" s="6">
        <v>1980</v>
      </c>
      <c r="S3974" s="6">
        <v>10</v>
      </c>
      <c r="T3974" s="6">
        <v>2182</v>
      </c>
      <c r="U3974" s="6">
        <v>-192</v>
      </c>
      <c r="V3974" s="7">
        <v>-8.7992699999999999</v>
      </c>
      <c r="W3974" s="6">
        <v>4704</v>
      </c>
      <c r="X3974" s="6">
        <v>4054</v>
      </c>
      <c r="Y3974" s="6">
        <v>650</v>
      </c>
    </row>
    <row r="3975" spans="1:25">
      <c r="A3975" s="11" t="s">
        <v>72</v>
      </c>
      <c r="B3975" s="11" t="s">
        <v>7615</v>
      </c>
      <c r="C3975" s="11" t="s">
        <v>7716</v>
      </c>
      <c r="D3975" s="11"/>
      <c r="E3975" s="11" t="s">
        <v>7615</v>
      </c>
      <c r="F3975" s="11" t="s">
        <v>7716</v>
      </c>
      <c r="G3975" s="11" t="s">
        <v>7717</v>
      </c>
      <c r="H3975" s="6">
        <v>27490</v>
      </c>
      <c r="I3975" s="6">
        <v>12742</v>
      </c>
      <c r="J3975" s="6">
        <v>14748</v>
      </c>
      <c r="K3975" s="6">
        <v>29282</v>
      </c>
      <c r="L3975" s="6">
        <v>-1792</v>
      </c>
      <c r="M3975" s="7">
        <v>-6.1197999999999997</v>
      </c>
      <c r="N3975" s="7">
        <v>86.398160000000004</v>
      </c>
      <c r="O3975" s="8">
        <v>112.29</v>
      </c>
      <c r="P3975" s="9">
        <v>244.8</v>
      </c>
      <c r="Q3975" s="6">
        <v>11974</v>
      </c>
      <c r="R3975" s="6">
        <v>11920</v>
      </c>
      <c r="S3975" s="6">
        <v>54</v>
      </c>
      <c r="T3975" s="6">
        <v>12159</v>
      </c>
      <c r="U3975" s="6">
        <v>-185</v>
      </c>
      <c r="V3975" s="7">
        <v>-1.5215099999999999</v>
      </c>
      <c r="W3975" s="6">
        <v>27490</v>
      </c>
      <c r="X3975" s="6">
        <v>26036</v>
      </c>
      <c r="Y3975" s="6">
        <v>1454</v>
      </c>
    </row>
    <row r="3976" spans="1:25">
      <c r="A3976" s="11" t="s">
        <v>75</v>
      </c>
      <c r="B3976" s="11" t="s">
        <v>7615</v>
      </c>
      <c r="C3976" s="11" t="s">
        <v>7718</v>
      </c>
      <c r="D3976" s="11" t="s">
        <v>43</v>
      </c>
      <c r="E3976" s="11" t="s">
        <v>7615</v>
      </c>
      <c r="F3976" s="11" t="s">
        <v>7716</v>
      </c>
      <c r="G3976" s="11" t="s">
        <v>7719</v>
      </c>
      <c r="H3976" s="6">
        <v>21347</v>
      </c>
      <c r="I3976" s="6">
        <v>9930</v>
      </c>
      <c r="J3976" s="6">
        <v>11417</v>
      </c>
      <c r="K3976" s="6">
        <v>22792</v>
      </c>
      <c r="L3976" s="6">
        <v>-1445</v>
      </c>
      <c r="M3976" s="7">
        <v>-6.3399400000000004</v>
      </c>
      <c r="N3976" s="7">
        <v>86.975560000000002</v>
      </c>
      <c r="O3976" s="8">
        <v>80.459999999999994</v>
      </c>
      <c r="P3976" s="9">
        <v>265.3</v>
      </c>
      <c r="Q3976" s="6">
        <v>9395</v>
      </c>
      <c r="R3976" s="6">
        <v>9354</v>
      </c>
      <c r="S3976" s="6">
        <v>41</v>
      </c>
      <c r="T3976" s="6">
        <v>9572</v>
      </c>
      <c r="U3976" s="6">
        <v>-177</v>
      </c>
      <c r="V3976" s="7">
        <v>-1.84914</v>
      </c>
      <c r="W3976" s="6">
        <v>21347</v>
      </c>
      <c r="X3976" s="6">
        <v>20373</v>
      </c>
      <c r="Y3976" s="6">
        <v>974</v>
      </c>
    </row>
    <row r="3977" spans="1:25">
      <c r="A3977" s="11" t="s">
        <v>75</v>
      </c>
      <c r="B3977" s="11" t="s">
        <v>7615</v>
      </c>
      <c r="C3977" s="11" t="s">
        <v>7720</v>
      </c>
      <c r="D3977" s="11" t="s">
        <v>43</v>
      </c>
      <c r="E3977" s="11" t="s">
        <v>7615</v>
      </c>
      <c r="F3977" s="11" t="s">
        <v>7716</v>
      </c>
      <c r="G3977" s="11" t="s">
        <v>7721</v>
      </c>
      <c r="H3977" s="6">
        <v>6143</v>
      </c>
      <c r="I3977" s="6">
        <v>2812</v>
      </c>
      <c r="J3977" s="6">
        <v>3331</v>
      </c>
      <c r="K3977" s="6">
        <v>6490</v>
      </c>
      <c r="L3977" s="6">
        <v>-347</v>
      </c>
      <c r="M3977" s="7">
        <v>-5.3466899999999997</v>
      </c>
      <c r="N3977" s="7">
        <v>84.419089999999997</v>
      </c>
      <c r="O3977" s="8">
        <v>31.56</v>
      </c>
      <c r="P3977" s="9">
        <v>194.6</v>
      </c>
      <c r="Q3977" s="6">
        <v>2579</v>
      </c>
      <c r="R3977" s="6">
        <v>2566</v>
      </c>
      <c r="S3977" s="6">
        <v>13</v>
      </c>
      <c r="T3977" s="6">
        <v>2587</v>
      </c>
      <c r="U3977" s="6">
        <v>-8</v>
      </c>
      <c r="V3977" s="7">
        <v>-0.30924000000000001</v>
      </c>
      <c r="W3977" s="6">
        <v>6143</v>
      </c>
      <c r="X3977" s="6">
        <v>5663</v>
      </c>
      <c r="Y3977" s="6">
        <v>480</v>
      </c>
    </row>
    <row r="3978" spans="1:25">
      <c r="A3978" s="11" t="s">
        <v>72</v>
      </c>
      <c r="B3978" s="11" t="s">
        <v>7615</v>
      </c>
      <c r="C3978" s="11" t="s">
        <v>7722</v>
      </c>
      <c r="D3978" s="11"/>
      <c r="E3978" s="11" t="s">
        <v>7615</v>
      </c>
      <c r="F3978" s="11" t="s">
        <v>7722</v>
      </c>
      <c r="G3978" s="11" t="s">
        <v>7723</v>
      </c>
      <c r="H3978" s="6">
        <v>32887</v>
      </c>
      <c r="I3978" s="6">
        <v>15107</v>
      </c>
      <c r="J3978" s="6">
        <v>17780</v>
      </c>
      <c r="K3978" s="6">
        <v>35439</v>
      </c>
      <c r="L3978" s="6">
        <v>-2552</v>
      </c>
      <c r="M3978" s="7">
        <v>-7.2011099999999999</v>
      </c>
      <c r="N3978" s="7">
        <v>84.966250000000002</v>
      </c>
      <c r="O3978" s="8">
        <v>283.58999999999997</v>
      </c>
      <c r="P3978" s="9">
        <v>116</v>
      </c>
      <c r="Q3978" s="6">
        <v>14444</v>
      </c>
      <c r="R3978" s="6">
        <v>14373</v>
      </c>
      <c r="S3978" s="6">
        <v>71</v>
      </c>
      <c r="T3978" s="6">
        <v>15361</v>
      </c>
      <c r="U3978" s="6">
        <v>-917</v>
      </c>
      <c r="V3978" s="7">
        <v>-5.9696600000000002</v>
      </c>
      <c r="W3978" s="6">
        <v>32887</v>
      </c>
      <c r="X3978" s="6">
        <v>30433</v>
      </c>
      <c r="Y3978" s="6">
        <v>2454</v>
      </c>
    </row>
    <row r="3979" spans="1:25">
      <c r="A3979" s="11" t="s">
        <v>75</v>
      </c>
      <c r="B3979" s="11" t="s">
        <v>7615</v>
      </c>
      <c r="C3979" s="11" t="s">
        <v>7724</v>
      </c>
      <c r="D3979" s="11" t="s">
        <v>43</v>
      </c>
      <c r="E3979" s="11" t="s">
        <v>7615</v>
      </c>
      <c r="F3979" s="11" t="s">
        <v>7722</v>
      </c>
      <c r="G3979" s="11" t="s">
        <v>7725</v>
      </c>
      <c r="H3979" s="6">
        <v>20564</v>
      </c>
      <c r="I3979" s="6">
        <v>9436</v>
      </c>
      <c r="J3979" s="6">
        <v>11128</v>
      </c>
      <c r="K3979" s="6">
        <v>21137</v>
      </c>
      <c r="L3979" s="6">
        <v>-573</v>
      </c>
      <c r="M3979" s="7">
        <v>-2.71089</v>
      </c>
      <c r="N3979" s="7">
        <v>84.795109999999994</v>
      </c>
      <c r="O3979" s="8">
        <v>94.37</v>
      </c>
      <c r="P3979" s="9">
        <v>217.9</v>
      </c>
      <c r="Q3979" s="6">
        <v>8764</v>
      </c>
      <c r="R3979" s="6">
        <v>8724</v>
      </c>
      <c r="S3979" s="6">
        <v>40</v>
      </c>
      <c r="T3979" s="6">
        <v>8878</v>
      </c>
      <c r="U3979" s="6">
        <v>-114</v>
      </c>
      <c r="V3979" s="7">
        <v>-1.28407</v>
      </c>
      <c r="W3979" s="6">
        <v>20564</v>
      </c>
      <c r="X3979" s="6">
        <v>18974</v>
      </c>
      <c r="Y3979" s="6">
        <v>1590</v>
      </c>
    </row>
    <row r="3980" spans="1:25">
      <c r="A3980" s="11" t="s">
        <v>75</v>
      </c>
      <c r="B3980" s="11" t="s">
        <v>7615</v>
      </c>
      <c r="C3980" s="11" t="s">
        <v>7726</v>
      </c>
      <c r="D3980" s="11" t="s">
        <v>43</v>
      </c>
      <c r="E3980" s="11" t="s">
        <v>7615</v>
      </c>
      <c r="F3980" s="11" t="s">
        <v>7722</v>
      </c>
      <c r="G3980" s="11" t="s">
        <v>7727</v>
      </c>
      <c r="H3980" s="6">
        <v>2036</v>
      </c>
      <c r="I3980" s="6">
        <v>920</v>
      </c>
      <c r="J3980" s="6">
        <v>1116</v>
      </c>
      <c r="K3980" s="6">
        <v>2520</v>
      </c>
      <c r="L3980" s="6">
        <v>-484</v>
      </c>
      <c r="M3980" s="7">
        <v>-19.20635</v>
      </c>
      <c r="N3980" s="7">
        <v>82.437280000000001</v>
      </c>
      <c r="O3980" s="8">
        <v>39.880000000000003</v>
      </c>
      <c r="P3980" s="9">
        <v>51.1</v>
      </c>
      <c r="Q3980" s="6">
        <v>974</v>
      </c>
      <c r="R3980" s="6">
        <v>968</v>
      </c>
      <c r="S3980" s="6">
        <v>6</v>
      </c>
      <c r="T3980" s="6">
        <v>1214</v>
      </c>
      <c r="U3980" s="6">
        <v>-240</v>
      </c>
      <c r="V3980" s="7">
        <v>-19.769359999999999</v>
      </c>
      <c r="W3980" s="6">
        <v>2036</v>
      </c>
      <c r="X3980" s="6">
        <v>1769</v>
      </c>
      <c r="Y3980" s="6">
        <v>267</v>
      </c>
    </row>
    <row r="3981" spans="1:25">
      <c r="A3981" s="11" t="s">
        <v>75</v>
      </c>
      <c r="B3981" s="11" t="s">
        <v>7615</v>
      </c>
      <c r="C3981" s="11" t="s">
        <v>7728</v>
      </c>
      <c r="D3981" s="11" t="s">
        <v>43</v>
      </c>
      <c r="E3981" s="11" t="s">
        <v>7615</v>
      </c>
      <c r="F3981" s="11" t="s">
        <v>7722</v>
      </c>
      <c r="G3981" s="11" t="s">
        <v>7729</v>
      </c>
      <c r="H3981" s="6">
        <v>1674</v>
      </c>
      <c r="I3981" s="6">
        <v>791</v>
      </c>
      <c r="J3981" s="6">
        <v>883</v>
      </c>
      <c r="K3981" s="6">
        <v>1942</v>
      </c>
      <c r="L3981" s="6">
        <v>-268</v>
      </c>
      <c r="M3981" s="7">
        <v>-13.80021</v>
      </c>
      <c r="N3981" s="7">
        <v>89.580969999999994</v>
      </c>
      <c r="O3981" s="8">
        <v>38.19</v>
      </c>
      <c r="P3981" s="9">
        <v>43.8</v>
      </c>
      <c r="Q3981" s="6">
        <v>832</v>
      </c>
      <c r="R3981" s="6">
        <v>829</v>
      </c>
      <c r="S3981" s="6">
        <v>3</v>
      </c>
      <c r="T3981" s="6">
        <v>930</v>
      </c>
      <c r="U3981" s="6">
        <v>-98</v>
      </c>
      <c r="V3981" s="7">
        <v>-10.53763</v>
      </c>
      <c r="W3981" s="6">
        <v>1674</v>
      </c>
      <c r="X3981" s="6">
        <v>1601</v>
      </c>
      <c r="Y3981" s="6">
        <v>73</v>
      </c>
    </row>
    <row r="3982" spans="1:25">
      <c r="A3982" s="11" t="s">
        <v>75</v>
      </c>
      <c r="B3982" s="11" t="s">
        <v>7615</v>
      </c>
      <c r="C3982" s="11" t="s">
        <v>7730</v>
      </c>
      <c r="D3982" s="11" t="s">
        <v>43</v>
      </c>
      <c r="E3982" s="11" t="s">
        <v>7615</v>
      </c>
      <c r="F3982" s="11" t="s">
        <v>7722</v>
      </c>
      <c r="G3982" s="11" t="s">
        <v>7731</v>
      </c>
      <c r="H3982" s="6">
        <v>2621</v>
      </c>
      <c r="I3982" s="6">
        <v>1192</v>
      </c>
      <c r="J3982" s="6">
        <v>1429</v>
      </c>
      <c r="K3982" s="6">
        <v>3181</v>
      </c>
      <c r="L3982" s="6">
        <v>-560</v>
      </c>
      <c r="M3982" s="7">
        <v>-17.60453</v>
      </c>
      <c r="N3982" s="7">
        <v>83.41498</v>
      </c>
      <c r="O3982" s="8">
        <v>38.61</v>
      </c>
      <c r="P3982" s="9">
        <v>67.900000000000006</v>
      </c>
      <c r="Q3982" s="6">
        <v>1312</v>
      </c>
      <c r="R3982" s="6">
        <v>1307</v>
      </c>
      <c r="S3982" s="6">
        <v>5</v>
      </c>
      <c r="T3982" s="6">
        <v>1534</v>
      </c>
      <c r="U3982" s="6">
        <v>-222</v>
      </c>
      <c r="V3982" s="7">
        <v>-14.471970000000001</v>
      </c>
      <c r="W3982" s="6">
        <v>2621</v>
      </c>
      <c r="X3982" s="6">
        <v>2525</v>
      </c>
      <c r="Y3982" s="6">
        <v>96</v>
      </c>
    </row>
    <row r="3983" spans="1:25">
      <c r="A3983" s="11" t="s">
        <v>75</v>
      </c>
      <c r="B3983" s="11" t="s">
        <v>7615</v>
      </c>
      <c r="C3983" s="11" t="s">
        <v>7732</v>
      </c>
      <c r="D3983" s="11" t="s">
        <v>43</v>
      </c>
      <c r="E3983" s="11" t="s">
        <v>7615</v>
      </c>
      <c r="F3983" s="11" t="s">
        <v>7722</v>
      </c>
      <c r="G3983" s="11" t="s">
        <v>7733</v>
      </c>
      <c r="H3983" s="6">
        <v>5992</v>
      </c>
      <c r="I3983" s="6">
        <v>2768</v>
      </c>
      <c r="J3983" s="6">
        <v>3224</v>
      </c>
      <c r="K3983" s="6">
        <v>6659</v>
      </c>
      <c r="L3983" s="6">
        <v>-667</v>
      </c>
      <c r="M3983" s="7">
        <v>-10.01652</v>
      </c>
      <c r="N3983" s="7">
        <v>85.856080000000006</v>
      </c>
      <c r="O3983" s="8">
        <v>72.25</v>
      </c>
      <c r="P3983" s="9">
        <v>82.9</v>
      </c>
      <c r="Q3983" s="6">
        <v>2562</v>
      </c>
      <c r="R3983" s="6">
        <v>2545</v>
      </c>
      <c r="S3983" s="6">
        <v>17</v>
      </c>
      <c r="T3983" s="6">
        <v>2805</v>
      </c>
      <c r="U3983" s="6">
        <v>-243</v>
      </c>
      <c r="V3983" s="7">
        <v>-8.6631</v>
      </c>
      <c r="W3983" s="6">
        <v>5992</v>
      </c>
      <c r="X3983" s="6">
        <v>5564</v>
      </c>
      <c r="Y3983" s="6">
        <v>428</v>
      </c>
    </row>
    <row r="3984" spans="1:25">
      <c r="A3984" s="11" t="s">
        <v>72</v>
      </c>
      <c r="B3984" s="11" t="s">
        <v>7615</v>
      </c>
      <c r="C3984" s="11" t="s">
        <v>7734</v>
      </c>
      <c r="D3984" s="11"/>
      <c r="E3984" s="11" t="s">
        <v>7615</v>
      </c>
      <c r="F3984" s="11" t="s">
        <v>7734</v>
      </c>
      <c r="G3984" s="11" t="s">
        <v>7735</v>
      </c>
      <c r="H3984" s="6">
        <v>29329</v>
      </c>
      <c r="I3984" s="6">
        <v>13998</v>
      </c>
      <c r="J3984" s="6">
        <v>15331</v>
      </c>
      <c r="K3984" s="6">
        <v>31479</v>
      </c>
      <c r="L3984" s="6">
        <v>-2150</v>
      </c>
      <c r="M3984" s="7">
        <v>-6.8299500000000002</v>
      </c>
      <c r="N3984" s="7">
        <v>91.305199999999999</v>
      </c>
      <c r="O3984" s="8">
        <v>290.27999999999997</v>
      </c>
      <c r="P3984" s="9">
        <v>101</v>
      </c>
      <c r="Q3984" s="6">
        <v>13241</v>
      </c>
      <c r="R3984" s="6">
        <v>13188</v>
      </c>
      <c r="S3984" s="6">
        <v>53</v>
      </c>
      <c r="T3984" s="6">
        <v>13869</v>
      </c>
      <c r="U3984" s="6">
        <v>-628</v>
      </c>
      <c r="V3984" s="7">
        <v>-4.5280800000000001</v>
      </c>
      <c r="W3984" s="6">
        <v>29329</v>
      </c>
      <c r="X3984" s="6">
        <v>28249</v>
      </c>
      <c r="Y3984" s="6">
        <v>1080</v>
      </c>
    </row>
    <row r="3985" spans="1:25">
      <c r="A3985" s="11" t="s">
        <v>75</v>
      </c>
      <c r="B3985" s="11" t="s">
        <v>7615</v>
      </c>
      <c r="C3985" s="11" t="s">
        <v>7736</v>
      </c>
      <c r="D3985" s="11" t="s">
        <v>43</v>
      </c>
      <c r="E3985" s="11" t="s">
        <v>7615</v>
      </c>
      <c r="F3985" s="11" t="s">
        <v>7734</v>
      </c>
      <c r="G3985" s="11" t="s">
        <v>7737</v>
      </c>
      <c r="H3985" s="6">
        <v>3607</v>
      </c>
      <c r="I3985" s="6">
        <v>1721</v>
      </c>
      <c r="J3985" s="6">
        <v>1886</v>
      </c>
      <c r="K3985" s="6">
        <v>3977</v>
      </c>
      <c r="L3985" s="6">
        <v>-370</v>
      </c>
      <c r="M3985" s="7">
        <v>-9.3034999999999997</v>
      </c>
      <c r="N3985" s="7">
        <v>91.251329999999996</v>
      </c>
      <c r="O3985" s="8">
        <v>49.81</v>
      </c>
      <c r="P3985" s="9">
        <v>72.400000000000006</v>
      </c>
      <c r="Q3985" s="6">
        <v>1580</v>
      </c>
      <c r="R3985" s="6">
        <v>1575</v>
      </c>
      <c r="S3985" s="6">
        <v>5</v>
      </c>
      <c r="T3985" s="6">
        <v>1705</v>
      </c>
      <c r="U3985" s="6">
        <v>-125</v>
      </c>
      <c r="V3985" s="7">
        <v>-7.3313800000000002</v>
      </c>
      <c r="W3985" s="6">
        <v>3607</v>
      </c>
      <c r="X3985" s="6">
        <v>3475</v>
      </c>
      <c r="Y3985" s="6">
        <v>132</v>
      </c>
    </row>
    <row r="3986" spans="1:25">
      <c r="A3986" s="11" t="s">
        <v>75</v>
      </c>
      <c r="B3986" s="11" t="s">
        <v>7615</v>
      </c>
      <c r="C3986" s="11" t="s">
        <v>7738</v>
      </c>
      <c r="D3986" s="11" t="s">
        <v>43</v>
      </c>
      <c r="E3986" s="11" t="s">
        <v>7615</v>
      </c>
      <c r="F3986" s="11" t="s">
        <v>7734</v>
      </c>
      <c r="G3986" s="11" t="s">
        <v>7739</v>
      </c>
      <c r="H3986" s="6">
        <v>15713</v>
      </c>
      <c r="I3986" s="6">
        <v>7480</v>
      </c>
      <c r="J3986" s="6">
        <v>8233</v>
      </c>
      <c r="K3986" s="6">
        <v>16820</v>
      </c>
      <c r="L3986" s="6">
        <v>-1107</v>
      </c>
      <c r="M3986" s="7">
        <v>-6.5814500000000002</v>
      </c>
      <c r="N3986" s="7">
        <v>90.853880000000004</v>
      </c>
      <c r="O3986" s="8">
        <v>141.61000000000001</v>
      </c>
      <c r="P3986" s="9">
        <v>111</v>
      </c>
      <c r="Q3986" s="6">
        <v>7293</v>
      </c>
      <c r="R3986" s="6">
        <v>7255</v>
      </c>
      <c r="S3986" s="6">
        <v>38</v>
      </c>
      <c r="T3986" s="6">
        <v>7583</v>
      </c>
      <c r="U3986" s="6">
        <v>-290</v>
      </c>
      <c r="V3986" s="7">
        <v>-3.8243399999999999</v>
      </c>
      <c r="W3986" s="6">
        <v>15713</v>
      </c>
      <c r="X3986" s="6">
        <v>14987</v>
      </c>
      <c r="Y3986" s="6">
        <v>726</v>
      </c>
    </row>
    <row r="3987" spans="1:25">
      <c r="A3987" s="11" t="s">
        <v>75</v>
      </c>
      <c r="B3987" s="11" t="s">
        <v>7615</v>
      </c>
      <c r="C3987" s="11" t="s">
        <v>7740</v>
      </c>
      <c r="D3987" s="11" t="s">
        <v>43</v>
      </c>
      <c r="E3987" s="11" t="s">
        <v>7615</v>
      </c>
      <c r="F3987" s="11" t="s">
        <v>7734</v>
      </c>
      <c r="G3987" s="11" t="s">
        <v>7741</v>
      </c>
      <c r="H3987" s="6">
        <v>10009</v>
      </c>
      <c r="I3987" s="6">
        <v>4797</v>
      </c>
      <c r="J3987" s="6">
        <v>5212</v>
      </c>
      <c r="K3987" s="6">
        <v>10682</v>
      </c>
      <c r="L3987" s="6">
        <v>-673</v>
      </c>
      <c r="M3987" s="7">
        <v>-6.3003200000000001</v>
      </c>
      <c r="N3987" s="7">
        <v>92.037610000000001</v>
      </c>
      <c r="O3987" s="8">
        <v>98.05</v>
      </c>
      <c r="P3987" s="9">
        <v>102.1</v>
      </c>
      <c r="Q3987" s="6">
        <v>4368</v>
      </c>
      <c r="R3987" s="6">
        <v>4358</v>
      </c>
      <c r="S3987" s="6">
        <v>10</v>
      </c>
      <c r="T3987" s="6">
        <v>4581</v>
      </c>
      <c r="U3987" s="6">
        <v>-213</v>
      </c>
      <c r="V3987" s="7">
        <v>-4.6496399999999998</v>
      </c>
      <c r="W3987" s="6">
        <v>10009</v>
      </c>
      <c r="X3987" s="6">
        <v>9787</v>
      </c>
      <c r="Y3987" s="6">
        <v>222</v>
      </c>
    </row>
    <row r="3988" spans="1:25">
      <c r="A3988" s="11" t="s">
        <v>72</v>
      </c>
      <c r="B3988" s="11" t="s">
        <v>7615</v>
      </c>
      <c r="C3988" s="11" t="s">
        <v>7742</v>
      </c>
      <c r="D3988" s="11"/>
      <c r="E3988" s="11" t="s">
        <v>7615</v>
      </c>
      <c r="F3988" s="11" t="s">
        <v>7742</v>
      </c>
      <c r="G3988" s="11" t="s">
        <v>7743</v>
      </c>
      <c r="H3988" s="6">
        <v>41390</v>
      </c>
      <c r="I3988" s="6">
        <v>19778</v>
      </c>
      <c r="J3988" s="6">
        <v>21612</v>
      </c>
      <c r="K3988" s="6">
        <v>43156</v>
      </c>
      <c r="L3988" s="6">
        <v>-1766</v>
      </c>
      <c r="M3988" s="7">
        <v>-4.09213</v>
      </c>
      <c r="N3988" s="7">
        <v>91.51397</v>
      </c>
      <c r="O3988" s="8">
        <v>308.33</v>
      </c>
      <c r="P3988" s="9">
        <v>134.19999999999999</v>
      </c>
      <c r="Q3988" s="6">
        <v>19648</v>
      </c>
      <c r="R3988" s="6">
        <v>19586</v>
      </c>
      <c r="S3988" s="6">
        <v>62</v>
      </c>
      <c r="T3988" s="6">
        <v>19627</v>
      </c>
      <c r="U3988" s="6">
        <v>21</v>
      </c>
      <c r="V3988" s="7">
        <v>0.107</v>
      </c>
      <c r="W3988" s="6">
        <v>41390</v>
      </c>
      <c r="X3988" s="6">
        <v>39696</v>
      </c>
      <c r="Y3988" s="6">
        <v>1694</v>
      </c>
    </row>
    <row r="3989" spans="1:25">
      <c r="A3989" s="11" t="s">
        <v>75</v>
      </c>
      <c r="B3989" s="11" t="s">
        <v>7615</v>
      </c>
      <c r="C3989" s="11" t="s">
        <v>7744</v>
      </c>
      <c r="D3989" s="11" t="s">
        <v>43</v>
      </c>
      <c r="E3989" s="11" t="s">
        <v>7615</v>
      </c>
      <c r="F3989" s="11" t="s">
        <v>7742</v>
      </c>
      <c r="G3989" s="11" t="s">
        <v>7745</v>
      </c>
      <c r="H3989" s="6">
        <v>34838</v>
      </c>
      <c r="I3989" s="6">
        <v>16660</v>
      </c>
      <c r="J3989" s="6">
        <v>18178</v>
      </c>
      <c r="K3989" s="6">
        <v>36216</v>
      </c>
      <c r="L3989" s="6">
        <v>-1378</v>
      </c>
      <c r="M3989" s="7">
        <v>-3.8049499999999998</v>
      </c>
      <c r="N3989" s="7">
        <v>91.649249999999995</v>
      </c>
      <c r="O3989" s="8">
        <v>127.6</v>
      </c>
      <c r="P3989" s="9">
        <v>273</v>
      </c>
      <c r="Q3989" s="6">
        <v>16518</v>
      </c>
      <c r="R3989" s="6">
        <v>16469</v>
      </c>
      <c r="S3989" s="6">
        <v>49</v>
      </c>
      <c r="T3989" s="6">
        <v>16444</v>
      </c>
      <c r="U3989" s="6">
        <v>74</v>
      </c>
      <c r="V3989" s="7">
        <v>0.45001000000000002</v>
      </c>
      <c r="W3989" s="6">
        <v>34838</v>
      </c>
      <c r="X3989" s="6">
        <v>33428</v>
      </c>
      <c r="Y3989" s="6">
        <v>1410</v>
      </c>
    </row>
    <row r="3990" spans="1:25">
      <c r="A3990" s="11" t="s">
        <v>75</v>
      </c>
      <c r="B3990" s="11" t="s">
        <v>7615</v>
      </c>
      <c r="C3990" s="11" t="s">
        <v>7746</v>
      </c>
      <c r="D3990" s="11" t="s">
        <v>43</v>
      </c>
      <c r="E3990" s="11" t="s">
        <v>7615</v>
      </c>
      <c r="F3990" s="11" t="s">
        <v>7742</v>
      </c>
      <c r="G3990" s="11" t="s">
        <v>7747</v>
      </c>
      <c r="H3990" s="6">
        <v>1188</v>
      </c>
      <c r="I3990" s="6">
        <v>574</v>
      </c>
      <c r="J3990" s="6">
        <v>614</v>
      </c>
      <c r="K3990" s="6">
        <v>1292</v>
      </c>
      <c r="L3990" s="6">
        <v>-104</v>
      </c>
      <c r="M3990" s="7">
        <v>-8.0495400000000004</v>
      </c>
      <c r="N3990" s="7">
        <v>93.485339999999994</v>
      </c>
      <c r="O3990" s="8">
        <v>118.13</v>
      </c>
      <c r="P3990" s="9">
        <v>10.1</v>
      </c>
      <c r="Q3990" s="6">
        <v>606</v>
      </c>
      <c r="R3990" s="6">
        <v>604</v>
      </c>
      <c r="S3990" s="6">
        <v>2</v>
      </c>
      <c r="T3990" s="6">
        <v>625</v>
      </c>
      <c r="U3990" s="6">
        <v>-19</v>
      </c>
      <c r="V3990" s="7">
        <v>-3.04</v>
      </c>
      <c r="W3990" s="6">
        <v>1188</v>
      </c>
      <c r="X3990" s="6">
        <v>1120</v>
      </c>
      <c r="Y3990" s="6">
        <v>68</v>
      </c>
    </row>
    <row r="3991" spans="1:25">
      <c r="A3991" s="11" t="s">
        <v>75</v>
      </c>
      <c r="B3991" s="11" t="s">
        <v>7615</v>
      </c>
      <c r="C3991" s="11" t="s">
        <v>7748</v>
      </c>
      <c r="D3991" s="11" t="s">
        <v>43</v>
      </c>
      <c r="E3991" s="11" t="s">
        <v>7615</v>
      </c>
      <c r="F3991" s="11" t="s">
        <v>7742</v>
      </c>
      <c r="G3991" s="11" t="s">
        <v>7749</v>
      </c>
      <c r="H3991" s="6">
        <v>5364</v>
      </c>
      <c r="I3991" s="6">
        <v>2544</v>
      </c>
      <c r="J3991" s="6">
        <v>2820</v>
      </c>
      <c r="K3991" s="6">
        <v>5648</v>
      </c>
      <c r="L3991" s="6">
        <v>-284</v>
      </c>
      <c r="M3991" s="7">
        <v>-5.0283300000000004</v>
      </c>
      <c r="N3991" s="7">
        <v>90.212770000000006</v>
      </c>
      <c r="O3991" s="8">
        <v>60.19</v>
      </c>
      <c r="P3991" s="9">
        <v>89.1</v>
      </c>
      <c r="Q3991" s="6">
        <v>2524</v>
      </c>
      <c r="R3991" s="6">
        <v>2513</v>
      </c>
      <c r="S3991" s="6">
        <v>11</v>
      </c>
      <c r="T3991" s="6">
        <v>2558</v>
      </c>
      <c r="U3991" s="6">
        <v>-34</v>
      </c>
      <c r="V3991" s="7">
        <v>-1.3291599999999999</v>
      </c>
      <c r="W3991" s="6">
        <v>5364</v>
      </c>
      <c r="X3991" s="6">
        <v>5148</v>
      </c>
      <c r="Y3991" s="6">
        <v>216</v>
      </c>
    </row>
    <row r="3992" spans="1:25">
      <c r="A3992" s="11" t="s">
        <v>72</v>
      </c>
      <c r="B3992" s="11" t="s">
        <v>7615</v>
      </c>
      <c r="C3992" s="11" t="s">
        <v>7750</v>
      </c>
      <c r="D3992" s="11"/>
      <c r="E3992" s="11" t="s">
        <v>7615</v>
      </c>
      <c r="F3992" s="11" t="s">
        <v>7750</v>
      </c>
      <c r="G3992" s="11" t="s">
        <v>7751</v>
      </c>
      <c r="H3992" s="6">
        <v>33080</v>
      </c>
      <c r="I3992" s="6">
        <v>15447</v>
      </c>
      <c r="J3992" s="6">
        <v>17633</v>
      </c>
      <c r="K3992" s="6">
        <v>36352</v>
      </c>
      <c r="L3992" s="6">
        <v>-3272</v>
      </c>
      <c r="M3992" s="7">
        <v>-9.0008800000000004</v>
      </c>
      <c r="N3992" s="7">
        <v>87.602789999999999</v>
      </c>
      <c r="O3992" s="8">
        <v>357.91</v>
      </c>
      <c r="P3992" s="9">
        <v>92.4</v>
      </c>
      <c r="Q3992" s="6">
        <v>14485</v>
      </c>
      <c r="R3992" s="6">
        <v>14386</v>
      </c>
      <c r="S3992" s="6">
        <v>99</v>
      </c>
      <c r="T3992" s="6">
        <v>15349</v>
      </c>
      <c r="U3992" s="6">
        <v>-864</v>
      </c>
      <c r="V3992" s="7">
        <v>-5.6290300000000002</v>
      </c>
      <c r="W3992" s="6">
        <v>33080</v>
      </c>
      <c r="X3992" s="6">
        <v>31270</v>
      </c>
      <c r="Y3992" s="6">
        <v>1810</v>
      </c>
    </row>
    <row r="3993" spans="1:25">
      <c r="A3993" s="11" t="s">
        <v>75</v>
      </c>
      <c r="B3993" s="11" t="s">
        <v>7615</v>
      </c>
      <c r="C3993" s="11" t="s">
        <v>7752</v>
      </c>
      <c r="D3993" s="11" t="s">
        <v>43</v>
      </c>
      <c r="E3993" s="11" t="s">
        <v>7615</v>
      </c>
      <c r="F3993" s="11" t="s">
        <v>7750</v>
      </c>
      <c r="G3993" s="11" t="s">
        <v>7753</v>
      </c>
      <c r="H3993" s="6">
        <v>10561</v>
      </c>
      <c r="I3993" s="6">
        <v>4927</v>
      </c>
      <c r="J3993" s="6">
        <v>5634</v>
      </c>
      <c r="K3993" s="6">
        <v>11905</v>
      </c>
      <c r="L3993" s="6">
        <v>-1344</v>
      </c>
      <c r="M3993" s="7">
        <v>-11.28937</v>
      </c>
      <c r="N3993" s="7">
        <v>87.451189999999997</v>
      </c>
      <c r="O3993" s="8">
        <v>110.31</v>
      </c>
      <c r="P3993" s="9">
        <v>95.7</v>
      </c>
      <c r="Q3993" s="6">
        <v>4588</v>
      </c>
      <c r="R3993" s="6">
        <v>4538</v>
      </c>
      <c r="S3993" s="6">
        <v>50</v>
      </c>
      <c r="T3993" s="6">
        <v>4936</v>
      </c>
      <c r="U3993" s="6">
        <v>-348</v>
      </c>
      <c r="V3993" s="7">
        <v>-7.0502399999999996</v>
      </c>
      <c r="W3993" s="6">
        <v>10561</v>
      </c>
      <c r="X3993" s="6">
        <v>9889</v>
      </c>
      <c r="Y3993" s="6">
        <v>672</v>
      </c>
    </row>
    <row r="3994" spans="1:25">
      <c r="A3994" s="11" t="s">
        <v>75</v>
      </c>
      <c r="B3994" s="11" t="s">
        <v>7615</v>
      </c>
      <c r="C3994" s="11" t="s">
        <v>7754</v>
      </c>
      <c r="D3994" s="11" t="s">
        <v>43</v>
      </c>
      <c r="E3994" s="11" t="s">
        <v>7615</v>
      </c>
      <c r="F3994" s="11" t="s">
        <v>7750</v>
      </c>
      <c r="G3994" s="11" t="s">
        <v>7755</v>
      </c>
      <c r="H3994" s="6">
        <v>10522</v>
      </c>
      <c r="I3994" s="6">
        <v>4935</v>
      </c>
      <c r="J3994" s="6">
        <v>5587</v>
      </c>
      <c r="K3994" s="6">
        <v>11469</v>
      </c>
      <c r="L3994" s="6">
        <v>-947</v>
      </c>
      <c r="M3994" s="7">
        <v>-8.2570399999999999</v>
      </c>
      <c r="N3994" s="7">
        <v>88.33005</v>
      </c>
      <c r="O3994" s="8">
        <v>120.19</v>
      </c>
      <c r="P3994" s="9">
        <v>87.5</v>
      </c>
      <c r="Q3994" s="6">
        <v>4711</v>
      </c>
      <c r="R3994" s="6">
        <v>4676</v>
      </c>
      <c r="S3994" s="6">
        <v>35</v>
      </c>
      <c r="T3994" s="6">
        <v>4955</v>
      </c>
      <c r="U3994" s="6">
        <v>-244</v>
      </c>
      <c r="V3994" s="7">
        <v>-4.9243199999999998</v>
      </c>
      <c r="W3994" s="6">
        <v>10522</v>
      </c>
      <c r="X3994" s="6">
        <v>9952</v>
      </c>
      <c r="Y3994" s="6">
        <v>570</v>
      </c>
    </row>
    <row r="3995" spans="1:25">
      <c r="A3995" s="11" t="s">
        <v>75</v>
      </c>
      <c r="B3995" s="11" t="s">
        <v>7615</v>
      </c>
      <c r="C3995" s="11" t="s">
        <v>7756</v>
      </c>
      <c r="D3995" s="11" t="s">
        <v>43</v>
      </c>
      <c r="E3995" s="11" t="s">
        <v>7615</v>
      </c>
      <c r="F3995" s="11" t="s">
        <v>7750</v>
      </c>
      <c r="G3995" s="11" t="s">
        <v>7757</v>
      </c>
      <c r="H3995" s="6">
        <v>11997</v>
      </c>
      <c r="I3995" s="6">
        <v>5585</v>
      </c>
      <c r="J3995" s="6">
        <v>6412</v>
      </c>
      <c r="K3995" s="6">
        <v>12978</v>
      </c>
      <c r="L3995" s="6">
        <v>-981</v>
      </c>
      <c r="M3995" s="7">
        <v>-7.5589500000000003</v>
      </c>
      <c r="N3995" s="7">
        <v>87.102310000000003</v>
      </c>
      <c r="O3995" s="8">
        <v>127.35</v>
      </c>
      <c r="P3995" s="9">
        <v>94.2</v>
      </c>
      <c r="Q3995" s="6">
        <v>5186</v>
      </c>
      <c r="R3995" s="6">
        <v>5172</v>
      </c>
      <c r="S3995" s="6">
        <v>14</v>
      </c>
      <c r="T3995" s="6">
        <v>5458</v>
      </c>
      <c r="U3995" s="6">
        <v>-272</v>
      </c>
      <c r="V3995" s="7">
        <v>-4.9835099999999999</v>
      </c>
      <c r="W3995" s="6">
        <v>11997</v>
      </c>
      <c r="X3995" s="6">
        <v>11429</v>
      </c>
      <c r="Y3995" s="6">
        <v>568</v>
      </c>
    </row>
    <row r="3996" spans="1:25">
      <c r="A3996" s="11" t="s">
        <v>72</v>
      </c>
      <c r="B3996" s="11" t="s">
        <v>7615</v>
      </c>
      <c r="C3996" s="11" t="s">
        <v>7758</v>
      </c>
      <c r="D3996" s="11"/>
      <c r="E3996" s="11" t="s">
        <v>7615</v>
      </c>
      <c r="F3996" s="11" t="s">
        <v>7758</v>
      </c>
      <c r="G3996" s="11" t="s">
        <v>7759</v>
      </c>
      <c r="H3996" s="6">
        <v>24453</v>
      </c>
      <c r="I3996" s="6">
        <v>11327</v>
      </c>
      <c r="J3996" s="6">
        <v>13126</v>
      </c>
      <c r="K3996" s="6">
        <v>26810</v>
      </c>
      <c r="L3996" s="6">
        <v>-2357</v>
      </c>
      <c r="M3996" s="7">
        <v>-8.7914999999999992</v>
      </c>
      <c r="N3996" s="7">
        <v>86.294380000000004</v>
      </c>
      <c r="O3996" s="8">
        <v>392.56</v>
      </c>
      <c r="P3996" s="9">
        <v>62.3</v>
      </c>
      <c r="Q3996" s="6">
        <v>11394</v>
      </c>
      <c r="R3996" s="6">
        <v>11350</v>
      </c>
      <c r="S3996" s="6">
        <v>44</v>
      </c>
      <c r="T3996" s="6">
        <v>12110</v>
      </c>
      <c r="U3996" s="6">
        <v>-716</v>
      </c>
      <c r="V3996" s="7">
        <v>-5.9124699999999999</v>
      </c>
      <c r="W3996" s="6">
        <v>24453</v>
      </c>
      <c r="X3996" s="6">
        <v>23358</v>
      </c>
      <c r="Y3996" s="6">
        <v>1095</v>
      </c>
    </row>
    <row r="3997" spans="1:25">
      <c r="A3997" s="11" t="s">
        <v>75</v>
      </c>
      <c r="B3997" s="11" t="s">
        <v>7615</v>
      </c>
      <c r="C3997" s="11" t="s">
        <v>7760</v>
      </c>
      <c r="D3997" s="11" t="s">
        <v>43</v>
      </c>
      <c r="E3997" s="11" t="s">
        <v>7615</v>
      </c>
      <c r="F3997" s="11" t="s">
        <v>7758</v>
      </c>
      <c r="G3997" s="11" t="s">
        <v>7761</v>
      </c>
      <c r="H3997" s="6">
        <v>17473</v>
      </c>
      <c r="I3997" s="6">
        <v>8052</v>
      </c>
      <c r="J3997" s="6">
        <v>9421</v>
      </c>
      <c r="K3997" s="6">
        <v>18865</v>
      </c>
      <c r="L3997" s="6">
        <v>-1392</v>
      </c>
      <c r="M3997" s="7">
        <v>-7.3787399999999996</v>
      </c>
      <c r="N3997" s="7">
        <v>85.468630000000005</v>
      </c>
      <c r="O3997" s="8">
        <v>291.88</v>
      </c>
      <c r="P3997" s="9">
        <v>59.9</v>
      </c>
      <c r="Q3997" s="6">
        <v>8109</v>
      </c>
      <c r="R3997" s="6">
        <v>8070</v>
      </c>
      <c r="S3997" s="6">
        <v>39</v>
      </c>
      <c r="T3997" s="6">
        <v>8534</v>
      </c>
      <c r="U3997" s="6">
        <v>-425</v>
      </c>
      <c r="V3997" s="7">
        <v>-4.9800800000000001</v>
      </c>
      <c r="W3997" s="6">
        <v>17473</v>
      </c>
      <c r="X3997" s="6">
        <v>16538</v>
      </c>
      <c r="Y3997" s="6">
        <v>935</v>
      </c>
    </row>
    <row r="3998" spans="1:25">
      <c r="A3998" s="11" t="s">
        <v>75</v>
      </c>
      <c r="B3998" s="11" t="s">
        <v>7615</v>
      </c>
      <c r="C3998" s="11" t="s">
        <v>7762</v>
      </c>
      <c r="D3998" s="11" t="s">
        <v>43</v>
      </c>
      <c r="E3998" s="11" t="s">
        <v>7615</v>
      </c>
      <c r="F3998" s="11" t="s">
        <v>7758</v>
      </c>
      <c r="G3998" s="11" t="s">
        <v>7763</v>
      </c>
      <c r="H3998" s="6">
        <v>6980</v>
      </c>
      <c r="I3998" s="6">
        <v>3275</v>
      </c>
      <c r="J3998" s="6">
        <v>3705</v>
      </c>
      <c r="K3998" s="6">
        <v>7945</v>
      </c>
      <c r="L3998" s="6">
        <v>-965</v>
      </c>
      <c r="M3998" s="7">
        <v>-12.146000000000001</v>
      </c>
      <c r="N3998" s="7">
        <v>88.394059999999996</v>
      </c>
      <c r="O3998" s="8">
        <v>100.48</v>
      </c>
      <c r="P3998" s="9">
        <v>69.5</v>
      </c>
      <c r="Q3998" s="6">
        <v>3285</v>
      </c>
      <c r="R3998" s="6">
        <v>3280</v>
      </c>
      <c r="S3998" s="6">
        <v>5</v>
      </c>
      <c r="T3998" s="6">
        <v>3576</v>
      </c>
      <c r="U3998" s="6">
        <v>-291</v>
      </c>
      <c r="V3998" s="7">
        <v>-8.1375799999999998</v>
      </c>
      <c r="W3998" s="6">
        <v>6980</v>
      </c>
      <c r="X3998" s="6">
        <v>6820</v>
      </c>
      <c r="Y3998" s="6">
        <v>160</v>
      </c>
    </row>
    <row r="3999" spans="1:25">
      <c r="A3999" s="11" t="s">
        <v>72</v>
      </c>
      <c r="B3999" s="11" t="s">
        <v>7615</v>
      </c>
      <c r="C3999" s="11" t="s">
        <v>7764</v>
      </c>
      <c r="D3999" s="11"/>
      <c r="E3999" s="11" t="s">
        <v>7615</v>
      </c>
      <c r="F3999" s="11" t="s">
        <v>7764</v>
      </c>
      <c r="G3999" s="11" t="s">
        <v>7765</v>
      </c>
      <c r="H3999" s="6">
        <v>76348</v>
      </c>
      <c r="I3999" s="6">
        <v>35748</v>
      </c>
      <c r="J3999" s="6">
        <v>40600</v>
      </c>
      <c r="K3999" s="6">
        <v>75173</v>
      </c>
      <c r="L3999" s="6">
        <v>1175</v>
      </c>
      <c r="M3999" s="7">
        <v>1.5630599999999999</v>
      </c>
      <c r="N3999" s="7">
        <v>88.049260000000004</v>
      </c>
      <c r="O3999" s="8">
        <v>231.25</v>
      </c>
      <c r="P3999" s="9">
        <v>330.2</v>
      </c>
      <c r="Q3999" s="6">
        <v>32850</v>
      </c>
      <c r="R3999" s="6">
        <v>32747</v>
      </c>
      <c r="S3999" s="6">
        <v>103</v>
      </c>
      <c r="T3999" s="6">
        <v>31435</v>
      </c>
      <c r="U3999" s="6">
        <v>1415</v>
      </c>
      <c r="V3999" s="7">
        <v>4.5013500000000004</v>
      </c>
      <c r="W3999" s="6">
        <v>76348</v>
      </c>
      <c r="X3999" s="6">
        <v>73486</v>
      </c>
      <c r="Y3999" s="6">
        <v>2862</v>
      </c>
    </row>
    <row r="4000" spans="1:25">
      <c r="A4000" s="11" t="s">
        <v>75</v>
      </c>
      <c r="B4000" s="11" t="s">
        <v>7615</v>
      </c>
      <c r="C4000" s="11" t="s">
        <v>7766</v>
      </c>
      <c r="D4000" s="11" t="s">
        <v>43</v>
      </c>
      <c r="E4000" s="11" t="s">
        <v>7615</v>
      </c>
      <c r="F4000" s="11" t="s">
        <v>7764</v>
      </c>
      <c r="G4000" s="11" t="s">
        <v>7767</v>
      </c>
      <c r="H4000" s="6">
        <v>20739</v>
      </c>
      <c r="I4000" s="6">
        <v>9629</v>
      </c>
      <c r="J4000" s="6">
        <v>11110</v>
      </c>
      <c r="K4000" s="6">
        <v>21644</v>
      </c>
      <c r="L4000" s="6">
        <v>-905</v>
      </c>
      <c r="M4000" s="7">
        <v>-4.1813000000000002</v>
      </c>
      <c r="N4000" s="7">
        <v>86.669669999999996</v>
      </c>
      <c r="O4000" s="8">
        <v>47.5</v>
      </c>
      <c r="P4000" s="9">
        <v>436.6</v>
      </c>
      <c r="Q4000" s="6">
        <v>9009</v>
      </c>
      <c r="R4000" s="6">
        <v>8967</v>
      </c>
      <c r="S4000" s="6">
        <v>42</v>
      </c>
      <c r="T4000" s="6">
        <v>9048</v>
      </c>
      <c r="U4000" s="6">
        <v>-39</v>
      </c>
      <c r="V4000" s="7">
        <v>-0.43103000000000002</v>
      </c>
      <c r="W4000" s="6">
        <v>20739</v>
      </c>
      <c r="X4000" s="6">
        <v>19357</v>
      </c>
      <c r="Y4000" s="6">
        <v>1382</v>
      </c>
    </row>
    <row r="4001" spans="1:25">
      <c r="A4001" s="11" t="s">
        <v>75</v>
      </c>
      <c r="B4001" s="11" t="s">
        <v>7615</v>
      </c>
      <c r="C4001" s="11" t="s">
        <v>7768</v>
      </c>
      <c r="D4001" s="11" t="s">
        <v>43</v>
      </c>
      <c r="E4001" s="11" t="s">
        <v>7615</v>
      </c>
      <c r="F4001" s="11" t="s">
        <v>7764</v>
      </c>
      <c r="G4001" s="11" t="s">
        <v>7769</v>
      </c>
      <c r="H4001" s="6">
        <v>49740</v>
      </c>
      <c r="I4001" s="6">
        <v>23385</v>
      </c>
      <c r="J4001" s="6">
        <v>26355</v>
      </c>
      <c r="K4001" s="6">
        <v>47031</v>
      </c>
      <c r="L4001" s="6">
        <v>2709</v>
      </c>
      <c r="M4001" s="7">
        <v>5.7600300000000004</v>
      </c>
      <c r="N4001" s="7">
        <v>88.730789999999999</v>
      </c>
      <c r="O4001" s="8">
        <v>103.3</v>
      </c>
      <c r="P4001" s="9">
        <v>481.5</v>
      </c>
      <c r="Q4001" s="6">
        <v>21192</v>
      </c>
      <c r="R4001" s="6">
        <v>21135</v>
      </c>
      <c r="S4001" s="6">
        <v>57</v>
      </c>
      <c r="T4001" s="6">
        <v>19568</v>
      </c>
      <c r="U4001" s="6">
        <v>1624</v>
      </c>
      <c r="V4001" s="7">
        <v>8.2992600000000003</v>
      </c>
      <c r="W4001" s="6">
        <v>49740</v>
      </c>
      <c r="X4001" s="6">
        <v>48332</v>
      </c>
      <c r="Y4001" s="6">
        <v>1408</v>
      </c>
    </row>
    <row r="4002" spans="1:25">
      <c r="A4002" s="11" t="s">
        <v>75</v>
      </c>
      <c r="B4002" s="11" t="s">
        <v>7615</v>
      </c>
      <c r="C4002" s="11" t="s">
        <v>7770</v>
      </c>
      <c r="D4002" s="11" t="s">
        <v>43</v>
      </c>
      <c r="E4002" s="11" t="s">
        <v>7615</v>
      </c>
      <c r="F4002" s="11" t="s">
        <v>7764</v>
      </c>
      <c r="G4002" s="11" t="s">
        <v>7771</v>
      </c>
      <c r="H4002" s="6">
        <v>5869</v>
      </c>
      <c r="I4002" s="6">
        <v>2734</v>
      </c>
      <c r="J4002" s="6">
        <v>3135</v>
      </c>
      <c r="K4002" s="6">
        <v>6498</v>
      </c>
      <c r="L4002" s="6">
        <v>-629</v>
      </c>
      <c r="M4002" s="7">
        <v>-9.6798999999999999</v>
      </c>
      <c r="N4002" s="7">
        <v>87.208929999999995</v>
      </c>
      <c r="O4002" s="8">
        <v>80.5</v>
      </c>
      <c r="P4002" s="9">
        <v>72.900000000000006</v>
      </c>
      <c r="Q4002" s="6">
        <v>2649</v>
      </c>
      <c r="R4002" s="6">
        <v>2645</v>
      </c>
      <c r="S4002" s="6">
        <v>4</v>
      </c>
      <c r="T4002" s="6">
        <v>2819</v>
      </c>
      <c r="U4002" s="6">
        <v>-170</v>
      </c>
      <c r="V4002" s="7">
        <v>-6.0305099999999996</v>
      </c>
      <c r="W4002" s="6">
        <v>5869</v>
      </c>
      <c r="X4002" s="6">
        <v>5797</v>
      </c>
      <c r="Y4002" s="6">
        <v>72</v>
      </c>
    </row>
    <row r="4003" spans="1:25">
      <c r="A4003" s="11" t="s">
        <v>186</v>
      </c>
      <c r="B4003" s="11" t="s">
        <v>7615</v>
      </c>
      <c r="C4003" s="11" t="s">
        <v>7772</v>
      </c>
      <c r="D4003" s="11" t="s">
        <v>43</v>
      </c>
      <c r="E4003" s="11" t="s">
        <v>7615</v>
      </c>
      <c r="F4003" s="11" t="s">
        <v>7772</v>
      </c>
      <c r="G4003" s="11" t="s">
        <v>7773</v>
      </c>
      <c r="H4003" s="6">
        <v>405</v>
      </c>
      <c r="I4003" s="6">
        <v>191</v>
      </c>
      <c r="J4003" s="6">
        <v>214</v>
      </c>
      <c r="K4003" s="6">
        <v>407</v>
      </c>
      <c r="L4003" s="6">
        <v>-2</v>
      </c>
      <c r="M4003" s="7">
        <v>-0.4914</v>
      </c>
      <c r="N4003" s="7">
        <v>89.252340000000004</v>
      </c>
      <c r="O4003" s="8">
        <v>31.39</v>
      </c>
      <c r="P4003" s="9">
        <v>12.9</v>
      </c>
      <c r="Q4003" s="6">
        <v>218</v>
      </c>
      <c r="R4003" s="6">
        <v>218</v>
      </c>
      <c r="S4003" s="12" t="s">
        <v>325</v>
      </c>
      <c r="T4003" s="6">
        <v>223</v>
      </c>
      <c r="U4003" s="6">
        <v>-5</v>
      </c>
      <c r="V4003" s="7">
        <v>-2.2421500000000001</v>
      </c>
      <c r="W4003" s="6">
        <v>405</v>
      </c>
      <c r="X4003" s="6">
        <v>405</v>
      </c>
      <c r="Y4003" s="12" t="s">
        <v>325</v>
      </c>
    </row>
    <row r="4004" spans="1:25">
      <c r="A4004" s="11" t="s">
        <v>186</v>
      </c>
      <c r="B4004" s="11" t="s">
        <v>7615</v>
      </c>
      <c r="C4004" s="11" t="s">
        <v>7774</v>
      </c>
      <c r="D4004" s="11" t="s">
        <v>43</v>
      </c>
      <c r="E4004" s="11" t="s">
        <v>7615</v>
      </c>
      <c r="F4004" s="11" t="s">
        <v>7774</v>
      </c>
      <c r="G4004" s="11" t="s">
        <v>7775</v>
      </c>
      <c r="H4004" s="6">
        <v>740</v>
      </c>
      <c r="I4004" s="6">
        <v>412</v>
      </c>
      <c r="J4004" s="6">
        <v>328</v>
      </c>
      <c r="K4004" s="6">
        <v>756</v>
      </c>
      <c r="L4004" s="6">
        <v>-16</v>
      </c>
      <c r="M4004" s="7">
        <v>-2.1164000000000001</v>
      </c>
      <c r="N4004" s="7">
        <v>125.60975999999999</v>
      </c>
      <c r="O4004" s="8">
        <v>101.14</v>
      </c>
      <c r="P4004" s="9">
        <v>7.3</v>
      </c>
      <c r="Q4004" s="6">
        <v>426</v>
      </c>
      <c r="R4004" s="6">
        <v>369</v>
      </c>
      <c r="S4004" s="6">
        <v>57</v>
      </c>
      <c r="T4004" s="6">
        <v>427</v>
      </c>
      <c r="U4004" s="6">
        <v>-1</v>
      </c>
      <c r="V4004" s="7">
        <v>-0.23419000000000001</v>
      </c>
      <c r="W4004" s="6">
        <v>740</v>
      </c>
      <c r="X4004" s="6">
        <v>672</v>
      </c>
      <c r="Y4004" s="6">
        <v>68</v>
      </c>
    </row>
    <row r="4005" spans="1:25">
      <c r="A4005" s="11" t="s">
        <v>186</v>
      </c>
      <c r="B4005" s="11" t="s">
        <v>7615</v>
      </c>
      <c r="C4005" s="11" t="s">
        <v>7776</v>
      </c>
      <c r="D4005" s="11"/>
      <c r="E4005" s="11" t="s">
        <v>7615</v>
      </c>
      <c r="F4005" s="11" t="s">
        <v>7776</v>
      </c>
      <c r="G4005" s="11" t="s">
        <v>7777</v>
      </c>
      <c r="H4005" s="6">
        <v>20243</v>
      </c>
      <c r="I4005" s="6">
        <v>9439</v>
      </c>
      <c r="J4005" s="6">
        <v>10804</v>
      </c>
      <c r="K4005" s="6">
        <v>22400</v>
      </c>
      <c r="L4005" s="6">
        <v>-2157</v>
      </c>
      <c r="M4005" s="7">
        <v>-9.6294599999999999</v>
      </c>
      <c r="N4005" s="7">
        <v>87.365790000000004</v>
      </c>
      <c r="O4005" s="8">
        <v>303.89999999999998</v>
      </c>
      <c r="P4005" s="9">
        <v>66.599999999999994</v>
      </c>
      <c r="Q4005" s="6">
        <v>9231</v>
      </c>
      <c r="R4005" s="6">
        <v>9190</v>
      </c>
      <c r="S4005" s="6">
        <v>41</v>
      </c>
      <c r="T4005" s="6">
        <v>9690</v>
      </c>
      <c r="U4005" s="6">
        <v>-459</v>
      </c>
      <c r="V4005" s="7">
        <v>-4.7368399999999999</v>
      </c>
      <c r="W4005" s="6">
        <v>20243</v>
      </c>
      <c r="X4005" s="6">
        <v>19305</v>
      </c>
      <c r="Y4005" s="6">
        <v>938</v>
      </c>
    </row>
    <row r="4006" spans="1:25">
      <c r="A4006" s="11" t="s">
        <v>75</v>
      </c>
      <c r="B4006" s="11" t="s">
        <v>7615</v>
      </c>
      <c r="C4006" s="11" t="s">
        <v>7778</v>
      </c>
      <c r="D4006" s="11" t="s">
        <v>43</v>
      </c>
      <c r="E4006" s="11" t="s">
        <v>7615</v>
      </c>
      <c r="F4006" s="11" t="s">
        <v>7776</v>
      </c>
      <c r="G4006" s="11" t="s">
        <v>7779</v>
      </c>
      <c r="H4006" s="6">
        <v>13691</v>
      </c>
      <c r="I4006" s="6">
        <v>6421</v>
      </c>
      <c r="J4006" s="6">
        <v>7270</v>
      </c>
      <c r="K4006" s="6">
        <v>14958</v>
      </c>
      <c r="L4006" s="6">
        <v>-1267</v>
      </c>
      <c r="M4006" s="7">
        <v>-8.4703800000000005</v>
      </c>
      <c r="N4006" s="7">
        <v>88.321870000000004</v>
      </c>
      <c r="O4006" s="8">
        <v>145.94999999999999</v>
      </c>
      <c r="P4006" s="9">
        <v>93.8</v>
      </c>
      <c r="Q4006" s="6">
        <v>6233</v>
      </c>
      <c r="R4006" s="6">
        <v>6201</v>
      </c>
      <c r="S4006" s="6">
        <v>32</v>
      </c>
      <c r="T4006" s="6">
        <v>6462</v>
      </c>
      <c r="U4006" s="6">
        <v>-229</v>
      </c>
      <c r="V4006" s="7">
        <v>-3.54379</v>
      </c>
      <c r="W4006" s="6">
        <v>13691</v>
      </c>
      <c r="X4006" s="6">
        <v>12981</v>
      </c>
      <c r="Y4006" s="6">
        <v>710</v>
      </c>
    </row>
    <row r="4007" spans="1:25">
      <c r="A4007" s="11" t="s">
        <v>75</v>
      </c>
      <c r="B4007" s="11" t="s">
        <v>7615</v>
      </c>
      <c r="C4007" s="11" t="s">
        <v>7780</v>
      </c>
      <c r="D4007" s="11" t="s">
        <v>43</v>
      </c>
      <c r="E4007" s="11" t="s">
        <v>7615</v>
      </c>
      <c r="F4007" s="11" t="s">
        <v>7776</v>
      </c>
      <c r="G4007" s="11" t="s">
        <v>7781</v>
      </c>
      <c r="H4007" s="6">
        <v>3640</v>
      </c>
      <c r="I4007" s="6">
        <v>1711</v>
      </c>
      <c r="J4007" s="6">
        <v>1929</v>
      </c>
      <c r="K4007" s="6">
        <v>4107</v>
      </c>
      <c r="L4007" s="6">
        <v>-467</v>
      </c>
      <c r="M4007" s="7">
        <v>-11.37083</v>
      </c>
      <c r="N4007" s="7">
        <v>88.698809999999995</v>
      </c>
      <c r="O4007" s="8">
        <v>77.989999999999995</v>
      </c>
      <c r="P4007" s="9">
        <v>46.7</v>
      </c>
      <c r="Q4007" s="6">
        <v>1577</v>
      </c>
      <c r="R4007" s="6">
        <v>1570</v>
      </c>
      <c r="S4007" s="6">
        <v>7</v>
      </c>
      <c r="T4007" s="6">
        <v>1710</v>
      </c>
      <c r="U4007" s="6">
        <v>-133</v>
      </c>
      <c r="V4007" s="7">
        <v>-7.7777799999999999</v>
      </c>
      <c r="W4007" s="6">
        <v>3640</v>
      </c>
      <c r="X4007" s="6">
        <v>3499</v>
      </c>
      <c r="Y4007" s="6">
        <v>141</v>
      </c>
    </row>
    <row r="4008" spans="1:25">
      <c r="A4008" s="11" t="s">
        <v>75</v>
      </c>
      <c r="B4008" s="11" t="s">
        <v>7615</v>
      </c>
      <c r="C4008" s="11" t="s">
        <v>7782</v>
      </c>
      <c r="D4008" s="11" t="s">
        <v>43</v>
      </c>
      <c r="E4008" s="11" t="s">
        <v>7615</v>
      </c>
      <c r="F4008" s="11" t="s">
        <v>7776</v>
      </c>
      <c r="G4008" s="11" t="s">
        <v>7783</v>
      </c>
      <c r="H4008" s="6">
        <v>2912</v>
      </c>
      <c r="I4008" s="6">
        <v>1307</v>
      </c>
      <c r="J4008" s="6">
        <v>1605</v>
      </c>
      <c r="K4008" s="6">
        <v>3335</v>
      </c>
      <c r="L4008" s="6">
        <v>-423</v>
      </c>
      <c r="M4008" s="7">
        <v>-12.68366</v>
      </c>
      <c r="N4008" s="7">
        <v>81.433019999999999</v>
      </c>
      <c r="O4008" s="8">
        <v>79.489999999999995</v>
      </c>
      <c r="P4008" s="9">
        <v>36.6</v>
      </c>
      <c r="Q4008" s="6">
        <v>1421</v>
      </c>
      <c r="R4008" s="6">
        <v>1419</v>
      </c>
      <c r="S4008" s="6">
        <v>2</v>
      </c>
      <c r="T4008" s="6">
        <v>1518</v>
      </c>
      <c r="U4008" s="6">
        <v>-97</v>
      </c>
      <c r="V4008" s="7">
        <v>-6.3899900000000001</v>
      </c>
      <c r="W4008" s="6">
        <v>2912</v>
      </c>
      <c r="X4008" s="6">
        <v>2825</v>
      </c>
      <c r="Y4008" s="6">
        <v>87</v>
      </c>
    </row>
    <row r="4009" spans="1:25">
      <c r="A4009" s="11" t="s">
        <v>186</v>
      </c>
      <c r="B4009" s="11" t="s">
        <v>7615</v>
      </c>
      <c r="C4009" s="11" t="s">
        <v>7784</v>
      </c>
      <c r="D4009" s="11"/>
      <c r="E4009" s="11" t="s">
        <v>7615</v>
      </c>
      <c r="F4009" s="11" t="s">
        <v>7784</v>
      </c>
      <c r="G4009" s="11" t="s">
        <v>7785</v>
      </c>
      <c r="H4009" s="6">
        <v>9705</v>
      </c>
      <c r="I4009" s="6">
        <v>4706</v>
      </c>
      <c r="J4009" s="6">
        <v>4999</v>
      </c>
      <c r="K4009" s="6">
        <v>10431</v>
      </c>
      <c r="L4009" s="6">
        <v>-726</v>
      </c>
      <c r="M4009" s="7">
        <v>-6.9600200000000001</v>
      </c>
      <c r="N4009" s="7">
        <v>94.138829999999999</v>
      </c>
      <c r="O4009" s="8">
        <v>116.19</v>
      </c>
      <c r="P4009" s="9">
        <v>83.5</v>
      </c>
      <c r="Q4009" s="6">
        <v>3981</v>
      </c>
      <c r="R4009" s="6">
        <v>3972</v>
      </c>
      <c r="S4009" s="6">
        <v>9</v>
      </c>
      <c r="T4009" s="6">
        <v>4137</v>
      </c>
      <c r="U4009" s="6">
        <v>-156</v>
      </c>
      <c r="V4009" s="7">
        <v>-3.7708499999999998</v>
      </c>
      <c r="W4009" s="6">
        <v>9705</v>
      </c>
      <c r="X4009" s="6">
        <v>9464</v>
      </c>
      <c r="Y4009" s="6">
        <v>241</v>
      </c>
    </row>
    <row r="4010" spans="1:25">
      <c r="A4010" s="11" t="s">
        <v>75</v>
      </c>
      <c r="B4010" s="11" t="s">
        <v>7615</v>
      </c>
      <c r="C4010" s="11" t="s">
        <v>7786</v>
      </c>
      <c r="D4010" s="11" t="s">
        <v>43</v>
      </c>
      <c r="E4010" s="11" t="s">
        <v>7615</v>
      </c>
      <c r="F4010" s="11" t="s">
        <v>7784</v>
      </c>
      <c r="G4010" s="11" t="s">
        <v>7787</v>
      </c>
      <c r="H4010" s="6">
        <v>5843</v>
      </c>
      <c r="I4010" s="6">
        <v>2824</v>
      </c>
      <c r="J4010" s="6">
        <v>3019</v>
      </c>
      <c r="K4010" s="6">
        <v>6206</v>
      </c>
      <c r="L4010" s="6">
        <v>-363</v>
      </c>
      <c r="M4010" s="7">
        <v>-5.8491799999999996</v>
      </c>
      <c r="N4010" s="7">
        <v>93.540909999999997</v>
      </c>
      <c r="O4010" s="8">
        <v>71.05</v>
      </c>
      <c r="P4010" s="9">
        <v>82.2</v>
      </c>
      <c r="Q4010" s="6">
        <v>2336</v>
      </c>
      <c r="R4010" s="6">
        <v>2329</v>
      </c>
      <c r="S4010" s="6">
        <v>7</v>
      </c>
      <c r="T4010" s="6">
        <v>2445</v>
      </c>
      <c r="U4010" s="6">
        <v>-109</v>
      </c>
      <c r="V4010" s="7">
        <v>-4.4580799999999998</v>
      </c>
      <c r="W4010" s="6">
        <v>5843</v>
      </c>
      <c r="X4010" s="6">
        <v>5698</v>
      </c>
      <c r="Y4010" s="6">
        <v>145</v>
      </c>
    </row>
    <row r="4011" spans="1:25">
      <c r="A4011" s="11" t="s">
        <v>75</v>
      </c>
      <c r="B4011" s="11" t="s">
        <v>7615</v>
      </c>
      <c r="C4011" s="11" t="s">
        <v>7784</v>
      </c>
      <c r="D4011" s="11" t="s">
        <v>43</v>
      </c>
      <c r="E4011" s="11" t="s">
        <v>7615</v>
      </c>
      <c r="F4011" s="11" t="s">
        <v>7784</v>
      </c>
      <c r="G4011" s="11" t="s">
        <v>7788</v>
      </c>
      <c r="H4011" s="6">
        <v>3862</v>
      </c>
      <c r="I4011" s="6">
        <v>1882</v>
      </c>
      <c r="J4011" s="6">
        <v>1980</v>
      </c>
      <c r="K4011" s="6">
        <v>4225</v>
      </c>
      <c r="L4011" s="6">
        <v>-363</v>
      </c>
      <c r="M4011" s="7">
        <v>-8.5917200000000005</v>
      </c>
      <c r="N4011" s="7">
        <v>95.050510000000003</v>
      </c>
      <c r="O4011" s="8">
        <v>45.05</v>
      </c>
      <c r="P4011" s="9">
        <v>85.7</v>
      </c>
      <c r="Q4011" s="6">
        <v>1645</v>
      </c>
      <c r="R4011" s="6">
        <v>1643</v>
      </c>
      <c r="S4011" s="6">
        <v>2</v>
      </c>
      <c r="T4011" s="6">
        <v>1692</v>
      </c>
      <c r="U4011" s="6">
        <v>-47</v>
      </c>
      <c r="V4011" s="7">
        <v>-2.7777799999999999</v>
      </c>
      <c r="W4011" s="6">
        <v>3862</v>
      </c>
      <c r="X4011" s="6">
        <v>3766</v>
      </c>
      <c r="Y4011" s="6">
        <v>96</v>
      </c>
    </row>
    <row r="4012" spans="1:25">
      <c r="A4012" s="11" t="s">
        <v>186</v>
      </c>
      <c r="B4012" s="11" t="s">
        <v>7615</v>
      </c>
      <c r="C4012" s="11" t="s">
        <v>7789</v>
      </c>
      <c r="D4012" s="11"/>
      <c r="E4012" s="11" t="s">
        <v>7615</v>
      </c>
      <c r="F4012" s="11" t="s">
        <v>7789</v>
      </c>
      <c r="G4012" s="11" t="s">
        <v>7790</v>
      </c>
      <c r="H4012" s="6">
        <v>9119</v>
      </c>
      <c r="I4012" s="6">
        <v>4403</v>
      </c>
      <c r="J4012" s="6">
        <v>4716</v>
      </c>
      <c r="K4012" s="6">
        <v>10327</v>
      </c>
      <c r="L4012" s="6">
        <v>-1208</v>
      </c>
      <c r="M4012" s="7">
        <v>-11.69749</v>
      </c>
      <c r="N4012" s="7">
        <v>93.363020000000006</v>
      </c>
      <c r="O4012" s="8">
        <v>144.29</v>
      </c>
      <c r="P4012" s="9">
        <v>63.2</v>
      </c>
      <c r="Q4012" s="6">
        <v>4102</v>
      </c>
      <c r="R4012" s="6">
        <v>4084</v>
      </c>
      <c r="S4012" s="6">
        <v>18</v>
      </c>
      <c r="T4012" s="6">
        <v>4323</v>
      </c>
      <c r="U4012" s="6">
        <v>-221</v>
      </c>
      <c r="V4012" s="7">
        <v>-5.11219</v>
      </c>
      <c r="W4012" s="6">
        <v>9119</v>
      </c>
      <c r="X4012" s="6">
        <v>8351</v>
      </c>
      <c r="Y4012" s="6">
        <v>768</v>
      </c>
    </row>
    <row r="4013" spans="1:25">
      <c r="A4013" s="11" t="s">
        <v>75</v>
      </c>
      <c r="B4013" s="11" t="s">
        <v>7615</v>
      </c>
      <c r="C4013" s="11" t="s">
        <v>7791</v>
      </c>
      <c r="D4013" s="11" t="s">
        <v>43</v>
      </c>
      <c r="E4013" s="11" t="s">
        <v>7615</v>
      </c>
      <c r="F4013" s="11" t="s">
        <v>7789</v>
      </c>
      <c r="G4013" s="11" t="s">
        <v>7792</v>
      </c>
      <c r="H4013" s="6">
        <v>5887</v>
      </c>
      <c r="I4013" s="6">
        <v>2741</v>
      </c>
      <c r="J4013" s="6">
        <v>3146</v>
      </c>
      <c r="K4013" s="6">
        <v>6460</v>
      </c>
      <c r="L4013" s="6">
        <v>-573</v>
      </c>
      <c r="M4013" s="7">
        <v>-8.8699700000000004</v>
      </c>
      <c r="N4013" s="7">
        <v>87.126509999999996</v>
      </c>
      <c r="O4013" s="8">
        <v>89.85</v>
      </c>
      <c r="P4013" s="9">
        <v>65.5</v>
      </c>
      <c r="Q4013" s="6">
        <v>2668</v>
      </c>
      <c r="R4013" s="6">
        <v>2660</v>
      </c>
      <c r="S4013" s="6">
        <v>8</v>
      </c>
      <c r="T4013" s="6">
        <v>2761</v>
      </c>
      <c r="U4013" s="6">
        <v>-93</v>
      </c>
      <c r="V4013" s="7">
        <v>-3.3683399999999999</v>
      </c>
      <c r="W4013" s="6">
        <v>5887</v>
      </c>
      <c r="X4013" s="6">
        <v>5531</v>
      </c>
      <c r="Y4013" s="6">
        <v>356</v>
      </c>
    </row>
    <row r="4014" spans="1:25">
      <c r="A4014" s="11" t="s">
        <v>75</v>
      </c>
      <c r="B4014" s="11" t="s">
        <v>7615</v>
      </c>
      <c r="C4014" s="11" t="s">
        <v>7793</v>
      </c>
      <c r="D4014" s="11" t="s">
        <v>43</v>
      </c>
      <c r="E4014" s="11" t="s">
        <v>7615</v>
      </c>
      <c r="F4014" s="11" t="s">
        <v>7789</v>
      </c>
      <c r="G4014" s="11" t="s">
        <v>7794</v>
      </c>
      <c r="H4014" s="6">
        <v>3232</v>
      </c>
      <c r="I4014" s="6">
        <v>1662</v>
      </c>
      <c r="J4014" s="6">
        <v>1570</v>
      </c>
      <c r="K4014" s="6">
        <v>3867</v>
      </c>
      <c r="L4014" s="6">
        <v>-635</v>
      </c>
      <c r="M4014" s="7">
        <v>-16.420999999999999</v>
      </c>
      <c r="N4014" s="7">
        <v>105.85987</v>
      </c>
      <c r="O4014" s="8">
        <v>54.48</v>
      </c>
      <c r="P4014" s="9">
        <v>59.3</v>
      </c>
      <c r="Q4014" s="6">
        <v>1434</v>
      </c>
      <c r="R4014" s="6">
        <v>1424</v>
      </c>
      <c r="S4014" s="6">
        <v>10</v>
      </c>
      <c r="T4014" s="6">
        <v>1562</v>
      </c>
      <c r="U4014" s="6">
        <v>-128</v>
      </c>
      <c r="V4014" s="7">
        <v>-8.1946200000000005</v>
      </c>
      <c r="W4014" s="6">
        <v>3232</v>
      </c>
      <c r="X4014" s="6">
        <v>2820</v>
      </c>
      <c r="Y4014" s="6">
        <v>412</v>
      </c>
    </row>
    <row r="4015" spans="1:25">
      <c r="A4015" s="11" t="s">
        <v>186</v>
      </c>
      <c r="B4015" s="11" t="s">
        <v>7615</v>
      </c>
      <c r="C4015" s="11" t="s">
        <v>7795</v>
      </c>
      <c r="D4015" s="11" t="s">
        <v>43</v>
      </c>
      <c r="E4015" s="11" t="s">
        <v>7615</v>
      </c>
      <c r="F4015" s="11" t="s">
        <v>7795</v>
      </c>
      <c r="G4015" s="11" t="s">
        <v>7796</v>
      </c>
      <c r="H4015" s="6">
        <v>12385</v>
      </c>
      <c r="I4015" s="6">
        <v>5868</v>
      </c>
      <c r="J4015" s="6">
        <v>6517</v>
      </c>
      <c r="K4015" s="6">
        <v>13241</v>
      </c>
      <c r="L4015" s="6">
        <v>-856</v>
      </c>
      <c r="M4015" s="7">
        <v>-6.4647699999999997</v>
      </c>
      <c r="N4015" s="7">
        <v>90.041430000000005</v>
      </c>
      <c r="O4015" s="8">
        <v>100.67</v>
      </c>
      <c r="P4015" s="9">
        <v>123</v>
      </c>
      <c r="Q4015" s="6">
        <v>5906</v>
      </c>
      <c r="R4015" s="6">
        <v>5894</v>
      </c>
      <c r="S4015" s="6">
        <v>12</v>
      </c>
      <c r="T4015" s="6">
        <v>6074</v>
      </c>
      <c r="U4015" s="6">
        <v>-168</v>
      </c>
      <c r="V4015" s="7">
        <v>-2.7658900000000002</v>
      </c>
      <c r="W4015" s="6">
        <v>12385</v>
      </c>
      <c r="X4015" s="6">
        <v>11997</v>
      </c>
      <c r="Y4015" s="6">
        <v>388</v>
      </c>
    </row>
    <row r="4016" spans="1:25">
      <c r="A4016" s="11" t="s">
        <v>186</v>
      </c>
      <c r="B4016" s="11" t="s">
        <v>7615</v>
      </c>
      <c r="C4016" s="11" t="s">
        <v>7797</v>
      </c>
      <c r="D4016" s="11" t="s">
        <v>43</v>
      </c>
      <c r="E4016" s="11" t="s">
        <v>7615</v>
      </c>
      <c r="F4016" s="11" t="s">
        <v>7797</v>
      </c>
      <c r="G4016" s="11" t="s">
        <v>7798</v>
      </c>
      <c r="H4016" s="6">
        <v>6237</v>
      </c>
      <c r="I4016" s="6">
        <v>2946</v>
      </c>
      <c r="J4016" s="6">
        <v>3291</v>
      </c>
      <c r="K4016" s="6">
        <v>6530</v>
      </c>
      <c r="L4016" s="6">
        <v>-293</v>
      </c>
      <c r="M4016" s="7">
        <v>-4.48698</v>
      </c>
      <c r="N4016" s="7">
        <v>89.516859999999994</v>
      </c>
      <c r="O4016" s="8">
        <v>27.78</v>
      </c>
      <c r="P4016" s="9">
        <v>224.5</v>
      </c>
      <c r="Q4016" s="6">
        <v>2772</v>
      </c>
      <c r="R4016" s="6">
        <v>2757</v>
      </c>
      <c r="S4016" s="6">
        <v>15</v>
      </c>
      <c r="T4016" s="6">
        <v>2826</v>
      </c>
      <c r="U4016" s="6">
        <v>-54</v>
      </c>
      <c r="V4016" s="7">
        <v>-1.91083</v>
      </c>
      <c r="W4016" s="6">
        <v>6237</v>
      </c>
      <c r="X4016" s="6">
        <v>5966</v>
      </c>
      <c r="Y4016" s="6">
        <v>271</v>
      </c>
    </row>
    <row r="4017" spans="1:25">
      <c r="A4017" s="11" t="s">
        <v>186</v>
      </c>
      <c r="B4017" s="11" t="s">
        <v>7615</v>
      </c>
      <c r="C4017" s="11" t="s">
        <v>7799</v>
      </c>
      <c r="D4017" s="11"/>
      <c r="E4017" s="11" t="s">
        <v>7615</v>
      </c>
      <c r="F4017" s="11" t="s">
        <v>7799</v>
      </c>
      <c r="G4017" s="11" t="s">
        <v>7800</v>
      </c>
      <c r="H4017" s="6">
        <v>6944</v>
      </c>
      <c r="I4017" s="6">
        <v>3259</v>
      </c>
      <c r="J4017" s="6">
        <v>3685</v>
      </c>
      <c r="K4017" s="6">
        <v>7923</v>
      </c>
      <c r="L4017" s="6">
        <v>-979</v>
      </c>
      <c r="M4017" s="7">
        <v>-12.35643</v>
      </c>
      <c r="N4017" s="7">
        <v>88.439620000000005</v>
      </c>
      <c r="O4017" s="8">
        <v>163.19</v>
      </c>
      <c r="P4017" s="9">
        <v>42.6</v>
      </c>
      <c r="Q4017" s="6">
        <v>3175</v>
      </c>
      <c r="R4017" s="6">
        <v>3167</v>
      </c>
      <c r="S4017" s="6">
        <v>8</v>
      </c>
      <c r="T4017" s="6">
        <v>3442</v>
      </c>
      <c r="U4017" s="6">
        <v>-267</v>
      </c>
      <c r="V4017" s="7">
        <v>-7.7571199999999996</v>
      </c>
      <c r="W4017" s="6">
        <v>6944</v>
      </c>
      <c r="X4017" s="6">
        <v>6525</v>
      </c>
      <c r="Y4017" s="6">
        <v>419</v>
      </c>
    </row>
    <row r="4018" spans="1:25">
      <c r="A4018" s="11" t="s">
        <v>75</v>
      </c>
      <c r="B4018" s="11" t="s">
        <v>7615</v>
      </c>
      <c r="C4018" s="11" t="s">
        <v>7801</v>
      </c>
      <c r="D4018" s="11" t="s">
        <v>43</v>
      </c>
      <c r="E4018" s="11" t="s">
        <v>7615</v>
      </c>
      <c r="F4018" s="11" t="s">
        <v>7799</v>
      </c>
      <c r="G4018" s="11" t="s">
        <v>7802</v>
      </c>
      <c r="H4018" s="6">
        <v>4918</v>
      </c>
      <c r="I4018" s="6">
        <v>2288</v>
      </c>
      <c r="J4018" s="6">
        <v>2630</v>
      </c>
      <c r="K4018" s="6">
        <v>5583</v>
      </c>
      <c r="L4018" s="6">
        <v>-665</v>
      </c>
      <c r="M4018" s="7">
        <v>-11.911160000000001</v>
      </c>
      <c r="N4018" s="7">
        <v>86.996200000000002</v>
      </c>
      <c r="O4018" s="8">
        <v>85.34</v>
      </c>
      <c r="P4018" s="9">
        <v>57.6</v>
      </c>
      <c r="Q4018" s="6">
        <v>2225</v>
      </c>
      <c r="R4018" s="6">
        <v>2219</v>
      </c>
      <c r="S4018" s="6">
        <v>6</v>
      </c>
      <c r="T4018" s="6">
        <v>2374</v>
      </c>
      <c r="U4018" s="6">
        <v>-149</v>
      </c>
      <c r="V4018" s="7">
        <v>-6.2763299999999997</v>
      </c>
      <c r="W4018" s="6">
        <v>4918</v>
      </c>
      <c r="X4018" s="6">
        <v>4563</v>
      </c>
      <c r="Y4018" s="6">
        <v>355</v>
      </c>
    </row>
    <row r="4019" spans="1:25">
      <c r="A4019" s="11" t="s">
        <v>75</v>
      </c>
      <c r="B4019" s="11" t="s">
        <v>7615</v>
      </c>
      <c r="C4019" s="11" t="s">
        <v>7803</v>
      </c>
      <c r="D4019" s="11" t="s">
        <v>43</v>
      </c>
      <c r="E4019" s="11" t="s">
        <v>7615</v>
      </c>
      <c r="F4019" s="11" t="s">
        <v>7799</v>
      </c>
      <c r="G4019" s="11" t="s">
        <v>7804</v>
      </c>
      <c r="H4019" s="6">
        <v>2026</v>
      </c>
      <c r="I4019" s="6">
        <v>971</v>
      </c>
      <c r="J4019" s="6">
        <v>1055</v>
      </c>
      <c r="K4019" s="6">
        <v>2340</v>
      </c>
      <c r="L4019" s="6">
        <v>-314</v>
      </c>
      <c r="M4019" s="7">
        <v>-13.418799999999999</v>
      </c>
      <c r="N4019" s="7">
        <v>92.037909999999997</v>
      </c>
      <c r="O4019" s="8">
        <v>77.81</v>
      </c>
      <c r="P4019" s="9">
        <v>26</v>
      </c>
      <c r="Q4019" s="6">
        <v>950</v>
      </c>
      <c r="R4019" s="6">
        <v>948</v>
      </c>
      <c r="S4019" s="6">
        <v>2</v>
      </c>
      <c r="T4019" s="6">
        <v>1068</v>
      </c>
      <c r="U4019" s="6">
        <v>-118</v>
      </c>
      <c r="V4019" s="7">
        <v>-11.048690000000001</v>
      </c>
      <c r="W4019" s="6">
        <v>2026</v>
      </c>
      <c r="X4019" s="6">
        <v>1962</v>
      </c>
      <c r="Y4019" s="6">
        <v>64</v>
      </c>
    </row>
    <row r="4020" spans="1:25">
      <c r="A4020" s="11" t="s">
        <v>186</v>
      </c>
      <c r="B4020" s="11" t="s">
        <v>7615</v>
      </c>
      <c r="C4020" s="11" t="s">
        <v>7805</v>
      </c>
      <c r="D4020" s="11"/>
      <c r="E4020" s="11" t="s">
        <v>7615</v>
      </c>
      <c r="F4020" s="11" t="s">
        <v>7805</v>
      </c>
      <c r="G4020" s="11" t="s">
        <v>7806</v>
      </c>
      <c r="H4020" s="6">
        <v>6481</v>
      </c>
      <c r="I4020" s="6">
        <v>3078</v>
      </c>
      <c r="J4020" s="6">
        <v>3403</v>
      </c>
      <c r="K4020" s="6">
        <v>7542</v>
      </c>
      <c r="L4020" s="6">
        <v>-1061</v>
      </c>
      <c r="M4020" s="7">
        <v>-14.06789</v>
      </c>
      <c r="N4020" s="7">
        <v>90.449600000000004</v>
      </c>
      <c r="O4020" s="8">
        <v>213.57</v>
      </c>
      <c r="P4020" s="9">
        <v>30.3</v>
      </c>
      <c r="Q4020" s="6">
        <v>3153</v>
      </c>
      <c r="R4020" s="6">
        <v>3130</v>
      </c>
      <c r="S4020" s="6">
        <v>23</v>
      </c>
      <c r="T4020" s="6">
        <v>3559</v>
      </c>
      <c r="U4020" s="6">
        <v>-406</v>
      </c>
      <c r="V4020" s="7">
        <v>-11.4077</v>
      </c>
      <c r="W4020" s="6">
        <v>6481</v>
      </c>
      <c r="X4020" s="6">
        <v>6163</v>
      </c>
      <c r="Y4020" s="6">
        <v>318</v>
      </c>
    </row>
    <row r="4021" spans="1:25">
      <c r="A4021" s="11" t="s">
        <v>75</v>
      </c>
      <c r="B4021" s="11" t="s">
        <v>7615</v>
      </c>
      <c r="C4021" s="11" t="s">
        <v>7807</v>
      </c>
      <c r="D4021" s="11" t="s">
        <v>43</v>
      </c>
      <c r="E4021" s="11" t="s">
        <v>7615</v>
      </c>
      <c r="F4021" s="11" t="s">
        <v>7805</v>
      </c>
      <c r="G4021" s="11" t="s">
        <v>7808</v>
      </c>
      <c r="H4021" s="6">
        <v>4769</v>
      </c>
      <c r="I4021" s="6">
        <v>2294</v>
      </c>
      <c r="J4021" s="6">
        <v>2475</v>
      </c>
      <c r="K4021" s="6">
        <v>5349</v>
      </c>
      <c r="L4021" s="6">
        <v>-580</v>
      </c>
      <c r="M4021" s="7">
        <v>-10.84315</v>
      </c>
      <c r="N4021" s="7">
        <v>92.686869999999999</v>
      </c>
      <c r="O4021" s="8">
        <v>88.06</v>
      </c>
      <c r="P4021" s="9">
        <v>54.2</v>
      </c>
      <c r="Q4021" s="6">
        <v>2180</v>
      </c>
      <c r="R4021" s="6">
        <v>2159</v>
      </c>
      <c r="S4021" s="6">
        <v>21</v>
      </c>
      <c r="T4021" s="6">
        <v>2384</v>
      </c>
      <c r="U4021" s="6">
        <v>-204</v>
      </c>
      <c r="V4021" s="7">
        <v>-8.5570500000000003</v>
      </c>
      <c r="W4021" s="6">
        <v>4769</v>
      </c>
      <c r="X4021" s="6">
        <v>4512</v>
      </c>
      <c r="Y4021" s="6">
        <v>257</v>
      </c>
    </row>
    <row r="4022" spans="1:25">
      <c r="A4022" s="11" t="s">
        <v>75</v>
      </c>
      <c r="B4022" s="11" t="s">
        <v>7615</v>
      </c>
      <c r="C4022" s="11" t="s">
        <v>7809</v>
      </c>
      <c r="D4022" s="11" t="s">
        <v>43</v>
      </c>
      <c r="E4022" s="11" t="s">
        <v>7615</v>
      </c>
      <c r="F4022" s="11" t="s">
        <v>7805</v>
      </c>
      <c r="G4022" s="11" t="s">
        <v>7810</v>
      </c>
      <c r="H4022" s="6">
        <v>1712</v>
      </c>
      <c r="I4022" s="6">
        <v>784</v>
      </c>
      <c r="J4022" s="6">
        <v>928</v>
      </c>
      <c r="K4022" s="6">
        <v>2193</v>
      </c>
      <c r="L4022" s="6">
        <v>-481</v>
      </c>
      <c r="M4022" s="7">
        <v>-21.933420000000002</v>
      </c>
      <c r="N4022" s="7">
        <v>84.482759999999999</v>
      </c>
      <c r="O4022" s="8">
        <v>125.53</v>
      </c>
      <c r="P4022" s="9">
        <v>13.6</v>
      </c>
      <c r="Q4022" s="6">
        <v>973</v>
      </c>
      <c r="R4022" s="6">
        <v>971</v>
      </c>
      <c r="S4022" s="6">
        <v>2</v>
      </c>
      <c r="T4022" s="6">
        <v>1175</v>
      </c>
      <c r="U4022" s="6">
        <v>-202</v>
      </c>
      <c r="V4022" s="7">
        <v>-17.191490000000002</v>
      </c>
      <c r="W4022" s="6">
        <v>1712</v>
      </c>
      <c r="X4022" s="6">
        <v>1651</v>
      </c>
      <c r="Y4022" s="6">
        <v>61</v>
      </c>
    </row>
    <row r="4023" spans="1:25">
      <c r="A4023" s="11" t="s">
        <v>186</v>
      </c>
      <c r="B4023" s="11" t="s">
        <v>7615</v>
      </c>
      <c r="C4023" s="11" t="s">
        <v>7811</v>
      </c>
      <c r="D4023" s="11"/>
      <c r="E4023" s="11" t="s">
        <v>7615</v>
      </c>
      <c r="F4023" s="11" t="s">
        <v>7811</v>
      </c>
      <c r="G4023" s="11" t="s">
        <v>7812</v>
      </c>
      <c r="H4023" s="6">
        <v>14227</v>
      </c>
      <c r="I4023" s="6">
        <v>6982</v>
      </c>
      <c r="J4023" s="6">
        <v>7245</v>
      </c>
      <c r="K4023" s="6">
        <v>15664</v>
      </c>
      <c r="L4023" s="6">
        <v>-1437</v>
      </c>
      <c r="M4023" s="7">
        <v>-9.1738999999999997</v>
      </c>
      <c r="N4023" s="7">
        <v>96.369910000000004</v>
      </c>
      <c r="O4023" s="8">
        <v>308.10000000000002</v>
      </c>
      <c r="P4023" s="9">
        <v>46.2</v>
      </c>
      <c r="Q4023" s="6">
        <v>6393</v>
      </c>
      <c r="R4023" s="6">
        <v>6364</v>
      </c>
      <c r="S4023" s="6">
        <v>29</v>
      </c>
      <c r="T4023" s="6">
        <v>6974</v>
      </c>
      <c r="U4023" s="6">
        <v>-581</v>
      </c>
      <c r="V4023" s="7">
        <v>-8.33094</v>
      </c>
      <c r="W4023" s="6">
        <v>14227</v>
      </c>
      <c r="X4023" s="6">
        <v>13411</v>
      </c>
      <c r="Y4023" s="6">
        <v>816</v>
      </c>
    </row>
    <row r="4024" spans="1:25">
      <c r="A4024" s="11" t="s">
        <v>75</v>
      </c>
      <c r="B4024" s="11" t="s">
        <v>7615</v>
      </c>
      <c r="C4024" s="11" t="s">
        <v>7813</v>
      </c>
      <c r="D4024" s="11" t="s">
        <v>43</v>
      </c>
      <c r="E4024" s="11" t="s">
        <v>7615</v>
      </c>
      <c r="F4024" s="11" t="s">
        <v>7811</v>
      </c>
      <c r="G4024" s="11" t="s">
        <v>7814</v>
      </c>
      <c r="H4024" s="6">
        <v>2677</v>
      </c>
      <c r="I4024" s="6">
        <v>1290</v>
      </c>
      <c r="J4024" s="6">
        <v>1387</v>
      </c>
      <c r="K4024" s="6">
        <v>3215</v>
      </c>
      <c r="L4024" s="6">
        <v>-538</v>
      </c>
      <c r="M4024" s="7">
        <v>-16.734059999999999</v>
      </c>
      <c r="N4024" s="7">
        <v>93.006489999999999</v>
      </c>
      <c r="O4024" s="8">
        <v>179.36</v>
      </c>
      <c r="P4024" s="9">
        <v>14.9</v>
      </c>
      <c r="Q4024" s="6">
        <v>1409</v>
      </c>
      <c r="R4024" s="6">
        <v>1407</v>
      </c>
      <c r="S4024" s="6">
        <v>2</v>
      </c>
      <c r="T4024" s="6">
        <v>1582</v>
      </c>
      <c r="U4024" s="6">
        <v>-173</v>
      </c>
      <c r="V4024" s="7">
        <v>-10.93552</v>
      </c>
      <c r="W4024" s="6">
        <v>2677</v>
      </c>
      <c r="X4024" s="6">
        <v>2613</v>
      </c>
      <c r="Y4024" s="6">
        <v>64</v>
      </c>
    </row>
    <row r="4025" spans="1:25">
      <c r="A4025" s="11" t="s">
        <v>75</v>
      </c>
      <c r="B4025" s="11" t="s">
        <v>7615</v>
      </c>
      <c r="C4025" s="11" t="s">
        <v>7815</v>
      </c>
      <c r="D4025" s="11" t="s">
        <v>43</v>
      </c>
      <c r="E4025" s="11" t="s">
        <v>7615</v>
      </c>
      <c r="F4025" s="11" t="s">
        <v>7811</v>
      </c>
      <c r="G4025" s="11" t="s">
        <v>7816</v>
      </c>
      <c r="H4025" s="6">
        <v>11550</v>
      </c>
      <c r="I4025" s="6">
        <v>5692</v>
      </c>
      <c r="J4025" s="6">
        <v>5858</v>
      </c>
      <c r="K4025" s="6">
        <v>12449</v>
      </c>
      <c r="L4025" s="6">
        <v>-899</v>
      </c>
      <c r="M4025" s="7">
        <v>-7.2214600000000004</v>
      </c>
      <c r="N4025" s="7">
        <v>97.166269999999997</v>
      </c>
      <c r="O4025" s="8">
        <v>128.75</v>
      </c>
      <c r="P4025" s="9">
        <v>89.7</v>
      </c>
      <c r="Q4025" s="6">
        <v>4984</v>
      </c>
      <c r="R4025" s="6">
        <v>4957</v>
      </c>
      <c r="S4025" s="6">
        <v>27</v>
      </c>
      <c r="T4025" s="6">
        <v>5392</v>
      </c>
      <c r="U4025" s="6">
        <v>-408</v>
      </c>
      <c r="V4025" s="7">
        <v>-7.56677</v>
      </c>
      <c r="W4025" s="6">
        <v>11550</v>
      </c>
      <c r="X4025" s="6">
        <v>10798</v>
      </c>
      <c r="Y4025" s="6">
        <v>752</v>
      </c>
    </row>
    <row r="4026" spans="1:25">
      <c r="A4026" s="11" t="s">
        <v>186</v>
      </c>
      <c r="B4026" s="11" t="s">
        <v>7615</v>
      </c>
      <c r="C4026" s="11" t="s">
        <v>7817</v>
      </c>
      <c r="D4026" s="11" t="s">
        <v>43</v>
      </c>
      <c r="E4026" s="11" t="s">
        <v>7615</v>
      </c>
      <c r="F4026" s="11" t="s">
        <v>7817</v>
      </c>
      <c r="G4026" s="11" t="s">
        <v>7818</v>
      </c>
      <c r="H4026" s="6">
        <v>7539</v>
      </c>
      <c r="I4026" s="6">
        <v>3549</v>
      </c>
      <c r="J4026" s="6">
        <v>3990</v>
      </c>
      <c r="K4026" s="6">
        <v>8135</v>
      </c>
      <c r="L4026" s="6">
        <v>-596</v>
      </c>
      <c r="M4026" s="7">
        <v>-7.3263699999999998</v>
      </c>
      <c r="N4026" s="7">
        <v>88.947370000000006</v>
      </c>
      <c r="O4026" s="8">
        <v>137.18</v>
      </c>
      <c r="P4026" s="9">
        <v>55</v>
      </c>
      <c r="Q4026" s="6">
        <v>3596</v>
      </c>
      <c r="R4026" s="6">
        <v>3574</v>
      </c>
      <c r="S4026" s="6">
        <v>22</v>
      </c>
      <c r="T4026" s="6">
        <v>3741</v>
      </c>
      <c r="U4026" s="6">
        <v>-145</v>
      </c>
      <c r="V4026" s="7">
        <v>-3.8759700000000001</v>
      </c>
      <c r="W4026" s="6">
        <v>7539</v>
      </c>
      <c r="X4026" s="6">
        <v>7267</v>
      </c>
      <c r="Y4026" s="6">
        <v>272</v>
      </c>
    </row>
    <row r="4027" spans="1:25">
      <c r="A4027" s="11" t="s">
        <v>186</v>
      </c>
      <c r="B4027" s="11" t="s">
        <v>7615</v>
      </c>
      <c r="C4027" s="11" t="s">
        <v>7819</v>
      </c>
      <c r="D4027" s="11" t="s">
        <v>43</v>
      </c>
      <c r="E4027" s="11" t="s">
        <v>7615</v>
      </c>
      <c r="F4027" s="11" t="s">
        <v>7819</v>
      </c>
      <c r="G4027" s="11" t="s">
        <v>7820</v>
      </c>
      <c r="H4027" s="6">
        <v>5445</v>
      </c>
      <c r="I4027" s="6">
        <v>2726</v>
      </c>
      <c r="J4027" s="6">
        <v>2719</v>
      </c>
      <c r="K4027" s="6">
        <v>5745</v>
      </c>
      <c r="L4027" s="6">
        <v>-300</v>
      </c>
      <c r="M4027" s="7">
        <v>-5.2219300000000004</v>
      </c>
      <c r="N4027" s="7">
        <v>100.25745000000001</v>
      </c>
      <c r="O4027" s="8">
        <v>110.36</v>
      </c>
      <c r="P4027" s="9">
        <v>49.3</v>
      </c>
      <c r="Q4027" s="6">
        <v>2673</v>
      </c>
      <c r="R4027" s="6">
        <v>2668</v>
      </c>
      <c r="S4027" s="6">
        <v>5</v>
      </c>
      <c r="T4027" s="6">
        <v>2727</v>
      </c>
      <c r="U4027" s="6">
        <v>-54</v>
      </c>
      <c r="V4027" s="7">
        <v>-1.9802</v>
      </c>
      <c r="W4027" s="6">
        <v>5445</v>
      </c>
      <c r="X4027" s="6">
        <v>5354</v>
      </c>
      <c r="Y4027" s="6">
        <v>91</v>
      </c>
    </row>
    <row r="4028" spans="1:25">
      <c r="A4028" s="11" t="s">
        <v>186</v>
      </c>
      <c r="B4028" s="11" t="s">
        <v>7615</v>
      </c>
      <c r="C4028" s="11" t="s">
        <v>7821</v>
      </c>
      <c r="D4028" s="11"/>
      <c r="E4028" s="11" t="s">
        <v>7615</v>
      </c>
      <c r="F4028" s="11" t="s">
        <v>7821</v>
      </c>
      <c r="G4028" s="11" t="s">
        <v>7822</v>
      </c>
      <c r="H4028" s="6">
        <v>11858</v>
      </c>
      <c r="I4028" s="6">
        <v>5800</v>
      </c>
      <c r="J4028" s="6">
        <v>6058</v>
      </c>
      <c r="K4028" s="6">
        <v>12913</v>
      </c>
      <c r="L4028" s="6">
        <v>-1055</v>
      </c>
      <c r="M4028" s="7">
        <v>-8.1700599999999994</v>
      </c>
      <c r="N4028" s="7">
        <v>95.741169999999997</v>
      </c>
      <c r="O4028" s="8">
        <v>540.48</v>
      </c>
      <c r="P4028" s="9">
        <v>21.9</v>
      </c>
      <c r="Q4028" s="6">
        <v>5847</v>
      </c>
      <c r="R4028" s="6">
        <v>5836</v>
      </c>
      <c r="S4028" s="6">
        <v>11</v>
      </c>
      <c r="T4028" s="6">
        <v>6133</v>
      </c>
      <c r="U4028" s="6">
        <v>-286</v>
      </c>
      <c r="V4028" s="7">
        <v>-4.6632999999999996</v>
      </c>
      <c r="W4028" s="6">
        <v>11858</v>
      </c>
      <c r="X4028" s="6">
        <v>11595</v>
      </c>
      <c r="Y4028" s="6">
        <v>263</v>
      </c>
    </row>
    <row r="4029" spans="1:25">
      <c r="A4029" s="11" t="s">
        <v>75</v>
      </c>
      <c r="B4029" s="11" t="s">
        <v>7615</v>
      </c>
      <c r="C4029" s="11" t="s">
        <v>7823</v>
      </c>
      <c r="D4029" s="11" t="s">
        <v>43</v>
      </c>
      <c r="E4029" s="11" t="s">
        <v>7615</v>
      </c>
      <c r="F4029" s="11" t="s">
        <v>7821</v>
      </c>
      <c r="G4029" s="11" t="s">
        <v>7824</v>
      </c>
      <c r="H4029" s="6">
        <v>5616</v>
      </c>
      <c r="I4029" s="6">
        <v>2716</v>
      </c>
      <c r="J4029" s="6">
        <v>2900</v>
      </c>
      <c r="K4029" s="6">
        <v>6228</v>
      </c>
      <c r="L4029" s="6">
        <v>-612</v>
      </c>
      <c r="M4029" s="7">
        <v>-9.8265899999999995</v>
      </c>
      <c r="N4029" s="7">
        <v>93.655169999999998</v>
      </c>
      <c r="O4029" s="8">
        <v>298.93</v>
      </c>
      <c r="P4029" s="9">
        <v>18.8</v>
      </c>
      <c r="Q4029" s="6">
        <v>2736</v>
      </c>
      <c r="R4029" s="6">
        <v>2730</v>
      </c>
      <c r="S4029" s="6">
        <v>6</v>
      </c>
      <c r="T4029" s="6">
        <v>2915</v>
      </c>
      <c r="U4029" s="6">
        <v>-179</v>
      </c>
      <c r="V4029" s="7">
        <v>-6.1406499999999999</v>
      </c>
      <c r="W4029" s="6">
        <v>5616</v>
      </c>
      <c r="X4029" s="6">
        <v>5452</v>
      </c>
      <c r="Y4029" s="6">
        <v>164</v>
      </c>
    </row>
    <row r="4030" spans="1:25">
      <c r="A4030" s="11" t="s">
        <v>75</v>
      </c>
      <c r="B4030" s="11" t="s">
        <v>7615</v>
      </c>
      <c r="C4030" s="11" t="s">
        <v>7825</v>
      </c>
      <c r="D4030" s="11" t="s">
        <v>43</v>
      </c>
      <c r="E4030" s="11" t="s">
        <v>7615</v>
      </c>
      <c r="F4030" s="11" t="s">
        <v>7821</v>
      </c>
      <c r="G4030" s="11" t="s">
        <v>7826</v>
      </c>
      <c r="H4030" s="6">
        <v>6242</v>
      </c>
      <c r="I4030" s="6">
        <v>3084</v>
      </c>
      <c r="J4030" s="6">
        <v>3158</v>
      </c>
      <c r="K4030" s="6">
        <v>6685</v>
      </c>
      <c r="L4030" s="6">
        <v>-443</v>
      </c>
      <c r="M4030" s="7">
        <v>-6.6267800000000001</v>
      </c>
      <c r="N4030" s="7">
        <v>97.656739999999999</v>
      </c>
      <c r="O4030" s="8">
        <v>242.03</v>
      </c>
      <c r="P4030" s="9">
        <v>25.8</v>
      </c>
      <c r="Q4030" s="6">
        <v>3111</v>
      </c>
      <c r="R4030" s="6">
        <v>3106</v>
      </c>
      <c r="S4030" s="6">
        <v>5</v>
      </c>
      <c r="T4030" s="6">
        <v>3218</v>
      </c>
      <c r="U4030" s="6">
        <v>-107</v>
      </c>
      <c r="V4030" s="7">
        <v>-3.3250500000000001</v>
      </c>
      <c r="W4030" s="6">
        <v>6242</v>
      </c>
      <c r="X4030" s="6">
        <v>6143</v>
      </c>
      <c r="Y4030" s="6">
        <v>99</v>
      </c>
    </row>
    <row r="4031" spans="1:25">
      <c r="A4031" s="11" t="s">
        <v>186</v>
      </c>
      <c r="B4031" s="11" t="s">
        <v>7615</v>
      </c>
      <c r="C4031" s="11" t="s">
        <v>7827</v>
      </c>
      <c r="D4031" s="11" t="s">
        <v>43</v>
      </c>
      <c r="E4031" s="11" t="s">
        <v>7615</v>
      </c>
      <c r="F4031" s="11" t="s">
        <v>7827</v>
      </c>
      <c r="G4031" s="11" t="s">
        <v>7828</v>
      </c>
      <c r="H4031" s="6">
        <v>1364</v>
      </c>
      <c r="I4031" s="6">
        <v>673</v>
      </c>
      <c r="J4031" s="6">
        <v>691</v>
      </c>
      <c r="K4031" s="6">
        <v>1530</v>
      </c>
      <c r="L4031" s="6">
        <v>-166</v>
      </c>
      <c r="M4031" s="7">
        <v>-10.84967</v>
      </c>
      <c r="N4031" s="7">
        <v>97.395079999999993</v>
      </c>
      <c r="O4031" s="8">
        <v>88.26</v>
      </c>
      <c r="P4031" s="9">
        <v>15.5</v>
      </c>
      <c r="Q4031" s="6">
        <v>688</v>
      </c>
      <c r="R4031" s="6">
        <v>685</v>
      </c>
      <c r="S4031" s="6">
        <v>3</v>
      </c>
      <c r="T4031" s="6">
        <v>709</v>
      </c>
      <c r="U4031" s="6">
        <v>-21</v>
      </c>
      <c r="V4031" s="7">
        <v>-2.9619200000000001</v>
      </c>
      <c r="W4031" s="6">
        <v>1364</v>
      </c>
      <c r="X4031" s="6">
        <v>1308</v>
      </c>
      <c r="Y4031" s="6">
        <v>56</v>
      </c>
    </row>
    <row r="4032" spans="1:25">
      <c r="A4032" s="11" t="s">
        <v>186</v>
      </c>
      <c r="B4032" s="11" t="s">
        <v>7615</v>
      </c>
      <c r="C4032" s="11" t="s">
        <v>7829</v>
      </c>
      <c r="D4032" s="11" t="s">
        <v>43</v>
      </c>
      <c r="E4032" s="11" t="s">
        <v>7615</v>
      </c>
      <c r="F4032" s="11" t="s">
        <v>7829</v>
      </c>
      <c r="G4032" s="11" t="s">
        <v>7830</v>
      </c>
      <c r="H4032" s="6">
        <v>1621</v>
      </c>
      <c r="I4032" s="6">
        <v>792</v>
      </c>
      <c r="J4032" s="6">
        <v>829</v>
      </c>
      <c r="K4032" s="6">
        <v>1722</v>
      </c>
      <c r="L4032" s="6">
        <v>-101</v>
      </c>
      <c r="M4032" s="7">
        <v>-5.8652699999999998</v>
      </c>
      <c r="N4032" s="7">
        <v>95.536789999999996</v>
      </c>
      <c r="O4032" s="8">
        <v>103.07</v>
      </c>
      <c r="P4032" s="9">
        <v>15.7</v>
      </c>
      <c r="Q4032" s="6">
        <v>805</v>
      </c>
      <c r="R4032" s="6">
        <v>799</v>
      </c>
      <c r="S4032" s="6">
        <v>6</v>
      </c>
      <c r="T4032" s="6">
        <v>866</v>
      </c>
      <c r="U4032" s="6">
        <v>-61</v>
      </c>
      <c r="V4032" s="7">
        <v>-7.0438799999999997</v>
      </c>
      <c r="W4032" s="6">
        <v>1621</v>
      </c>
      <c r="X4032" s="6">
        <v>1528</v>
      </c>
      <c r="Y4032" s="6">
        <v>93</v>
      </c>
    </row>
    <row r="4033" spans="1:25">
      <c r="A4033" s="11" t="s">
        <v>186</v>
      </c>
      <c r="B4033" s="11" t="s">
        <v>7615</v>
      </c>
      <c r="C4033" s="11" t="s">
        <v>7831</v>
      </c>
      <c r="D4033" s="11" t="s">
        <v>43</v>
      </c>
      <c r="E4033" s="11" t="s">
        <v>7615</v>
      </c>
      <c r="F4033" s="11" t="s">
        <v>7831</v>
      </c>
      <c r="G4033" s="11" t="s">
        <v>7832</v>
      </c>
      <c r="H4033" s="6">
        <v>8546</v>
      </c>
      <c r="I4033" s="6">
        <v>4215</v>
      </c>
      <c r="J4033" s="6">
        <v>4331</v>
      </c>
      <c r="K4033" s="6">
        <v>9042</v>
      </c>
      <c r="L4033" s="6">
        <v>-496</v>
      </c>
      <c r="M4033" s="7">
        <v>-5.4855099999999997</v>
      </c>
      <c r="N4033" s="7">
        <v>97.321629999999999</v>
      </c>
      <c r="O4033" s="8">
        <v>239.65</v>
      </c>
      <c r="P4033" s="9">
        <v>35.700000000000003</v>
      </c>
      <c r="Q4033" s="6">
        <v>4270</v>
      </c>
      <c r="R4033" s="6">
        <v>4233</v>
      </c>
      <c r="S4033" s="6">
        <v>37</v>
      </c>
      <c r="T4033" s="6">
        <v>4413</v>
      </c>
      <c r="U4033" s="6">
        <v>-143</v>
      </c>
      <c r="V4033" s="7">
        <v>-3.2404299999999999</v>
      </c>
      <c r="W4033" s="6">
        <v>8546</v>
      </c>
      <c r="X4033" s="6">
        <v>8008</v>
      </c>
      <c r="Y4033" s="6">
        <v>538</v>
      </c>
    </row>
    <row r="4034" spans="1:25">
      <c r="A4034" s="11" t="s">
        <v>186</v>
      </c>
      <c r="B4034" s="11" t="s">
        <v>7615</v>
      </c>
      <c r="C4034" s="11" t="s">
        <v>7833</v>
      </c>
      <c r="D4034" s="11" t="s">
        <v>43</v>
      </c>
      <c r="E4034" s="11" t="s">
        <v>7615</v>
      </c>
      <c r="F4034" s="11" t="s">
        <v>7833</v>
      </c>
      <c r="G4034" s="11" t="s">
        <v>7834</v>
      </c>
      <c r="H4034" s="6">
        <v>5817</v>
      </c>
      <c r="I4034" s="6">
        <v>2812</v>
      </c>
      <c r="J4034" s="6">
        <v>3005</v>
      </c>
      <c r="K4034" s="6">
        <v>5806</v>
      </c>
      <c r="L4034" s="6">
        <v>11</v>
      </c>
      <c r="M4034" s="7">
        <v>0.18945999999999999</v>
      </c>
      <c r="N4034" s="7">
        <v>93.577370000000002</v>
      </c>
      <c r="O4034" s="8">
        <v>81.819999999999993</v>
      </c>
      <c r="P4034" s="9">
        <v>71.099999999999994</v>
      </c>
      <c r="Q4034" s="6">
        <v>2561</v>
      </c>
      <c r="R4034" s="6">
        <v>2554</v>
      </c>
      <c r="S4034" s="6">
        <v>7</v>
      </c>
      <c r="T4034" s="6">
        <v>2414</v>
      </c>
      <c r="U4034" s="6">
        <v>147</v>
      </c>
      <c r="V4034" s="7">
        <v>6.08948</v>
      </c>
      <c r="W4034" s="6">
        <v>5817</v>
      </c>
      <c r="X4034" s="6">
        <v>5510</v>
      </c>
      <c r="Y4034" s="6">
        <v>307</v>
      </c>
    </row>
    <row r="4035" spans="1:25">
      <c r="A4035" s="11" t="s">
        <v>186</v>
      </c>
      <c r="B4035" s="11" t="s">
        <v>7615</v>
      </c>
      <c r="C4035" s="11" t="s">
        <v>7835</v>
      </c>
      <c r="D4035" s="11" t="s">
        <v>43</v>
      </c>
      <c r="E4035" s="11" t="s">
        <v>7615</v>
      </c>
      <c r="F4035" s="11" t="s">
        <v>7835</v>
      </c>
      <c r="G4035" s="11" t="s">
        <v>7836</v>
      </c>
      <c r="H4035" s="6">
        <v>6629</v>
      </c>
      <c r="I4035" s="6">
        <v>3255</v>
      </c>
      <c r="J4035" s="6">
        <v>3374</v>
      </c>
      <c r="K4035" s="6">
        <v>7212</v>
      </c>
      <c r="L4035" s="6">
        <v>-583</v>
      </c>
      <c r="M4035" s="7">
        <v>-8.0837500000000002</v>
      </c>
      <c r="N4035" s="7">
        <v>96.473029999999994</v>
      </c>
      <c r="O4035" s="8">
        <v>56.82</v>
      </c>
      <c r="P4035" s="9">
        <v>116.7</v>
      </c>
      <c r="Q4035" s="6">
        <v>3258</v>
      </c>
      <c r="R4035" s="6">
        <v>3252</v>
      </c>
      <c r="S4035" s="6">
        <v>6</v>
      </c>
      <c r="T4035" s="6">
        <v>3363</v>
      </c>
      <c r="U4035" s="6">
        <v>-105</v>
      </c>
      <c r="V4035" s="7">
        <v>-3.1222099999999999</v>
      </c>
      <c r="W4035" s="6">
        <v>6629</v>
      </c>
      <c r="X4035" s="6">
        <v>6399</v>
      </c>
      <c r="Y4035" s="6">
        <v>230</v>
      </c>
    </row>
    <row r="4036" spans="1:25">
      <c r="A4036" s="11" t="s">
        <v>186</v>
      </c>
      <c r="B4036" s="11" t="s">
        <v>7615</v>
      </c>
      <c r="C4036" s="11" t="s">
        <v>7837</v>
      </c>
      <c r="D4036" s="11" t="s">
        <v>43</v>
      </c>
      <c r="E4036" s="11" t="s">
        <v>7615</v>
      </c>
      <c r="F4036" s="11" t="s">
        <v>7837</v>
      </c>
      <c r="G4036" s="11" t="s">
        <v>7838</v>
      </c>
      <c r="H4036" s="6">
        <v>10147</v>
      </c>
      <c r="I4036" s="6">
        <v>4967</v>
      </c>
      <c r="J4036" s="6">
        <v>5180</v>
      </c>
      <c r="K4036" s="6">
        <v>11160</v>
      </c>
      <c r="L4036" s="6">
        <v>-1013</v>
      </c>
      <c r="M4036" s="7">
        <v>-9.0770599999999995</v>
      </c>
      <c r="N4036" s="7">
        <v>95.888030000000001</v>
      </c>
      <c r="O4036" s="8">
        <v>104.92</v>
      </c>
      <c r="P4036" s="9">
        <v>96.7</v>
      </c>
      <c r="Q4036" s="6">
        <v>4714</v>
      </c>
      <c r="R4036" s="6">
        <v>4696</v>
      </c>
      <c r="S4036" s="6">
        <v>18</v>
      </c>
      <c r="T4036" s="6">
        <v>4960</v>
      </c>
      <c r="U4036" s="6">
        <v>-246</v>
      </c>
      <c r="V4036" s="7">
        <v>-4.9596799999999996</v>
      </c>
      <c r="W4036" s="6">
        <v>10147</v>
      </c>
      <c r="X4036" s="6">
        <v>9672</v>
      </c>
      <c r="Y4036" s="6">
        <v>475</v>
      </c>
    </row>
    <row r="4037" spans="1:25">
      <c r="A4037" s="11" t="s">
        <v>186</v>
      </c>
      <c r="B4037" s="11" t="s">
        <v>7615</v>
      </c>
      <c r="C4037" s="11" t="s">
        <v>7839</v>
      </c>
      <c r="D4037" s="11" t="s">
        <v>43</v>
      </c>
      <c r="E4037" s="11" t="s">
        <v>7615</v>
      </c>
      <c r="F4037" s="11" t="s">
        <v>7839</v>
      </c>
      <c r="G4037" s="11" t="s">
        <v>7840</v>
      </c>
      <c r="H4037" s="6">
        <v>5517</v>
      </c>
      <c r="I4037" s="6">
        <v>2788</v>
      </c>
      <c r="J4037" s="6">
        <v>2729</v>
      </c>
      <c r="K4037" s="6">
        <v>5975</v>
      </c>
      <c r="L4037" s="6">
        <v>-458</v>
      </c>
      <c r="M4037" s="7">
        <v>-7.6652699999999996</v>
      </c>
      <c r="N4037" s="7">
        <v>102.16195999999999</v>
      </c>
      <c r="O4037" s="8">
        <v>80.400000000000006</v>
      </c>
      <c r="P4037" s="9">
        <v>68.599999999999994</v>
      </c>
      <c r="Q4037" s="6">
        <v>2521</v>
      </c>
      <c r="R4037" s="6">
        <v>2514</v>
      </c>
      <c r="S4037" s="6">
        <v>7</v>
      </c>
      <c r="T4037" s="6">
        <v>2623</v>
      </c>
      <c r="U4037" s="6">
        <v>-102</v>
      </c>
      <c r="V4037" s="7">
        <v>-3.8886799999999999</v>
      </c>
      <c r="W4037" s="6">
        <v>5517</v>
      </c>
      <c r="X4037" s="6">
        <v>5343</v>
      </c>
      <c r="Y4037" s="6">
        <v>174</v>
      </c>
    </row>
    <row r="4038" spans="1:25">
      <c r="A4038" s="11" t="s">
        <v>186</v>
      </c>
      <c r="B4038" s="11" t="s">
        <v>7615</v>
      </c>
      <c r="C4038" s="11" t="s">
        <v>7841</v>
      </c>
      <c r="D4038" s="11" t="s">
        <v>43</v>
      </c>
      <c r="E4038" s="11" t="s">
        <v>7615</v>
      </c>
      <c r="F4038" s="11" t="s">
        <v>7841</v>
      </c>
      <c r="G4038" s="11" t="s">
        <v>7842</v>
      </c>
      <c r="H4038" s="6">
        <v>6139</v>
      </c>
      <c r="I4038" s="6">
        <v>3074</v>
      </c>
      <c r="J4038" s="6">
        <v>3065</v>
      </c>
      <c r="K4038" s="6">
        <v>6362</v>
      </c>
      <c r="L4038" s="6">
        <v>-223</v>
      </c>
      <c r="M4038" s="7">
        <v>-3.5051899999999998</v>
      </c>
      <c r="N4038" s="7">
        <v>100.29364</v>
      </c>
      <c r="O4038" s="8">
        <v>62.71</v>
      </c>
      <c r="P4038" s="9">
        <v>97.9</v>
      </c>
      <c r="Q4038" s="6">
        <v>2783</v>
      </c>
      <c r="R4038" s="6">
        <v>2776</v>
      </c>
      <c r="S4038" s="6">
        <v>7</v>
      </c>
      <c r="T4038" s="6">
        <v>2885</v>
      </c>
      <c r="U4038" s="6">
        <v>-102</v>
      </c>
      <c r="V4038" s="7">
        <v>-3.5355300000000001</v>
      </c>
      <c r="W4038" s="6">
        <v>6139</v>
      </c>
      <c r="X4038" s="6">
        <v>5971</v>
      </c>
      <c r="Y4038" s="6">
        <v>168</v>
      </c>
    </row>
    <row r="4039" spans="1:25">
      <c r="A4039" s="11" t="s">
        <v>186</v>
      </c>
      <c r="B4039" s="11" t="s">
        <v>7615</v>
      </c>
      <c r="C4039" s="11" t="s">
        <v>7843</v>
      </c>
      <c r="D4039" s="11" t="s">
        <v>43</v>
      </c>
      <c r="E4039" s="11" t="s">
        <v>7615</v>
      </c>
      <c r="F4039" s="11" t="s">
        <v>7843</v>
      </c>
      <c r="G4039" s="11" t="s">
        <v>7844</v>
      </c>
      <c r="H4039" s="6">
        <v>6246</v>
      </c>
      <c r="I4039" s="6">
        <v>3081</v>
      </c>
      <c r="J4039" s="6">
        <v>3165</v>
      </c>
      <c r="K4039" s="6">
        <v>6783</v>
      </c>
      <c r="L4039" s="6">
        <v>-537</v>
      </c>
      <c r="M4039" s="7">
        <v>-7.9168500000000002</v>
      </c>
      <c r="N4039" s="7">
        <v>97.345969999999994</v>
      </c>
      <c r="O4039" s="8">
        <v>40.39</v>
      </c>
      <c r="P4039" s="9">
        <v>154.6</v>
      </c>
      <c r="Q4039" s="6">
        <v>2883</v>
      </c>
      <c r="R4039" s="6">
        <v>2876</v>
      </c>
      <c r="S4039" s="6">
        <v>7</v>
      </c>
      <c r="T4039" s="6">
        <v>2909</v>
      </c>
      <c r="U4039" s="6">
        <v>-26</v>
      </c>
      <c r="V4039" s="7">
        <v>-0.89378000000000002</v>
      </c>
      <c r="W4039" s="6">
        <v>6246</v>
      </c>
      <c r="X4039" s="6">
        <v>6062</v>
      </c>
      <c r="Y4039" s="6">
        <v>184</v>
      </c>
    </row>
    <row r="4040" spans="1:25">
      <c r="A4040" s="11" t="s">
        <v>186</v>
      </c>
      <c r="B4040" s="11" t="s">
        <v>7615</v>
      </c>
      <c r="C4040" s="11" t="s">
        <v>7845</v>
      </c>
      <c r="D4040" s="11" t="s">
        <v>43</v>
      </c>
      <c r="E4040" s="11" t="s">
        <v>7615</v>
      </c>
      <c r="F4040" s="11" t="s">
        <v>7845</v>
      </c>
      <c r="G4040" s="11" t="s">
        <v>7846</v>
      </c>
      <c r="H4040" s="6">
        <v>5750</v>
      </c>
      <c r="I4040" s="6">
        <v>2862</v>
      </c>
      <c r="J4040" s="6">
        <v>2888</v>
      </c>
      <c r="K4040" s="6">
        <v>6213</v>
      </c>
      <c r="L4040" s="6">
        <v>-463</v>
      </c>
      <c r="M4040" s="7">
        <v>-7.4521199999999999</v>
      </c>
      <c r="N4040" s="7">
        <v>99.099720000000005</v>
      </c>
      <c r="O4040" s="8">
        <v>53.3</v>
      </c>
      <c r="P4040" s="9">
        <v>107.9</v>
      </c>
      <c r="Q4040" s="6">
        <v>2659</v>
      </c>
      <c r="R4040" s="6">
        <v>2647</v>
      </c>
      <c r="S4040" s="6">
        <v>12</v>
      </c>
      <c r="T4040" s="6">
        <v>2692</v>
      </c>
      <c r="U4040" s="6">
        <v>-33</v>
      </c>
      <c r="V4040" s="7">
        <v>-1.2258500000000001</v>
      </c>
      <c r="W4040" s="6">
        <v>5750</v>
      </c>
      <c r="X4040" s="6">
        <v>5485</v>
      </c>
      <c r="Y4040" s="6">
        <v>265</v>
      </c>
    </row>
    <row r="4041" spans="1:25">
      <c r="A4041" s="11" t="s">
        <v>186</v>
      </c>
      <c r="B4041" s="11" t="s">
        <v>7615</v>
      </c>
      <c r="C4041" s="11" t="s">
        <v>7847</v>
      </c>
      <c r="D4041" s="11" t="s">
        <v>43</v>
      </c>
      <c r="E4041" s="11" t="s">
        <v>7615</v>
      </c>
      <c r="F4041" s="11" t="s">
        <v>7847</v>
      </c>
      <c r="G4041" s="11" t="s">
        <v>7848</v>
      </c>
      <c r="H4041" s="6">
        <v>5115</v>
      </c>
      <c r="I4041" s="6">
        <v>2460</v>
      </c>
      <c r="J4041" s="6">
        <v>2655</v>
      </c>
      <c r="K4041" s="6">
        <v>5186</v>
      </c>
      <c r="L4041" s="6">
        <v>-71</v>
      </c>
      <c r="M4041" s="7">
        <v>-1.36907</v>
      </c>
      <c r="N4041" s="7">
        <v>92.655370000000005</v>
      </c>
      <c r="O4041" s="8">
        <v>20.58</v>
      </c>
      <c r="P4041" s="9">
        <v>248.5</v>
      </c>
      <c r="Q4041" s="6">
        <v>2160</v>
      </c>
      <c r="R4041" s="6">
        <v>2154</v>
      </c>
      <c r="S4041" s="6">
        <v>6</v>
      </c>
      <c r="T4041" s="6">
        <v>2056</v>
      </c>
      <c r="U4041" s="6">
        <v>104</v>
      </c>
      <c r="V4041" s="7">
        <v>5.05837</v>
      </c>
      <c r="W4041" s="6">
        <v>5115</v>
      </c>
      <c r="X4041" s="6">
        <v>4910</v>
      </c>
      <c r="Y4041" s="6">
        <v>205</v>
      </c>
    </row>
    <row r="4042" spans="1:25">
      <c r="A4042" s="11" t="s">
        <v>40</v>
      </c>
      <c r="B4042" s="11" t="s">
        <v>7849</v>
      </c>
      <c r="C4042" s="11" t="s">
        <v>7850</v>
      </c>
      <c r="D4042" s="11" t="s">
        <v>43</v>
      </c>
      <c r="E4042" s="11" t="s">
        <v>7849</v>
      </c>
      <c r="F4042" s="11" t="s">
        <v>7850</v>
      </c>
      <c r="G4042" s="11" t="s">
        <v>7851</v>
      </c>
      <c r="H4042" s="6">
        <v>1467480</v>
      </c>
      <c r="I4042" s="6">
        <v>722812</v>
      </c>
      <c r="J4042" s="6">
        <v>744668</v>
      </c>
      <c r="K4042" s="6">
        <v>1433566</v>
      </c>
      <c r="L4042" s="6">
        <v>33914</v>
      </c>
      <c r="M4042" s="7">
        <v>2.36571</v>
      </c>
      <c r="N4042" s="7">
        <v>97.064999999999998</v>
      </c>
      <c r="O4042" s="8">
        <v>2282.59</v>
      </c>
      <c r="P4042" s="9">
        <v>642.9</v>
      </c>
      <c r="Q4042" s="6">
        <v>614708</v>
      </c>
      <c r="R4042" s="6">
        <v>613294</v>
      </c>
      <c r="S4042" s="6">
        <v>1414</v>
      </c>
      <c r="T4042" s="6">
        <v>560424</v>
      </c>
      <c r="U4042" s="6">
        <v>54284</v>
      </c>
      <c r="V4042" s="7">
        <v>9.6862399999999997</v>
      </c>
      <c r="W4042" s="6">
        <v>1467480</v>
      </c>
      <c r="X4042" s="6">
        <v>1430169</v>
      </c>
      <c r="Y4042" s="6">
        <v>37311</v>
      </c>
    </row>
    <row r="4043" spans="1:25">
      <c r="A4043" s="11" t="s">
        <v>72</v>
      </c>
      <c r="B4043" s="11" t="s">
        <v>7849</v>
      </c>
      <c r="C4043" s="11" t="s">
        <v>7852</v>
      </c>
      <c r="D4043" s="11" t="s">
        <v>43</v>
      </c>
      <c r="E4043" s="11" t="s">
        <v>7849</v>
      </c>
      <c r="F4043" s="11" t="s">
        <v>7852</v>
      </c>
      <c r="G4043" s="11" t="s">
        <v>7853</v>
      </c>
      <c r="H4043" s="6">
        <v>317625</v>
      </c>
      <c r="I4043" s="6">
        <v>154042</v>
      </c>
      <c r="J4043" s="6">
        <v>163583</v>
      </c>
      <c r="K4043" s="6">
        <v>319435</v>
      </c>
      <c r="L4043" s="6">
        <v>-1810</v>
      </c>
      <c r="M4043" s="7">
        <v>-0.56662999999999997</v>
      </c>
      <c r="N4043" s="7">
        <v>94.167490000000001</v>
      </c>
      <c r="O4043" s="8">
        <v>41.42</v>
      </c>
      <c r="P4043" s="9">
        <v>7668.4</v>
      </c>
      <c r="Q4043" s="6">
        <v>144355</v>
      </c>
      <c r="R4043" s="6">
        <v>144011</v>
      </c>
      <c r="S4043" s="6">
        <v>344</v>
      </c>
      <c r="T4043" s="6">
        <v>135532</v>
      </c>
      <c r="U4043" s="6">
        <v>8823</v>
      </c>
      <c r="V4043" s="7">
        <v>6.5099</v>
      </c>
      <c r="W4043" s="6">
        <v>317625</v>
      </c>
      <c r="X4043" s="6">
        <v>309717</v>
      </c>
      <c r="Y4043" s="6">
        <v>7908</v>
      </c>
    </row>
    <row r="4044" spans="1:25">
      <c r="A4044" s="11" t="s">
        <v>72</v>
      </c>
      <c r="B4044" s="11" t="s">
        <v>7849</v>
      </c>
      <c r="C4044" s="11" t="s">
        <v>7854</v>
      </c>
      <c r="D4044" s="11" t="s">
        <v>43</v>
      </c>
      <c r="E4044" s="11" t="s">
        <v>7849</v>
      </c>
      <c r="F4044" s="11" t="s">
        <v>7854</v>
      </c>
      <c r="G4044" s="11" t="s">
        <v>7855</v>
      </c>
      <c r="H4044" s="6">
        <v>100125</v>
      </c>
      <c r="I4044" s="6">
        <v>48826</v>
      </c>
      <c r="J4044" s="6">
        <v>51299</v>
      </c>
      <c r="K4044" s="6">
        <v>96243</v>
      </c>
      <c r="L4044" s="6">
        <v>3882</v>
      </c>
      <c r="M4044" s="7">
        <v>4.0335400000000003</v>
      </c>
      <c r="N4044" s="7">
        <v>95.179239999999993</v>
      </c>
      <c r="O4044" s="8">
        <v>19.8</v>
      </c>
      <c r="P4044" s="9">
        <v>5056.8</v>
      </c>
      <c r="Q4044" s="6">
        <v>44163</v>
      </c>
      <c r="R4044" s="6">
        <v>44113</v>
      </c>
      <c r="S4044" s="6">
        <v>50</v>
      </c>
      <c r="T4044" s="6">
        <v>39333</v>
      </c>
      <c r="U4044" s="6">
        <v>4830</v>
      </c>
      <c r="V4044" s="7">
        <v>12.279769999999999</v>
      </c>
      <c r="W4044" s="6">
        <v>100125</v>
      </c>
      <c r="X4044" s="6">
        <v>98885</v>
      </c>
      <c r="Y4044" s="6">
        <v>1240</v>
      </c>
    </row>
    <row r="4045" spans="1:25">
      <c r="A4045" s="11" t="s">
        <v>72</v>
      </c>
      <c r="B4045" s="11" t="s">
        <v>7849</v>
      </c>
      <c r="C4045" s="11" t="s">
        <v>7856</v>
      </c>
      <c r="D4045" s="11" t="s">
        <v>43</v>
      </c>
      <c r="E4045" s="11" t="s">
        <v>7849</v>
      </c>
      <c r="F4045" s="11" t="s">
        <v>7856</v>
      </c>
      <c r="G4045" s="11" t="s">
        <v>7857</v>
      </c>
      <c r="H4045" s="6">
        <v>47637</v>
      </c>
      <c r="I4045" s="6">
        <v>24001</v>
      </c>
      <c r="J4045" s="6">
        <v>23636</v>
      </c>
      <c r="K4045" s="6">
        <v>47564</v>
      </c>
      <c r="L4045" s="6">
        <v>73</v>
      </c>
      <c r="M4045" s="7">
        <v>0.15348000000000001</v>
      </c>
      <c r="N4045" s="7">
        <v>101.54425000000001</v>
      </c>
      <c r="O4045" s="8">
        <v>229.15</v>
      </c>
      <c r="P4045" s="9">
        <v>207.9</v>
      </c>
      <c r="Q4045" s="6">
        <v>22033</v>
      </c>
      <c r="R4045" s="6">
        <v>22006</v>
      </c>
      <c r="S4045" s="6">
        <v>27</v>
      </c>
      <c r="T4045" s="6">
        <v>20514</v>
      </c>
      <c r="U4045" s="6">
        <v>1519</v>
      </c>
      <c r="V4045" s="7">
        <v>7.4047000000000001</v>
      </c>
      <c r="W4045" s="6">
        <v>47637</v>
      </c>
      <c r="X4045" s="6">
        <v>47037</v>
      </c>
      <c r="Y4045" s="6">
        <v>600</v>
      </c>
    </row>
    <row r="4046" spans="1:25">
      <c r="A4046" s="11" t="s">
        <v>72</v>
      </c>
      <c r="B4046" s="11" t="s">
        <v>7849</v>
      </c>
      <c r="C4046" s="11" t="s">
        <v>7858</v>
      </c>
      <c r="D4046" s="11" t="s">
        <v>43</v>
      </c>
      <c r="E4046" s="11" t="s">
        <v>7849</v>
      </c>
      <c r="F4046" s="11" t="s">
        <v>7858</v>
      </c>
      <c r="G4046" s="11" t="s">
        <v>7859</v>
      </c>
      <c r="H4046" s="6">
        <v>115690</v>
      </c>
      <c r="I4046" s="6">
        <v>55977</v>
      </c>
      <c r="J4046" s="6">
        <v>59713</v>
      </c>
      <c r="K4046" s="6">
        <v>114232</v>
      </c>
      <c r="L4046" s="6">
        <v>1458</v>
      </c>
      <c r="M4046" s="7">
        <v>1.2763500000000001</v>
      </c>
      <c r="N4046" s="7">
        <v>93.743409999999997</v>
      </c>
      <c r="O4046" s="8">
        <v>19.5</v>
      </c>
      <c r="P4046" s="9">
        <v>5932.8</v>
      </c>
      <c r="Q4046" s="6">
        <v>47331</v>
      </c>
      <c r="R4046" s="6">
        <v>47249</v>
      </c>
      <c r="S4046" s="6">
        <v>82</v>
      </c>
      <c r="T4046" s="6">
        <v>44041</v>
      </c>
      <c r="U4046" s="6">
        <v>3290</v>
      </c>
      <c r="V4046" s="7">
        <v>7.4703099999999996</v>
      </c>
      <c r="W4046" s="6">
        <v>115690</v>
      </c>
      <c r="X4046" s="6">
        <v>113388</v>
      </c>
      <c r="Y4046" s="6">
        <v>2302</v>
      </c>
    </row>
    <row r="4047" spans="1:25">
      <c r="A4047" s="11" t="s">
        <v>72</v>
      </c>
      <c r="B4047" s="11" t="s">
        <v>7849</v>
      </c>
      <c r="C4047" s="11" t="s">
        <v>7860</v>
      </c>
      <c r="D4047" s="11" t="s">
        <v>43</v>
      </c>
      <c r="E4047" s="11" t="s">
        <v>7849</v>
      </c>
      <c r="F4047" s="11" t="s">
        <v>7860</v>
      </c>
      <c r="G4047" s="11" t="s">
        <v>7861</v>
      </c>
      <c r="H4047" s="6">
        <v>63554</v>
      </c>
      <c r="I4047" s="6">
        <v>31606</v>
      </c>
      <c r="J4047" s="6">
        <v>31948</v>
      </c>
      <c r="K4047" s="6">
        <v>61674</v>
      </c>
      <c r="L4047" s="6">
        <v>1880</v>
      </c>
      <c r="M4047" s="7">
        <v>3.0482900000000002</v>
      </c>
      <c r="N4047" s="7">
        <v>98.929509999999993</v>
      </c>
      <c r="O4047" s="8">
        <v>210.94</v>
      </c>
      <c r="P4047" s="9">
        <v>301.3</v>
      </c>
      <c r="Q4047" s="6">
        <v>28453</v>
      </c>
      <c r="R4047" s="6">
        <v>28362</v>
      </c>
      <c r="S4047" s="6">
        <v>91</v>
      </c>
      <c r="T4047" s="6">
        <v>26142</v>
      </c>
      <c r="U4047" s="6">
        <v>2311</v>
      </c>
      <c r="V4047" s="7">
        <v>8.8401800000000001</v>
      </c>
      <c r="W4047" s="6">
        <v>63554</v>
      </c>
      <c r="X4047" s="6">
        <v>61167</v>
      </c>
      <c r="Y4047" s="6">
        <v>2387</v>
      </c>
    </row>
    <row r="4048" spans="1:25">
      <c r="A4048" s="11" t="s">
        <v>72</v>
      </c>
      <c r="B4048" s="11" t="s">
        <v>7849</v>
      </c>
      <c r="C4048" s="11" t="s">
        <v>7862</v>
      </c>
      <c r="D4048" s="11" t="s">
        <v>43</v>
      </c>
      <c r="E4048" s="11" t="s">
        <v>7849</v>
      </c>
      <c r="F4048" s="11" t="s">
        <v>7862</v>
      </c>
      <c r="G4048" s="11" t="s">
        <v>7863</v>
      </c>
      <c r="H4048" s="6">
        <v>61007</v>
      </c>
      <c r="I4048" s="6">
        <v>30707</v>
      </c>
      <c r="J4048" s="6">
        <v>30300</v>
      </c>
      <c r="K4048" s="6">
        <v>58547</v>
      </c>
      <c r="L4048" s="6">
        <v>2460</v>
      </c>
      <c r="M4048" s="7">
        <v>4.2017499999999997</v>
      </c>
      <c r="N4048" s="7">
        <v>101.34323000000001</v>
      </c>
      <c r="O4048" s="8">
        <v>46.63</v>
      </c>
      <c r="P4048" s="9">
        <v>1308.3</v>
      </c>
      <c r="Q4048" s="6">
        <v>23272</v>
      </c>
      <c r="R4048" s="6">
        <v>23205</v>
      </c>
      <c r="S4048" s="6">
        <v>67</v>
      </c>
      <c r="T4048" s="6">
        <v>20647</v>
      </c>
      <c r="U4048" s="6">
        <v>2625</v>
      </c>
      <c r="V4048" s="7">
        <v>12.713710000000001</v>
      </c>
      <c r="W4048" s="6">
        <v>61007</v>
      </c>
      <c r="X4048" s="6">
        <v>58597</v>
      </c>
      <c r="Y4048" s="6">
        <v>2410</v>
      </c>
    </row>
    <row r="4049" spans="1:25">
      <c r="A4049" s="11" t="s">
        <v>72</v>
      </c>
      <c r="B4049" s="11" t="s">
        <v>7849</v>
      </c>
      <c r="C4049" s="11" t="s">
        <v>7864</v>
      </c>
      <c r="D4049" s="11" t="s">
        <v>43</v>
      </c>
      <c r="E4049" s="11" t="s">
        <v>7849</v>
      </c>
      <c r="F4049" s="11" t="s">
        <v>7864</v>
      </c>
      <c r="G4049" s="11" t="s">
        <v>7865</v>
      </c>
      <c r="H4049" s="6">
        <v>142752</v>
      </c>
      <c r="I4049" s="6">
        <v>69489</v>
      </c>
      <c r="J4049" s="6">
        <v>73263</v>
      </c>
      <c r="K4049" s="6">
        <v>139279</v>
      </c>
      <c r="L4049" s="6">
        <v>3473</v>
      </c>
      <c r="M4049" s="7">
        <v>2.49356</v>
      </c>
      <c r="N4049" s="7">
        <v>94.848699999999994</v>
      </c>
      <c r="O4049" s="8">
        <v>49.72</v>
      </c>
      <c r="P4049" s="9">
        <v>2871.1</v>
      </c>
      <c r="Q4049" s="6">
        <v>60570</v>
      </c>
      <c r="R4049" s="6">
        <v>60453</v>
      </c>
      <c r="S4049" s="6">
        <v>117</v>
      </c>
      <c r="T4049" s="6">
        <v>53325</v>
      </c>
      <c r="U4049" s="6">
        <v>7245</v>
      </c>
      <c r="V4049" s="7">
        <v>13.586499999999999</v>
      </c>
      <c r="W4049" s="6">
        <v>142752</v>
      </c>
      <c r="X4049" s="6">
        <v>139706</v>
      </c>
      <c r="Y4049" s="6">
        <v>3046</v>
      </c>
    </row>
    <row r="4050" spans="1:25">
      <c r="A4050" s="11" t="s">
        <v>72</v>
      </c>
      <c r="B4050" s="11" t="s">
        <v>7849</v>
      </c>
      <c r="C4050" s="11" t="s">
        <v>7866</v>
      </c>
      <c r="D4050" s="11"/>
      <c r="E4050" s="11" t="s">
        <v>7849</v>
      </c>
      <c r="F4050" s="11" t="s">
        <v>7867</v>
      </c>
      <c r="G4050" s="11" t="s">
        <v>7868</v>
      </c>
      <c r="H4050" s="6">
        <v>64612</v>
      </c>
      <c r="I4050" s="6">
        <v>31465</v>
      </c>
      <c r="J4050" s="6">
        <v>33147</v>
      </c>
      <c r="K4050" s="6">
        <v>61119</v>
      </c>
      <c r="L4050" s="6">
        <v>3493</v>
      </c>
      <c r="M4050" s="7">
        <v>5.7150800000000004</v>
      </c>
      <c r="N4050" s="7">
        <v>94.925629999999998</v>
      </c>
      <c r="O4050" s="8">
        <v>19.309999999999999</v>
      </c>
      <c r="P4050" s="9">
        <v>3346</v>
      </c>
      <c r="Q4050" s="6">
        <v>24580</v>
      </c>
      <c r="R4050" s="6">
        <v>24537</v>
      </c>
      <c r="S4050" s="6">
        <v>43</v>
      </c>
      <c r="T4050" s="6">
        <v>21780</v>
      </c>
      <c r="U4050" s="6">
        <v>2800</v>
      </c>
      <c r="V4050" s="7">
        <v>12.855829999999999</v>
      </c>
      <c r="W4050" s="6">
        <v>64612</v>
      </c>
      <c r="X4050" s="6">
        <v>63105</v>
      </c>
      <c r="Y4050" s="6">
        <v>1507</v>
      </c>
    </row>
    <row r="4051" spans="1:25">
      <c r="A4051" s="11" t="s">
        <v>75</v>
      </c>
      <c r="B4051" s="11" t="s">
        <v>7849</v>
      </c>
      <c r="C4051" s="11" t="s">
        <v>7866</v>
      </c>
      <c r="D4051" s="11" t="s">
        <v>43</v>
      </c>
      <c r="E4051" s="11" t="s">
        <v>7849</v>
      </c>
      <c r="F4051" s="11" t="s">
        <v>7867</v>
      </c>
      <c r="G4051" s="11" t="s">
        <v>7869</v>
      </c>
      <c r="H4051" s="6">
        <v>64612</v>
      </c>
      <c r="I4051" s="6">
        <v>31465</v>
      </c>
      <c r="J4051" s="6">
        <v>33147</v>
      </c>
      <c r="K4051" s="6">
        <v>61119</v>
      </c>
      <c r="L4051" s="6">
        <v>3493</v>
      </c>
      <c r="M4051" s="7">
        <v>5.7150800000000004</v>
      </c>
      <c r="N4051" s="7">
        <v>94.925629999999998</v>
      </c>
      <c r="O4051" s="8">
        <v>18.579999999999998</v>
      </c>
      <c r="P4051" s="9">
        <v>3477.5</v>
      </c>
      <c r="Q4051" s="6">
        <v>24580</v>
      </c>
      <c r="R4051" s="6">
        <v>24537</v>
      </c>
      <c r="S4051" s="6">
        <v>43</v>
      </c>
      <c r="T4051" s="6">
        <v>21780</v>
      </c>
      <c r="U4051" s="6">
        <v>2800</v>
      </c>
      <c r="V4051" s="7">
        <v>12.855829999999999</v>
      </c>
      <c r="W4051" s="6">
        <v>64612</v>
      </c>
      <c r="X4051" s="6">
        <v>63105</v>
      </c>
      <c r="Y4051" s="6">
        <v>1507</v>
      </c>
    </row>
    <row r="4052" spans="1:25">
      <c r="A4052" s="11" t="s">
        <v>72</v>
      </c>
      <c r="B4052" s="11" t="s">
        <v>7849</v>
      </c>
      <c r="C4052" s="11" t="s">
        <v>7870</v>
      </c>
      <c r="D4052" s="11"/>
      <c r="E4052" s="11" t="s">
        <v>7849</v>
      </c>
      <c r="F4052" s="11" t="s">
        <v>7870</v>
      </c>
      <c r="G4052" s="11" t="s">
        <v>7871</v>
      </c>
      <c r="H4052" s="6">
        <v>125303</v>
      </c>
      <c r="I4052" s="6">
        <v>63049</v>
      </c>
      <c r="J4052" s="6">
        <v>62254</v>
      </c>
      <c r="K4052" s="6">
        <v>118898</v>
      </c>
      <c r="L4052" s="6">
        <v>6405</v>
      </c>
      <c r="M4052" s="7">
        <v>5.3869699999999998</v>
      </c>
      <c r="N4052" s="7">
        <v>101.27703</v>
      </c>
      <c r="O4052" s="8">
        <v>87.02</v>
      </c>
      <c r="P4052" s="9">
        <v>1439.9</v>
      </c>
      <c r="Q4052" s="6">
        <v>48163</v>
      </c>
      <c r="R4052" s="6">
        <v>48067</v>
      </c>
      <c r="S4052" s="6">
        <v>96</v>
      </c>
      <c r="T4052" s="6">
        <v>42378</v>
      </c>
      <c r="U4052" s="6">
        <v>5785</v>
      </c>
      <c r="V4052" s="7">
        <v>13.65095</v>
      </c>
      <c r="W4052" s="6">
        <v>125303</v>
      </c>
      <c r="X4052" s="6">
        <v>122172</v>
      </c>
      <c r="Y4052" s="6">
        <v>3131</v>
      </c>
    </row>
    <row r="4053" spans="1:25">
      <c r="A4053" s="11" t="s">
        <v>75</v>
      </c>
      <c r="B4053" s="11" t="s">
        <v>7849</v>
      </c>
      <c r="C4053" s="11" t="s">
        <v>7872</v>
      </c>
      <c r="D4053" s="11" t="s">
        <v>43</v>
      </c>
      <c r="E4053" s="11" t="s">
        <v>7849</v>
      </c>
      <c r="F4053" s="11" t="s">
        <v>7870</v>
      </c>
      <c r="G4053" s="11" t="s">
        <v>7873</v>
      </c>
      <c r="H4053" s="6">
        <v>23869</v>
      </c>
      <c r="I4053" s="6">
        <v>11960</v>
      </c>
      <c r="J4053" s="6">
        <v>11909</v>
      </c>
      <c r="K4053" s="6">
        <v>23251</v>
      </c>
      <c r="L4053" s="6">
        <v>618</v>
      </c>
      <c r="M4053" s="7">
        <v>2.65795</v>
      </c>
      <c r="N4053" s="7">
        <v>100.42825000000001</v>
      </c>
      <c r="O4053" s="8">
        <v>21.03</v>
      </c>
      <c r="P4053" s="9">
        <v>1135</v>
      </c>
      <c r="Q4053" s="6">
        <v>9818</v>
      </c>
      <c r="R4053" s="6">
        <v>9799</v>
      </c>
      <c r="S4053" s="6">
        <v>19</v>
      </c>
      <c r="T4053" s="6">
        <v>8866</v>
      </c>
      <c r="U4053" s="6">
        <v>952</v>
      </c>
      <c r="V4053" s="7">
        <v>10.73765</v>
      </c>
      <c r="W4053" s="6">
        <v>23869</v>
      </c>
      <c r="X4053" s="6">
        <v>23336</v>
      </c>
      <c r="Y4053" s="6">
        <v>533</v>
      </c>
    </row>
    <row r="4054" spans="1:25">
      <c r="A4054" s="11" t="s">
        <v>75</v>
      </c>
      <c r="B4054" s="11" t="s">
        <v>7849</v>
      </c>
      <c r="C4054" s="11" t="s">
        <v>7874</v>
      </c>
      <c r="D4054" s="11" t="s">
        <v>43</v>
      </c>
      <c r="E4054" s="11" t="s">
        <v>7849</v>
      </c>
      <c r="F4054" s="11" t="s">
        <v>7870</v>
      </c>
      <c r="G4054" s="11" t="s">
        <v>7875</v>
      </c>
      <c r="H4054" s="6">
        <v>77312</v>
      </c>
      <c r="I4054" s="6">
        <v>38417</v>
      </c>
      <c r="J4054" s="6">
        <v>38895</v>
      </c>
      <c r="K4054" s="6">
        <v>71115</v>
      </c>
      <c r="L4054" s="6">
        <v>6197</v>
      </c>
      <c r="M4054" s="7">
        <v>8.7140500000000003</v>
      </c>
      <c r="N4054" s="7">
        <v>98.771050000000002</v>
      </c>
      <c r="O4054" s="8">
        <v>31.99</v>
      </c>
      <c r="P4054" s="9">
        <v>2416.8000000000002</v>
      </c>
      <c r="Q4054" s="6">
        <v>29363</v>
      </c>
      <c r="R4054" s="6">
        <v>29307</v>
      </c>
      <c r="S4054" s="6">
        <v>56</v>
      </c>
      <c r="T4054" s="6">
        <v>25302</v>
      </c>
      <c r="U4054" s="6">
        <v>4061</v>
      </c>
      <c r="V4054" s="7">
        <v>16.05011</v>
      </c>
      <c r="W4054" s="6">
        <v>77312</v>
      </c>
      <c r="X4054" s="6">
        <v>75403</v>
      </c>
      <c r="Y4054" s="6">
        <v>1909</v>
      </c>
    </row>
    <row r="4055" spans="1:25">
      <c r="A4055" s="11" t="s">
        <v>75</v>
      </c>
      <c r="B4055" s="11" t="s">
        <v>7849</v>
      </c>
      <c r="C4055" s="11" t="s">
        <v>7876</v>
      </c>
      <c r="D4055" s="11" t="s">
        <v>43</v>
      </c>
      <c r="E4055" s="11" t="s">
        <v>7849</v>
      </c>
      <c r="F4055" s="11" t="s">
        <v>7870</v>
      </c>
      <c r="G4055" s="11" t="s">
        <v>7877</v>
      </c>
      <c r="H4055" s="6">
        <v>11451</v>
      </c>
      <c r="I4055" s="6">
        <v>5968</v>
      </c>
      <c r="J4055" s="6">
        <v>5483</v>
      </c>
      <c r="K4055" s="6">
        <v>11503</v>
      </c>
      <c r="L4055" s="6">
        <v>-52</v>
      </c>
      <c r="M4055" s="7">
        <v>-0.45206000000000002</v>
      </c>
      <c r="N4055" s="7">
        <v>108.84551999999999</v>
      </c>
      <c r="O4055" s="8">
        <v>18.95</v>
      </c>
      <c r="P4055" s="9">
        <v>604.29999999999995</v>
      </c>
      <c r="Q4055" s="6">
        <v>4493</v>
      </c>
      <c r="R4055" s="6">
        <v>4490</v>
      </c>
      <c r="S4055" s="6">
        <v>3</v>
      </c>
      <c r="T4055" s="6">
        <v>4052</v>
      </c>
      <c r="U4055" s="6">
        <v>441</v>
      </c>
      <c r="V4055" s="7">
        <v>10.883509999999999</v>
      </c>
      <c r="W4055" s="6">
        <v>11451</v>
      </c>
      <c r="X4055" s="6">
        <v>11356</v>
      </c>
      <c r="Y4055" s="6">
        <v>95</v>
      </c>
    </row>
    <row r="4056" spans="1:25">
      <c r="A4056" s="11" t="s">
        <v>75</v>
      </c>
      <c r="B4056" s="11" t="s">
        <v>7849</v>
      </c>
      <c r="C4056" s="11" t="s">
        <v>7878</v>
      </c>
      <c r="D4056" s="11" t="s">
        <v>43</v>
      </c>
      <c r="E4056" s="11" t="s">
        <v>7849</v>
      </c>
      <c r="F4056" s="11" t="s">
        <v>7870</v>
      </c>
      <c r="G4056" s="11" t="s">
        <v>7879</v>
      </c>
      <c r="H4056" s="6">
        <v>12671</v>
      </c>
      <c r="I4056" s="6">
        <v>6704</v>
      </c>
      <c r="J4056" s="6">
        <v>5967</v>
      </c>
      <c r="K4056" s="6">
        <v>13029</v>
      </c>
      <c r="L4056" s="6">
        <v>-358</v>
      </c>
      <c r="M4056" s="7">
        <v>-2.7477200000000002</v>
      </c>
      <c r="N4056" s="7">
        <v>112.35127</v>
      </c>
      <c r="O4056" s="8">
        <v>13.68</v>
      </c>
      <c r="P4056" s="9">
        <v>926.2</v>
      </c>
      <c r="Q4056" s="6">
        <v>4489</v>
      </c>
      <c r="R4056" s="6">
        <v>4471</v>
      </c>
      <c r="S4056" s="6">
        <v>18</v>
      </c>
      <c r="T4056" s="6">
        <v>4158</v>
      </c>
      <c r="U4056" s="6">
        <v>331</v>
      </c>
      <c r="V4056" s="7">
        <v>7.9605600000000001</v>
      </c>
      <c r="W4056" s="6">
        <v>12671</v>
      </c>
      <c r="X4056" s="6">
        <v>12077</v>
      </c>
      <c r="Y4056" s="6">
        <v>594</v>
      </c>
    </row>
    <row r="4057" spans="1:25">
      <c r="A4057" s="11" t="s">
        <v>72</v>
      </c>
      <c r="B4057" s="11" t="s">
        <v>7849</v>
      </c>
      <c r="C4057" s="11" t="s">
        <v>7880</v>
      </c>
      <c r="D4057" s="11"/>
      <c r="E4057" s="11" t="s">
        <v>7849</v>
      </c>
      <c r="F4057" s="11" t="s">
        <v>7880</v>
      </c>
      <c r="G4057" s="11" t="s">
        <v>7881</v>
      </c>
      <c r="H4057" s="6">
        <v>52931</v>
      </c>
      <c r="I4057" s="6">
        <v>26481</v>
      </c>
      <c r="J4057" s="6">
        <v>26450</v>
      </c>
      <c r="K4057" s="6">
        <v>51186</v>
      </c>
      <c r="L4057" s="6">
        <v>1745</v>
      </c>
      <c r="M4057" s="7">
        <v>3.4091399999999998</v>
      </c>
      <c r="N4057" s="7">
        <v>100.1172</v>
      </c>
      <c r="O4057" s="8">
        <v>204.27</v>
      </c>
      <c r="P4057" s="9">
        <v>259.10000000000002</v>
      </c>
      <c r="Q4057" s="6">
        <v>24235</v>
      </c>
      <c r="R4057" s="6">
        <v>24174</v>
      </c>
      <c r="S4057" s="6">
        <v>61</v>
      </c>
      <c r="T4057" s="6">
        <v>21977</v>
      </c>
      <c r="U4057" s="6">
        <v>2258</v>
      </c>
      <c r="V4057" s="7">
        <v>10.274380000000001</v>
      </c>
      <c r="W4057" s="6">
        <v>52931</v>
      </c>
      <c r="X4057" s="6">
        <v>51370</v>
      </c>
      <c r="Y4057" s="6">
        <v>1561</v>
      </c>
    </row>
    <row r="4058" spans="1:25">
      <c r="A4058" s="11" t="s">
        <v>75</v>
      </c>
      <c r="B4058" s="11" t="s">
        <v>7849</v>
      </c>
      <c r="C4058" s="11" t="s">
        <v>7882</v>
      </c>
      <c r="D4058" s="11" t="s">
        <v>43</v>
      </c>
      <c r="E4058" s="11" t="s">
        <v>7849</v>
      </c>
      <c r="F4058" s="11" t="s">
        <v>7880</v>
      </c>
      <c r="G4058" s="11" t="s">
        <v>7883</v>
      </c>
      <c r="H4058" s="6">
        <v>36845</v>
      </c>
      <c r="I4058" s="6">
        <v>18266</v>
      </c>
      <c r="J4058" s="6">
        <v>18579</v>
      </c>
      <c r="K4058" s="6">
        <v>35280</v>
      </c>
      <c r="L4058" s="6">
        <v>1565</v>
      </c>
      <c r="M4058" s="7">
        <v>4.4359400000000004</v>
      </c>
      <c r="N4058" s="7">
        <v>98.315299999999993</v>
      </c>
      <c r="O4058" s="8">
        <v>64.92</v>
      </c>
      <c r="P4058" s="9">
        <v>567.5</v>
      </c>
      <c r="Q4058" s="6">
        <v>17077</v>
      </c>
      <c r="R4058" s="6">
        <v>17037</v>
      </c>
      <c r="S4058" s="6">
        <v>40</v>
      </c>
      <c r="T4058" s="6">
        <v>15024</v>
      </c>
      <c r="U4058" s="6">
        <v>2053</v>
      </c>
      <c r="V4058" s="7">
        <v>13.6648</v>
      </c>
      <c r="W4058" s="6">
        <v>36845</v>
      </c>
      <c r="X4058" s="6">
        <v>35872</v>
      </c>
      <c r="Y4058" s="6">
        <v>973</v>
      </c>
    </row>
    <row r="4059" spans="1:25">
      <c r="A4059" s="11" t="s">
        <v>75</v>
      </c>
      <c r="B4059" s="11" t="s">
        <v>7849</v>
      </c>
      <c r="C4059" s="11" t="s">
        <v>7884</v>
      </c>
      <c r="D4059" s="11" t="s">
        <v>43</v>
      </c>
      <c r="E4059" s="11" t="s">
        <v>7849</v>
      </c>
      <c r="F4059" s="11" t="s">
        <v>7880</v>
      </c>
      <c r="G4059" s="11" t="s">
        <v>7885</v>
      </c>
      <c r="H4059" s="6">
        <v>4907</v>
      </c>
      <c r="I4059" s="6">
        <v>2572</v>
      </c>
      <c r="J4059" s="6">
        <v>2335</v>
      </c>
      <c r="K4059" s="6">
        <v>5386</v>
      </c>
      <c r="L4059" s="6">
        <v>-479</v>
      </c>
      <c r="M4059" s="7">
        <v>-8.8934300000000004</v>
      </c>
      <c r="N4059" s="7">
        <v>110.14989</v>
      </c>
      <c r="O4059" s="8">
        <v>57.6</v>
      </c>
      <c r="P4059" s="9">
        <v>85.2</v>
      </c>
      <c r="Q4059" s="6">
        <v>2293</v>
      </c>
      <c r="R4059" s="6">
        <v>2292</v>
      </c>
      <c r="S4059" s="6">
        <v>1</v>
      </c>
      <c r="T4059" s="6">
        <v>2365</v>
      </c>
      <c r="U4059" s="6">
        <v>-72</v>
      </c>
      <c r="V4059" s="7">
        <v>-3.0444</v>
      </c>
      <c r="W4059" s="6">
        <v>4907</v>
      </c>
      <c r="X4059" s="6">
        <v>4906</v>
      </c>
      <c r="Y4059" s="6">
        <v>1</v>
      </c>
    </row>
    <row r="4060" spans="1:25">
      <c r="A4060" s="11" t="s">
        <v>75</v>
      </c>
      <c r="B4060" s="11" t="s">
        <v>7849</v>
      </c>
      <c r="C4060" s="11" t="s">
        <v>7886</v>
      </c>
      <c r="D4060" s="11" t="s">
        <v>43</v>
      </c>
      <c r="E4060" s="11" t="s">
        <v>7849</v>
      </c>
      <c r="F4060" s="11" t="s">
        <v>7880</v>
      </c>
      <c r="G4060" s="11" t="s">
        <v>7887</v>
      </c>
      <c r="H4060" s="6">
        <v>2876</v>
      </c>
      <c r="I4060" s="6">
        <v>1345</v>
      </c>
      <c r="J4060" s="6">
        <v>1531</v>
      </c>
      <c r="K4060" s="6">
        <v>2892</v>
      </c>
      <c r="L4060" s="6">
        <v>-16</v>
      </c>
      <c r="M4060" s="7">
        <v>-0.55325000000000002</v>
      </c>
      <c r="N4060" s="7">
        <v>87.851079999999996</v>
      </c>
      <c r="O4060" s="8">
        <v>23.63</v>
      </c>
      <c r="P4060" s="9">
        <v>121.7</v>
      </c>
      <c r="Q4060" s="6">
        <v>1227</v>
      </c>
      <c r="R4060" s="6">
        <v>1222</v>
      </c>
      <c r="S4060" s="6">
        <v>5</v>
      </c>
      <c r="T4060" s="6">
        <v>1215</v>
      </c>
      <c r="U4060" s="6">
        <v>12</v>
      </c>
      <c r="V4060" s="7">
        <v>0.98765000000000003</v>
      </c>
      <c r="W4060" s="6">
        <v>2876</v>
      </c>
      <c r="X4060" s="6">
        <v>2700</v>
      </c>
      <c r="Y4060" s="6">
        <v>176</v>
      </c>
    </row>
    <row r="4061" spans="1:25">
      <c r="A4061" s="11" t="s">
        <v>75</v>
      </c>
      <c r="B4061" s="11" t="s">
        <v>7849</v>
      </c>
      <c r="C4061" s="11" t="s">
        <v>7888</v>
      </c>
      <c r="D4061" s="11" t="s">
        <v>43</v>
      </c>
      <c r="E4061" s="11" t="s">
        <v>7849</v>
      </c>
      <c r="F4061" s="11" t="s">
        <v>7880</v>
      </c>
      <c r="G4061" s="11" t="s">
        <v>7889</v>
      </c>
      <c r="H4061" s="6">
        <v>3721</v>
      </c>
      <c r="I4061" s="6">
        <v>2009</v>
      </c>
      <c r="J4061" s="6">
        <v>1712</v>
      </c>
      <c r="K4061" s="6">
        <v>2859</v>
      </c>
      <c r="L4061" s="6">
        <v>862</v>
      </c>
      <c r="M4061" s="7">
        <v>30.150400000000001</v>
      </c>
      <c r="N4061" s="7">
        <v>117.34813</v>
      </c>
      <c r="O4061" s="8">
        <v>18.98</v>
      </c>
      <c r="P4061" s="9">
        <v>196</v>
      </c>
      <c r="Q4061" s="6">
        <v>1591</v>
      </c>
      <c r="R4061" s="6">
        <v>1580</v>
      </c>
      <c r="S4061" s="6">
        <v>11</v>
      </c>
      <c r="T4061" s="6">
        <v>1301</v>
      </c>
      <c r="U4061" s="6">
        <v>290</v>
      </c>
      <c r="V4061" s="7">
        <v>22.29055</v>
      </c>
      <c r="W4061" s="6">
        <v>3721</v>
      </c>
      <c r="X4061" s="6">
        <v>3370</v>
      </c>
      <c r="Y4061" s="6">
        <v>351</v>
      </c>
    </row>
    <row r="4062" spans="1:25">
      <c r="A4062" s="11" t="s">
        <v>75</v>
      </c>
      <c r="B4062" s="11" t="s">
        <v>7849</v>
      </c>
      <c r="C4062" s="11" t="s">
        <v>7890</v>
      </c>
      <c r="D4062" s="11" t="s">
        <v>43</v>
      </c>
      <c r="E4062" s="11" t="s">
        <v>7849</v>
      </c>
      <c r="F4062" s="11" t="s">
        <v>7880</v>
      </c>
      <c r="G4062" s="11" t="s">
        <v>7891</v>
      </c>
      <c r="H4062" s="6">
        <v>4582</v>
      </c>
      <c r="I4062" s="6">
        <v>2289</v>
      </c>
      <c r="J4062" s="6">
        <v>2293</v>
      </c>
      <c r="K4062" s="6">
        <v>4769</v>
      </c>
      <c r="L4062" s="6">
        <v>-187</v>
      </c>
      <c r="M4062" s="7">
        <v>-3.92116</v>
      </c>
      <c r="N4062" s="7">
        <v>99.825559999999996</v>
      </c>
      <c r="O4062" s="8">
        <v>39.200000000000003</v>
      </c>
      <c r="P4062" s="9">
        <v>116.9</v>
      </c>
      <c r="Q4062" s="6">
        <v>2047</v>
      </c>
      <c r="R4062" s="6">
        <v>2043</v>
      </c>
      <c r="S4062" s="6">
        <v>4</v>
      </c>
      <c r="T4062" s="6">
        <v>2072</v>
      </c>
      <c r="U4062" s="6">
        <v>-25</v>
      </c>
      <c r="V4062" s="7">
        <v>-1.2065600000000001</v>
      </c>
      <c r="W4062" s="6">
        <v>4582</v>
      </c>
      <c r="X4062" s="6">
        <v>4522</v>
      </c>
      <c r="Y4062" s="6">
        <v>60</v>
      </c>
    </row>
    <row r="4063" spans="1:25">
      <c r="A4063" s="11" t="s">
        <v>72</v>
      </c>
      <c r="B4063" s="11" t="s">
        <v>7849</v>
      </c>
      <c r="C4063" s="11" t="s">
        <v>7892</v>
      </c>
      <c r="D4063" s="11"/>
      <c r="E4063" s="11" t="s">
        <v>7849</v>
      </c>
      <c r="F4063" s="11" t="s">
        <v>7892</v>
      </c>
      <c r="G4063" s="11" t="s">
        <v>7893</v>
      </c>
      <c r="H4063" s="6">
        <v>44043</v>
      </c>
      <c r="I4063" s="6">
        <v>22164</v>
      </c>
      <c r="J4063" s="6">
        <v>21879</v>
      </c>
      <c r="K4063" s="6">
        <v>42016</v>
      </c>
      <c r="L4063" s="6">
        <v>2027</v>
      </c>
      <c r="M4063" s="7">
        <v>4.8243499999999999</v>
      </c>
      <c r="N4063" s="7">
        <v>101.30262</v>
      </c>
      <c r="O4063" s="8">
        <v>49.94</v>
      </c>
      <c r="P4063" s="9">
        <v>881.9</v>
      </c>
      <c r="Q4063" s="6">
        <v>15895</v>
      </c>
      <c r="R4063" s="6">
        <v>15842</v>
      </c>
      <c r="S4063" s="6">
        <v>53</v>
      </c>
      <c r="T4063" s="6">
        <v>14295</v>
      </c>
      <c r="U4063" s="6">
        <v>1600</v>
      </c>
      <c r="V4063" s="7">
        <v>11.19272</v>
      </c>
      <c r="W4063" s="6">
        <v>44043</v>
      </c>
      <c r="X4063" s="6">
        <v>42303</v>
      </c>
      <c r="Y4063" s="6">
        <v>1740</v>
      </c>
    </row>
    <row r="4064" spans="1:25">
      <c r="A4064" s="11" t="s">
        <v>75</v>
      </c>
      <c r="B4064" s="11" t="s">
        <v>7849</v>
      </c>
      <c r="C4064" s="11" t="s">
        <v>7894</v>
      </c>
      <c r="D4064" s="11" t="s">
        <v>43</v>
      </c>
      <c r="E4064" s="11" t="s">
        <v>7849</v>
      </c>
      <c r="F4064" s="11" t="s">
        <v>7892</v>
      </c>
      <c r="G4064" s="11" t="s">
        <v>7895</v>
      </c>
      <c r="H4064" s="6">
        <v>12018</v>
      </c>
      <c r="I4064" s="6">
        <v>6007</v>
      </c>
      <c r="J4064" s="6">
        <v>6011</v>
      </c>
      <c r="K4064" s="6">
        <v>11682</v>
      </c>
      <c r="L4064" s="6">
        <v>336</v>
      </c>
      <c r="M4064" s="7">
        <v>2.87622</v>
      </c>
      <c r="N4064" s="7">
        <v>99.933459999999997</v>
      </c>
      <c r="O4064" s="8">
        <v>16.87</v>
      </c>
      <c r="P4064" s="9">
        <v>712.4</v>
      </c>
      <c r="Q4064" s="6">
        <v>4323</v>
      </c>
      <c r="R4064" s="6">
        <v>4313</v>
      </c>
      <c r="S4064" s="6">
        <v>10</v>
      </c>
      <c r="T4064" s="6">
        <v>3980</v>
      </c>
      <c r="U4064" s="6">
        <v>343</v>
      </c>
      <c r="V4064" s="7">
        <v>8.6180900000000005</v>
      </c>
      <c r="W4064" s="6">
        <v>12018</v>
      </c>
      <c r="X4064" s="6">
        <v>11696</v>
      </c>
      <c r="Y4064" s="6">
        <v>322</v>
      </c>
    </row>
    <row r="4065" spans="1:25">
      <c r="A4065" s="11" t="s">
        <v>75</v>
      </c>
      <c r="B4065" s="11" t="s">
        <v>7849</v>
      </c>
      <c r="C4065" s="11" t="s">
        <v>7896</v>
      </c>
      <c r="D4065" s="11" t="s">
        <v>43</v>
      </c>
      <c r="E4065" s="11" t="s">
        <v>7849</v>
      </c>
      <c r="F4065" s="11" t="s">
        <v>7892</v>
      </c>
      <c r="G4065" s="11" t="s">
        <v>7897</v>
      </c>
      <c r="H4065" s="6">
        <v>4666</v>
      </c>
      <c r="I4065" s="6">
        <v>2531</v>
      </c>
      <c r="J4065" s="6">
        <v>2135</v>
      </c>
      <c r="K4065" s="6">
        <v>5107</v>
      </c>
      <c r="L4065" s="6">
        <v>-441</v>
      </c>
      <c r="M4065" s="7">
        <v>-8.6352100000000007</v>
      </c>
      <c r="N4065" s="7">
        <v>118.54801</v>
      </c>
      <c r="O4065" s="8">
        <v>9.73</v>
      </c>
      <c r="P4065" s="9">
        <v>479.5</v>
      </c>
      <c r="Q4065" s="6">
        <v>1714</v>
      </c>
      <c r="R4065" s="6">
        <v>1705</v>
      </c>
      <c r="S4065" s="6">
        <v>9</v>
      </c>
      <c r="T4065" s="6">
        <v>1781</v>
      </c>
      <c r="U4065" s="6">
        <v>-67</v>
      </c>
      <c r="V4065" s="7">
        <v>-3.76193</v>
      </c>
      <c r="W4065" s="6">
        <v>4666</v>
      </c>
      <c r="X4065" s="6">
        <v>4281</v>
      </c>
      <c r="Y4065" s="6">
        <v>385</v>
      </c>
    </row>
    <row r="4066" spans="1:25">
      <c r="A4066" s="11" t="s">
        <v>75</v>
      </c>
      <c r="B4066" s="11" t="s">
        <v>7849</v>
      </c>
      <c r="C4066" s="11" t="s">
        <v>7898</v>
      </c>
      <c r="D4066" s="11" t="s">
        <v>43</v>
      </c>
      <c r="E4066" s="11" t="s">
        <v>7849</v>
      </c>
      <c r="F4066" s="11" t="s">
        <v>7892</v>
      </c>
      <c r="G4066" s="11" t="s">
        <v>7899</v>
      </c>
      <c r="H4066" s="6">
        <v>12134</v>
      </c>
      <c r="I4066" s="6">
        <v>6072</v>
      </c>
      <c r="J4066" s="6">
        <v>6062</v>
      </c>
      <c r="K4066" s="6">
        <v>11600</v>
      </c>
      <c r="L4066" s="6">
        <v>534</v>
      </c>
      <c r="M4066" s="7">
        <v>4.6034499999999996</v>
      </c>
      <c r="N4066" s="7">
        <v>100.16495999999999</v>
      </c>
      <c r="O4066" s="8">
        <v>10.6</v>
      </c>
      <c r="P4066" s="9">
        <v>1144.7</v>
      </c>
      <c r="Q4066" s="6">
        <v>4557</v>
      </c>
      <c r="R4066" s="6">
        <v>4540</v>
      </c>
      <c r="S4066" s="6">
        <v>17</v>
      </c>
      <c r="T4066" s="6">
        <v>4063</v>
      </c>
      <c r="U4066" s="6">
        <v>494</v>
      </c>
      <c r="V4066" s="7">
        <v>12.1585</v>
      </c>
      <c r="W4066" s="6">
        <v>12134</v>
      </c>
      <c r="X4066" s="6">
        <v>11567</v>
      </c>
      <c r="Y4066" s="6">
        <v>567</v>
      </c>
    </row>
    <row r="4067" spans="1:25">
      <c r="A4067" s="11" t="s">
        <v>75</v>
      </c>
      <c r="B4067" s="11" t="s">
        <v>7849</v>
      </c>
      <c r="C4067" s="11" t="s">
        <v>7900</v>
      </c>
      <c r="D4067" s="11" t="s">
        <v>43</v>
      </c>
      <c r="E4067" s="11" t="s">
        <v>7849</v>
      </c>
      <c r="F4067" s="11" t="s">
        <v>7892</v>
      </c>
      <c r="G4067" s="11" t="s">
        <v>7901</v>
      </c>
      <c r="H4067" s="6">
        <v>15225</v>
      </c>
      <c r="I4067" s="6">
        <v>7554</v>
      </c>
      <c r="J4067" s="6">
        <v>7671</v>
      </c>
      <c r="K4067" s="6">
        <v>13627</v>
      </c>
      <c r="L4067" s="6">
        <v>1598</v>
      </c>
      <c r="M4067" s="7">
        <v>11.72672</v>
      </c>
      <c r="N4067" s="7">
        <v>98.474779999999996</v>
      </c>
      <c r="O4067" s="8">
        <v>12.35</v>
      </c>
      <c r="P4067" s="9">
        <v>1232.8</v>
      </c>
      <c r="Q4067" s="6">
        <v>5301</v>
      </c>
      <c r="R4067" s="6">
        <v>5284</v>
      </c>
      <c r="S4067" s="6">
        <v>17</v>
      </c>
      <c r="T4067" s="6">
        <v>4471</v>
      </c>
      <c r="U4067" s="6">
        <v>830</v>
      </c>
      <c r="V4067" s="7">
        <v>18.564080000000001</v>
      </c>
      <c r="W4067" s="6">
        <v>15225</v>
      </c>
      <c r="X4067" s="6">
        <v>14759</v>
      </c>
      <c r="Y4067" s="6">
        <v>466</v>
      </c>
    </row>
    <row r="4068" spans="1:25">
      <c r="A4068" s="11" t="s">
        <v>186</v>
      </c>
      <c r="B4068" s="11" t="s">
        <v>7849</v>
      </c>
      <c r="C4068" s="11" t="s">
        <v>7902</v>
      </c>
      <c r="D4068" s="11" t="s">
        <v>43</v>
      </c>
      <c r="E4068" s="11" t="s">
        <v>7849</v>
      </c>
      <c r="F4068" s="11" t="s">
        <v>7902</v>
      </c>
      <c r="G4068" s="11" t="s">
        <v>7903</v>
      </c>
      <c r="H4068" s="6">
        <v>4517</v>
      </c>
      <c r="I4068" s="6">
        <v>2317</v>
      </c>
      <c r="J4068" s="6">
        <v>2200</v>
      </c>
      <c r="K4068" s="6">
        <v>4908</v>
      </c>
      <c r="L4068" s="6">
        <v>-391</v>
      </c>
      <c r="M4068" s="7">
        <v>-7.9665900000000001</v>
      </c>
      <c r="N4068" s="7">
        <v>105.31818</v>
      </c>
      <c r="O4068" s="8">
        <v>194.8</v>
      </c>
      <c r="P4068" s="9">
        <v>23.2</v>
      </c>
      <c r="Q4068" s="6">
        <v>1976</v>
      </c>
      <c r="R4068" s="6">
        <v>1971</v>
      </c>
      <c r="S4068" s="6">
        <v>5</v>
      </c>
      <c r="T4068" s="6">
        <v>2061</v>
      </c>
      <c r="U4068" s="6">
        <v>-85</v>
      </c>
      <c r="V4068" s="7">
        <v>-4.1242099999999997</v>
      </c>
      <c r="W4068" s="6">
        <v>4517</v>
      </c>
      <c r="X4068" s="6">
        <v>4412</v>
      </c>
      <c r="Y4068" s="6">
        <v>105</v>
      </c>
    </row>
    <row r="4069" spans="1:25">
      <c r="A4069" s="11" t="s">
        <v>186</v>
      </c>
      <c r="B4069" s="11" t="s">
        <v>7849</v>
      </c>
      <c r="C4069" s="11" t="s">
        <v>7904</v>
      </c>
      <c r="D4069" s="11" t="s">
        <v>43</v>
      </c>
      <c r="E4069" s="11" t="s">
        <v>7849</v>
      </c>
      <c r="F4069" s="11" t="s">
        <v>7904</v>
      </c>
      <c r="G4069" s="11" t="s">
        <v>7905</v>
      </c>
      <c r="H4069" s="6">
        <v>3092</v>
      </c>
      <c r="I4069" s="6">
        <v>1640</v>
      </c>
      <c r="J4069" s="6">
        <v>1452</v>
      </c>
      <c r="K4069" s="6">
        <v>3060</v>
      </c>
      <c r="L4069" s="6">
        <v>32</v>
      </c>
      <c r="M4069" s="7">
        <v>1.04575</v>
      </c>
      <c r="N4069" s="7">
        <v>112.94766</v>
      </c>
      <c r="O4069" s="8">
        <v>63.55</v>
      </c>
      <c r="P4069" s="9">
        <v>48.7</v>
      </c>
      <c r="Q4069" s="6">
        <v>1308</v>
      </c>
      <c r="R4069" s="6">
        <v>1295</v>
      </c>
      <c r="S4069" s="6">
        <v>13</v>
      </c>
      <c r="T4069" s="6">
        <v>1262</v>
      </c>
      <c r="U4069" s="6">
        <v>46</v>
      </c>
      <c r="V4069" s="7">
        <v>3.6450100000000001</v>
      </c>
      <c r="W4069" s="6">
        <v>3092</v>
      </c>
      <c r="X4069" s="6">
        <v>2864</v>
      </c>
      <c r="Y4069" s="6">
        <v>228</v>
      </c>
    </row>
    <row r="4070" spans="1:25">
      <c r="A4070" s="11" t="s">
        <v>186</v>
      </c>
      <c r="B4070" s="11" t="s">
        <v>7849</v>
      </c>
      <c r="C4070" s="11" t="s">
        <v>7906</v>
      </c>
      <c r="D4070" s="11" t="s">
        <v>43</v>
      </c>
      <c r="E4070" s="11" t="s">
        <v>7849</v>
      </c>
      <c r="F4070" s="11" t="s">
        <v>7906</v>
      </c>
      <c r="G4070" s="11" t="s">
        <v>7907</v>
      </c>
      <c r="H4070" s="6">
        <v>1598</v>
      </c>
      <c r="I4070" s="6">
        <v>884</v>
      </c>
      <c r="J4070" s="6">
        <v>714</v>
      </c>
      <c r="K4070" s="6">
        <v>1720</v>
      </c>
      <c r="L4070" s="6">
        <v>-122</v>
      </c>
      <c r="M4070" s="7">
        <v>-7.0930200000000001</v>
      </c>
      <c r="N4070" s="7">
        <v>123.80952000000001</v>
      </c>
      <c r="O4070" s="8">
        <v>81.88</v>
      </c>
      <c r="P4070" s="9">
        <v>19.5</v>
      </c>
      <c r="Q4070" s="6">
        <v>725</v>
      </c>
      <c r="R4070" s="6">
        <v>721</v>
      </c>
      <c r="S4070" s="6">
        <v>4</v>
      </c>
      <c r="T4070" s="6">
        <v>748</v>
      </c>
      <c r="U4070" s="6">
        <v>-23</v>
      </c>
      <c r="V4070" s="7">
        <v>-3.0748700000000002</v>
      </c>
      <c r="W4070" s="6">
        <v>1598</v>
      </c>
      <c r="X4070" s="6">
        <v>1547</v>
      </c>
      <c r="Y4070" s="6">
        <v>51</v>
      </c>
    </row>
    <row r="4071" spans="1:25">
      <c r="A4071" s="11" t="s">
        <v>186</v>
      </c>
      <c r="B4071" s="11" t="s">
        <v>7849</v>
      </c>
      <c r="C4071" s="11" t="s">
        <v>7908</v>
      </c>
      <c r="D4071" s="11" t="s">
        <v>43</v>
      </c>
      <c r="E4071" s="11" t="s">
        <v>7849</v>
      </c>
      <c r="F4071" s="11" t="s">
        <v>7908</v>
      </c>
      <c r="G4071" s="11" t="s">
        <v>7909</v>
      </c>
      <c r="H4071" s="6">
        <v>8894</v>
      </c>
      <c r="I4071" s="6">
        <v>4466</v>
      </c>
      <c r="J4071" s="6">
        <v>4428</v>
      </c>
      <c r="K4071" s="6">
        <v>9531</v>
      </c>
      <c r="L4071" s="6">
        <v>-637</v>
      </c>
      <c r="M4071" s="7">
        <v>-6.6834499999999997</v>
      </c>
      <c r="N4071" s="7">
        <v>100.85818</v>
      </c>
      <c r="O4071" s="8">
        <v>39.93</v>
      </c>
      <c r="P4071" s="9">
        <v>222.7</v>
      </c>
      <c r="Q4071" s="6">
        <v>3541</v>
      </c>
      <c r="R4071" s="6">
        <v>3519</v>
      </c>
      <c r="S4071" s="6">
        <v>22</v>
      </c>
      <c r="T4071" s="6">
        <v>3490</v>
      </c>
      <c r="U4071" s="6">
        <v>51</v>
      </c>
      <c r="V4071" s="7">
        <v>1.46132</v>
      </c>
      <c r="W4071" s="6">
        <v>8894</v>
      </c>
      <c r="X4071" s="6">
        <v>8375</v>
      </c>
      <c r="Y4071" s="6">
        <v>519</v>
      </c>
    </row>
    <row r="4072" spans="1:25">
      <c r="A4072" s="11" t="s">
        <v>186</v>
      </c>
      <c r="B4072" s="11" t="s">
        <v>7849</v>
      </c>
      <c r="C4072" s="11" t="s">
        <v>7910</v>
      </c>
      <c r="D4072" s="11" t="s">
        <v>43</v>
      </c>
      <c r="E4072" s="11" t="s">
        <v>7849</v>
      </c>
      <c r="F4072" s="11" t="s">
        <v>7910</v>
      </c>
      <c r="G4072" s="11" t="s">
        <v>7911</v>
      </c>
      <c r="H4072" s="6">
        <v>12530</v>
      </c>
      <c r="I4072" s="6">
        <v>6337</v>
      </c>
      <c r="J4072" s="6">
        <v>6193</v>
      </c>
      <c r="K4072" s="6">
        <v>13536</v>
      </c>
      <c r="L4072" s="6">
        <v>-1006</v>
      </c>
      <c r="M4072" s="7">
        <v>-7.4320300000000001</v>
      </c>
      <c r="N4072" s="7">
        <v>102.32521</v>
      </c>
      <c r="O4072" s="8">
        <v>54.36</v>
      </c>
      <c r="P4072" s="9">
        <v>230.5</v>
      </c>
      <c r="Q4072" s="6">
        <v>5351</v>
      </c>
      <c r="R4072" s="6">
        <v>5325</v>
      </c>
      <c r="S4072" s="6">
        <v>26</v>
      </c>
      <c r="T4072" s="6">
        <v>5237</v>
      </c>
      <c r="U4072" s="6">
        <v>114</v>
      </c>
      <c r="V4072" s="7">
        <v>2.1768200000000002</v>
      </c>
      <c r="W4072" s="6">
        <v>12530</v>
      </c>
      <c r="X4072" s="6">
        <v>11977</v>
      </c>
      <c r="Y4072" s="6">
        <v>553</v>
      </c>
    </row>
    <row r="4073" spans="1:25">
      <c r="A4073" s="11" t="s">
        <v>186</v>
      </c>
      <c r="B4073" s="11" t="s">
        <v>7849</v>
      </c>
      <c r="C4073" s="11" t="s">
        <v>7912</v>
      </c>
      <c r="D4073" s="11" t="s">
        <v>43</v>
      </c>
      <c r="E4073" s="11" t="s">
        <v>7849</v>
      </c>
      <c r="F4073" s="11" t="s">
        <v>7912</v>
      </c>
      <c r="G4073" s="11" t="s">
        <v>7913</v>
      </c>
      <c r="H4073" s="6">
        <v>10869</v>
      </c>
      <c r="I4073" s="6">
        <v>5497</v>
      </c>
      <c r="J4073" s="6">
        <v>5372</v>
      </c>
      <c r="K4073" s="6">
        <v>10652</v>
      </c>
      <c r="L4073" s="6">
        <v>217</v>
      </c>
      <c r="M4073" s="7">
        <v>2.0371800000000002</v>
      </c>
      <c r="N4073" s="7">
        <v>102.32688</v>
      </c>
      <c r="O4073" s="8">
        <v>50.84</v>
      </c>
      <c r="P4073" s="9">
        <v>213.8</v>
      </c>
      <c r="Q4073" s="6">
        <v>4735</v>
      </c>
      <c r="R4073" s="6">
        <v>4726</v>
      </c>
      <c r="S4073" s="6">
        <v>9</v>
      </c>
      <c r="T4073" s="6">
        <v>4065</v>
      </c>
      <c r="U4073" s="6">
        <v>670</v>
      </c>
      <c r="V4073" s="7">
        <v>16.48216</v>
      </c>
      <c r="W4073" s="6">
        <v>10869</v>
      </c>
      <c r="X4073" s="6">
        <v>10627</v>
      </c>
      <c r="Y4073" s="6">
        <v>242</v>
      </c>
    </row>
    <row r="4074" spans="1:25">
      <c r="A4074" s="11" t="s">
        <v>186</v>
      </c>
      <c r="B4074" s="11" t="s">
        <v>7849</v>
      </c>
      <c r="C4074" s="11" t="s">
        <v>7914</v>
      </c>
      <c r="D4074" s="11" t="s">
        <v>43</v>
      </c>
      <c r="E4074" s="11" t="s">
        <v>7849</v>
      </c>
      <c r="F4074" s="11" t="s">
        <v>7914</v>
      </c>
      <c r="G4074" s="11" t="s">
        <v>7915</v>
      </c>
      <c r="H4074" s="6">
        <v>5833</v>
      </c>
      <c r="I4074" s="6">
        <v>2907</v>
      </c>
      <c r="J4074" s="6">
        <v>2926</v>
      </c>
      <c r="K4074" s="6">
        <v>5597</v>
      </c>
      <c r="L4074" s="6">
        <v>236</v>
      </c>
      <c r="M4074" s="7">
        <v>4.2165400000000002</v>
      </c>
      <c r="N4074" s="7">
        <v>99.350650000000002</v>
      </c>
      <c r="O4074" s="8">
        <v>31.3</v>
      </c>
      <c r="P4074" s="9">
        <v>186.4</v>
      </c>
      <c r="Q4074" s="6">
        <v>2239</v>
      </c>
      <c r="R4074" s="6">
        <v>2233</v>
      </c>
      <c r="S4074" s="6">
        <v>6</v>
      </c>
      <c r="T4074" s="6">
        <v>2003</v>
      </c>
      <c r="U4074" s="6">
        <v>236</v>
      </c>
      <c r="V4074" s="7">
        <v>11.78233</v>
      </c>
      <c r="W4074" s="6">
        <v>5833</v>
      </c>
      <c r="X4074" s="6">
        <v>5613</v>
      </c>
      <c r="Y4074" s="6">
        <v>220</v>
      </c>
    </row>
    <row r="4075" spans="1:25">
      <c r="A4075" s="11" t="s">
        <v>186</v>
      </c>
      <c r="B4075" s="11" t="s">
        <v>7849</v>
      </c>
      <c r="C4075" s="11" t="s">
        <v>7916</v>
      </c>
      <c r="D4075" s="11" t="s">
        <v>43</v>
      </c>
      <c r="E4075" s="11" t="s">
        <v>7849</v>
      </c>
      <c r="F4075" s="11" t="s">
        <v>7916</v>
      </c>
      <c r="G4075" s="11" t="s">
        <v>7917</v>
      </c>
      <c r="H4075" s="6">
        <v>10806</v>
      </c>
      <c r="I4075" s="6">
        <v>5371</v>
      </c>
      <c r="J4075" s="6">
        <v>5435</v>
      </c>
      <c r="K4075" s="6">
        <v>11232</v>
      </c>
      <c r="L4075" s="6">
        <v>-426</v>
      </c>
      <c r="M4075" s="7">
        <v>-3.7927399999999998</v>
      </c>
      <c r="N4075" s="7">
        <v>98.822450000000003</v>
      </c>
      <c r="O4075" s="8">
        <v>37.840000000000003</v>
      </c>
      <c r="P4075" s="9">
        <v>285.60000000000002</v>
      </c>
      <c r="Q4075" s="6">
        <v>4657</v>
      </c>
      <c r="R4075" s="6">
        <v>4638</v>
      </c>
      <c r="S4075" s="6">
        <v>19</v>
      </c>
      <c r="T4075" s="6">
        <v>4611</v>
      </c>
      <c r="U4075" s="6">
        <v>46</v>
      </c>
      <c r="V4075" s="7">
        <v>0.99761</v>
      </c>
      <c r="W4075" s="6">
        <v>10806</v>
      </c>
      <c r="X4075" s="6">
        <v>10237</v>
      </c>
      <c r="Y4075" s="6">
        <v>569</v>
      </c>
    </row>
    <row r="4076" spans="1:25">
      <c r="A4076" s="11" t="s">
        <v>186</v>
      </c>
      <c r="B4076" s="11" t="s">
        <v>7849</v>
      </c>
      <c r="C4076" s="11" t="s">
        <v>7918</v>
      </c>
      <c r="D4076" s="11" t="s">
        <v>43</v>
      </c>
      <c r="E4076" s="11" t="s">
        <v>7849</v>
      </c>
      <c r="F4076" s="11" t="s">
        <v>7918</v>
      </c>
      <c r="G4076" s="11" t="s">
        <v>7919</v>
      </c>
      <c r="H4076" s="6">
        <v>4118</v>
      </c>
      <c r="I4076" s="6">
        <v>2074</v>
      </c>
      <c r="J4076" s="6">
        <v>2044</v>
      </c>
      <c r="K4076" s="6">
        <v>4260</v>
      </c>
      <c r="L4076" s="6">
        <v>-142</v>
      </c>
      <c r="M4076" s="7">
        <v>-3.3333300000000001</v>
      </c>
      <c r="N4076" s="7">
        <v>101.46771</v>
      </c>
      <c r="O4076" s="8">
        <v>22.78</v>
      </c>
      <c r="P4076" s="9">
        <v>180.8</v>
      </c>
      <c r="Q4076" s="6">
        <v>1900</v>
      </c>
      <c r="R4076" s="6">
        <v>1899</v>
      </c>
      <c r="S4076" s="6">
        <v>1</v>
      </c>
      <c r="T4076" s="6">
        <v>1917</v>
      </c>
      <c r="U4076" s="6">
        <v>-17</v>
      </c>
      <c r="V4076" s="7">
        <v>-0.88680000000000003</v>
      </c>
      <c r="W4076" s="6">
        <v>4118</v>
      </c>
      <c r="X4076" s="6">
        <v>4089</v>
      </c>
      <c r="Y4076" s="6">
        <v>29</v>
      </c>
    </row>
    <row r="4077" spans="1:25">
      <c r="A4077" s="11" t="s">
        <v>186</v>
      </c>
      <c r="B4077" s="11" t="s">
        <v>7849</v>
      </c>
      <c r="C4077" s="11" t="s">
        <v>7920</v>
      </c>
      <c r="D4077" s="11" t="s">
        <v>43</v>
      </c>
      <c r="E4077" s="11" t="s">
        <v>7849</v>
      </c>
      <c r="F4077" s="11" t="s">
        <v>7920</v>
      </c>
      <c r="G4077" s="11" t="s">
        <v>7921</v>
      </c>
      <c r="H4077" s="6">
        <v>41206</v>
      </c>
      <c r="I4077" s="6">
        <v>20242</v>
      </c>
      <c r="J4077" s="6">
        <v>20964</v>
      </c>
      <c r="K4077" s="6">
        <v>39504</v>
      </c>
      <c r="L4077" s="6">
        <v>1702</v>
      </c>
      <c r="M4077" s="7">
        <v>4.3084199999999999</v>
      </c>
      <c r="N4077" s="7">
        <v>96.555999999999997</v>
      </c>
      <c r="O4077" s="8">
        <v>35.28</v>
      </c>
      <c r="P4077" s="9">
        <v>1168</v>
      </c>
      <c r="Q4077" s="6">
        <v>15672</v>
      </c>
      <c r="R4077" s="6">
        <v>15643</v>
      </c>
      <c r="S4077" s="6">
        <v>29</v>
      </c>
      <c r="T4077" s="6">
        <v>13658</v>
      </c>
      <c r="U4077" s="6">
        <v>2014</v>
      </c>
      <c r="V4077" s="7">
        <v>14.745939999999999</v>
      </c>
      <c r="W4077" s="6">
        <v>41206</v>
      </c>
      <c r="X4077" s="6">
        <v>40665</v>
      </c>
      <c r="Y4077" s="6">
        <v>541</v>
      </c>
    </row>
    <row r="4078" spans="1:25">
      <c r="A4078" s="11" t="s">
        <v>186</v>
      </c>
      <c r="B4078" s="11" t="s">
        <v>7849</v>
      </c>
      <c r="C4078" s="11" t="s">
        <v>7922</v>
      </c>
      <c r="D4078" s="11" t="s">
        <v>43</v>
      </c>
      <c r="E4078" s="11" t="s">
        <v>7849</v>
      </c>
      <c r="F4078" s="11" t="s">
        <v>7922</v>
      </c>
      <c r="G4078" s="11" t="s">
        <v>7923</v>
      </c>
      <c r="H4078" s="6">
        <v>13521</v>
      </c>
      <c r="I4078" s="6">
        <v>6561</v>
      </c>
      <c r="J4078" s="6">
        <v>6960</v>
      </c>
      <c r="K4078" s="6">
        <v>13685</v>
      </c>
      <c r="L4078" s="6">
        <v>-164</v>
      </c>
      <c r="M4078" s="7">
        <v>-1.1983900000000001</v>
      </c>
      <c r="N4078" s="7">
        <v>94.267240000000001</v>
      </c>
      <c r="O4078" s="8">
        <v>15.12</v>
      </c>
      <c r="P4078" s="9">
        <v>894.2</v>
      </c>
      <c r="Q4078" s="6">
        <v>5220</v>
      </c>
      <c r="R4078" s="6">
        <v>5215</v>
      </c>
      <c r="S4078" s="6">
        <v>5</v>
      </c>
      <c r="T4078" s="6">
        <v>5069</v>
      </c>
      <c r="U4078" s="6">
        <v>151</v>
      </c>
      <c r="V4078" s="7">
        <v>2.9788899999999998</v>
      </c>
      <c r="W4078" s="6">
        <v>13521</v>
      </c>
      <c r="X4078" s="6">
        <v>13251</v>
      </c>
      <c r="Y4078" s="6">
        <v>270</v>
      </c>
    </row>
    <row r="4079" spans="1:25">
      <c r="A4079" s="11" t="s">
        <v>186</v>
      </c>
      <c r="B4079" s="11" t="s">
        <v>7849</v>
      </c>
      <c r="C4079" s="11" t="s">
        <v>7924</v>
      </c>
      <c r="D4079" s="11" t="s">
        <v>43</v>
      </c>
      <c r="E4079" s="11" t="s">
        <v>7849</v>
      </c>
      <c r="F4079" s="11" t="s">
        <v>7924</v>
      </c>
      <c r="G4079" s="11" t="s">
        <v>7925</v>
      </c>
      <c r="H4079" s="6">
        <v>28201</v>
      </c>
      <c r="I4079" s="6">
        <v>13483</v>
      </c>
      <c r="J4079" s="6">
        <v>14718</v>
      </c>
      <c r="K4079" s="6">
        <v>28308</v>
      </c>
      <c r="L4079" s="6">
        <v>-107</v>
      </c>
      <c r="M4079" s="7">
        <v>-0.37798999999999999</v>
      </c>
      <c r="N4079" s="7">
        <v>91.608909999999995</v>
      </c>
      <c r="O4079" s="8">
        <v>13.93</v>
      </c>
      <c r="P4079" s="9">
        <v>2024.5</v>
      </c>
      <c r="Q4079" s="6">
        <v>11697</v>
      </c>
      <c r="R4079" s="6">
        <v>11684</v>
      </c>
      <c r="S4079" s="6">
        <v>13</v>
      </c>
      <c r="T4079" s="6">
        <v>10724</v>
      </c>
      <c r="U4079" s="6">
        <v>973</v>
      </c>
      <c r="V4079" s="7">
        <v>9.0731099999999998</v>
      </c>
      <c r="W4079" s="6">
        <v>28201</v>
      </c>
      <c r="X4079" s="6">
        <v>27885</v>
      </c>
      <c r="Y4079" s="6">
        <v>316</v>
      </c>
    </row>
    <row r="4080" spans="1:25">
      <c r="A4080" s="11" t="s">
        <v>186</v>
      </c>
      <c r="B4080" s="11" t="s">
        <v>7849</v>
      </c>
      <c r="C4080" s="11" t="s">
        <v>7926</v>
      </c>
      <c r="D4080" s="11" t="s">
        <v>43</v>
      </c>
      <c r="E4080" s="11" t="s">
        <v>7849</v>
      </c>
      <c r="F4080" s="11" t="s">
        <v>7926</v>
      </c>
      <c r="G4080" s="11" t="s">
        <v>7927</v>
      </c>
      <c r="H4080" s="6">
        <v>17969</v>
      </c>
      <c r="I4080" s="6">
        <v>8667</v>
      </c>
      <c r="J4080" s="6">
        <v>9302</v>
      </c>
      <c r="K4080" s="6">
        <v>16148</v>
      </c>
      <c r="L4080" s="6">
        <v>1821</v>
      </c>
      <c r="M4080" s="7">
        <v>11.27694</v>
      </c>
      <c r="N4080" s="7">
        <v>93.173509999999993</v>
      </c>
      <c r="O4080" s="8">
        <v>11.54</v>
      </c>
      <c r="P4080" s="9">
        <v>1557.1</v>
      </c>
      <c r="Q4080" s="6">
        <v>6558</v>
      </c>
      <c r="R4080" s="6">
        <v>6546</v>
      </c>
      <c r="S4080" s="6">
        <v>12</v>
      </c>
      <c r="T4080" s="6">
        <v>5541</v>
      </c>
      <c r="U4080" s="6">
        <v>1017</v>
      </c>
      <c r="V4080" s="7">
        <v>18.354089999999999</v>
      </c>
      <c r="W4080" s="6">
        <v>17969</v>
      </c>
      <c r="X4080" s="6">
        <v>17236</v>
      </c>
      <c r="Y4080" s="6">
        <v>733</v>
      </c>
    </row>
    <row r="4081" spans="1:25">
      <c r="A4081" s="11" t="s">
        <v>186</v>
      </c>
      <c r="B4081" s="11" t="s">
        <v>7849</v>
      </c>
      <c r="C4081" s="11" t="s">
        <v>7928</v>
      </c>
      <c r="D4081" s="11" t="s">
        <v>43</v>
      </c>
      <c r="E4081" s="11" t="s">
        <v>7849</v>
      </c>
      <c r="F4081" s="11" t="s">
        <v>7928</v>
      </c>
      <c r="G4081" s="11" t="s">
        <v>7929</v>
      </c>
      <c r="H4081" s="6">
        <v>22157</v>
      </c>
      <c r="I4081" s="6">
        <v>11036</v>
      </c>
      <c r="J4081" s="6">
        <v>11121</v>
      </c>
      <c r="K4081" s="6">
        <v>19454</v>
      </c>
      <c r="L4081" s="6">
        <v>2703</v>
      </c>
      <c r="M4081" s="7">
        <v>13.894310000000001</v>
      </c>
      <c r="N4081" s="7">
        <v>99.235680000000002</v>
      </c>
      <c r="O4081" s="8">
        <v>15.53</v>
      </c>
      <c r="P4081" s="9">
        <v>1426.7</v>
      </c>
      <c r="Q4081" s="6">
        <v>8851</v>
      </c>
      <c r="R4081" s="6">
        <v>8836</v>
      </c>
      <c r="S4081" s="6">
        <v>15</v>
      </c>
      <c r="T4081" s="6">
        <v>7209</v>
      </c>
      <c r="U4081" s="6">
        <v>1642</v>
      </c>
      <c r="V4081" s="7">
        <v>22.777080000000002</v>
      </c>
      <c r="W4081" s="6">
        <v>22157</v>
      </c>
      <c r="X4081" s="6">
        <v>21729</v>
      </c>
      <c r="Y4081" s="6">
        <v>428</v>
      </c>
    </row>
    <row r="4082" spans="1:25">
      <c r="A4082" s="11" t="s">
        <v>186</v>
      </c>
      <c r="B4082" s="11" t="s">
        <v>7849</v>
      </c>
      <c r="C4082" s="11" t="s">
        <v>7930</v>
      </c>
      <c r="D4082" s="11" t="s">
        <v>43</v>
      </c>
      <c r="E4082" s="11" t="s">
        <v>7849</v>
      </c>
      <c r="F4082" s="11" t="s">
        <v>7930</v>
      </c>
      <c r="G4082" s="11" t="s">
        <v>7931</v>
      </c>
      <c r="H4082" s="6">
        <v>34984</v>
      </c>
      <c r="I4082" s="6">
        <v>17647</v>
      </c>
      <c r="J4082" s="6">
        <v>17337</v>
      </c>
      <c r="K4082" s="6">
        <v>34508</v>
      </c>
      <c r="L4082" s="6">
        <v>476</v>
      </c>
      <c r="M4082" s="7">
        <v>1.3793899999999999</v>
      </c>
      <c r="N4082" s="7">
        <v>101.78807999999999</v>
      </c>
      <c r="O4082" s="8">
        <v>15.9</v>
      </c>
      <c r="P4082" s="9">
        <v>2200.3000000000002</v>
      </c>
      <c r="Q4082" s="6">
        <v>13610</v>
      </c>
      <c r="R4082" s="6">
        <v>13534</v>
      </c>
      <c r="S4082" s="6">
        <v>76</v>
      </c>
      <c r="T4082" s="6">
        <v>12641</v>
      </c>
      <c r="U4082" s="6">
        <v>969</v>
      </c>
      <c r="V4082" s="7">
        <v>7.6655300000000004</v>
      </c>
      <c r="W4082" s="6">
        <v>34984</v>
      </c>
      <c r="X4082" s="6">
        <v>33900</v>
      </c>
      <c r="Y4082" s="6">
        <v>1084</v>
      </c>
    </row>
    <row r="4083" spans="1:25">
      <c r="A4083" s="11" t="s">
        <v>186</v>
      </c>
      <c r="B4083" s="11" t="s">
        <v>7849</v>
      </c>
      <c r="C4083" s="11" t="s">
        <v>7932</v>
      </c>
      <c r="D4083" s="11" t="s">
        <v>43</v>
      </c>
      <c r="E4083" s="11" t="s">
        <v>7849</v>
      </c>
      <c r="F4083" s="11" t="s">
        <v>7932</v>
      </c>
      <c r="G4083" s="11" t="s">
        <v>7933</v>
      </c>
      <c r="H4083" s="6">
        <v>19695</v>
      </c>
      <c r="I4083" s="6">
        <v>9554</v>
      </c>
      <c r="J4083" s="6">
        <v>10141</v>
      </c>
      <c r="K4083" s="6">
        <v>18410</v>
      </c>
      <c r="L4083" s="6">
        <v>1285</v>
      </c>
      <c r="M4083" s="7">
        <v>6.9798999999999998</v>
      </c>
      <c r="N4083" s="7">
        <v>94.211619999999996</v>
      </c>
      <c r="O4083" s="8">
        <v>5.18</v>
      </c>
      <c r="P4083" s="9">
        <v>3802.1</v>
      </c>
      <c r="Q4083" s="6">
        <v>7949</v>
      </c>
      <c r="R4083" s="6">
        <v>7932</v>
      </c>
      <c r="S4083" s="6">
        <v>17</v>
      </c>
      <c r="T4083" s="6">
        <v>7003</v>
      </c>
      <c r="U4083" s="6">
        <v>946</v>
      </c>
      <c r="V4083" s="7">
        <v>13.5085</v>
      </c>
      <c r="W4083" s="6">
        <v>19695</v>
      </c>
      <c r="X4083" s="6">
        <v>19343</v>
      </c>
      <c r="Y4083" s="6">
        <v>352</v>
      </c>
    </row>
    <row r="4084" spans="1:25">
      <c r="A4084" s="11" t="s">
        <v>186</v>
      </c>
      <c r="B4084" s="11" t="s">
        <v>7849</v>
      </c>
      <c r="C4084" s="11" t="s">
        <v>7934</v>
      </c>
      <c r="D4084" s="11" t="s">
        <v>43</v>
      </c>
      <c r="E4084" s="11" t="s">
        <v>7849</v>
      </c>
      <c r="F4084" s="11" t="s">
        <v>7934</v>
      </c>
      <c r="G4084" s="11" t="s">
        <v>7935</v>
      </c>
      <c r="H4084" s="6">
        <v>40440</v>
      </c>
      <c r="I4084" s="6">
        <v>19825</v>
      </c>
      <c r="J4084" s="6">
        <v>20615</v>
      </c>
      <c r="K4084" s="6">
        <v>37502</v>
      </c>
      <c r="L4084" s="6">
        <v>2938</v>
      </c>
      <c r="M4084" s="7">
        <v>7.8342499999999999</v>
      </c>
      <c r="N4084" s="7">
        <v>96.167839999999998</v>
      </c>
      <c r="O4084" s="8">
        <v>10.76</v>
      </c>
      <c r="P4084" s="9">
        <v>3758.4</v>
      </c>
      <c r="Q4084" s="6">
        <v>14679</v>
      </c>
      <c r="R4084" s="6">
        <v>14640</v>
      </c>
      <c r="S4084" s="6">
        <v>39</v>
      </c>
      <c r="T4084" s="6">
        <v>12763</v>
      </c>
      <c r="U4084" s="6">
        <v>1916</v>
      </c>
      <c r="V4084" s="7">
        <v>15.01214</v>
      </c>
      <c r="W4084" s="6">
        <v>40440</v>
      </c>
      <c r="X4084" s="6">
        <v>38729</v>
      </c>
      <c r="Y4084" s="6">
        <v>1711</v>
      </c>
    </row>
    <row r="4085" spans="1:25">
      <c r="A4085" s="11" t="s">
        <v>186</v>
      </c>
      <c r="B4085" s="11" t="s">
        <v>7849</v>
      </c>
      <c r="C4085" s="11" t="s">
        <v>7936</v>
      </c>
      <c r="D4085" s="11" t="s">
        <v>43</v>
      </c>
      <c r="E4085" s="11" t="s">
        <v>7849</v>
      </c>
      <c r="F4085" s="11" t="s">
        <v>7936</v>
      </c>
      <c r="G4085" s="11" t="s">
        <v>7937</v>
      </c>
      <c r="H4085" s="6">
        <v>718</v>
      </c>
      <c r="I4085" s="6">
        <v>387</v>
      </c>
      <c r="J4085" s="6">
        <v>331</v>
      </c>
      <c r="K4085" s="6">
        <v>730</v>
      </c>
      <c r="L4085" s="6">
        <v>-12</v>
      </c>
      <c r="M4085" s="7">
        <v>-1.64384</v>
      </c>
      <c r="N4085" s="7">
        <v>116.91843</v>
      </c>
      <c r="O4085" s="8">
        <v>19.23</v>
      </c>
      <c r="P4085" s="9">
        <v>37.299999999999997</v>
      </c>
      <c r="Q4085" s="6">
        <v>389</v>
      </c>
      <c r="R4085" s="6">
        <v>389</v>
      </c>
      <c r="S4085" s="12" t="s">
        <v>325</v>
      </c>
      <c r="T4085" s="6">
        <v>417</v>
      </c>
      <c r="U4085" s="6">
        <v>-28</v>
      </c>
      <c r="V4085" s="7">
        <v>-6.7146299999999997</v>
      </c>
      <c r="W4085" s="6">
        <v>718</v>
      </c>
      <c r="X4085" s="6">
        <v>718</v>
      </c>
      <c r="Y4085" s="12" t="s">
        <v>325</v>
      </c>
    </row>
    <row r="4086" spans="1:25">
      <c r="A4086" s="11" t="s">
        <v>186</v>
      </c>
      <c r="B4086" s="11" t="s">
        <v>7849</v>
      </c>
      <c r="C4086" s="11" t="s">
        <v>7938</v>
      </c>
      <c r="D4086" s="11" t="s">
        <v>43</v>
      </c>
      <c r="E4086" s="11" t="s">
        <v>7849</v>
      </c>
      <c r="F4086" s="11" t="s">
        <v>7938</v>
      </c>
      <c r="G4086" s="11" t="s">
        <v>7939</v>
      </c>
      <c r="H4086" s="6">
        <v>892</v>
      </c>
      <c r="I4086" s="6">
        <v>486</v>
      </c>
      <c r="J4086" s="6">
        <v>406</v>
      </c>
      <c r="K4086" s="6">
        <v>870</v>
      </c>
      <c r="L4086" s="6">
        <v>22</v>
      </c>
      <c r="M4086" s="7">
        <v>2.52874</v>
      </c>
      <c r="N4086" s="7">
        <v>119.70443</v>
      </c>
      <c r="O4086" s="8">
        <v>16.739999999999998</v>
      </c>
      <c r="P4086" s="9">
        <v>53.3</v>
      </c>
      <c r="Q4086" s="6">
        <v>501</v>
      </c>
      <c r="R4086" s="6">
        <v>500</v>
      </c>
      <c r="S4086" s="6">
        <v>1</v>
      </c>
      <c r="T4086" s="6">
        <v>453</v>
      </c>
      <c r="U4086" s="6">
        <v>48</v>
      </c>
      <c r="V4086" s="7">
        <v>10.596030000000001</v>
      </c>
      <c r="W4086" s="6">
        <v>892</v>
      </c>
      <c r="X4086" s="6">
        <v>887</v>
      </c>
      <c r="Y4086" s="6">
        <v>5</v>
      </c>
    </row>
    <row r="4087" spans="1:25">
      <c r="A4087" s="11" t="s">
        <v>186</v>
      </c>
      <c r="B4087" s="11" t="s">
        <v>7849</v>
      </c>
      <c r="C4087" s="11" t="s">
        <v>7940</v>
      </c>
      <c r="D4087" s="11" t="s">
        <v>43</v>
      </c>
      <c r="E4087" s="11" t="s">
        <v>7849</v>
      </c>
      <c r="F4087" s="11" t="s">
        <v>7940</v>
      </c>
      <c r="G4087" s="11" t="s">
        <v>7941</v>
      </c>
      <c r="H4087" s="6">
        <v>683</v>
      </c>
      <c r="I4087" s="6">
        <v>384</v>
      </c>
      <c r="J4087" s="6">
        <v>299</v>
      </c>
      <c r="K4087" s="6">
        <v>759</v>
      </c>
      <c r="L4087" s="6">
        <v>-76</v>
      </c>
      <c r="M4087" s="7">
        <v>-10.01318</v>
      </c>
      <c r="N4087" s="7">
        <v>128.42809</v>
      </c>
      <c r="O4087" s="8">
        <v>7.65</v>
      </c>
      <c r="P4087" s="9">
        <v>89.3</v>
      </c>
      <c r="Q4087" s="6">
        <v>378</v>
      </c>
      <c r="R4087" s="6">
        <v>377</v>
      </c>
      <c r="S4087" s="6">
        <v>1</v>
      </c>
      <c r="T4087" s="6">
        <v>429</v>
      </c>
      <c r="U4087" s="6">
        <v>-51</v>
      </c>
      <c r="V4087" s="7">
        <v>-11.888109999999999</v>
      </c>
      <c r="W4087" s="6">
        <v>683</v>
      </c>
      <c r="X4087" s="6">
        <v>663</v>
      </c>
      <c r="Y4087" s="6">
        <v>20</v>
      </c>
    </row>
    <row r="4088" spans="1:25">
      <c r="A4088" s="11" t="s">
        <v>186</v>
      </c>
      <c r="B4088" s="11" t="s">
        <v>7849</v>
      </c>
      <c r="C4088" s="11" t="s">
        <v>7942</v>
      </c>
      <c r="D4088" s="11" t="s">
        <v>43</v>
      </c>
      <c r="E4088" s="11" t="s">
        <v>7849</v>
      </c>
      <c r="F4088" s="11" t="s">
        <v>7942</v>
      </c>
      <c r="G4088" s="11" t="s">
        <v>7943</v>
      </c>
      <c r="H4088" s="6">
        <v>346</v>
      </c>
      <c r="I4088" s="6">
        <v>206</v>
      </c>
      <c r="J4088" s="6">
        <v>140</v>
      </c>
      <c r="K4088" s="6">
        <v>430</v>
      </c>
      <c r="L4088" s="6">
        <v>-84</v>
      </c>
      <c r="M4088" s="7">
        <v>-19.534880000000001</v>
      </c>
      <c r="N4088" s="7">
        <v>147.14286000000001</v>
      </c>
      <c r="O4088" s="8">
        <v>3.87</v>
      </c>
      <c r="P4088" s="9">
        <v>89.4</v>
      </c>
      <c r="Q4088" s="6">
        <v>224</v>
      </c>
      <c r="R4088" s="6">
        <v>224</v>
      </c>
      <c r="S4088" s="12" t="s">
        <v>325</v>
      </c>
      <c r="T4088" s="6">
        <v>267</v>
      </c>
      <c r="U4088" s="6">
        <v>-43</v>
      </c>
      <c r="V4088" s="7">
        <v>-16.104869999999998</v>
      </c>
      <c r="W4088" s="6">
        <v>346</v>
      </c>
      <c r="X4088" s="6">
        <v>346</v>
      </c>
      <c r="Y4088" s="12" t="s">
        <v>325</v>
      </c>
    </row>
    <row r="4089" spans="1:25">
      <c r="A4089" s="11" t="s">
        <v>186</v>
      </c>
      <c r="B4089" s="11" t="s">
        <v>7849</v>
      </c>
      <c r="C4089" s="11" t="s">
        <v>7944</v>
      </c>
      <c r="D4089" s="11" t="s">
        <v>43</v>
      </c>
      <c r="E4089" s="11" t="s">
        <v>7849</v>
      </c>
      <c r="F4089" s="11" t="s">
        <v>7944</v>
      </c>
      <c r="G4089" s="11" t="s">
        <v>7945</v>
      </c>
      <c r="H4089" s="6">
        <v>1285</v>
      </c>
      <c r="I4089" s="6">
        <v>744</v>
      </c>
      <c r="J4089" s="6">
        <v>541</v>
      </c>
      <c r="K4089" s="6">
        <v>1329</v>
      </c>
      <c r="L4089" s="6">
        <v>-44</v>
      </c>
      <c r="M4089" s="7">
        <v>-3.3107600000000001</v>
      </c>
      <c r="N4089" s="7">
        <v>137.52311</v>
      </c>
      <c r="O4089" s="8">
        <v>30.52</v>
      </c>
      <c r="P4089" s="9">
        <v>42.1</v>
      </c>
      <c r="Q4089" s="6">
        <v>680</v>
      </c>
      <c r="R4089" s="6">
        <v>677</v>
      </c>
      <c r="S4089" s="6">
        <v>3</v>
      </c>
      <c r="T4089" s="6">
        <v>686</v>
      </c>
      <c r="U4089" s="6">
        <v>-6</v>
      </c>
      <c r="V4089" s="7">
        <v>-0.87463999999999997</v>
      </c>
      <c r="W4089" s="6">
        <v>1285</v>
      </c>
      <c r="X4089" s="6">
        <v>1282</v>
      </c>
      <c r="Y4089" s="6">
        <v>3</v>
      </c>
    </row>
    <row r="4090" spans="1:25">
      <c r="A4090" s="11" t="s">
        <v>186</v>
      </c>
      <c r="B4090" s="11" t="s">
        <v>7849</v>
      </c>
      <c r="C4090" s="11" t="s">
        <v>7946</v>
      </c>
      <c r="D4090" s="11" t="s">
        <v>43</v>
      </c>
      <c r="E4090" s="11" t="s">
        <v>7849</v>
      </c>
      <c r="F4090" s="11" t="s">
        <v>7946</v>
      </c>
      <c r="G4090" s="11" t="s">
        <v>7947</v>
      </c>
      <c r="H4090" s="6">
        <v>590</v>
      </c>
      <c r="I4090" s="6">
        <v>367</v>
      </c>
      <c r="J4090" s="6">
        <v>223</v>
      </c>
      <c r="K4090" s="6">
        <v>629</v>
      </c>
      <c r="L4090" s="6">
        <v>-39</v>
      </c>
      <c r="M4090" s="7">
        <v>-6.2003199999999996</v>
      </c>
      <c r="N4090" s="7">
        <v>164.57399000000001</v>
      </c>
      <c r="O4090" s="8">
        <v>13.07</v>
      </c>
      <c r="P4090" s="9">
        <v>45.1</v>
      </c>
      <c r="Q4090" s="6">
        <v>326</v>
      </c>
      <c r="R4090" s="6">
        <v>326</v>
      </c>
      <c r="S4090" s="12" t="s">
        <v>325</v>
      </c>
      <c r="T4090" s="6">
        <v>333</v>
      </c>
      <c r="U4090" s="6">
        <v>-7</v>
      </c>
      <c r="V4090" s="7">
        <v>-2.1021000000000001</v>
      </c>
      <c r="W4090" s="6">
        <v>590</v>
      </c>
      <c r="X4090" s="6">
        <v>590</v>
      </c>
      <c r="Y4090" s="12" t="s">
        <v>325</v>
      </c>
    </row>
    <row r="4091" spans="1:25">
      <c r="A4091" s="11" t="s">
        <v>186</v>
      </c>
      <c r="B4091" s="11" t="s">
        <v>7849</v>
      </c>
      <c r="C4091" s="11" t="s">
        <v>7948</v>
      </c>
      <c r="D4091" s="11" t="s">
        <v>43</v>
      </c>
      <c r="E4091" s="11" t="s">
        <v>7849</v>
      </c>
      <c r="F4091" s="11" t="s">
        <v>7948</v>
      </c>
      <c r="G4091" s="11" t="s">
        <v>7949</v>
      </c>
      <c r="H4091" s="6">
        <v>1126</v>
      </c>
      <c r="I4091" s="6">
        <v>607</v>
      </c>
      <c r="J4091" s="6">
        <v>519</v>
      </c>
      <c r="K4091" s="6">
        <v>1238</v>
      </c>
      <c r="L4091" s="6">
        <v>-112</v>
      </c>
      <c r="M4091" s="7">
        <v>-9.0468499999999992</v>
      </c>
      <c r="N4091" s="7">
        <v>116.95568</v>
      </c>
      <c r="O4091" s="8">
        <v>21.82</v>
      </c>
      <c r="P4091" s="9">
        <v>51.6</v>
      </c>
      <c r="Q4091" s="6">
        <v>518</v>
      </c>
      <c r="R4091" s="6">
        <v>516</v>
      </c>
      <c r="S4091" s="6">
        <v>2</v>
      </c>
      <c r="T4091" s="6">
        <v>516</v>
      </c>
      <c r="U4091" s="6">
        <v>2</v>
      </c>
      <c r="V4091" s="7">
        <v>0.3876</v>
      </c>
      <c r="W4091" s="6">
        <v>1126</v>
      </c>
      <c r="X4091" s="6">
        <v>1103</v>
      </c>
      <c r="Y4091" s="6">
        <v>23</v>
      </c>
    </row>
    <row r="4092" spans="1:25">
      <c r="A4092" s="11" t="s">
        <v>186</v>
      </c>
      <c r="B4092" s="11" t="s">
        <v>7849</v>
      </c>
      <c r="C4092" s="11" t="s">
        <v>7950</v>
      </c>
      <c r="D4092" s="11" t="s">
        <v>43</v>
      </c>
      <c r="E4092" s="11" t="s">
        <v>7849</v>
      </c>
      <c r="F4092" s="11" t="s">
        <v>7950</v>
      </c>
      <c r="G4092" s="11" t="s">
        <v>7951</v>
      </c>
      <c r="H4092" s="6">
        <v>1322</v>
      </c>
      <c r="I4092" s="6">
        <v>718</v>
      </c>
      <c r="J4092" s="6">
        <v>604</v>
      </c>
      <c r="K4092" s="6">
        <v>1517</v>
      </c>
      <c r="L4092" s="6">
        <v>-195</v>
      </c>
      <c r="M4092" s="7">
        <v>-12.85432</v>
      </c>
      <c r="N4092" s="7">
        <v>118.87417000000001</v>
      </c>
      <c r="O4092" s="8">
        <v>15.43</v>
      </c>
      <c r="P4092" s="9">
        <v>85.7</v>
      </c>
      <c r="Q4092" s="6">
        <v>637</v>
      </c>
      <c r="R4092" s="6">
        <v>634</v>
      </c>
      <c r="S4092" s="6">
        <v>3</v>
      </c>
      <c r="T4092" s="6">
        <v>695</v>
      </c>
      <c r="U4092" s="6">
        <v>-58</v>
      </c>
      <c r="V4092" s="7">
        <v>-8.3453199999999992</v>
      </c>
      <c r="W4092" s="6">
        <v>1322</v>
      </c>
      <c r="X4092" s="6">
        <v>1296</v>
      </c>
      <c r="Y4092" s="6">
        <v>26</v>
      </c>
    </row>
    <row r="4093" spans="1:25">
      <c r="A4093" s="11" t="s">
        <v>186</v>
      </c>
      <c r="B4093" s="11" t="s">
        <v>7849</v>
      </c>
      <c r="C4093" s="11" t="s">
        <v>7952</v>
      </c>
      <c r="D4093" s="11"/>
      <c r="E4093" s="11" t="s">
        <v>7849</v>
      </c>
      <c r="F4093" s="11" t="s">
        <v>7952</v>
      </c>
      <c r="G4093" s="11" t="s">
        <v>7953</v>
      </c>
      <c r="H4093" s="6">
        <v>7192</v>
      </c>
      <c r="I4093" s="6">
        <v>3823</v>
      </c>
      <c r="J4093" s="6">
        <v>3369</v>
      </c>
      <c r="K4093" s="6">
        <v>7755</v>
      </c>
      <c r="L4093" s="6">
        <v>-563</v>
      </c>
      <c r="M4093" s="7">
        <v>-7.25983</v>
      </c>
      <c r="N4093" s="7">
        <v>113.47581</v>
      </c>
      <c r="O4093" s="8">
        <v>63.65</v>
      </c>
      <c r="P4093" s="9">
        <v>113</v>
      </c>
      <c r="Q4093" s="6">
        <v>3338</v>
      </c>
      <c r="R4093" s="6">
        <v>3332</v>
      </c>
      <c r="S4093" s="6">
        <v>6</v>
      </c>
      <c r="T4093" s="6">
        <v>3365</v>
      </c>
      <c r="U4093" s="6">
        <v>-27</v>
      </c>
      <c r="V4093" s="7">
        <v>-0.80237999999999998</v>
      </c>
      <c r="W4093" s="6">
        <v>7192</v>
      </c>
      <c r="X4093" s="6">
        <v>7040</v>
      </c>
      <c r="Y4093" s="6">
        <v>152</v>
      </c>
    </row>
    <row r="4094" spans="1:25">
      <c r="A4094" s="11" t="s">
        <v>75</v>
      </c>
      <c r="B4094" s="11" t="s">
        <v>7849</v>
      </c>
      <c r="C4094" s="11" t="s">
        <v>7954</v>
      </c>
      <c r="D4094" s="11" t="s">
        <v>43</v>
      </c>
      <c r="E4094" s="11" t="s">
        <v>7849</v>
      </c>
      <c r="F4094" s="11" t="s">
        <v>7952</v>
      </c>
      <c r="G4094" s="11" t="s">
        <v>7955</v>
      </c>
      <c r="H4094" s="6">
        <v>3797</v>
      </c>
      <c r="I4094" s="6">
        <v>2006</v>
      </c>
      <c r="J4094" s="6">
        <v>1791</v>
      </c>
      <c r="K4094" s="6">
        <v>4094</v>
      </c>
      <c r="L4094" s="6">
        <v>-297</v>
      </c>
      <c r="M4094" s="7">
        <v>-7.2545200000000003</v>
      </c>
      <c r="N4094" s="7">
        <v>112.00447</v>
      </c>
      <c r="O4094" s="8">
        <v>37.85</v>
      </c>
      <c r="P4094" s="9">
        <v>100.3</v>
      </c>
      <c r="Q4094" s="6">
        <v>1799</v>
      </c>
      <c r="R4094" s="6">
        <v>1796</v>
      </c>
      <c r="S4094" s="6">
        <v>3</v>
      </c>
      <c r="T4094" s="6">
        <v>1820</v>
      </c>
      <c r="U4094" s="6">
        <v>-21</v>
      </c>
      <c r="V4094" s="7">
        <v>-1.15385</v>
      </c>
      <c r="W4094" s="6">
        <v>3797</v>
      </c>
      <c r="X4094" s="6">
        <v>3730</v>
      </c>
      <c r="Y4094" s="6">
        <v>67</v>
      </c>
    </row>
    <row r="4095" spans="1:25">
      <c r="A4095" s="11" t="s">
        <v>75</v>
      </c>
      <c r="B4095" s="11" t="s">
        <v>7849</v>
      </c>
      <c r="C4095" s="11" t="s">
        <v>7956</v>
      </c>
      <c r="D4095" s="11" t="s">
        <v>43</v>
      </c>
      <c r="E4095" s="11" t="s">
        <v>7849</v>
      </c>
      <c r="F4095" s="11" t="s">
        <v>7952</v>
      </c>
      <c r="G4095" s="11" t="s">
        <v>7957</v>
      </c>
      <c r="H4095" s="6">
        <v>3395</v>
      </c>
      <c r="I4095" s="6">
        <v>1817</v>
      </c>
      <c r="J4095" s="6">
        <v>1578</v>
      </c>
      <c r="K4095" s="6">
        <v>3661</v>
      </c>
      <c r="L4095" s="6">
        <v>-266</v>
      </c>
      <c r="M4095" s="7">
        <v>-7.2657699999999998</v>
      </c>
      <c r="N4095" s="7">
        <v>115.14575000000001</v>
      </c>
      <c r="O4095" s="8">
        <v>25.48</v>
      </c>
      <c r="P4095" s="9">
        <v>133.19999999999999</v>
      </c>
      <c r="Q4095" s="6">
        <v>1539</v>
      </c>
      <c r="R4095" s="6">
        <v>1536</v>
      </c>
      <c r="S4095" s="6">
        <v>3</v>
      </c>
      <c r="T4095" s="6">
        <v>1545</v>
      </c>
      <c r="U4095" s="6">
        <v>-6</v>
      </c>
      <c r="V4095" s="7">
        <v>-0.38834999999999997</v>
      </c>
      <c r="W4095" s="6">
        <v>3395</v>
      </c>
      <c r="X4095" s="6">
        <v>3310</v>
      </c>
      <c r="Y4095" s="6">
        <v>85</v>
      </c>
    </row>
    <row r="4096" spans="1:25">
      <c r="A4096" s="11" t="s">
        <v>186</v>
      </c>
      <c r="B4096" s="11" t="s">
        <v>7849</v>
      </c>
      <c r="C4096" s="11" t="s">
        <v>7958</v>
      </c>
      <c r="D4096" s="11"/>
      <c r="E4096" s="11" t="s">
        <v>7849</v>
      </c>
      <c r="F4096" s="11" t="s">
        <v>7958</v>
      </c>
      <c r="G4096" s="11" t="s">
        <v>7959</v>
      </c>
      <c r="H4096" s="6">
        <v>30941</v>
      </c>
      <c r="I4096" s="6">
        <v>15244</v>
      </c>
      <c r="J4096" s="6">
        <v>15697</v>
      </c>
      <c r="K4096" s="6">
        <v>29066</v>
      </c>
      <c r="L4096" s="6">
        <v>1875</v>
      </c>
      <c r="M4096" s="7">
        <v>6.4508400000000004</v>
      </c>
      <c r="N4096" s="7">
        <v>97.114099999999993</v>
      </c>
      <c r="O4096" s="8">
        <v>26.96</v>
      </c>
      <c r="P4096" s="9">
        <v>1147.7</v>
      </c>
      <c r="Q4096" s="6">
        <v>10680</v>
      </c>
      <c r="R4096" s="6">
        <v>10641</v>
      </c>
      <c r="S4096" s="6">
        <v>39</v>
      </c>
      <c r="T4096" s="6">
        <v>9625</v>
      </c>
      <c r="U4096" s="6">
        <v>1055</v>
      </c>
      <c r="V4096" s="7">
        <v>10.961040000000001</v>
      </c>
      <c r="W4096" s="6">
        <v>30941</v>
      </c>
      <c r="X4096" s="6">
        <v>29802</v>
      </c>
      <c r="Y4096" s="6">
        <v>1139</v>
      </c>
    </row>
    <row r="4097" spans="1:25">
      <c r="A4097" s="11" t="s">
        <v>75</v>
      </c>
      <c r="B4097" s="11" t="s">
        <v>7849</v>
      </c>
      <c r="C4097" s="11" t="s">
        <v>7960</v>
      </c>
      <c r="D4097" s="11" t="s">
        <v>43</v>
      </c>
      <c r="E4097" s="11" t="s">
        <v>7849</v>
      </c>
      <c r="F4097" s="11" t="s">
        <v>7958</v>
      </c>
      <c r="G4097" s="11" t="s">
        <v>7961</v>
      </c>
      <c r="H4097" s="6">
        <v>22106</v>
      </c>
      <c r="I4097" s="6">
        <v>10819</v>
      </c>
      <c r="J4097" s="6">
        <v>11287</v>
      </c>
      <c r="K4097" s="6">
        <v>20547</v>
      </c>
      <c r="L4097" s="6">
        <v>1559</v>
      </c>
      <c r="M4097" s="7">
        <v>7.5874800000000002</v>
      </c>
      <c r="N4097" s="7">
        <v>95.853639999999999</v>
      </c>
      <c r="O4097" s="8">
        <v>14.79</v>
      </c>
      <c r="P4097" s="9">
        <v>1494.7</v>
      </c>
      <c r="Q4097" s="6">
        <v>7622</v>
      </c>
      <c r="R4097" s="6">
        <v>7602</v>
      </c>
      <c r="S4097" s="6">
        <v>20</v>
      </c>
      <c r="T4097" s="6">
        <v>6778</v>
      </c>
      <c r="U4097" s="6">
        <v>844</v>
      </c>
      <c r="V4097" s="7">
        <v>12.45205</v>
      </c>
      <c r="W4097" s="6">
        <v>22106</v>
      </c>
      <c r="X4097" s="6">
        <v>21559</v>
      </c>
      <c r="Y4097" s="6">
        <v>547</v>
      </c>
    </row>
    <row r="4098" spans="1:25">
      <c r="A4098" s="11" t="s">
        <v>75</v>
      </c>
      <c r="B4098" s="11" t="s">
        <v>7849</v>
      </c>
      <c r="C4098" s="11" t="s">
        <v>7962</v>
      </c>
      <c r="D4098" s="11" t="s">
        <v>43</v>
      </c>
      <c r="E4098" s="11" t="s">
        <v>7849</v>
      </c>
      <c r="F4098" s="11" t="s">
        <v>7958</v>
      </c>
      <c r="G4098" s="11" t="s">
        <v>7963</v>
      </c>
      <c r="H4098" s="6">
        <v>8835</v>
      </c>
      <c r="I4098" s="6">
        <v>4425</v>
      </c>
      <c r="J4098" s="6">
        <v>4410</v>
      </c>
      <c r="K4098" s="6">
        <v>8519</v>
      </c>
      <c r="L4098" s="6">
        <v>316</v>
      </c>
      <c r="M4098" s="7">
        <v>3.7093600000000002</v>
      </c>
      <c r="N4098" s="7">
        <v>100.34014000000001</v>
      </c>
      <c r="O4098" s="8">
        <v>12.11</v>
      </c>
      <c r="P4098" s="9">
        <v>729.6</v>
      </c>
      <c r="Q4098" s="6">
        <v>3058</v>
      </c>
      <c r="R4098" s="6">
        <v>3039</v>
      </c>
      <c r="S4098" s="6">
        <v>19</v>
      </c>
      <c r="T4098" s="6">
        <v>2847</v>
      </c>
      <c r="U4098" s="6">
        <v>211</v>
      </c>
      <c r="V4098" s="7">
        <v>7.4113100000000003</v>
      </c>
      <c r="W4098" s="6">
        <v>8835</v>
      </c>
      <c r="X4098" s="6">
        <v>8243</v>
      </c>
      <c r="Y4098" s="6">
        <v>592</v>
      </c>
    </row>
    <row r="4099" spans="1:25">
      <c r="A4099" s="11" t="s">
        <v>186</v>
      </c>
      <c r="B4099" s="11" t="s">
        <v>7849</v>
      </c>
      <c r="C4099" s="11" t="s">
        <v>7964</v>
      </c>
      <c r="D4099" s="11" t="s">
        <v>43</v>
      </c>
      <c r="E4099" s="11" t="s">
        <v>7849</v>
      </c>
      <c r="F4099" s="11" t="s">
        <v>7964</v>
      </c>
      <c r="G4099" s="11" t="s">
        <v>7965</v>
      </c>
      <c r="H4099" s="6">
        <v>1058</v>
      </c>
      <c r="I4099" s="6">
        <v>575</v>
      </c>
      <c r="J4099" s="6">
        <v>483</v>
      </c>
      <c r="K4099" s="6">
        <v>1194</v>
      </c>
      <c r="L4099" s="6">
        <v>-136</v>
      </c>
      <c r="M4099" s="7">
        <v>-11.390280000000001</v>
      </c>
      <c r="N4099" s="7">
        <v>119.04761999999999</v>
      </c>
      <c r="O4099" s="8">
        <v>22</v>
      </c>
      <c r="P4099" s="9">
        <v>48.1</v>
      </c>
      <c r="Q4099" s="6">
        <v>466</v>
      </c>
      <c r="R4099" s="6">
        <v>466</v>
      </c>
      <c r="S4099" s="12" t="s">
        <v>325</v>
      </c>
      <c r="T4099" s="6">
        <v>470</v>
      </c>
      <c r="U4099" s="6">
        <v>-4</v>
      </c>
      <c r="V4099" s="7">
        <v>-0.85106000000000004</v>
      </c>
      <c r="W4099" s="6">
        <v>1058</v>
      </c>
      <c r="X4099" s="6">
        <v>1058</v>
      </c>
      <c r="Y4099" s="12" t="s">
        <v>325</v>
      </c>
    </row>
    <row r="4100" spans="1:25">
      <c r="A4100" s="11" t="s">
        <v>186</v>
      </c>
      <c r="B4100" s="11" t="s">
        <v>7849</v>
      </c>
      <c r="C4100" s="11" t="s">
        <v>7966</v>
      </c>
      <c r="D4100" s="11" t="s">
        <v>43</v>
      </c>
      <c r="E4100" s="11" t="s">
        <v>7849</v>
      </c>
      <c r="F4100" s="11" t="s">
        <v>7966</v>
      </c>
      <c r="G4100" s="11" t="s">
        <v>7967</v>
      </c>
      <c r="H4100" s="6">
        <v>3942</v>
      </c>
      <c r="I4100" s="6">
        <v>2033</v>
      </c>
      <c r="J4100" s="6">
        <v>1909</v>
      </c>
      <c r="K4100" s="6">
        <v>3998</v>
      </c>
      <c r="L4100" s="6">
        <v>-56</v>
      </c>
      <c r="M4100" s="7">
        <v>-1.4007000000000001</v>
      </c>
      <c r="N4100" s="7">
        <v>106.49554999999999</v>
      </c>
      <c r="O4100" s="8">
        <v>334.4</v>
      </c>
      <c r="P4100" s="9">
        <v>11.8</v>
      </c>
      <c r="Q4100" s="6">
        <v>2093</v>
      </c>
      <c r="R4100" s="6">
        <v>2089</v>
      </c>
      <c r="S4100" s="6">
        <v>4</v>
      </c>
      <c r="T4100" s="6">
        <v>2122</v>
      </c>
      <c r="U4100" s="6">
        <v>-29</v>
      </c>
      <c r="V4100" s="7">
        <v>-1.3666400000000001</v>
      </c>
      <c r="W4100" s="6">
        <v>3942</v>
      </c>
      <c r="X4100" s="6">
        <v>3910</v>
      </c>
      <c r="Y4100" s="6">
        <v>32</v>
      </c>
    </row>
    <row r="4101" spans="1:25">
      <c r="A4101" s="14" t="s">
        <v>186</v>
      </c>
      <c r="B4101" s="14" t="s">
        <v>7849</v>
      </c>
      <c r="C4101" s="14" t="s">
        <v>7968</v>
      </c>
      <c r="D4101" s="14" t="s">
        <v>43</v>
      </c>
      <c r="E4101" s="14" t="s">
        <v>7849</v>
      </c>
      <c r="F4101" s="14" t="s">
        <v>7968</v>
      </c>
      <c r="G4101" s="14" t="s">
        <v>7969</v>
      </c>
      <c r="H4101" s="6">
        <v>1676</v>
      </c>
      <c r="I4101" s="6">
        <v>923</v>
      </c>
      <c r="J4101" s="6">
        <v>753</v>
      </c>
      <c r="K4101" s="6">
        <v>1843</v>
      </c>
      <c r="L4101" s="6">
        <v>-167</v>
      </c>
      <c r="M4101" s="7">
        <v>-9.0613100000000006</v>
      </c>
      <c r="N4101" s="7">
        <v>122.57635999999999</v>
      </c>
      <c r="O4101" s="8">
        <v>28.9</v>
      </c>
      <c r="P4101" s="9">
        <v>58</v>
      </c>
      <c r="Q4101" s="6">
        <v>760</v>
      </c>
      <c r="R4101" s="6">
        <v>747</v>
      </c>
      <c r="S4101" s="6">
        <v>13</v>
      </c>
      <c r="T4101" s="6">
        <v>1080</v>
      </c>
      <c r="U4101" s="6">
        <v>-320</v>
      </c>
      <c r="V4101" s="7">
        <v>-29.629629999999999</v>
      </c>
      <c r="W4101" s="6">
        <v>1676</v>
      </c>
      <c r="X4101" s="6">
        <v>1548</v>
      </c>
      <c r="Y4101" s="6">
        <v>128</v>
      </c>
    </row>
  </sheetData>
  <autoFilter ref="A15:Y4101" xr:uid="{00000000-0009-0000-0000-000000000000}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78C6-DE3E-394E-B7ED-978EA712ECF8}">
  <dimension ref="B2:B6"/>
  <sheetViews>
    <sheetView workbookViewId="0">
      <selection activeCell="C27" sqref="C27"/>
    </sheetView>
  </sheetViews>
  <sheetFormatPr baseColWidth="10" defaultRowHeight="14"/>
  <sheetData>
    <row r="2" spans="2:2">
      <c r="B2" t="s">
        <v>7975</v>
      </c>
    </row>
    <row r="3" spans="2:2">
      <c r="B3" s="15" t="s">
        <v>7976</v>
      </c>
    </row>
    <row r="4" spans="2:2">
      <c r="B4" s="15"/>
    </row>
    <row r="5" spans="2:2">
      <c r="B5" s="15" t="s">
        <v>7983</v>
      </c>
    </row>
    <row r="6" spans="2:2">
      <c r="B6" t="s">
        <v>7977</v>
      </c>
    </row>
  </sheetData>
  <phoneticPr fontId="2"/>
  <hyperlinks>
    <hyperlink ref="B3" r:id="rId1" xr:uid="{08950366-6A3A-DB4E-B82F-05DEEBE37408}"/>
    <hyperlink ref="B5" r:id="rId2" xr:uid="{75801C46-8F88-0449-BFEF-F4679C11CC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raw</vt:lpstr>
      <vt:lpstr>b01_01</vt:lpstr>
      <vt:lpstr>抽出URL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中村 亮介 Ryosuke Nakamura</cp:lastModifiedBy>
  <dcterms:created xsi:type="dcterms:W3CDTF">2021-11-12T05:41:12Z</dcterms:created>
  <dcterms:modified xsi:type="dcterms:W3CDTF">2025-03-29T10:17:57Z</dcterms:modified>
</cp:coreProperties>
</file>