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840" yWindow="600" windowWidth="25600" windowHeight="160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9" i="2" l="1"/>
  <c r="I8" i="2"/>
  <c r="I6" i="2"/>
  <c r="I5" i="2"/>
  <c r="I3" i="2"/>
  <c r="I2" i="2"/>
  <c r="F10" i="1"/>
  <c r="F9" i="1"/>
  <c r="E10" i="1"/>
  <c r="E9" i="1"/>
  <c r="F12" i="1"/>
  <c r="F11" i="1"/>
  <c r="F8" i="1"/>
  <c r="F7" i="1"/>
  <c r="F6" i="1"/>
  <c r="F5" i="1"/>
  <c r="F4" i="1"/>
  <c r="F3" i="1"/>
  <c r="F2" i="1"/>
  <c r="F1" i="1"/>
  <c r="E1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<sst xmlns="http://schemas.openxmlformats.org/spreadsheetml/2006/main" count="43" uniqueCount="17">
  <si>
    <t>Itembase</t>
    <phoneticPr fontId="1"/>
  </si>
  <si>
    <t>Userbase</t>
    <phoneticPr fontId="1"/>
  </si>
  <si>
    <t>◯</t>
    <phoneticPr fontId="1"/>
  </si>
  <si>
    <t>◯+△</t>
    <phoneticPr fontId="1"/>
  </si>
  <si>
    <t>論文</t>
    <rPh sb="0" eb="2">
      <t>ロンブン</t>
    </rPh>
    <phoneticPr fontId="1"/>
  </si>
  <si>
    <t>印象あり</t>
    <rPh sb="0" eb="2">
      <t>インショウ</t>
    </rPh>
    <phoneticPr fontId="1"/>
  </si>
  <si>
    <t>Contentbase</t>
  </si>
  <si>
    <t>Contentbase+Image</t>
    <phoneticPr fontId="1"/>
  </si>
  <si>
    <t>Contentbase+Image</t>
    <phoneticPr fontId="1"/>
  </si>
  <si>
    <t>Contentbase</t>
    <phoneticPr fontId="1"/>
  </si>
  <si>
    <t>印象なし</t>
    <rPh sb="0" eb="2">
      <t>インショウ</t>
    </rPh>
    <phoneticPr fontId="1"/>
  </si>
  <si>
    <t>FITプログラム</t>
    <phoneticPr fontId="1"/>
  </si>
  <si>
    <t>fit</t>
    <phoneticPr fontId="1"/>
  </si>
  <si>
    <t>ランダム</t>
    <phoneticPr fontId="1"/>
  </si>
  <si>
    <t>User-&gt;Item(Image)</t>
    <phoneticPr fontId="1"/>
  </si>
  <si>
    <t>User-&gt;Item(Title)</t>
    <phoneticPr fontId="1"/>
  </si>
  <si>
    <t>User-&gt;Item(Title+Image)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</si>
</sst>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9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8" sqref="H8:M16"/>
    </sheetView>
  </sheetViews>
  <sheetFormatPr baseColWidth="12" defaultRowHeight="18" x14ac:dyDescent="0"/>
  <cols>
    <col min="1" max="1" width="35.6640625" customWidth="1"/>
  </cols>
  <sheetData>
    <row r="1" spans="1:9">
      <c r="A1" t="s">
        <v>0</v>
      </c>
      <c r="B1" t="s">
        <v>2</v>
      </c>
      <c r="C1">
        <v>32.46</v>
      </c>
      <c r="E1" s="1">
        <f>ABS($C1-$C$11)</f>
        <v>3.2800000000000011</v>
      </c>
      <c r="F1" s="1">
        <f>ABS($C1-$C$13)</f>
        <v>3.5700000000000003</v>
      </c>
      <c r="I1">
        <v>27.52</v>
      </c>
    </row>
    <row r="2" spans="1:9">
      <c r="A2" t="s">
        <v>0</v>
      </c>
      <c r="B2" t="s">
        <v>3</v>
      </c>
      <c r="C2">
        <v>62.67</v>
      </c>
      <c r="E2" s="1">
        <f>ABS(C2-$C$12)</f>
        <v>3.3599999999999994</v>
      </c>
      <c r="F2" s="1">
        <f>ABS($C2-$C$14)</f>
        <v>3.480000000000004</v>
      </c>
      <c r="I2">
        <v>56.94</v>
      </c>
    </row>
    <row r="3" spans="1:9">
      <c r="A3" t="s">
        <v>1</v>
      </c>
      <c r="B3" t="s">
        <v>2</v>
      </c>
      <c r="C3">
        <v>35.020000000000003</v>
      </c>
      <c r="E3" s="1">
        <f>ABS(C3-$C$11)</f>
        <v>5.8400000000000034</v>
      </c>
      <c r="F3" s="1">
        <f>ABS($C3-$C$13)</f>
        <v>6.1300000000000026</v>
      </c>
    </row>
    <row r="4" spans="1:9">
      <c r="A4" t="s">
        <v>1</v>
      </c>
      <c r="B4" t="s">
        <v>3</v>
      </c>
      <c r="C4">
        <v>65.81</v>
      </c>
      <c r="E4" s="1">
        <f>ABS(C4-$C$12)</f>
        <v>6.5</v>
      </c>
      <c r="F4" s="1">
        <f>ABS($C4-$C$14)</f>
        <v>6.6200000000000045</v>
      </c>
    </row>
    <row r="5" spans="1:9">
      <c r="A5" t="s">
        <v>15</v>
      </c>
      <c r="B5" t="s">
        <v>2</v>
      </c>
      <c r="C5">
        <v>34.57</v>
      </c>
      <c r="E5" s="1">
        <f>ABS(C5-$C$11)</f>
        <v>5.3900000000000006</v>
      </c>
      <c r="F5" s="1">
        <f>ABS($C5-$C$13)</f>
        <v>5.68</v>
      </c>
    </row>
    <row r="6" spans="1:9">
      <c r="A6" t="s">
        <v>15</v>
      </c>
      <c r="B6" t="s">
        <v>3</v>
      </c>
      <c r="C6">
        <v>64.02</v>
      </c>
      <c r="E6" s="1">
        <f>ABS(C6-$C$12)</f>
        <v>4.7099999999999937</v>
      </c>
      <c r="F6" s="1">
        <f>ABS($C6-$C$14)</f>
        <v>4.8299999999999983</v>
      </c>
    </row>
    <row r="7" spans="1:9">
      <c r="A7" t="s">
        <v>14</v>
      </c>
      <c r="B7" t="s">
        <v>2</v>
      </c>
      <c r="C7" s="1">
        <v>33.66136765076962</v>
      </c>
      <c r="E7" s="1">
        <f>ABS(C7-$C$11)</f>
        <v>4.4813676507696201</v>
      </c>
      <c r="F7" s="1">
        <f>ABS($C7-$C$13)</f>
        <v>4.7713676507696192</v>
      </c>
    </row>
    <row r="8" spans="1:9">
      <c r="A8" t="s">
        <v>14</v>
      </c>
      <c r="B8" t="s">
        <v>3</v>
      </c>
      <c r="C8" s="1">
        <v>63.512490537471614</v>
      </c>
      <c r="E8" s="1">
        <f>ABS(C8-$C$12)</f>
        <v>4.2024905374716113</v>
      </c>
      <c r="F8" s="1">
        <f>ABS($C8-$C$14)</f>
        <v>4.3224905374716158</v>
      </c>
    </row>
    <row r="9" spans="1:9">
      <c r="A9" t="s">
        <v>16</v>
      </c>
      <c r="B9" t="s">
        <v>2</v>
      </c>
      <c r="C9">
        <v>33.79</v>
      </c>
      <c r="E9" s="1">
        <f>ABS(C9-$C$11)</f>
        <v>4.6099999999999994</v>
      </c>
      <c r="F9" s="1">
        <f>ABS($C9-$C$13)</f>
        <v>4.8999999999999986</v>
      </c>
    </row>
    <row r="10" spans="1:9">
      <c r="A10" t="s">
        <v>16</v>
      </c>
      <c r="B10" t="s">
        <v>3</v>
      </c>
      <c r="C10">
        <v>63.79</v>
      </c>
      <c r="E10" s="1">
        <f>ABS(C10-$C$12)</f>
        <v>4.4799999999999969</v>
      </c>
      <c r="F10" s="1">
        <f>ABS($C10-$C$14)</f>
        <v>4.6000000000000014</v>
      </c>
    </row>
    <row r="11" spans="1:9">
      <c r="A11" t="s">
        <v>7</v>
      </c>
      <c r="B11" t="s">
        <v>2</v>
      </c>
      <c r="C11">
        <v>29.18</v>
      </c>
      <c r="F11" s="1">
        <f>ABS($C11-$C$13)</f>
        <v>0.28999999999999915</v>
      </c>
    </row>
    <row r="12" spans="1:9">
      <c r="A12" t="s">
        <v>8</v>
      </c>
      <c r="B12" t="s">
        <v>3</v>
      </c>
      <c r="C12">
        <v>59.31</v>
      </c>
      <c r="F12" s="1">
        <f>ABS($C12-$C$14)</f>
        <v>0.12000000000000455</v>
      </c>
    </row>
    <row r="13" spans="1:9">
      <c r="A13" t="s">
        <v>9</v>
      </c>
      <c r="B13" t="s">
        <v>2</v>
      </c>
      <c r="C13">
        <v>28.89</v>
      </c>
    </row>
    <row r="14" spans="1:9">
      <c r="A14" t="s">
        <v>6</v>
      </c>
      <c r="B14" t="s">
        <v>3</v>
      </c>
      <c r="C14">
        <v>59.19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F13" sqref="F13"/>
    </sheetView>
  </sheetViews>
  <sheetFormatPr baseColWidth="12" defaultRowHeight="18" x14ac:dyDescent="0"/>
  <cols>
    <col min="1" max="1" width="21.83203125" bestFit="1" customWidth="1"/>
    <col min="2" max="3" width="15.33203125" customWidth="1"/>
  </cols>
  <sheetData>
    <row r="1" spans="1:12">
      <c r="B1" t="s">
        <v>2</v>
      </c>
      <c r="C1" t="s">
        <v>3</v>
      </c>
      <c r="H1" t="s">
        <v>5</v>
      </c>
      <c r="J1" t="s">
        <v>10</v>
      </c>
      <c r="L1" t="s">
        <v>13</v>
      </c>
    </row>
    <row r="2" spans="1:12">
      <c r="A2" t="s">
        <v>0</v>
      </c>
      <c r="B2">
        <v>32.46</v>
      </c>
      <c r="C2">
        <v>62.67</v>
      </c>
      <c r="G2" t="s">
        <v>4</v>
      </c>
      <c r="H2" s="2">
        <v>29.57</v>
      </c>
      <c r="I2">
        <f>H2-J2</f>
        <v>1.2699999999999996</v>
      </c>
      <c r="J2">
        <v>28.3</v>
      </c>
      <c r="L2">
        <v>27.12</v>
      </c>
    </row>
    <row r="3" spans="1:12">
      <c r="A3" t="s">
        <v>1</v>
      </c>
      <c r="B3">
        <v>35.020000000000003</v>
      </c>
      <c r="C3">
        <v>65.81</v>
      </c>
      <c r="H3">
        <v>59.14</v>
      </c>
      <c r="I3">
        <f>H3-J3</f>
        <v>0.5</v>
      </c>
      <c r="J3">
        <v>58.64</v>
      </c>
      <c r="L3">
        <v>54.45</v>
      </c>
    </row>
    <row r="4" spans="1:12">
      <c r="A4" t="s">
        <v>15</v>
      </c>
      <c r="B4">
        <v>34.57</v>
      </c>
      <c r="C4">
        <v>64.02</v>
      </c>
    </row>
    <row r="5" spans="1:12">
      <c r="A5" t="s">
        <v>14</v>
      </c>
      <c r="B5" s="1">
        <v>33.66136765076962</v>
      </c>
      <c r="C5" s="1">
        <v>63.512490537471614</v>
      </c>
      <c r="G5" t="s">
        <v>11</v>
      </c>
      <c r="H5">
        <v>29.62</v>
      </c>
      <c r="I5">
        <f>H5-J5</f>
        <v>0.94999999999999929</v>
      </c>
      <c r="J5">
        <v>28.67</v>
      </c>
    </row>
    <row r="6" spans="1:12">
      <c r="A6" t="s">
        <v>16</v>
      </c>
      <c r="B6">
        <v>33.79</v>
      </c>
      <c r="C6">
        <v>63.79</v>
      </c>
      <c r="H6">
        <v>58.9</v>
      </c>
      <c r="I6">
        <f>H6-J6</f>
        <v>-0.27000000000000313</v>
      </c>
      <c r="J6">
        <v>59.17</v>
      </c>
    </row>
    <row r="7" spans="1:12">
      <c r="A7" t="s">
        <v>7</v>
      </c>
      <c r="B7">
        <v>29.18</v>
      </c>
      <c r="C7">
        <v>59.31</v>
      </c>
    </row>
    <row r="8" spans="1:12">
      <c r="A8" t="s">
        <v>9</v>
      </c>
      <c r="B8">
        <v>28.89</v>
      </c>
      <c r="C8">
        <v>59.19</v>
      </c>
      <c r="G8" t="s">
        <v>12</v>
      </c>
      <c r="H8">
        <v>29.18</v>
      </c>
      <c r="I8">
        <f>H8-J8</f>
        <v>0.28999999999999915</v>
      </c>
      <c r="J8">
        <v>28.89</v>
      </c>
    </row>
    <row r="9" spans="1:12">
      <c r="H9">
        <v>59.31</v>
      </c>
      <c r="I9">
        <f>H9-J9</f>
        <v>0.12000000000000455</v>
      </c>
      <c r="J9">
        <v>59.19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遼</dc:creator>
  <cp:lastModifiedBy>山田 遼</cp:lastModifiedBy>
  <dcterms:created xsi:type="dcterms:W3CDTF">2016-07-10T09:06:33Z</dcterms:created>
  <dcterms:modified xsi:type="dcterms:W3CDTF">2016-11-16T15:13:56Z</dcterms:modified>
</cp:coreProperties>
</file>